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5" yWindow="-15" windowWidth="15180" windowHeight="9225" tabRatio="601" activeTab="1"/>
  </bookViews>
  <sheets>
    <sheet name="DB" sheetId="1" r:id="rId1"/>
    <sheet name="AR" sheetId="2" r:id="rId2"/>
  </sheets>
  <calcPr calcId="124519" calcMode="autoNoTable"/>
</workbook>
</file>

<file path=xl/calcChain.xml><?xml version="1.0" encoding="utf-8"?>
<calcChain xmlns="http://schemas.openxmlformats.org/spreadsheetml/2006/main">
  <c r="C2" i="1"/>
  <c r="C3"/>
  <c r="C4"/>
  <c r="C5"/>
  <c r="C6"/>
  <c r="C7"/>
  <c r="C8"/>
  <c r="C9"/>
  <c r="C10"/>
  <c r="C11"/>
  <c r="C12"/>
  <c r="C13"/>
</calcChain>
</file>

<file path=xl/sharedStrings.xml><?xml version="1.0" encoding="utf-8"?>
<sst xmlns="http://schemas.openxmlformats.org/spreadsheetml/2006/main" count="244" uniqueCount="94">
  <si>
    <t>Y</t>
  </si>
  <si>
    <t>A</t>
  </si>
  <si>
    <t>ตัว</t>
  </si>
  <si>
    <t>กล่อง</t>
  </si>
  <si>
    <t>yy</t>
  </si>
  <si>
    <t>รับคืน</t>
  </si>
  <si>
    <t>B2001</t>
  </si>
  <si>
    <t>ชชช</t>
  </si>
  <si>
    <t>ช003</t>
  </si>
  <si>
    <t>ใบลดหนี้</t>
  </si>
  <si>
    <t>โหล</t>
  </si>
  <si>
    <t>mm</t>
  </si>
  <si>
    <t>ขาย</t>
  </si>
  <si>
    <t>KA2002</t>
  </si>
  <si>
    <t>A170817</t>
  </si>
  <si>
    <t>ใบสั่งสินค้าที่โรงงาน</t>
  </si>
  <si>
    <t>ลัง</t>
  </si>
  <si>
    <t>nn</t>
  </si>
  <si>
    <t>A004</t>
  </si>
  <si>
    <t>ใบกำกับภาษี</t>
  </si>
  <si>
    <t>oo</t>
  </si>
  <si>
    <t>A003</t>
  </si>
  <si>
    <t>cc</t>
  </si>
  <si>
    <t>KC001</t>
  </si>
  <si>
    <t>dd</t>
  </si>
  <si>
    <t>KAT012</t>
  </si>
  <si>
    <t>aa</t>
  </si>
  <si>
    <t>KAT011</t>
  </si>
  <si>
    <t>bb</t>
  </si>
  <si>
    <t>B001</t>
  </si>
  <si>
    <t>กลุ่ม</t>
  </si>
  <si>
    <t>Year</t>
  </si>
  <si>
    <t>M</t>
  </si>
  <si>
    <t>Note</t>
  </si>
  <si>
    <t>ผู้บันทึก</t>
  </si>
  <si>
    <t>Total</t>
  </si>
  <si>
    <t>Amount</t>
  </si>
  <si>
    <t>Special</t>
  </si>
  <si>
    <t>Discount</t>
  </si>
  <si>
    <t>Unit</t>
  </si>
  <si>
    <t>Qty</t>
  </si>
  <si>
    <t>Description</t>
  </si>
  <si>
    <t>Transaction</t>
  </si>
  <si>
    <t>SubGroup</t>
  </si>
  <si>
    <t>Company Name</t>
  </si>
  <si>
    <t>PO. No.</t>
  </si>
  <si>
    <t>กลุ่มเอกสาร</t>
  </si>
  <si>
    <t>รหัสที่สร้างใหม่</t>
  </si>
  <si>
    <t>Date</t>
  </si>
  <si>
    <t>วันที่บันทึก</t>
  </si>
  <si>
    <t>รับชำระ</t>
  </si>
  <si>
    <t>ปี</t>
  </si>
  <si>
    <t>บัญชีเดือน</t>
  </si>
  <si>
    <t>ประเภท</t>
  </si>
  <si>
    <t>เลขบันทึก</t>
  </si>
  <si>
    <t>ชื่อร้านค้า</t>
  </si>
  <si>
    <t>วันที่เช็ค</t>
  </si>
  <si>
    <t>เลขที่เช็ค</t>
  </si>
  <si>
    <t xml:space="preserve">ธนาคาร </t>
  </si>
  <si>
    <t xml:space="preserve"> สาขา</t>
  </si>
  <si>
    <t>รับชำระเงิน</t>
  </si>
  <si>
    <t>ผุ้บันทึก</t>
  </si>
  <si>
    <t>เข้า Com No</t>
  </si>
  <si>
    <t>Vat.</t>
  </si>
  <si>
    <t>Bank</t>
  </si>
  <si>
    <t>BB</t>
  </si>
  <si>
    <t>UnitPrice</t>
  </si>
  <si>
    <t>Pack.Subpack</t>
  </si>
  <si>
    <t xml:space="preserve">Payment </t>
  </si>
  <si>
    <t>SupplierID</t>
  </si>
  <si>
    <t>No</t>
  </si>
  <si>
    <t>อักษรย่อ</t>
  </si>
  <si>
    <t>ลลลล</t>
  </si>
  <si>
    <t>TFB</t>
  </si>
  <si>
    <t>กสิกรไทย</t>
  </si>
  <si>
    <t>พพพ</t>
  </si>
  <si>
    <t>KTB</t>
  </si>
  <si>
    <t>กรุงไทย</t>
  </si>
  <si>
    <t>ป.วัฒนา ฮาร์ดแวร์</t>
  </si>
  <si>
    <t>BBL</t>
  </si>
  <si>
    <t>กรุงเทพ</t>
  </si>
  <si>
    <t>3657799</t>
  </si>
  <si>
    <t>1026219</t>
  </si>
  <si>
    <t>4465671</t>
  </si>
  <si>
    <t>0236604</t>
  </si>
  <si>
    <t>0236614</t>
  </si>
  <si>
    <t>0240131</t>
  </si>
  <si>
    <t>0240149</t>
  </si>
  <si>
    <t>ราษฎร์บูรณะ</t>
  </si>
  <si>
    <t>ประชาอุทิศ</t>
  </si>
  <si>
    <t>บางขุนเทียน</t>
  </si>
  <si>
    <t>เจริญนคร</t>
  </si>
  <si>
    <t>บางขุนนนท์</t>
  </si>
  <si>
    <t>ยอดหัก</t>
  </si>
</sst>
</file>

<file path=xl/styles.xml><?xml version="1.0" encoding="utf-8"?>
<styleSheet xmlns="http://schemas.openxmlformats.org/spreadsheetml/2006/main">
  <numFmts count="4">
    <numFmt numFmtId="187" formatCode="m"/>
    <numFmt numFmtId="190" formatCode="[$-107041E]d\ mmm\ yy;@"/>
    <numFmt numFmtId="191" formatCode="yyyy"/>
    <numFmt numFmtId="192" formatCode="ดดด"/>
  </numFmts>
  <fonts count="7">
    <font>
      <sz val="11"/>
      <color theme="1"/>
      <name val="Tahoma"/>
      <family val="2"/>
      <charset val="222"/>
      <scheme val="minor"/>
    </font>
    <font>
      <sz val="14"/>
      <color indexed="10"/>
      <name val="AngsanaUPC"/>
      <family val="2"/>
      <charset val="222"/>
    </font>
    <font>
      <sz val="14"/>
      <color indexed="12"/>
      <name val="AngsanaUPC"/>
      <family val="2"/>
      <charset val="222"/>
    </font>
    <font>
      <sz val="14"/>
      <color indexed="14"/>
      <name val="AngsanaUPC"/>
      <family val="2"/>
      <charset val="222"/>
    </font>
    <font>
      <sz val="12"/>
      <color indexed="12"/>
      <name val="AngsanaUPC"/>
      <family val="1"/>
      <charset val="222"/>
    </font>
    <font>
      <b/>
      <sz val="14"/>
      <color indexed="10"/>
      <name val="AngsanaUPC"/>
      <family val="2"/>
      <charset val="222"/>
    </font>
    <font>
      <sz val="12"/>
      <color indexed="10"/>
      <name val="AngsanaUPC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190" fontId="0" fillId="0" borderId="0"/>
  </cellStyleXfs>
  <cellXfs count="28">
    <xf numFmtId="190" fontId="0" fillId="0" borderId="0" xfId="0"/>
    <xf numFmtId="190" fontId="0" fillId="0" borderId="0" xfId="0" applyAlignment="1"/>
    <xf numFmtId="187" fontId="0" fillId="0" borderId="0" xfId="0" applyNumberFormat="1" applyAlignment="1"/>
    <xf numFmtId="190" fontId="0" fillId="0" borderId="0" xfId="0" applyNumberFormat="1" applyAlignment="1"/>
    <xf numFmtId="190" fontId="0" fillId="0" borderId="0" xfId="0" applyNumberFormat="1" applyAlignment="1"/>
    <xf numFmtId="190" fontId="0" fillId="0" borderId="0" xfId="0" applyNumberFormat="1" applyAlignment="1"/>
    <xf numFmtId="190" fontId="1" fillId="0" borderId="0" xfId="0" applyNumberFormat="1" applyFont="1" applyAlignment="1"/>
    <xf numFmtId="190" fontId="2" fillId="0" borderId="0" xfId="0" applyNumberFormat="1" applyFont="1" applyAlignment="1"/>
    <xf numFmtId="190" fontId="0" fillId="0" borderId="0" xfId="0" applyBorder="1" applyAlignment="1"/>
    <xf numFmtId="40" fontId="3" fillId="0" borderId="0" xfId="0" applyNumberFormat="1" applyFont="1" applyAlignment="1"/>
    <xf numFmtId="40" fontId="3" fillId="2" borderId="0" xfId="0" applyNumberFormat="1" applyFont="1" applyFill="1" applyAlignment="1"/>
    <xf numFmtId="9" fontId="0" fillId="0" borderId="0" xfId="0" applyNumberFormat="1" applyAlignment="1">
      <alignment horizontal="center"/>
    </xf>
    <xf numFmtId="190" fontId="4" fillId="0" borderId="0" xfId="0" applyNumberFormat="1" applyFont="1" applyAlignment="1">
      <alignment horizontal="center"/>
    </xf>
    <xf numFmtId="190" fontId="1" fillId="2" borderId="1" xfId="0" applyNumberFormat="1" applyFont="1" applyFill="1" applyBorder="1" applyAlignment="1">
      <alignment horizontal="center" vertical="center"/>
    </xf>
    <xf numFmtId="191" fontId="0" fillId="0" borderId="0" xfId="0" applyNumberFormat="1" applyAlignment="1"/>
    <xf numFmtId="192" fontId="0" fillId="0" borderId="0" xfId="0" applyNumberFormat="1" applyAlignment="1"/>
    <xf numFmtId="190" fontId="0" fillId="0" borderId="0" xfId="0" applyNumberFormat="1" applyAlignment="1"/>
    <xf numFmtId="40" fontId="0" fillId="0" borderId="0" xfId="0" applyNumberFormat="1" applyAlignment="1"/>
    <xf numFmtId="191" fontId="5" fillId="2" borderId="1" xfId="0" applyNumberFormat="1" applyFont="1" applyFill="1" applyBorder="1" applyAlignment="1">
      <alignment horizontal="center" vertical="center"/>
    </xf>
    <xf numFmtId="192" fontId="5" fillId="2" borderId="1" xfId="0" applyNumberFormat="1" applyFont="1" applyFill="1" applyBorder="1" applyAlignment="1">
      <alignment horizontal="center" vertical="center"/>
    </xf>
    <xf numFmtId="190" fontId="5" fillId="2" borderId="1" xfId="0" applyFont="1" applyFill="1" applyBorder="1" applyAlignment="1">
      <alignment horizontal="center" vertical="center"/>
    </xf>
    <xf numFmtId="190" fontId="5" fillId="2" borderId="1" xfId="0" applyNumberFormat="1" applyFont="1" applyFill="1" applyBorder="1" applyAlignment="1">
      <alignment horizontal="center" vertical="center"/>
    </xf>
    <xf numFmtId="190" fontId="5" fillId="2" borderId="1" xfId="0" applyNumberFormat="1" applyFont="1" applyFill="1" applyBorder="1" applyAlignment="1">
      <alignment horizontal="center" vertical="center"/>
    </xf>
    <xf numFmtId="190" fontId="5" fillId="2" borderId="1" xfId="0" applyFont="1" applyFill="1" applyBorder="1" applyAlignment="1">
      <alignment horizontal="left" vertical="center"/>
    </xf>
    <xf numFmtId="40" fontId="5" fillId="2" borderId="1" xfId="0" applyNumberFormat="1" applyFont="1" applyFill="1" applyBorder="1" applyAlignment="1">
      <alignment horizontal="center" vertical="center"/>
    </xf>
    <xf numFmtId="190" fontId="6" fillId="0" borderId="1" xfId="0" applyFont="1" applyBorder="1" applyAlignment="1">
      <alignment horizontal="center"/>
    </xf>
    <xf numFmtId="0" fontId="0" fillId="0" borderId="0" xfId="0" applyNumberFormat="1" applyAlignment="1"/>
    <xf numFmtId="49" fontId="0" fillId="0" borderId="0" xfId="0" applyNumberFormat="1" applyAlignment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K13"/>
  <sheetViews>
    <sheetView workbookViewId="0">
      <pane xSplit="8" ySplit="1" topLeftCell="AC2" activePane="bottomRight" state="frozen"/>
      <selection pane="topRight" activeCell="I1" sqref="I1"/>
      <selection pane="bottomLeft" activeCell="A2" sqref="A2"/>
      <selection pane="bottomRight" sqref="A1:AC13"/>
    </sheetView>
  </sheetViews>
  <sheetFormatPr defaultRowHeight="21"/>
  <cols>
    <col min="1" max="1" width="9" style="6"/>
    <col min="2" max="2" width="8.5" style="5" bestFit="1" customWidth="1"/>
    <col min="3" max="3" width="18" style="5" bestFit="1" customWidth="1"/>
    <col min="4" max="4" width="12.25" style="1" customWidth="1"/>
    <col min="5" max="5" width="8.875" style="1" bestFit="1" customWidth="1"/>
    <col min="6" max="6" width="6.25" style="1" customWidth="1"/>
    <col min="7" max="7" width="9.625" style="1" bestFit="1" customWidth="1"/>
    <col min="8" max="8" width="12.875" style="1" customWidth="1"/>
    <col min="9" max="9" width="3.375" style="1" customWidth="1"/>
    <col min="10" max="10" width="9" style="1"/>
    <col min="11" max="11" width="4.75" style="1" bestFit="1" customWidth="1"/>
    <col min="12" max="12" width="5.875" style="1" customWidth="1"/>
    <col min="13" max="13" width="5.5" style="1" customWidth="1"/>
    <col min="14" max="14" width="15.75" style="1" customWidth="1"/>
    <col min="15" max="15" width="3.625" style="1" customWidth="1"/>
    <col min="16" max="16" width="4.25" style="1" bestFit="1" customWidth="1"/>
    <col min="17" max="17" width="6" style="1" customWidth="1"/>
    <col min="18" max="18" width="4.375" style="1" customWidth="1"/>
    <col min="19" max="19" width="3.5" style="1" bestFit="1" customWidth="1"/>
    <col min="20" max="20" width="4.5" style="1" customWidth="1"/>
    <col min="21" max="21" width="4.125" style="1" customWidth="1"/>
    <col min="22" max="22" width="3.5" style="1" customWidth="1"/>
    <col min="23" max="23" width="5.875" style="1" customWidth="1"/>
    <col min="24" max="24" width="3.75" style="1" bestFit="1" customWidth="1"/>
    <col min="25" max="25" width="7.625" style="1" bestFit="1" customWidth="1"/>
    <col min="26" max="26" width="3.625" style="1" customWidth="1"/>
    <col min="27" max="27" width="5.875" style="1" customWidth="1"/>
    <col min="28" max="28" width="5.625" style="4" bestFit="1" customWidth="1"/>
    <col min="29" max="29" width="4" style="3" bestFit="1" customWidth="1"/>
    <col min="30" max="30" width="3.25" style="2" bestFit="1" customWidth="1"/>
    <col min="31" max="31" width="5.875" style="1" customWidth="1"/>
    <col min="32" max="32" width="54.125" style="1" bestFit="1" customWidth="1"/>
    <col min="33" max="33" width="6.875" style="1" bestFit="1" customWidth="1"/>
    <col min="34" max="34" width="5.125" style="1" customWidth="1"/>
    <col min="35" max="37" width="7.375" style="1" bestFit="1" customWidth="1"/>
    <col min="38" max="38" width="9" style="1"/>
    <col min="39" max="39" width="7.375" style="1" bestFit="1" customWidth="1"/>
    <col min="40" max="16384" width="9" style="1"/>
  </cols>
  <sheetData>
    <row r="1" spans="1:37">
      <c r="A1" s="13" t="s">
        <v>49</v>
      </c>
      <c r="B1" s="5" t="s">
        <v>48</v>
      </c>
      <c r="C1" s="12" t="s">
        <v>47</v>
      </c>
      <c r="D1" s="1" t="s">
        <v>46</v>
      </c>
      <c r="E1" s="1" t="s">
        <v>45</v>
      </c>
      <c r="F1" s="1" t="s">
        <v>70</v>
      </c>
      <c r="G1" s="1" t="s">
        <v>69</v>
      </c>
      <c r="H1" s="1" t="s">
        <v>44</v>
      </c>
      <c r="I1" s="1" t="s">
        <v>68</v>
      </c>
      <c r="J1" s="1" t="s">
        <v>65</v>
      </c>
      <c r="K1" s="1" t="s">
        <v>64</v>
      </c>
      <c r="L1" s="1" t="s">
        <v>43</v>
      </c>
      <c r="M1" s="1" t="s">
        <v>42</v>
      </c>
      <c r="N1" s="1" t="s">
        <v>41</v>
      </c>
      <c r="O1" s="1" t="s">
        <v>40</v>
      </c>
      <c r="P1" s="1" t="s">
        <v>39</v>
      </c>
      <c r="Q1" s="1" t="s">
        <v>67</v>
      </c>
      <c r="R1" s="1" t="s">
        <v>40</v>
      </c>
      <c r="S1" s="1" t="s">
        <v>39</v>
      </c>
      <c r="T1" s="1" t="s">
        <v>66</v>
      </c>
      <c r="U1" s="1" t="s">
        <v>38</v>
      </c>
      <c r="V1" s="1" t="s">
        <v>37</v>
      </c>
      <c r="W1" s="1" t="s">
        <v>36</v>
      </c>
      <c r="X1" s="11" t="s">
        <v>63</v>
      </c>
      <c r="Y1" s="1" t="s">
        <v>35</v>
      </c>
      <c r="Z1" s="1" t="s">
        <v>34</v>
      </c>
      <c r="AA1" s="1" t="s">
        <v>33</v>
      </c>
      <c r="AB1" s="4" t="s">
        <v>32</v>
      </c>
      <c r="AC1" s="3" t="s">
        <v>31</v>
      </c>
      <c r="AD1" s="2" t="s">
        <v>0</v>
      </c>
      <c r="AE1" s="9"/>
      <c r="AF1" s="10"/>
      <c r="AG1" s="9"/>
      <c r="AK1" s="1" t="s">
        <v>30</v>
      </c>
    </row>
    <row r="2" spans="1:37">
      <c r="A2" s="6">
        <v>41428</v>
      </c>
      <c r="B2" s="5">
        <v>41426</v>
      </c>
      <c r="C2" s="7" t="str">
        <f t="shared" ref="C2:C13" si="0">G2&amp;F2&amp;D2&amp;AD2</f>
        <v>ช0031ใบกำกับภาษี</v>
      </c>
      <c r="D2" s="1" t="s">
        <v>19</v>
      </c>
      <c r="E2" s="1">
        <v>54001001</v>
      </c>
      <c r="F2" s="1">
        <v>1</v>
      </c>
      <c r="G2" s="1" t="s">
        <v>8</v>
      </c>
      <c r="H2" s="1" t="s">
        <v>7</v>
      </c>
      <c r="I2" s="1" t="s">
        <v>68</v>
      </c>
      <c r="J2" s="1" t="s">
        <v>65</v>
      </c>
      <c r="K2" s="1" t="s">
        <v>64</v>
      </c>
      <c r="L2" s="1" t="s">
        <v>29</v>
      </c>
      <c r="M2" s="1" t="s">
        <v>12</v>
      </c>
      <c r="N2" s="1" t="s">
        <v>28</v>
      </c>
      <c r="O2" s="1">
        <v>20</v>
      </c>
      <c r="P2" s="1" t="s">
        <v>3</v>
      </c>
      <c r="Q2" s="1">
        <v>100</v>
      </c>
      <c r="R2" s="1">
        <v>2000</v>
      </c>
      <c r="S2" s="1" t="s">
        <v>2</v>
      </c>
      <c r="T2" s="1">
        <v>7.5</v>
      </c>
      <c r="U2" s="1">
        <v>0.53</v>
      </c>
      <c r="W2" s="1">
        <v>7050</v>
      </c>
      <c r="Y2" s="1">
        <v>17900.5</v>
      </c>
      <c r="Z2" s="1" t="s">
        <v>1</v>
      </c>
      <c r="AA2" s="1">
        <v>0</v>
      </c>
      <c r="AB2" s="4">
        <v>41426</v>
      </c>
      <c r="AC2" s="3">
        <v>41426</v>
      </c>
      <c r="AK2" s="1" t="s">
        <v>19</v>
      </c>
    </row>
    <row r="3" spans="1:37">
      <c r="A3" s="6">
        <v>41428</v>
      </c>
      <c r="B3" s="5">
        <v>41426</v>
      </c>
      <c r="C3" s="7" t="str">
        <f t="shared" si="0"/>
        <v>ช0031ใบกำกับภาษี</v>
      </c>
      <c r="D3" s="1" t="s">
        <v>19</v>
      </c>
      <c r="E3" s="1">
        <v>54001002</v>
      </c>
      <c r="F3" s="8">
        <v>1</v>
      </c>
      <c r="G3" s="1" t="s">
        <v>8</v>
      </c>
      <c r="H3" s="1" t="s">
        <v>7</v>
      </c>
      <c r="I3" s="1" t="s">
        <v>68</v>
      </c>
      <c r="J3" s="1" t="s">
        <v>65</v>
      </c>
      <c r="K3" s="1" t="s">
        <v>64</v>
      </c>
      <c r="L3" s="1" t="s">
        <v>27</v>
      </c>
      <c r="M3" s="1" t="s">
        <v>12</v>
      </c>
      <c r="N3" s="1" t="s">
        <v>26</v>
      </c>
      <c r="O3" s="1">
        <v>10</v>
      </c>
      <c r="P3" s="1" t="s">
        <v>10</v>
      </c>
      <c r="Q3" s="1">
        <v>1</v>
      </c>
      <c r="R3" s="1">
        <v>10</v>
      </c>
      <c r="S3" s="1" t="s">
        <v>10</v>
      </c>
      <c r="T3" s="1">
        <v>1020</v>
      </c>
      <c r="U3" s="1">
        <v>0</v>
      </c>
      <c r="W3" s="1">
        <v>10200</v>
      </c>
      <c r="Y3" s="1">
        <v>17900.5</v>
      </c>
      <c r="Z3" s="1" t="s">
        <v>1</v>
      </c>
      <c r="AA3" s="1">
        <v>0</v>
      </c>
      <c r="AB3" s="4">
        <v>41426</v>
      </c>
      <c r="AC3" s="3">
        <v>41426</v>
      </c>
      <c r="AK3" s="1" t="s">
        <v>15</v>
      </c>
    </row>
    <row r="4" spans="1:37">
      <c r="A4" s="6">
        <v>41428</v>
      </c>
      <c r="B4" s="5">
        <v>41426</v>
      </c>
      <c r="C4" s="7" t="str">
        <f t="shared" si="0"/>
        <v>ช0032ใบกำกับภาษี</v>
      </c>
      <c r="D4" s="1" t="s">
        <v>19</v>
      </c>
      <c r="E4" s="1">
        <v>54001002</v>
      </c>
      <c r="F4" s="8">
        <v>2</v>
      </c>
      <c r="G4" s="1" t="s">
        <v>8</v>
      </c>
      <c r="H4" s="1" t="s">
        <v>7</v>
      </c>
      <c r="I4" s="1" t="s">
        <v>68</v>
      </c>
      <c r="J4" s="1" t="s">
        <v>65</v>
      </c>
      <c r="K4" s="1" t="s">
        <v>64</v>
      </c>
      <c r="L4" s="1" t="s">
        <v>25</v>
      </c>
      <c r="M4" s="1" t="s">
        <v>12</v>
      </c>
      <c r="N4" s="1" t="s">
        <v>24</v>
      </c>
      <c r="O4" s="1">
        <v>10</v>
      </c>
      <c r="P4" s="1" t="s">
        <v>10</v>
      </c>
      <c r="Q4" s="1">
        <v>1</v>
      </c>
      <c r="R4" s="1">
        <v>10</v>
      </c>
      <c r="S4" s="1" t="s">
        <v>10</v>
      </c>
      <c r="T4" s="1">
        <v>960</v>
      </c>
      <c r="U4" s="1">
        <v>0</v>
      </c>
      <c r="W4" s="1">
        <v>9600</v>
      </c>
      <c r="Y4" s="1">
        <v>17900.5</v>
      </c>
      <c r="Z4" s="1" t="s">
        <v>1</v>
      </c>
      <c r="AA4" s="1">
        <v>0</v>
      </c>
      <c r="AB4" s="4">
        <v>41426</v>
      </c>
      <c r="AC4" s="3">
        <v>41426</v>
      </c>
      <c r="AE4" s="2"/>
      <c r="AK4" s="1" t="s">
        <v>9</v>
      </c>
    </row>
    <row r="5" spans="1:37">
      <c r="A5" s="6">
        <v>41428</v>
      </c>
      <c r="B5" s="5">
        <v>41426</v>
      </c>
      <c r="C5" s="7" t="str">
        <f t="shared" si="0"/>
        <v>ช0033ใบกำกับภาษี</v>
      </c>
      <c r="D5" s="1" t="s">
        <v>19</v>
      </c>
      <c r="E5" s="1">
        <v>54001002</v>
      </c>
      <c r="F5" s="8">
        <v>3</v>
      </c>
      <c r="G5" s="1" t="s">
        <v>8</v>
      </c>
      <c r="H5" s="1" t="s">
        <v>7</v>
      </c>
      <c r="I5" s="1" t="s">
        <v>68</v>
      </c>
      <c r="J5" s="1" t="s">
        <v>65</v>
      </c>
      <c r="K5" s="1" t="s">
        <v>64</v>
      </c>
      <c r="L5" s="1" t="s">
        <v>23</v>
      </c>
      <c r="M5" s="1" t="s">
        <v>12</v>
      </c>
      <c r="N5" s="1" t="s">
        <v>22</v>
      </c>
      <c r="O5" s="1">
        <v>5</v>
      </c>
      <c r="P5" s="1" t="s">
        <v>16</v>
      </c>
      <c r="Q5" s="1">
        <v>2</v>
      </c>
      <c r="R5" s="1">
        <v>10</v>
      </c>
      <c r="S5" s="1" t="s">
        <v>10</v>
      </c>
      <c r="T5" s="1">
        <v>450</v>
      </c>
      <c r="U5" s="1">
        <v>0</v>
      </c>
      <c r="W5" s="1">
        <v>4500</v>
      </c>
      <c r="Y5" s="1">
        <v>17900.5</v>
      </c>
      <c r="Z5" s="1" t="s">
        <v>1</v>
      </c>
      <c r="AA5" s="1">
        <v>0</v>
      </c>
      <c r="AB5" s="4">
        <v>41426</v>
      </c>
      <c r="AC5" s="3">
        <v>41426</v>
      </c>
      <c r="AE5" s="5"/>
    </row>
    <row r="6" spans="1:37">
      <c r="A6" s="6">
        <v>41428</v>
      </c>
      <c r="B6" s="5">
        <v>41426</v>
      </c>
      <c r="C6" s="7" t="str">
        <f t="shared" si="0"/>
        <v>ช0034ใบกำกับภาษี</v>
      </c>
      <c r="D6" s="1" t="s">
        <v>19</v>
      </c>
      <c r="E6" s="1">
        <v>54001002</v>
      </c>
      <c r="F6" s="8">
        <v>4</v>
      </c>
      <c r="G6" s="1" t="s">
        <v>8</v>
      </c>
      <c r="H6" s="1" t="s">
        <v>7</v>
      </c>
      <c r="I6" s="1" t="s">
        <v>68</v>
      </c>
      <c r="J6" s="1" t="s">
        <v>65</v>
      </c>
      <c r="K6" s="1" t="s">
        <v>64</v>
      </c>
      <c r="L6" s="1" t="s">
        <v>21</v>
      </c>
      <c r="M6" s="1" t="s">
        <v>12</v>
      </c>
      <c r="N6" s="1" t="s">
        <v>20</v>
      </c>
      <c r="O6" s="1">
        <v>1</v>
      </c>
      <c r="P6" s="1" t="s">
        <v>16</v>
      </c>
      <c r="Q6" s="1">
        <v>1000</v>
      </c>
      <c r="R6" s="1">
        <v>1000</v>
      </c>
      <c r="S6" s="1" t="s">
        <v>2</v>
      </c>
      <c r="T6" s="1">
        <v>3.5</v>
      </c>
      <c r="U6" s="1">
        <v>0.48</v>
      </c>
      <c r="W6" s="1">
        <v>1820</v>
      </c>
      <c r="Y6" s="1">
        <v>17900.5</v>
      </c>
      <c r="Z6" s="1" t="s">
        <v>1</v>
      </c>
      <c r="AA6" s="1">
        <v>0</v>
      </c>
      <c r="AB6" s="4">
        <v>41426</v>
      </c>
      <c r="AC6" s="3">
        <v>41426</v>
      </c>
    </row>
    <row r="7" spans="1:37">
      <c r="A7" s="6">
        <v>41428</v>
      </c>
      <c r="B7" s="5">
        <v>41426</v>
      </c>
      <c r="C7" s="7" t="str">
        <f t="shared" si="0"/>
        <v>ช0035ใบกำกับภาษี</v>
      </c>
      <c r="D7" s="1" t="s">
        <v>19</v>
      </c>
      <c r="E7" s="1">
        <v>54001002</v>
      </c>
      <c r="F7" s="8">
        <v>5</v>
      </c>
      <c r="G7" s="1" t="s">
        <v>8</v>
      </c>
      <c r="H7" s="1" t="s">
        <v>7</v>
      </c>
      <c r="I7" s="1" t="s">
        <v>68</v>
      </c>
      <c r="J7" s="1" t="s">
        <v>65</v>
      </c>
      <c r="K7" s="1" t="s">
        <v>64</v>
      </c>
      <c r="L7" s="1" t="s">
        <v>18</v>
      </c>
      <c r="M7" s="1" t="s">
        <v>12</v>
      </c>
      <c r="N7" s="1" t="s">
        <v>17</v>
      </c>
      <c r="O7" s="1">
        <v>1</v>
      </c>
      <c r="P7" s="1" t="s">
        <v>16</v>
      </c>
      <c r="Q7" s="1">
        <v>750</v>
      </c>
      <c r="R7" s="1">
        <v>750</v>
      </c>
      <c r="S7" s="1" t="s">
        <v>2</v>
      </c>
      <c r="T7" s="1">
        <v>5.5</v>
      </c>
      <c r="U7" s="1">
        <v>0.48</v>
      </c>
      <c r="W7" s="1">
        <v>2145</v>
      </c>
      <c r="Y7" s="1">
        <v>5294.64</v>
      </c>
      <c r="Z7" s="1" t="s">
        <v>1</v>
      </c>
      <c r="AA7" s="1">
        <v>0</v>
      </c>
      <c r="AB7" s="4">
        <v>41426</v>
      </c>
      <c r="AC7" s="3">
        <v>41426</v>
      </c>
    </row>
    <row r="8" spans="1:37">
      <c r="A8" s="6">
        <v>41428</v>
      </c>
      <c r="B8" s="5">
        <v>41426</v>
      </c>
      <c r="C8" s="7" t="str">
        <f t="shared" si="0"/>
        <v>ช0031ใบกำกับภาษี</v>
      </c>
      <c r="D8" s="1" t="s">
        <v>19</v>
      </c>
      <c r="E8" s="1">
        <v>54001003</v>
      </c>
      <c r="F8" s="8">
        <v>1</v>
      </c>
      <c r="G8" s="1" t="s">
        <v>8</v>
      </c>
      <c r="H8" s="1" t="s">
        <v>7</v>
      </c>
      <c r="I8" s="1" t="s">
        <v>68</v>
      </c>
      <c r="J8" s="1" t="s">
        <v>65</v>
      </c>
      <c r="K8" s="1" t="s">
        <v>64</v>
      </c>
      <c r="L8" s="1" t="s">
        <v>18</v>
      </c>
      <c r="M8" s="1" t="s">
        <v>12</v>
      </c>
      <c r="N8" s="1" t="s">
        <v>17</v>
      </c>
      <c r="O8" s="1">
        <v>1</v>
      </c>
      <c r="P8" s="1" t="s">
        <v>16</v>
      </c>
      <c r="Q8" s="1">
        <v>750</v>
      </c>
      <c r="R8" s="1">
        <v>750</v>
      </c>
      <c r="S8" s="1" t="s">
        <v>2</v>
      </c>
      <c r="T8" s="1">
        <v>5.5</v>
      </c>
      <c r="U8" s="1">
        <v>0.48</v>
      </c>
      <c r="W8" s="1">
        <v>2145</v>
      </c>
      <c r="Y8" s="1">
        <v>5294.64</v>
      </c>
      <c r="Z8" s="1" t="s">
        <v>1</v>
      </c>
      <c r="AA8" s="1">
        <v>0</v>
      </c>
      <c r="AB8" s="4">
        <v>41426</v>
      </c>
      <c r="AC8" s="3">
        <v>41426</v>
      </c>
    </row>
    <row r="9" spans="1:37">
      <c r="A9" s="6">
        <v>41428</v>
      </c>
      <c r="B9" s="5">
        <v>41426</v>
      </c>
      <c r="C9" s="7" t="str">
        <f t="shared" si="0"/>
        <v>ช0032ใบกำกับภาษี</v>
      </c>
      <c r="D9" s="1" t="s">
        <v>19</v>
      </c>
      <c r="E9" s="1">
        <v>54001003</v>
      </c>
      <c r="F9" s="8">
        <v>2</v>
      </c>
      <c r="G9" s="1" t="s">
        <v>8</v>
      </c>
      <c r="H9" s="1" t="s">
        <v>7</v>
      </c>
      <c r="I9" s="1" t="s">
        <v>68</v>
      </c>
      <c r="J9" s="1" t="s">
        <v>65</v>
      </c>
      <c r="K9" s="1" t="s">
        <v>64</v>
      </c>
      <c r="L9" s="1" t="s">
        <v>18</v>
      </c>
      <c r="M9" s="1" t="s">
        <v>12</v>
      </c>
      <c r="N9" s="1" t="s">
        <v>17</v>
      </c>
      <c r="O9" s="1">
        <v>1</v>
      </c>
      <c r="P9" s="1" t="s">
        <v>16</v>
      </c>
      <c r="Q9" s="1">
        <v>750</v>
      </c>
      <c r="R9" s="1">
        <v>750</v>
      </c>
      <c r="S9" s="1" t="s">
        <v>2</v>
      </c>
      <c r="T9" s="1">
        <v>5.5</v>
      </c>
      <c r="U9" s="1">
        <v>0.48</v>
      </c>
      <c r="W9" s="1">
        <v>2145</v>
      </c>
      <c r="Y9" s="1">
        <v>5294.64</v>
      </c>
      <c r="Z9" s="1" t="s">
        <v>1</v>
      </c>
      <c r="AA9" s="1">
        <v>0</v>
      </c>
      <c r="AB9" s="4">
        <v>41426</v>
      </c>
      <c r="AC9" s="3">
        <v>41426</v>
      </c>
    </row>
    <row r="10" spans="1:37">
      <c r="A10" s="6">
        <v>41428</v>
      </c>
      <c r="B10" s="5">
        <v>41426</v>
      </c>
      <c r="C10" s="7" t="str">
        <f t="shared" si="0"/>
        <v>ช0033ใบกำกับภาษี</v>
      </c>
      <c r="D10" s="1" t="s">
        <v>19</v>
      </c>
      <c r="E10" s="1">
        <v>54001003</v>
      </c>
      <c r="F10" s="8">
        <v>3</v>
      </c>
      <c r="G10" s="1" t="s">
        <v>8</v>
      </c>
      <c r="H10" s="1" t="s">
        <v>7</v>
      </c>
      <c r="I10" s="1" t="s">
        <v>68</v>
      </c>
      <c r="J10" s="1" t="s">
        <v>65</v>
      </c>
      <c r="K10" s="1" t="s">
        <v>64</v>
      </c>
      <c r="L10" s="1" t="s">
        <v>18</v>
      </c>
      <c r="M10" s="1" t="s">
        <v>12</v>
      </c>
      <c r="N10" s="1" t="s">
        <v>17</v>
      </c>
      <c r="O10" s="1">
        <v>1</v>
      </c>
      <c r="P10" s="1" t="s">
        <v>16</v>
      </c>
      <c r="Q10" s="1">
        <v>750</v>
      </c>
      <c r="R10" s="1">
        <v>750</v>
      </c>
      <c r="S10" s="1" t="s">
        <v>2</v>
      </c>
      <c r="T10" s="1">
        <v>5.5</v>
      </c>
      <c r="U10" s="1">
        <v>0.48</v>
      </c>
      <c r="W10" s="1">
        <v>2145</v>
      </c>
      <c r="Y10" s="1">
        <v>5294.64</v>
      </c>
      <c r="Z10" s="1" t="s">
        <v>1</v>
      </c>
      <c r="AA10" s="1">
        <v>0</v>
      </c>
      <c r="AB10" s="4">
        <v>41426</v>
      </c>
      <c r="AC10" s="3">
        <v>41426</v>
      </c>
    </row>
    <row r="11" spans="1:37">
      <c r="A11" s="6">
        <v>41428</v>
      </c>
      <c r="B11" s="5">
        <v>41426</v>
      </c>
      <c r="C11" s="7" t="str">
        <f t="shared" si="0"/>
        <v>ช0034ใบกำกับภาษี</v>
      </c>
      <c r="D11" s="1" t="s">
        <v>19</v>
      </c>
      <c r="E11" s="1">
        <v>54001003</v>
      </c>
      <c r="F11" s="8">
        <v>4</v>
      </c>
      <c r="G11" s="1" t="s">
        <v>8</v>
      </c>
      <c r="H11" s="1" t="s">
        <v>7</v>
      </c>
      <c r="I11" s="1" t="s">
        <v>68</v>
      </c>
      <c r="J11" s="1" t="s">
        <v>65</v>
      </c>
      <c r="K11" s="1" t="s">
        <v>64</v>
      </c>
      <c r="L11" s="1" t="s">
        <v>18</v>
      </c>
      <c r="M11" s="1" t="s">
        <v>12</v>
      </c>
      <c r="N11" s="1" t="s">
        <v>17</v>
      </c>
      <c r="O11" s="1">
        <v>1</v>
      </c>
      <c r="P11" s="1" t="s">
        <v>16</v>
      </c>
      <c r="Q11" s="1">
        <v>750</v>
      </c>
      <c r="R11" s="1">
        <v>750</v>
      </c>
      <c r="S11" s="1" t="s">
        <v>2</v>
      </c>
      <c r="T11" s="1">
        <v>5.5</v>
      </c>
      <c r="U11" s="1">
        <v>0.48</v>
      </c>
      <c r="W11" s="1">
        <v>2145</v>
      </c>
      <c r="Y11" s="1">
        <v>5294.64</v>
      </c>
      <c r="Z11" s="1" t="s">
        <v>1</v>
      </c>
      <c r="AA11" s="1">
        <v>0</v>
      </c>
      <c r="AB11" s="4">
        <v>41426</v>
      </c>
      <c r="AC11" s="3">
        <v>41426</v>
      </c>
    </row>
    <row r="12" spans="1:37">
      <c r="A12" s="6">
        <v>41428</v>
      </c>
      <c r="B12" s="5">
        <v>41426</v>
      </c>
      <c r="C12" s="7" t="str">
        <f t="shared" si="0"/>
        <v>ช0031ใบสั่งสินค้าที่โรงงาน</v>
      </c>
      <c r="D12" s="1" t="s">
        <v>15</v>
      </c>
      <c r="E12" s="1" t="s">
        <v>14</v>
      </c>
      <c r="F12" s="1">
        <v>1</v>
      </c>
      <c r="G12" s="1" t="s">
        <v>8</v>
      </c>
      <c r="H12" s="1" t="s">
        <v>7</v>
      </c>
      <c r="I12" s="1" t="s">
        <v>68</v>
      </c>
      <c r="J12" s="1" t="s">
        <v>65</v>
      </c>
      <c r="K12" s="1" t="s">
        <v>64</v>
      </c>
      <c r="L12" s="1" t="s">
        <v>13</v>
      </c>
      <c r="M12" s="1" t="s">
        <v>12</v>
      </c>
      <c r="N12" s="1" t="s">
        <v>11</v>
      </c>
      <c r="O12" s="1">
        <v>2</v>
      </c>
      <c r="P12" s="1" t="s">
        <v>10</v>
      </c>
      <c r="Q12" s="1">
        <v>1</v>
      </c>
      <c r="R12" s="1">
        <v>2</v>
      </c>
      <c r="S12" s="1" t="s">
        <v>10</v>
      </c>
      <c r="T12" s="1">
        <v>1250</v>
      </c>
      <c r="U12" s="1">
        <v>0</v>
      </c>
      <c r="V12" s="1">
        <v>0</v>
      </c>
      <c r="W12" s="1">
        <v>2500</v>
      </c>
      <c r="Y12" s="1">
        <v>5294.64</v>
      </c>
      <c r="Z12" s="1" t="s">
        <v>1</v>
      </c>
      <c r="AA12" s="1">
        <v>0</v>
      </c>
      <c r="AB12" s="4">
        <v>41426</v>
      </c>
      <c r="AC12" s="3">
        <v>41426</v>
      </c>
    </row>
    <row r="13" spans="1:37">
      <c r="A13" s="6">
        <v>41428</v>
      </c>
      <c r="B13" s="5">
        <v>41426</v>
      </c>
      <c r="C13" s="7" t="str">
        <f t="shared" si="0"/>
        <v>ช0031ใบลดหนี้</v>
      </c>
      <c r="D13" s="1" t="s">
        <v>9</v>
      </c>
      <c r="E13" s="1">
        <v>5600332</v>
      </c>
      <c r="F13" s="1">
        <v>1</v>
      </c>
      <c r="G13" s="1" t="s">
        <v>8</v>
      </c>
      <c r="H13" s="1" t="s">
        <v>7</v>
      </c>
      <c r="I13" s="1" t="s">
        <v>68</v>
      </c>
      <c r="J13" s="1" t="s">
        <v>65</v>
      </c>
      <c r="K13" s="1" t="s">
        <v>64</v>
      </c>
      <c r="L13" s="1" t="s">
        <v>6</v>
      </c>
      <c r="M13" s="1" t="s">
        <v>5</v>
      </c>
      <c r="N13" s="1" t="s">
        <v>4</v>
      </c>
      <c r="O13" s="1">
        <v>-2</v>
      </c>
      <c r="P13" s="1" t="s">
        <v>3</v>
      </c>
      <c r="Q13" s="1">
        <v>100</v>
      </c>
      <c r="R13" s="1">
        <v>-200</v>
      </c>
      <c r="S13" s="1" t="s">
        <v>2</v>
      </c>
      <c r="T13" s="1">
        <v>7.5</v>
      </c>
      <c r="U13" s="1">
        <v>0.5</v>
      </c>
      <c r="V13" s="1">
        <v>0</v>
      </c>
      <c r="W13" s="1">
        <v>-750</v>
      </c>
      <c r="Y13" s="1">
        <v>-750</v>
      </c>
      <c r="Z13" s="1" t="s">
        <v>1</v>
      </c>
      <c r="AA13" s="1">
        <v>0</v>
      </c>
      <c r="AB13" s="4">
        <v>41426</v>
      </c>
      <c r="AC13" s="3">
        <v>41426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O9"/>
  <sheetViews>
    <sheetView tabSelected="1" workbookViewId="0">
      <selection activeCell="I15" sqref="I15"/>
    </sheetView>
  </sheetViews>
  <sheetFormatPr defaultRowHeight="14.25"/>
  <cols>
    <col min="1" max="1" width="7.75" bestFit="1" customWidth="1"/>
    <col min="2" max="2" width="4.875" bestFit="1" customWidth="1"/>
    <col min="3" max="3" width="7.625" bestFit="1" customWidth="1"/>
    <col min="5" max="5" width="9.875" bestFit="1" customWidth="1"/>
    <col min="6" max="6" width="7.125" bestFit="1" customWidth="1"/>
    <col min="7" max="7" width="9.625" bestFit="1" customWidth="1"/>
    <col min="8" max="8" width="6.5" bestFit="1" customWidth="1"/>
    <col min="9" max="9" width="8.75" customWidth="1"/>
    <col min="10" max="11" width="8.625" bestFit="1" customWidth="1"/>
    <col min="12" max="12" width="10.125" bestFit="1" customWidth="1"/>
    <col min="13" max="13" width="4.5" bestFit="1" customWidth="1"/>
    <col min="14" max="15" width="8.625" bestFit="1" customWidth="1"/>
  </cols>
  <sheetData>
    <row r="1" spans="1:15" ht="21">
      <c r="A1" s="13" t="s">
        <v>49</v>
      </c>
      <c r="B1" s="18" t="s">
        <v>51</v>
      </c>
      <c r="C1" s="19" t="s">
        <v>52</v>
      </c>
      <c r="D1" s="20" t="s">
        <v>53</v>
      </c>
      <c r="E1" s="21" t="s">
        <v>54</v>
      </c>
      <c r="F1" s="20" t="s">
        <v>55</v>
      </c>
      <c r="G1" s="22" t="s">
        <v>56</v>
      </c>
      <c r="H1" s="20" t="s">
        <v>71</v>
      </c>
      <c r="I1" s="20" t="s">
        <v>57</v>
      </c>
      <c r="J1" s="20" t="s">
        <v>58</v>
      </c>
      <c r="K1" s="23" t="s">
        <v>59</v>
      </c>
      <c r="L1" s="24" t="s">
        <v>60</v>
      </c>
      <c r="M1" s="24" t="s">
        <v>93</v>
      </c>
      <c r="N1" s="21" t="s">
        <v>61</v>
      </c>
      <c r="O1" s="25" t="s">
        <v>62</v>
      </c>
    </row>
    <row r="2" spans="1:15" ht="21">
      <c r="A2" s="6">
        <v>41428</v>
      </c>
      <c r="B2" s="14">
        <v>41428</v>
      </c>
      <c r="C2" s="15">
        <v>0</v>
      </c>
      <c r="D2" s="5" t="s">
        <v>50</v>
      </c>
      <c r="E2" s="16">
        <v>1598</v>
      </c>
      <c r="F2" s="1" t="s">
        <v>72</v>
      </c>
      <c r="G2" s="5">
        <v>41455</v>
      </c>
      <c r="H2" s="26" t="s">
        <v>79</v>
      </c>
      <c r="I2" s="27" t="s">
        <v>81</v>
      </c>
      <c r="J2" s="26" t="s">
        <v>80</v>
      </c>
      <c r="K2" s="26" t="s">
        <v>88</v>
      </c>
      <c r="L2" s="17">
        <v>331520</v>
      </c>
      <c r="M2" s="17">
        <v>0</v>
      </c>
      <c r="N2" s="1" t="s">
        <v>1</v>
      </c>
      <c r="O2" s="1">
        <v>0</v>
      </c>
    </row>
    <row r="3" spans="1:15" ht="21">
      <c r="A3" s="6">
        <v>41428</v>
      </c>
      <c r="B3" s="14">
        <v>41428</v>
      </c>
      <c r="C3" s="15">
        <v>0</v>
      </c>
      <c r="D3" s="5" t="s">
        <v>50</v>
      </c>
      <c r="E3" s="16">
        <v>1599</v>
      </c>
      <c r="F3" s="1" t="s">
        <v>75</v>
      </c>
      <c r="G3" s="5">
        <v>41428</v>
      </c>
      <c r="H3" s="26" t="s">
        <v>79</v>
      </c>
      <c r="I3" s="27" t="s">
        <v>82</v>
      </c>
      <c r="J3" s="26" t="s">
        <v>80</v>
      </c>
      <c r="K3" s="26" t="s">
        <v>89</v>
      </c>
      <c r="L3" s="17">
        <v>22040</v>
      </c>
      <c r="M3" s="17">
        <v>0</v>
      </c>
      <c r="N3" s="1" t="s">
        <v>1</v>
      </c>
      <c r="O3" s="1">
        <v>0</v>
      </c>
    </row>
    <row r="4" spans="1:15" ht="21">
      <c r="A4" s="6">
        <v>41436</v>
      </c>
      <c r="B4" s="14">
        <v>41436</v>
      </c>
      <c r="C4" s="15">
        <v>0</v>
      </c>
      <c r="D4" s="5" t="s">
        <v>50</v>
      </c>
      <c r="E4" s="16">
        <v>1606</v>
      </c>
      <c r="F4" s="1" t="s">
        <v>7</v>
      </c>
      <c r="G4" s="5">
        <v>0</v>
      </c>
      <c r="H4" s="26" t="s">
        <v>73</v>
      </c>
      <c r="I4" s="27" t="s">
        <v>83</v>
      </c>
      <c r="J4" s="26" t="s">
        <v>74</v>
      </c>
      <c r="K4" s="26" t="s">
        <v>90</v>
      </c>
      <c r="L4" s="17">
        <v>10589</v>
      </c>
      <c r="M4" s="17">
        <v>0.28000000000000003</v>
      </c>
      <c r="N4" s="1">
        <v>0</v>
      </c>
      <c r="O4" s="1">
        <v>0</v>
      </c>
    </row>
    <row r="5" spans="1:15" ht="21">
      <c r="A5" s="6">
        <v>41437</v>
      </c>
      <c r="B5" s="14">
        <v>41437</v>
      </c>
      <c r="C5" s="15">
        <v>0</v>
      </c>
      <c r="D5" s="5" t="s">
        <v>50</v>
      </c>
      <c r="E5" s="16">
        <v>1607</v>
      </c>
      <c r="F5" s="1" t="s">
        <v>7</v>
      </c>
      <c r="G5" s="5">
        <v>0</v>
      </c>
      <c r="H5" s="26" t="s">
        <v>76</v>
      </c>
      <c r="I5" s="27" t="s">
        <v>84</v>
      </c>
      <c r="J5" s="26" t="s">
        <v>77</v>
      </c>
      <c r="K5" s="26" t="s">
        <v>91</v>
      </c>
      <c r="L5" s="17">
        <v>565883</v>
      </c>
      <c r="M5" s="17">
        <v>0.92</v>
      </c>
      <c r="N5" s="1">
        <v>0</v>
      </c>
      <c r="O5" s="1">
        <v>0</v>
      </c>
    </row>
    <row r="6" spans="1:15" ht="21">
      <c r="A6" s="6">
        <v>41437</v>
      </c>
      <c r="B6" s="14">
        <v>41437</v>
      </c>
      <c r="C6" s="15">
        <v>0</v>
      </c>
      <c r="D6" s="5" t="s">
        <v>50</v>
      </c>
      <c r="E6" s="16">
        <v>1608</v>
      </c>
      <c r="F6" s="1" t="s">
        <v>78</v>
      </c>
      <c r="G6" s="5">
        <v>41426</v>
      </c>
      <c r="H6" s="26" t="s">
        <v>76</v>
      </c>
      <c r="I6" s="27" t="s">
        <v>85</v>
      </c>
      <c r="J6" s="26" t="s">
        <v>77</v>
      </c>
      <c r="K6" s="26" t="s">
        <v>91</v>
      </c>
      <c r="L6" s="17">
        <v>129393</v>
      </c>
      <c r="M6" s="17">
        <v>0.01</v>
      </c>
      <c r="N6" s="1">
        <v>0</v>
      </c>
      <c r="O6" s="1">
        <v>0</v>
      </c>
    </row>
    <row r="7" spans="1:15" ht="21">
      <c r="A7" s="6">
        <v>41451</v>
      </c>
      <c r="B7" s="14">
        <v>41451</v>
      </c>
      <c r="C7" s="15">
        <v>0</v>
      </c>
      <c r="D7" s="5" t="s">
        <v>50</v>
      </c>
      <c r="E7" s="16">
        <v>1613</v>
      </c>
      <c r="F7" s="1" t="s">
        <v>7</v>
      </c>
      <c r="G7" s="5">
        <v>0</v>
      </c>
      <c r="H7" s="26" t="s">
        <v>76</v>
      </c>
      <c r="I7" s="27" t="s">
        <v>86</v>
      </c>
      <c r="J7" s="26" t="s">
        <v>77</v>
      </c>
      <c r="K7" s="26" t="s">
        <v>91</v>
      </c>
      <c r="L7" s="17">
        <v>28489</v>
      </c>
      <c r="M7" s="17">
        <v>0.78</v>
      </c>
      <c r="N7" s="1">
        <v>0</v>
      </c>
      <c r="O7" s="1">
        <v>0</v>
      </c>
    </row>
    <row r="8" spans="1:15" ht="21">
      <c r="A8" s="6">
        <v>41451</v>
      </c>
      <c r="B8" s="14">
        <v>41451</v>
      </c>
      <c r="C8" s="15">
        <v>0</v>
      </c>
      <c r="D8" s="5" t="s">
        <v>50</v>
      </c>
      <c r="E8" s="16">
        <v>1614</v>
      </c>
      <c r="F8" s="1" t="s">
        <v>7</v>
      </c>
      <c r="G8" s="5">
        <v>0</v>
      </c>
      <c r="H8" s="26" t="s">
        <v>76</v>
      </c>
      <c r="I8" s="27" t="s">
        <v>87</v>
      </c>
      <c r="J8" s="26" t="s">
        <v>77</v>
      </c>
      <c r="K8" s="26" t="s">
        <v>91</v>
      </c>
      <c r="L8" s="17">
        <v>28489</v>
      </c>
      <c r="M8" s="17">
        <v>0.78</v>
      </c>
      <c r="N8" s="1">
        <v>0</v>
      </c>
      <c r="O8" s="1">
        <v>0</v>
      </c>
    </row>
    <row r="9" spans="1:15" ht="21">
      <c r="A9" s="6">
        <v>41451</v>
      </c>
      <c r="B9" s="14">
        <v>41451</v>
      </c>
      <c r="C9" s="15">
        <v>0</v>
      </c>
      <c r="D9" s="5" t="s">
        <v>50</v>
      </c>
      <c r="E9" s="16">
        <v>1615</v>
      </c>
      <c r="F9" s="1" t="s">
        <v>7</v>
      </c>
      <c r="G9" s="5">
        <v>0</v>
      </c>
      <c r="H9" s="26" t="s">
        <v>79</v>
      </c>
      <c r="I9" s="27" t="s">
        <v>81</v>
      </c>
      <c r="J9" s="26" t="s">
        <v>80</v>
      </c>
      <c r="K9" s="26" t="s">
        <v>92</v>
      </c>
      <c r="L9" s="17">
        <v>28489</v>
      </c>
      <c r="M9" s="17">
        <v>0.78</v>
      </c>
      <c r="N9" s="1">
        <v>0</v>
      </c>
      <c r="O9" s="1">
        <v>0</v>
      </c>
    </row>
  </sheetData>
  <dataValidations count="1">
    <dataValidation type="list" allowBlank="1" showInputMessage="1" showErrorMessage="1" sqref="J1">
      <formula1>ธนาคาร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DB</vt:lpstr>
      <vt:lpstr>AR</vt:lpstr>
    </vt:vector>
  </TitlesOfParts>
  <Company>..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...</dc:creator>
  <cp:lastModifiedBy>user</cp:lastModifiedBy>
  <dcterms:created xsi:type="dcterms:W3CDTF">2013-07-15T04:43:29Z</dcterms:created>
  <dcterms:modified xsi:type="dcterms:W3CDTF">2013-07-15T09:50:45Z</dcterms:modified>
</cp:coreProperties>
</file>