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655" windowHeight="9915"/>
  </bookViews>
  <sheets>
    <sheet name="Sheet1" sheetId="1" r:id="rId1"/>
    <sheet name="Sheet2" sheetId="2" r:id="rId2"/>
  </sheets>
  <calcPr calcId="124519"/>
  <pivotCaches>
    <pivotCache cacheId="24" r:id="rId3"/>
  </pivotCaches>
</workbook>
</file>

<file path=xl/calcChain.xml><?xml version="1.0" encoding="utf-8"?>
<calcChain xmlns="http://schemas.openxmlformats.org/spreadsheetml/2006/main">
  <c r="F22" i="1"/>
  <c r="E22" s="1"/>
  <c r="F21"/>
  <c r="E21" s="1"/>
  <c r="F23" l="1"/>
  <c r="E23" s="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F3"/>
  <c r="E3"/>
  <c r="F2"/>
  <c r="E2"/>
</calcChain>
</file>

<file path=xl/sharedStrings.xml><?xml version="1.0" encoding="utf-8"?>
<sst xmlns="http://schemas.openxmlformats.org/spreadsheetml/2006/main" count="73" uniqueCount="35">
  <si>
    <t>ลำดับ</t>
  </si>
  <si>
    <t>วันที่</t>
  </si>
  <si>
    <t>เลขที่บิล</t>
  </si>
  <si>
    <t>ชื่อเจ้าหนี้</t>
  </si>
  <si>
    <t>จำนวนเงิน</t>
  </si>
  <si>
    <t>ภาษี 7 %</t>
  </si>
  <si>
    <t>รวมทั้งสิ้น</t>
  </si>
  <si>
    <t>086/4299</t>
  </si>
  <si>
    <t>บจก. ปตท. บริหารธุรกิจค้าปลีก</t>
  </si>
  <si>
    <t>090/4460</t>
  </si>
  <si>
    <t>091/4515</t>
  </si>
  <si>
    <t>009/0431</t>
  </si>
  <si>
    <t xml:space="preserve">บจก. ดาวติวานนท์ เซอร์วิส      </t>
  </si>
  <si>
    <t>009/0430</t>
  </si>
  <si>
    <t>009/0438</t>
  </si>
  <si>
    <t>009/0439</t>
  </si>
  <si>
    <t>009/0432</t>
  </si>
  <si>
    <t>009/0440</t>
  </si>
  <si>
    <t>009/0433</t>
  </si>
  <si>
    <t>009/0434</t>
  </si>
  <si>
    <t>009/0441</t>
  </si>
  <si>
    <t>009/0435</t>
  </si>
  <si>
    <t>009/0442</t>
  </si>
  <si>
    <t>009/0436</t>
  </si>
  <si>
    <t>009/0437</t>
  </si>
  <si>
    <t>Row Labels</t>
  </si>
  <si>
    <t>Grand Total</t>
  </si>
  <si>
    <t>Sum of จำนวนเงิน</t>
  </si>
  <si>
    <t>Values</t>
  </si>
  <si>
    <t>Sum of ภาษี 7 %</t>
  </si>
  <si>
    <t>Sum of รวมทั้งสิ้น</t>
  </si>
  <si>
    <t>(All)</t>
  </si>
  <si>
    <t>123/156</t>
  </si>
  <si>
    <t>บจก. ดี.ดำรงค์ เพาเวอร์</t>
  </si>
  <si>
    <t>หจก. หงษ์แดง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</si>
</sst>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[$-1010000]d/m/yy;@"/>
  </numFmts>
  <fonts count="6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KodchiangUPC"/>
      <family val="1"/>
      <charset val="222"/>
    </font>
    <font>
      <sz val="18"/>
      <color theme="1"/>
      <name val="Tahoma"/>
      <family val="2"/>
      <charset val="222"/>
      <scheme val="minor"/>
    </font>
    <font>
      <sz val="18"/>
      <color theme="1"/>
      <name val="KodchiangUPC"/>
      <family val="1"/>
      <charset val="222"/>
    </font>
    <font>
      <sz val="18"/>
      <name val="KodchiangUPC"/>
      <family val="1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3" fontId="0" fillId="0" borderId="0" xfId="1" applyFont="1"/>
    <xf numFmtId="187" fontId="0" fillId="0" borderId="0" xfId="0" applyNumberFormat="1" applyAlignment="1">
      <alignment horizontal="left"/>
    </xf>
    <xf numFmtId="0" fontId="0" fillId="0" borderId="0" xfId="0" pivotButton="1" applyAlignment="1">
      <alignment horizontal="left"/>
    </xf>
    <xf numFmtId="2" fontId="0" fillId="0" borderId="0" xfId="0" applyNumberFormat="1"/>
    <xf numFmtId="2" fontId="0" fillId="0" borderId="0" xfId="0" pivotButton="1" applyNumberFormat="1"/>
    <xf numFmtId="43" fontId="0" fillId="0" borderId="0" xfId="0" applyNumberFormat="1"/>
    <xf numFmtId="2" fontId="0" fillId="0" borderId="0" xfId="0" applyNumberFormat="1" applyAlignment="1">
      <alignment horizontal="left"/>
    </xf>
    <xf numFmtId="0" fontId="2" fillId="0" borderId="1" xfId="0" applyFont="1" applyBorder="1" applyAlignment="1">
      <alignment horizontal="center"/>
    </xf>
    <xf numFmtId="187" fontId="2" fillId="0" borderId="1" xfId="0" applyNumberFormat="1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187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43" fontId="4" fillId="0" borderId="1" xfId="1" applyFont="1" applyBorder="1"/>
    <xf numFmtId="187" fontId="5" fillId="0" borderId="1" xfId="0" applyNumberFormat="1" applyFont="1" applyBorder="1" applyAlignment="1">
      <alignment horizontal="center"/>
    </xf>
    <xf numFmtId="43" fontId="5" fillId="0" borderId="1" xfId="1" applyFont="1" applyBorder="1"/>
  </cellXfs>
  <cellStyles count="2">
    <cellStyle name="Comma" xfId="1" builtinId="3"/>
    <cellStyle name="Normal" xfId="0" builtinId="0"/>
  </cellStyles>
  <dxfs count="610"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5" formatCode="_-* #,##0.00_-;\-* #,##0.00_-;_-* &quot;-&quot;??_-;_-@_-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5" formatCode="_-* #,##0.00_-;\-* #,##0.00_-;_-* &quot;-&quot;??_-;_-@_-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5" formatCode="_-* #,##0.00_-;\-* #,##0.00_-;_-* &quot;-&quot;??_-;_-@_-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5" formatCode="_-* #,##0.00_-;\-* #,##0.00_-;_-* &quot;-&quot;??_-;_-@_-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5" formatCode="_-* #,##0.00_-;\-* #,##0.00_-;_-* &quot;-&quot;??_-;_-@_-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5" formatCode="_-* #,##0.00_-;\-* #,##0.00_-;_-* &quot;-&quot;??_-;_-@_-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5" formatCode="_-* #,##0.00_-;\-* #,##0.00_-;_-* &quot;-&quot;??_-;_-@_-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35" formatCode="_-* #,##0.00_-;\-* #,##0.00_-;_-* &quot;-&quot;??_-;_-@_-"/>
    </dxf>
    <dxf>
      <numFmt numFmtId="2" formatCode="0.00"/>
    </dxf>
    <dxf>
      <numFmt numFmtId="35" formatCode="_-* #,##0.00_-;\-* #,##0.00_-;_-* &quot;-&quot;??_-;_-@_-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2" formatCode="0.0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  <dxf>
      <alignment horizontal="general" indent="0" relativeIndent="255" readingOrder="0"/>
    </dxf>
    <dxf>
      <alignment horizontal="left" readingOrder="0"/>
    </dxf>
    <dxf>
      <alignment horizontal="general" indent="0" relativeIndent="255" readingOrder="0"/>
    </dxf>
    <dxf>
      <alignment horizontal="left" readingOrder="0"/>
    </dxf>
    <dxf>
      <alignment horizontal="left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meUser" refreshedDate="41522.670953009256" createdVersion="3" refreshedVersion="3" minRefreshableVersion="3" recordCount="22">
  <cacheSource type="worksheet">
    <worksheetSource ref="A1:G23" sheet="Sheet1"/>
  </cacheSource>
  <cacheFields count="7">
    <cacheField name="ลำดับ" numFmtId="0">
      <sharedItems containsSemiMixedTypes="0" containsString="0" containsNumber="1" containsInteger="1" minValue="1" maxValue="22"/>
    </cacheField>
    <cacheField name="วันที่" numFmtId="187">
      <sharedItems containsSemiMixedTypes="0" containsNonDate="0" containsDate="1" containsString="0" minDate="1956-08-15T00:00:00" maxDate="1956-09-06T00:00:00" count="15">
        <d v="1956-08-15T00:00:00"/>
        <d v="1956-08-16T00:00:00"/>
        <d v="1956-08-20T00:00:00"/>
        <d v="1956-08-21T00:00:00"/>
        <d v="1956-08-22T00:00:00"/>
        <d v="1956-08-23T00:00:00"/>
        <d v="1956-08-24T00:00:00"/>
        <d v="1956-08-27T00:00:00"/>
        <d v="1956-08-28T00:00:00"/>
        <d v="1956-08-29T00:00:00"/>
        <d v="1956-08-31T00:00:00"/>
        <d v="1956-09-01T00:00:00"/>
        <d v="1956-09-02T00:00:00"/>
        <d v="1956-09-04T00:00:00"/>
        <d v="1956-09-05T00:00:00"/>
      </sharedItems>
    </cacheField>
    <cacheField name="เลขที่บิล" numFmtId="0">
      <sharedItems containsMixedTypes="1" containsNumber="1" containsInteger="1" minValue="30001717" maxValue="40001017" count="21">
        <s v="086/4299"/>
        <s v="090/4460"/>
        <s v="091/4515"/>
        <n v="30001717"/>
        <n v="40000917"/>
        <n v="40000981"/>
        <n v="40001017"/>
        <s v="009/0431"/>
        <s v="009/0430"/>
        <s v="009/0438"/>
        <s v="009/0439"/>
        <s v="009/0432"/>
        <s v="009/0440"/>
        <s v="009/0433"/>
        <s v="009/0434"/>
        <s v="009/0441"/>
        <s v="009/0435"/>
        <s v="009/0442"/>
        <s v="009/0436"/>
        <s v="009/0437"/>
        <s v="123/156"/>
      </sharedItems>
    </cacheField>
    <cacheField name="ชื่อเจ้าหนี้" numFmtId="0">
      <sharedItems containsBlank="1" count="6">
        <s v="บจก. ปตท. บริหารธุรกิจค้าปลีก"/>
        <s v="บจก. ดาวติวานนท์ เซอร์วิส      "/>
        <s v="บจก. ดี.ดำรงค์ เพาเวอร์"/>
        <s v="หจก. หงษ์แดง"/>
        <m u="1"/>
        <s v="บกจ. ดี.ดำรงค์ เพาเวอร์" u="1"/>
      </sharedItems>
    </cacheField>
    <cacheField name="จำนวนเงิน" numFmtId="43">
      <sharedItems containsSemiMixedTypes="0" containsString="0" containsNumber="1" minValue="280.37383177570092" maxValue="934.57943925233644"/>
    </cacheField>
    <cacheField name="ภาษี 7 %" numFmtId="43">
      <sharedItems containsSemiMixedTypes="0" containsString="0" containsNumber="1" minValue="19.626168224299064" maxValue="65.420560747663558"/>
    </cacheField>
    <cacheField name="รวมทั้งสิ้น" numFmtId="43">
      <sharedItems containsSemiMixedTypes="0" containsString="0" containsNumber="1" containsInteger="1" minValue="300" maxValue="1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n v="1"/>
    <x v="0"/>
    <x v="0"/>
    <x v="0"/>
    <n v="467.28971962616822"/>
    <n v="32.710280373831779"/>
    <n v="500"/>
  </r>
  <r>
    <n v="2"/>
    <x v="1"/>
    <x v="1"/>
    <x v="0"/>
    <n v="280.37383177570092"/>
    <n v="19.626168224299064"/>
    <n v="300"/>
  </r>
  <r>
    <n v="3"/>
    <x v="2"/>
    <x v="2"/>
    <x v="0"/>
    <n v="747.6635514018692"/>
    <n v="52.336448598130843"/>
    <n v="800"/>
  </r>
  <r>
    <n v="4"/>
    <x v="3"/>
    <x v="3"/>
    <x v="0"/>
    <n v="467.28971962616822"/>
    <n v="32.710280373831779"/>
    <n v="500"/>
  </r>
  <r>
    <n v="5"/>
    <x v="3"/>
    <x v="4"/>
    <x v="0"/>
    <n v="373.8317757009346"/>
    <n v="26.168224299065422"/>
    <n v="400"/>
  </r>
  <r>
    <n v="6"/>
    <x v="4"/>
    <x v="5"/>
    <x v="0"/>
    <n v="654.20560747663546"/>
    <n v="45.794392523364486"/>
    <n v="700"/>
  </r>
  <r>
    <n v="7"/>
    <x v="4"/>
    <x v="6"/>
    <x v="0"/>
    <n v="747.6635514018692"/>
    <n v="52.336448598130843"/>
    <n v="800"/>
  </r>
  <r>
    <n v="8"/>
    <x v="4"/>
    <x v="7"/>
    <x v="1"/>
    <n v="467.28971962616822"/>
    <n v="32.710280373831779"/>
    <n v="500"/>
  </r>
  <r>
    <n v="9"/>
    <x v="5"/>
    <x v="8"/>
    <x v="1"/>
    <n v="934.57943925233644"/>
    <n v="65.420560747663558"/>
    <n v="1000"/>
  </r>
  <r>
    <n v="10"/>
    <x v="6"/>
    <x v="9"/>
    <x v="2"/>
    <n v="747.6635514018692"/>
    <n v="52.336448598130843"/>
    <n v="800"/>
  </r>
  <r>
    <n v="11"/>
    <x v="6"/>
    <x v="10"/>
    <x v="2"/>
    <n v="747.6635514018692"/>
    <n v="52.336448598130843"/>
    <n v="800"/>
  </r>
  <r>
    <n v="12"/>
    <x v="7"/>
    <x v="11"/>
    <x v="1"/>
    <n v="514.01869158878503"/>
    <n v="35.981308411214954"/>
    <n v="550"/>
  </r>
  <r>
    <n v="13"/>
    <x v="8"/>
    <x v="12"/>
    <x v="2"/>
    <n v="654.20560747663546"/>
    <n v="45.794392523364486"/>
    <n v="700"/>
  </r>
  <r>
    <n v="14"/>
    <x v="9"/>
    <x v="13"/>
    <x v="1"/>
    <n v="607.47663551401865"/>
    <n v="42.523364485981311"/>
    <n v="650"/>
  </r>
  <r>
    <n v="15"/>
    <x v="10"/>
    <x v="14"/>
    <x v="1"/>
    <n v="654.20560747663546"/>
    <n v="45.794392523364486"/>
    <n v="700"/>
  </r>
  <r>
    <n v="16"/>
    <x v="11"/>
    <x v="15"/>
    <x v="2"/>
    <n v="747.6635514018692"/>
    <n v="52.336448598130843"/>
    <n v="800"/>
  </r>
  <r>
    <n v="17"/>
    <x v="12"/>
    <x v="16"/>
    <x v="1"/>
    <n v="747.6635514018692"/>
    <n v="52.336448598130843"/>
    <n v="800"/>
  </r>
  <r>
    <n v="18"/>
    <x v="12"/>
    <x v="17"/>
    <x v="2"/>
    <n v="560.74766355140184"/>
    <n v="39.252336448598129"/>
    <n v="600"/>
  </r>
  <r>
    <n v="19"/>
    <x v="13"/>
    <x v="18"/>
    <x v="2"/>
    <n v="934.57943925233644"/>
    <n v="65.420560747663558"/>
    <n v="1000"/>
  </r>
  <r>
    <n v="20"/>
    <x v="14"/>
    <x v="19"/>
    <x v="2"/>
    <n v="467.28971962616822"/>
    <n v="32.710280373831779"/>
    <n v="500"/>
  </r>
  <r>
    <n v="21"/>
    <x v="14"/>
    <x v="20"/>
    <x v="3"/>
    <n v="934.57943925233644"/>
    <n v="65.420560747663558"/>
    <n v="1000"/>
  </r>
  <r>
    <n v="22"/>
    <x v="14"/>
    <x v="9"/>
    <x v="2"/>
    <n v="747.6635514018692"/>
    <n v="52.336448598130843"/>
    <n v="8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2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D42" firstHeaderRow="1" firstDataRow="2" firstDataCol="1" rowPageCount="1" colPageCount="1"/>
  <pivotFields count="7">
    <pivotField showAll="0"/>
    <pivotField axis="axisRow" numFmtId="187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Row" showAll="0">
      <items count="22">
        <item x="3"/>
        <item x="4"/>
        <item x="5"/>
        <item x="6"/>
        <item x="8"/>
        <item x="7"/>
        <item x="11"/>
        <item x="13"/>
        <item x="14"/>
        <item x="16"/>
        <item x="18"/>
        <item x="19"/>
        <item x="9"/>
        <item x="10"/>
        <item x="12"/>
        <item x="15"/>
        <item x="17"/>
        <item x="0"/>
        <item x="1"/>
        <item x="2"/>
        <item x="20"/>
        <item t="default"/>
      </items>
    </pivotField>
    <pivotField axis="axisPage" showAll="0">
      <items count="7">
        <item m="1" x="5"/>
        <item x="1"/>
        <item x="0"/>
        <item x="2"/>
        <item m="1" x="4"/>
        <item x="3"/>
        <item t="default"/>
      </items>
    </pivotField>
    <pivotField dataField="1" numFmtId="43" showAll="0"/>
    <pivotField dataField="1" numFmtId="43" showAll="0"/>
    <pivotField dataField="1" numFmtId="43" showAll="0"/>
  </pivotFields>
  <rowFields count="2">
    <field x="1"/>
    <field x="2"/>
  </rowFields>
  <rowItems count="38">
    <i>
      <x/>
    </i>
    <i r="1">
      <x v="17"/>
    </i>
    <i>
      <x v="1"/>
    </i>
    <i r="1">
      <x v="18"/>
    </i>
    <i>
      <x v="2"/>
    </i>
    <i r="1">
      <x v="19"/>
    </i>
    <i>
      <x v="3"/>
    </i>
    <i r="1">
      <x/>
    </i>
    <i r="1">
      <x v="1"/>
    </i>
    <i>
      <x v="4"/>
    </i>
    <i r="1">
      <x v="2"/>
    </i>
    <i r="1">
      <x v="3"/>
    </i>
    <i r="1">
      <x v="5"/>
    </i>
    <i>
      <x v="5"/>
    </i>
    <i r="1">
      <x v="4"/>
    </i>
    <i>
      <x v="6"/>
    </i>
    <i r="1">
      <x v="12"/>
    </i>
    <i r="1">
      <x v="13"/>
    </i>
    <i>
      <x v="7"/>
    </i>
    <i r="1">
      <x v="6"/>
    </i>
    <i>
      <x v="8"/>
    </i>
    <i r="1">
      <x v="14"/>
    </i>
    <i>
      <x v="9"/>
    </i>
    <i r="1">
      <x v="7"/>
    </i>
    <i>
      <x v="10"/>
    </i>
    <i r="1">
      <x v="8"/>
    </i>
    <i>
      <x v="11"/>
    </i>
    <i r="1">
      <x v="15"/>
    </i>
    <i>
      <x v="12"/>
    </i>
    <i r="1">
      <x v="9"/>
    </i>
    <i r="1">
      <x v="16"/>
    </i>
    <i>
      <x v="13"/>
    </i>
    <i r="1">
      <x v="10"/>
    </i>
    <i>
      <x v="14"/>
    </i>
    <i r="1">
      <x v="11"/>
    </i>
    <i r="1">
      <x v="12"/>
    </i>
    <i r="1">
      <x v="20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-1"/>
  </pageFields>
  <dataFields count="3">
    <dataField name="Sum of จำนวนเงิน" fld="4" baseField="0" baseItem="0"/>
    <dataField name="Sum of ภาษี 7 %" fld="5" baseField="0" baseItem="0"/>
    <dataField name="Sum of รวมทั้งสิ้น" fld="6" baseField="0" baseItem="0"/>
  </dataFields>
  <formats count="23">
    <format dxfId="607">
      <pivotArea field="1" type="button" dataOnly="0" labelOnly="1" outline="0" axis="axisRow" fieldPosition="0"/>
    </format>
    <format dxfId="605">
      <pivotArea dataOnly="0" labelOnly="1" fieldPosition="0">
        <references count="1">
          <reference field="1" count="6">
            <x v="6"/>
            <x v="8"/>
            <x v="11"/>
            <x v="12"/>
            <x v="13"/>
            <x v="14"/>
          </reference>
        </references>
      </pivotArea>
    </format>
    <format dxfId="602">
      <pivotArea dataOnly="0" labelOnly="1" fieldPosition="0">
        <references count="2">
          <reference field="1" count="1" selected="0">
            <x v="6"/>
          </reference>
          <reference field="2" count="7">
            <x v="10"/>
            <x v="11"/>
            <x v="12"/>
            <x v="13"/>
            <x v="14"/>
            <x v="15"/>
            <x v="16"/>
          </reference>
        </references>
      </pivotArea>
    </format>
    <format dxfId="600">
      <pivotArea field="1" type="button" dataOnly="0" labelOnly="1" outline="0" axis="axisRow" fieldPosition="0"/>
    </format>
    <format dxfId="599">
      <pivotArea dataOnly="0" labelOnly="1" fieldPosition="0">
        <references count="1">
          <reference field="1" count="6">
            <x v="6"/>
            <x v="8"/>
            <x v="11"/>
            <x v="12"/>
            <x v="13"/>
            <x v="14"/>
          </reference>
        </references>
      </pivotArea>
    </format>
    <format dxfId="598">
      <pivotArea dataOnly="0" labelOnly="1" fieldPosition="0">
        <references count="2">
          <reference field="1" count="1" selected="0">
            <x v="6"/>
          </reference>
          <reference field="2" count="7">
            <x v="10"/>
            <x v="11"/>
            <x v="12"/>
            <x v="13"/>
            <x v="14"/>
            <x v="15"/>
            <x v="16"/>
          </reference>
        </references>
      </pivotArea>
    </format>
    <format dxfId="420">
      <pivotArea dataOnly="0" labelOnly="1" outline="0" fieldPosition="0">
        <references count="1">
          <reference field="3" count="0"/>
        </references>
      </pivotArea>
    </format>
    <format dxfId="419">
      <pivotArea field="-2" type="button" dataOnly="0" labelOnly="1" outline="0" axis="axisCol" fieldPosition="0"/>
    </format>
    <format dxfId="418">
      <pivotArea type="topRight" dataOnly="0" labelOnly="1" outline="0" fieldPosition="0"/>
    </format>
    <format dxfId="41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1">
      <pivotArea outline="0" collapsedLevelsAreSubtotals="1" fieldPosition="0"/>
    </format>
    <format dxfId="40">
      <pivotArea type="origin" dataOnly="0" labelOnly="1" outline="0" fieldPosition="0"/>
    </format>
    <format dxfId="37">
      <pivotArea field="3" type="button" dataOnly="0" labelOnly="1" outline="0" axis="axisPage" fieldPosition="0"/>
    </format>
    <format dxfId="34">
      <pivotArea dataOnly="0" labelOnly="1" fieldPosition="0">
        <references count="1">
          <reference field="3" count="0"/>
        </references>
      </pivotArea>
    </format>
    <format dxfId="33">
      <pivotArea dataOnly="0" labelOnly="1" grandRow="1" outline="0" fieldPosition="0"/>
    </format>
    <format dxfId="30">
      <pivotArea dataOnly="0" labelOnly="1" fieldPosition="0">
        <references count="2">
          <reference field="1" count="0"/>
          <reference field="3" count="1" selected="0">
            <x v="1"/>
          </reference>
        </references>
      </pivotArea>
    </format>
    <format dxfId="29">
      <pivotArea dataOnly="0" labelOnly="1" fieldPosition="0">
        <references count="3">
          <reference field="1" count="1" selected="0">
            <x v="4"/>
          </reference>
          <reference field="2" count="0"/>
          <reference field="3" count="1" selected="0">
            <x v="1"/>
          </reference>
        </references>
      </pivotArea>
    </format>
    <format dxfId="28">
      <pivotArea type="origin" dataOnly="0" labelOnly="1" outline="0" fieldPosition="0"/>
    </format>
    <format dxfId="27">
      <pivotArea field="3" type="button" dataOnly="0" labelOnly="1" outline="0" axis="axisPage" fieldPosition="0"/>
    </format>
    <format dxfId="26">
      <pivotArea dataOnly="0" labelOnly="1" fieldPosition="0">
        <references count="1">
          <reference field="3" count="0"/>
        </references>
      </pivotArea>
    </format>
    <format dxfId="25">
      <pivotArea dataOnly="0" labelOnly="1" grandRow="1" outline="0" fieldPosition="0"/>
    </format>
    <format dxfId="24">
      <pivotArea dataOnly="0" labelOnly="1" fieldPosition="0">
        <references count="2">
          <reference field="1" count="0"/>
          <reference field="3" count="1" selected="0">
            <x v="1"/>
          </reference>
        </references>
      </pivotArea>
    </format>
    <format dxfId="23">
      <pivotArea dataOnly="0" labelOnly="1" fieldPosition="0">
        <references count="3">
          <reference field="1" count="1" selected="0">
            <x v="4"/>
          </reference>
          <reference field="2" count="0"/>
          <reference field="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J10" sqref="J10"/>
    </sheetView>
  </sheetViews>
  <sheetFormatPr defaultRowHeight="22.5"/>
  <cols>
    <col min="1" max="1" width="5.5" style="13" customWidth="1"/>
    <col min="2" max="2" width="8.5" style="13" customWidth="1"/>
    <col min="3" max="3" width="12.75" style="13" customWidth="1"/>
    <col min="4" max="4" width="27.875" style="13" customWidth="1"/>
    <col min="5" max="7" width="13" style="13" customWidth="1"/>
    <col min="8" max="16384" width="9" style="13"/>
  </cols>
  <sheetData>
    <row r="1" spans="1:7" ht="23.25">
      <c r="A1" s="10" t="s">
        <v>0</v>
      </c>
      <c r="B1" s="11" t="s">
        <v>1</v>
      </c>
      <c r="C1" s="10" t="s">
        <v>2</v>
      </c>
      <c r="D1" s="10" t="s">
        <v>3</v>
      </c>
      <c r="E1" s="12" t="s">
        <v>4</v>
      </c>
      <c r="F1" s="12" t="s">
        <v>5</v>
      </c>
      <c r="G1" s="12" t="s">
        <v>6</v>
      </c>
    </row>
    <row r="2" spans="1:7" ht="24">
      <c r="A2" s="14">
        <v>1</v>
      </c>
      <c r="B2" s="15">
        <v>20682</v>
      </c>
      <c r="C2" s="14" t="s">
        <v>7</v>
      </c>
      <c r="D2" s="16" t="s">
        <v>8</v>
      </c>
      <c r="E2" s="17">
        <f>G2-F2</f>
        <v>467.28971962616822</v>
      </c>
      <c r="F2" s="17">
        <f>G2*7/107</f>
        <v>32.710280373831779</v>
      </c>
      <c r="G2" s="17">
        <v>500</v>
      </c>
    </row>
    <row r="3" spans="1:7" ht="24">
      <c r="A3" s="14">
        <v>2</v>
      </c>
      <c r="B3" s="15">
        <v>20683</v>
      </c>
      <c r="C3" s="14" t="s">
        <v>9</v>
      </c>
      <c r="D3" s="16" t="s">
        <v>8</v>
      </c>
      <c r="E3" s="17">
        <f>G3-F3</f>
        <v>280.37383177570092</v>
      </c>
      <c r="F3" s="17">
        <f>G3*7/107</f>
        <v>19.626168224299064</v>
      </c>
      <c r="G3" s="17">
        <v>300</v>
      </c>
    </row>
    <row r="4" spans="1:7" ht="24">
      <c r="A4" s="14">
        <v>3</v>
      </c>
      <c r="B4" s="15">
        <v>20687</v>
      </c>
      <c r="C4" s="14" t="s">
        <v>10</v>
      </c>
      <c r="D4" s="16" t="s">
        <v>8</v>
      </c>
      <c r="E4" s="17">
        <f>G4-F4</f>
        <v>747.6635514018692</v>
      </c>
      <c r="F4" s="17">
        <f>G4*7/107</f>
        <v>52.336448598130843</v>
      </c>
      <c r="G4" s="17">
        <v>800</v>
      </c>
    </row>
    <row r="5" spans="1:7" ht="24">
      <c r="A5" s="14">
        <v>4</v>
      </c>
      <c r="B5" s="15">
        <v>20688</v>
      </c>
      <c r="C5" s="14">
        <v>30001717</v>
      </c>
      <c r="D5" s="16" t="s">
        <v>8</v>
      </c>
      <c r="E5" s="17">
        <f>G5-F5</f>
        <v>467.28971962616822</v>
      </c>
      <c r="F5" s="17">
        <f>G5*7/107</f>
        <v>32.710280373831779</v>
      </c>
      <c r="G5" s="17">
        <v>500</v>
      </c>
    </row>
    <row r="6" spans="1:7" ht="24">
      <c r="A6" s="14">
        <v>5</v>
      </c>
      <c r="B6" s="15">
        <v>20688</v>
      </c>
      <c r="C6" s="14">
        <v>40000917</v>
      </c>
      <c r="D6" s="16" t="s">
        <v>8</v>
      </c>
      <c r="E6" s="17">
        <f>G6-F6</f>
        <v>373.8317757009346</v>
      </c>
      <c r="F6" s="17">
        <f>G6*7/107</f>
        <v>26.168224299065422</v>
      </c>
      <c r="G6" s="17">
        <v>400</v>
      </c>
    </row>
    <row r="7" spans="1:7" ht="24">
      <c r="A7" s="14">
        <v>6</v>
      </c>
      <c r="B7" s="15">
        <v>20689</v>
      </c>
      <c r="C7" s="14">
        <v>40000981</v>
      </c>
      <c r="D7" s="16" t="s">
        <v>8</v>
      </c>
      <c r="E7" s="17">
        <f>G7-F7</f>
        <v>654.20560747663546</v>
      </c>
      <c r="F7" s="17">
        <f>G7*7/107</f>
        <v>45.794392523364486</v>
      </c>
      <c r="G7" s="17">
        <v>700</v>
      </c>
    </row>
    <row r="8" spans="1:7" ht="24">
      <c r="A8" s="14">
        <v>7</v>
      </c>
      <c r="B8" s="15">
        <v>20689</v>
      </c>
      <c r="C8" s="14">
        <v>40001017</v>
      </c>
      <c r="D8" s="16" t="s">
        <v>8</v>
      </c>
      <c r="E8" s="17">
        <f>G8-F8</f>
        <v>747.6635514018692</v>
      </c>
      <c r="F8" s="17">
        <f>G8*7/107</f>
        <v>52.336448598130843</v>
      </c>
      <c r="G8" s="17">
        <v>800</v>
      </c>
    </row>
    <row r="9" spans="1:7" ht="24">
      <c r="A9" s="14">
        <v>8</v>
      </c>
      <c r="B9" s="18">
        <v>20689</v>
      </c>
      <c r="C9" s="14" t="s">
        <v>11</v>
      </c>
      <c r="D9" s="16" t="s">
        <v>12</v>
      </c>
      <c r="E9" s="17">
        <f>G9-F9</f>
        <v>467.28971962616822</v>
      </c>
      <c r="F9" s="17">
        <f>G9*7/107</f>
        <v>32.710280373831779</v>
      </c>
      <c r="G9" s="19">
        <v>500</v>
      </c>
    </row>
    <row r="10" spans="1:7" ht="24">
      <c r="A10" s="14">
        <v>9</v>
      </c>
      <c r="B10" s="15">
        <v>20690</v>
      </c>
      <c r="C10" s="14" t="s">
        <v>13</v>
      </c>
      <c r="D10" s="16" t="s">
        <v>12</v>
      </c>
      <c r="E10" s="17">
        <f>G10-F10</f>
        <v>934.57943925233644</v>
      </c>
      <c r="F10" s="17">
        <f>G10*7/107</f>
        <v>65.420560747663558</v>
      </c>
      <c r="G10" s="17">
        <v>1000</v>
      </c>
    </row>
    <row r="11" spans="1:7" ht="24">
      <c r="A11" s="14">
        <v>10</v>
      </c>
      <c r="B11" s="18">
        <v>20691</v>
      </c>
      <c r="C11" s="14" t="s">
        <v>14</v>
      </c>
      <c r="D11" s="16" t="s">
        <v>33</v>
      </c>
      <c r="E11" s="17">
        <f>G11-F11</f>
        <v>747.6635514018692</v>
      </c>
      <c r="F11" s="17">
        <f>G11*7/107</f>
        <v>52.336448598130843</v>
      </c>
      <c r="G11" s="19">
        <v>800</v>
      </c>
    </row>
    <row r="12" spans="1:7" ht="24">
      <c r="A12" s="14">
        <v>11</v>
      </c>
      <c r="B12" s="18">
        <v>20691</v>
      </c>
      <c r="C12" s="14" t="s">
        <v>15</v>
      </c>
      <c r="D12" s="16" t="s">
        <v>33</v>
      </c>
      <c r="E12" s="17">
        <f>G12-F12</f>
        <v>747.6635514018692</v>
      </c>
      <c r="F12" s="17">
        <f>G12*7/107</f>
        <v>52.336448598130843</v>
      </c>
      <c r="G12" s="19">
        <v>800</v>
      </c>
    </row>
    <row r="13" spans="1:7" ht="24">
      <c r="A13" s="14">
        <v>12</v>
      </c>
      <c r="B13" s="18">
        <v>20694</v>
      </c>
      <c r="C13" s="14" t="s">
        <v>16</v>
      </c>
      <c r="D13" s="16" t="s">
        <v>12</v>
      </c>
      <c r="E13" s="17">
        <f>G13-F13</f>
        <v>514.01869158878503</v>
      </c>
      <c r="F13" s="17">
        <f>G13*7/107</f>
        <v>35.981308411214954</v>
      </c>
      <c r="G13" s="19">
        <v>550</v>
      </c>
    </row>
    <row r="14" spans="1:7" ht="24">
      <c r="A14" s="14">
        <v>13</v>
      </c>
      <c r="B14" s="18">
        <v>20695</v>
      </c>
      <c r="C14" s="14" t="s">
        <v>17</v>
      </c>
      <c r="D14" s="16" t="s">
        <v>33</v>
      </c>
      <c r="E14" s="17">
        <f>G14-F14</f>
        <v>654.20560747663546</v>
      </c>
      <c r="F14" s="17">
        <f>G14*7/107</f>
        <v>45.794392523364486</v>
      </c>
      <c r="G14" s="19">
        <v>700</v>
      </c>
    </row>
    <row r="15" spans="1:7" ht="24">
      <c r="A15" s="14">
        <v>14</v>
      </c>
      <c r="B15" s="18">
        <v>20696</v>
      </c>
      <c r="C15" s="14" t="s">
        <v>18</v>
      </c>
      <c r="D15" s="16" t="s">
        <v>12</v>
      </c>
      <c r="E15" s="17">
        <f>G15-F15</f>
        <v>607.47663551401865</v>
      </c>
      <c r="F15" s="17">
        <f>G15*7/107</f>
        <v>42.523364485981311</v>
      </c>
      <c r="G15" s="19">
        <v>650</v>
      </c>
    </row>
    <row r="16" spans="1:7" ht="24">
      <c r="A16" s="14">
        <v>15</v>
      </c>
      <c r="B16" s="18">
        <v>20698</v>
      </c>
      <c r="C16" s="14" t="s">
        <v>19</v>
      </c>
      <c r="D16" s="16" t="s">
        <v>12</v>
      </c>
      <c r="E16" s="17">
        <f>G16-F16</f>
        <v>654.20560747663546</v>
      </c>
      <c r="F16" s="17">
        <f>G16*7/107</f>
        <v>45.794392523364486</v>
      </c>
      <c r="G16" s="19">
        <v>700</v>
      </c>
    </row>
    <row r="17" spans="1:7" ht="24">
      <c r="A17" s="14">
        <v>16</v>
      </c>
      <c r="B17" s="18">
        <v>20699</v>
      </c>
      <c r="C17" s="14" t="s">
        <v>20</v>
      </c>
      <c r="D17" s="16" t="s">
        <v>33</v>
      </c>
      <c r="E17" s="17">
        <f>G17-F17</f>
        <v>747.6635514018692</v>
      </c>
      <c r="F17" s="17">
        <f>G17*7/107</f>
        <v>52.336448598130843</v>
      </c>
      <c r="G17" s="19">
        <v>800</v>
      </c>
    </row>
    <row r="18" spans="1:7" ht="24">
      <c r="A18" s="14">
        <v>17</v>
      </c>
      <c r="B18" s="18">
        <v>20700</v>
      </c>
      <c r="C18" s="14" t="s">
        <v>21</v>
      </c>
      <c r="D18" s="16" t="s">
        <v>12</v>
      </c>
      <c r="E18" s="17">
        <f>G18-F18</f>
        <v>747.6635514018692</v>
      </c>
      <c r="F18" s="17">
        <f>G18*7/107</f>
        <v>52.336448598130843</v>
      </c>
      <c r="G18" s="19">
        <v>800</v>
      </c>
    </row>
    <row r="19" spans="1:7" ht="24">
      <c r="A19" s="14">
        <v>18</v>
      </c>
      <c r="B19" s="18">
        <v>20700</v>
      </c>
      <c r="C19" s="14" t="s">
        <v>22</v>
      </c>
      <c r="D19" s="16" t="s">
        <v>33</v>
      </c>
      <c r="E19" s="17">
        <f>G19-F19</f>
        <v>560.74766355140184</v>
      </c>
      <c r="F19" s="17">
        <f>G19*7/107</f>
        <v>39.252336448598129</v>
      </c>
      <c r="G19" s="19">
        <v>600</v>
      </c>
    </row>
    <row r="20" spans="1:7" ht="24">
      <c r="A20" s="14">
        <v>19</v>
      </c>
      <c r="B20" s="18">
        <v>20702</v>
      </c>
      <c r="C20" s="14" t="s">
        <v>23</v>
      </c>
      <c r="D20" s="16" t="s">
        <v>33</v>
      </c>
      <c r="E20" s="17">
        <f>G20-F20</f>
        <v>934.57943925233644</v>
      </c>
      <c r="F20" s="17">
        <f>G20*7/107</f>
        <v>65.420560747663558</v>
      </c>
      <c r="G20" s="19">
        <v>1000</v>
      </c>
    </row>
    <row r="21" spans="1:7" ht="24">
      <c r="A21" s="14">
        <v>20</v>
      </c>
      <c r="B21" s="18">
        <v>20703</v>
      </c>
      <c r="C21" s="14" t="s">
        <v>24</v>
      </c>
      <c r="D21" s="16" t="s">
        <v>33</v>
      </c>
      <c r="E21" s="17">
        <f>G21-F21</f>
        <v>467.28971962616822</v>
      </c>
      <c r="F21" s="17">
        <f>G21*7/107</f>
        <v>32.710280373831779</v>
      </c>
      <c r="G21" s="19">
        <v>500</v>
      </c>
    </row>
    <row r="22" spans="1:7" ht="24">
      <c r="A22" s="14">
        <v>21</v>
      </c>
      <c r="B22" s="18">
        <v>20703</v>
      </c>
      <c r="C22" s="14" t="s">
        <v>32</v>
      </c>
      <c r="D22" s="16" t="s">
        <v>34</v>
      </c>
      <c r="E22" s="17">
        <f>G22-F22</f>
        <v>934.57943925233644</v>
      </c>
      <c r="F22" s="17">
        <f>G22*7/107</f>
        <v>65.420560747663558</v>
      </c>
      <c r="G22" s="19">
        <v>1000</v>
      </c>
    </row>
    <row r="23" spans="1:7" ht="24">
      <c r="A23" s="14">
        <v>22</v>
      </c>
      <c r="B23" s="18">
        <v>20703</v>
      </c>
      <c r="C23" s="14" t="s">
        <v>14</v>
      </c>
      <c r="D23" s="16" t="s">
        <v>33</v>
      </c>
      <c r="E23" s="17">
        <f>G23-F23</f>
        <v>747.6635514018692</v>
      </c>
      <c r="F23" s="17">
        <f>G23*7/107</f>
        <v>52.336448598130843</v>
      </c>
      <c r="G23" s="19">
        <v>800</v>
      </c>
    </row>
  </sheetData>
  <pageMargins left="0.25" right="0.14000000000000001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4"/>
  <sheetViews>
    <sheetView topLeftCell="A28" workbookViewId="0">
      <selection activeCell="K9" sqref="K9"/>
    </sheetView>
  </sheetViews>
  <sheetFormatPr defaultRowHeight="23.25" customHeight="1"/>
  <cols>
    <col min="1" max="1" width="14.25" style="1" customWidth="1"/>
    <col min="2" max="4" width="21.75" style="3" customWidth="1"/>
  </cols>
  <sheetData>
    <row r="1" spans="1:4" ht="23.25" customHeight="1">
      <c r="A1" s="5" t="s">
        <v>3</v>
      </c>
      <c r="B1" s="9" t="s">
        <v>31</v>
      </c>
    </row>
    <row r="3" spans="1:4" ht="23.25" customHeight="1">
      <c r="B3" s="7" t="s">
        <v>28</v>
      </c>
      <c r="C3" s="6"/>
      <c r="D3" s="6"/>
    </row>
    <row r="4" spans="1:4" ht="23.25" customHeight="1">
      <c r="A4" s="5" t="s">
        <v>25</v>
      </c>
      <c r="B4" s="6" t="s">
        <v>27</v>
      </c>
      <c r="C4" s="6" t="s">
        <v>29</v>
      </c>
      <c r="D4" s="6" t="s">
        <v>30</v>
      </c>
    </row>
    <row r="5" spans="1:4" ht="23.25" customHeight="1">
      <c r="A5" s="4">
        <v>20682</v>
      </c>
      <c r="B5" s="8">
        <v>467.28971962616822</v>
      </c>
      <c r="C5" s="8">
        <v>32.710280373831779</v>
      </c>
      <c r="D5" s="8">
        <v>500</v>
      </c>
    </row>
    <row r="6" spans="1:4" ht="23.25" customHeight="1">
      <c r="A6" s="2" t="s">
        <v>7</v>
      </c>
      <c r="B6" s="8">
        <v>467.28971962616822</v>
      </c>
      <c r="C6" s="8">
        <v>32.710280373831779</v>
      </c>
      <c r="D6" s="8">
        <v>500</v>
      </c>
    </row>
    <row r="7" spans="1:4" ht="23.25" customHeight="1">
      <c r="A7" s="4">
        <v>20683</v>
      </c>
      <c r="B7" s="8">
        <v>280.37383177570092</v>
      </c>
      <c r="C7" s="8">
        <v>19.626168224299064</v>
      </c>
      <c r="D7" s="8">
        <v>300</v>
      </c>
    </row>
    <row r="8" spans="1:4" ht="23.25" customHeight="1">
      <c r="A8" s="2" t="s">
        <v>9</v>
      </c>
      <c r="B8" s="8">
        <v>280.37383177570092</v>
      </c>
      <c r="C8" s="8">
        <v>19.626168224299064</v>
      </c>
      <c r="D8" s="8">
        <v>300</v>
      </c>
    </row>
    <row r="9" spans="1:4" ht="23.25" customHeight="1">
      <c r="A9" s="4">
        <v>20687</v>
      </c>
      <c r="B9" s="8">
        <v>747.6635514018692</v>
      </c>
      <c r="C9" s="8">
        <v>52.336448598130843</v>
      </c>
      <c r="D9" s="8">
        <v>800</v>
      </c>
    </row>
    <row r="10" spans="1:4" ht="23.25" customHeight="1">
      <c r="A10" s="2" t="s">
        <v>10</v>
      </c>
      <c r="B10" s="8">
        <v>747.6635514018692</v>
      </c>
      <c r="C10" s="8">
        <v>52.336448598130843</v>
      </c>
      <c r="D10" s="8">
        <v>800</v>
      </c>
    </row>
    <row r="11" spans="1:4" ht="23.25" customHeight="1">
      <c r="A11" s="4">
        <v>20688</v>
      </c>
      <c r="B11" s="8">
        <v>841.12149532710282</v>
      </c>
      <c r="C11" s="8">
        <v>58.878504672897201</v>
      </c>
      <c r="D11" s="8">
        <v>900</v>
      </c>
    </row>
    <row r="12" spans="1:4" ht="23.25" customHeight="1">
      <c r="A12" s="2">
        <v>30001717</v>
      </c>
      <c r="B12" s="8">
        <v>467.28971962616822</v>
      </c>
      <c r="C12" s="8">
        <v>32.710280373831779</v>
      </c>
      <c r="D12" s="8">
        <v>500</v>
      </c>
    </row>
    <row r="13" spans="1:4" ht="23.25" customHeight="1">
      <c r="A13" s="2">
        <v>40000917</v>
      </c>
      <c r="B13" s="8">
        <v>373.8317757009346</v>
      </c>
      <c r="C13" s="8">
        <v>26.168224299065422</v>
      </c>
      <c r="D13" s="8">
        <v>400</v>
      </c>
    </row>
    <row r="14" spans="1:4" ht="23.25" customHeight="1">
      <c r="A14" s="4">
        <v>20689</v>
      </c>
      <c r="B14" s="8">
        <v>1869.1588785046729</v>
      </c>
      <c r="C14" s="8">
        <v>130.84112149532712</v>
      </c>
      <c r="D14" s="8">
        <v>2000</v>
      </c>
    </row>
    <row r="15" spans="1:4" ht="23.25" customHeight="1">
      <c r="A15" s="2">
        <v>40000981</v>
      </c>
      <c r="B15" s="8">
        <v>654.20560747663546</v>
      </c>
      <c r="C15" s="8">
        <v>45.794392523364486</v>
      </c>
      <c r="D15" s="8">
        <v>700</v>
      </c>
    </row>
    <row r="16" spans="1:4" ht="23.25" customHeight="1">
      <c r="A16" s="2">
        <v>40001017</v>
      </c>
      <c r="B16" s="8">
        <v>747.6635514018692</v>
      </c>
      <c r="C16" s="8">
        <v>52.336448598130843</v>
      </c>
      <c r="D16" s="8">
        <v>800</v>
      </c>
    </row>
    <row r="17" spans="1:4" ht="23.25" customHeight="1">
      <c r="A17" s="2" t="s">
        <v>11</v>
      </c>
      <c r="B17" s="8">
        <v>467.28971962616822</v>
      </c>
      <c r="C17" s="8">
        <v>32.710280373831779</v>
      </c>
      <c r="D17" s="8">
        <v>500</v>
      </c>
    </row>
    <row r="18" spans="1:4" ht="23.25" customHeight="1">
      <c r="A18" s="4">
        <v>20690</v>
      </c>
      <c r="B18" s="8">
        <v>934.57943925233644</v>
      </c>
      <c r="C18" s="8">
        <v>65.420560747663558</v>
      </c>
      <c r="D18" s="8">
        <v>1000</v>
      </c>
    </row>
    <row r="19" spans="1:4" ht="23.25" customHeight="1">
      <c r="A19" s="2" t="s">
        <v>13</v>
      </c>
      <c r="B19" s="8">
        <v>934.57943925233644</v>
      </c>
      <c r="C19" s="8">
        <v>65.420560747663558</v>
      </c>
      <c r="D19" s="8">
        <v>1000</v>
      </c>
    </row>
    <row r="20" spans="1:4" ht="23.25" customHeight="1">
      <c r="A20" s="4">
        <v>20691</v>
      </c>
      <c r="B20" s="8">
        <v>1495.3271028037384</v>
      </c>
      <c r="C20" s="8">
        <v>104.67289719626169</v>
      </c>
      <c r="D20" s="8">
        <v>1600</v>
      </c>
    </row>
    <row r="21" spans="1:4" ht="23.25" customHeight="1">
      <c r="A21" s="1" t="s">
        <v>14</v>
      </c>
      <c r="B21" s="8">
        <v>747.6635514018692</v>
      </c>
      <c r="C21" s="8">
        <v>52.336448598130843</v>
      </c>
      <c r="D21" s="8">
        <v>800</v>
      </c>
    </row>
    <row r="22" spans="1:4" ht="23.25" customHeight="1">
      <c r="A22" s="1" t="s">
        <v>15</v>
      </c>
      <c r="B22" s="8">
        <v>747.6635514018692</v>
      </c>
      <c r="C22" s="8">
        <v>52.336448598130843</v>
      </c>
      <c r="D22" s="8">
        <v>800</v>
      </c>
    </row>
    <row r="23" spans="1:4" ht="23.25" customHeight="1">
      <c r="A23" s="4">
        <v>20694</v>
      </c>
      <c r="B23" s="8">
        <v>514.01869158878503</v>
      </c>
      <c r="C23" s="8">
        <v>35.981308411214954</v>
      </c>
      <c r="D23" s="8">
        <v>550</v>
      </c>
    </row>
    <row r="24" spans="1:4" ht="23.25" customHeight="1">
      <c r="A24" s="2" t="s">
        <v>16</v>
      </c>
      <c r="B24" s="8">
        <v>514.01869158878503</v>
      </c>
      <c r="C24" s="8">
        <v>35.981308411214954</v>
      </c>
      <c r="D24" s="8">
        <v>550</v>
      </c>
    </row>
    <row r="25" spans="1:4" ht="23.25" customHeight="1">
      <c r="A25" s="4">
        <v>20695</v>
      </c>
      <c r="B25" s="8">
        <v>654.20560747663546</v>
      </c>
      <c r="C25" s="8">
        <v>45.794392523364486</v>
      </c>
      <c r="D25" s="8">
        <v>700</v>
      </c>
    </row>
    <row r="26" spans="1:4" ht="23.25" customHeight="1">
      <c r="A26" s="2" t="s">
        <v>17</v>
      </c>
      <c r="B26" s="8">
        <v>654.20560747663546</v>
      </c>
      <c r="C26" s="8">
        <v>45.794392523364486</v>
      </c>
      <c r="D26" s="8">
        <v>700</v>
      </c>
    </row>
    <row r="27" spans="1:4" ht="23.25" customHeight="1">
      <c r="A27" s="4">
        <v>20696</v>
      </c>
      <c r="B27" s="8">
        <v>607.47663551401865</v>
      </c>
      <c r="C27" s="8">
        <v>42.523364485981311</v>
      </c>
      <c r="D27" s="8">
        <v>650</v>
      </c>
    </row>
    <row r="28" spans="1:4" ht="23.25" customHeight="1">
      <c r="A28" s="2" t="s">
        <v>18</v>
      </c>
      <c r="B28" s="8">
        <v>607.47663551401865</v>
      </c>
      <c r="C28" s="8">
        <v>42.523364485981311</v>
      </c>
      <c r="D28" s="8">
        <v>650</v>
      </c>
    </row>
    <row r="29" spans="1:4" ht="23.25" customHeight="1">
      <c r="A29" s="4">
        <v>20698</v>
      </c>
      <c r="B29" s="8">
        <v>654.20560747663546</v>
      </c>
      <c r="C29" s="8">
        <v>45.794392523364486</v>
      </c>
      <c r="D29" s="8">
        <v>700</v>
      </c>
    </row>
    <row r="30" spans="1:4" ht="23.25" customHeight="1">
      <c r="A30" s="2" t="s">
        <v>19</v>
      </c>
      <c r="B30" s="8">
        <v>654.20560747663546</v>
      </c>
      <c r="C30" s="8">
        <v>45.794392523364486</v>
      </c>
      <c r="D30" s="8">
        <v>700</v>
      </c>
    </row>
    <row r="31" spans="1:4" ht="23.25" customHeight="1">
      <c r="A31" s="4">
        <v>20699</v>
      </c>
      <c r="B31" s="8">
        <v>747.6635514018692</v>
      </c>
      <c r="C31" s="8">
        <v>52.336448598130843</v>
      </c>
      <c r="D31" s="8">
        <v>800</v>
      </c>
    </row>
    <row r="32" spans="1:4" ht="23.25" customHeight="1">
      <c r="A32" s="2" t="s">
        <v>20</v>
      </c>
      <c r="B32" s="8">
        <v>747.6635514018692</v>
      </c>
      <c r="C32" s="8">
        <v>52.336448598130843</v>
      </c>
      <c r="D32" s="8">
        <v>800</v>
      </c>
    </row>
    <row r="33" spans="1:4" ht="23.25" customHeight="1">
      <c r="A33" s="4">
        <v>20700</v>
      </c>
      <c r="B33" s="8">
        <v>1308.4112149532712</v>
      </c>
      <c r="C33" s="8">
        <v>91.588785046728972</v>
      </c>
      <c r="D33" s="8">
        <v>1400</v>
      </c>
    </row>
    <row r="34" spans="1:4" ht="23.25" customHeight="1">
      <c r="A34" s="2" t="s">
        <v>21</v>
      </c>
      <c r="B34" s="8">
        <v>747.6635514018692</v>
      </c>
      <c r="C34" s="8">
        <v>52.336448598130843</v>
      </c>
      <c r="D34" s="8">
        <v>800</v>
      </c>
    </row>
    <row r="35" spans="1:4" ht="23.25" customHeight="1">
      <c r="A35" s="2" t="s">
        <v>22</v>
      </c>
      <c r="B35" s="8">
        <v>560.74766355140184</v>
      </c>
      <c r="C35" s="8">
        <v>39.252336448598129</v>
      </c>
      <c r="D35" s="8">
        <v>600</v>
      </c>
    </row>
    <row r="36" spans="1:4" ht="23.25" customHeight="1">
      <c r="A36" s="4">
        <v>20702</v>
      </c>
      <c r="B36" s="8">
        <v>934.57943925233644</v>
      </c>
      <c r="C36" s="8">
        <v>65.420560747663558</v>
      </c>
      <c r="D36" s="8">
        <v>1000</v>
      </c>
    </row>
    <row r="37" spans="1:4" ht="23.25" customHeight="1">
      <c r="A37" s="2" t="s">
        <v>23</v>
      </c>
      <c r="B37" s="8">
        <v>934.57943925233644</v>
      </c>
      <c r="C37" s="8">
        <v>65.420560747663558</v>
      </c>
      <c r="D37" s="8">
        <v>1000</v>
      </c>
    </row>
    <row r="38" spans="1:4" ht="23.25" customHeight="1">
      <c r="A38" s="4">
        <v>20703</v>
      </c>
      <c r="B38" s="8">
        <v>2149.532710280374</v>
      </c>
      <c r="C38" s="8">
        <v>150.46728971962619</v>
      </c>
      <c r="D38" s="8">
        <v>2300</v>
      </c>
    </row>
    <row r="39" spans="1:4" ht="23.25" customHeight="1">
      <c r="A39" s="2" t="s">
        <v>24</v>
      </c>
      <c r="B39" s="8">
        <v>467.28971962616822</v>
      </c>
      <c r="C39" s="8">
        <v>32.710280373831779</v>
      </c>
      <c r="D39" s="8">
        <v>500</v>
      </c>
    </row>
    <row r="40" spans="1:4" ht="23.25" customHeight="1">
      <c r="A40" s="2" t="s">
        <v>14</v>
      </c>
      <c r="B40" s="8">
        <v>747.6635514018692</v>
      </c>
      <c r="C40" s="8">
        <v>52.336448598130843</v>
      </c>
      <c r="D40" s="8">
        <v>800</v>
      </c>
    </row>
    <row r="41" spans="1:4" ht="23.25" customHeight="1">
      <c r="A41" s="2" t="s">
        <v>32</v>
      </c>
      <c r="B41" s="8">
        <v>934.57943925233644</v>
      </c>
      <c r="C41" s="8">
        <v>65.420560747663558</v>
      </c>
      <c r="D41" s="8">
        <v>1000</v>
      </c>
    </row>
    <row r="42" spans="1:4" ht="23.25" customHeight="1">
      <c r="A42" s="4" t="s">
        <v>26</v>
      </c>
      <c r="B42" s="8">
        <v>14205.607476635512</v>
      </c>
      <c r="C42" s="8">
        <v>994.39252336448612</v>
      </c>
      <c r="D42" s="8">
        <v>15200</v>
      </c>
    </row>
    <row r="43" spans="1:4" ht="23.25" customHeight="1">
      <c r="A43"/>
      <c r="B43"/>
      <c r="C43"/>
      <c r="D43"/>
    </row>
    <row r="44" spans="1:4" ht="23.25" customHeight="1">
      <c r="A44"/>
      <c r="B44"/>
      <c r="C44"/>
      <c r="D44"/>
    </row>
    <row r="45" spans="1:4" ht="23.25" customHeight="1">
      <c r="A45"/>
      <c r="B45"/>
      <c r="C45"/>
      <c r="D45"/>
    </row>
    <row r="46" spans="1:4" ht="23.25" customHeight="1">
      <c r="A46"/>
      <c r="B46"/>
      <c r="C46"/>
      <c r="D46"/>
    </row>
    <row r="47" spans="1:4" ht="23.25" customHeight="1">
      <c r="A47"/>
      <c r="B47"/>
      <c r="C47"/>
      <c r="D47"/>
    </row>
    <row r="48" spans="1:4" ht="23.25" customHeight="1">
      <c r="A48"/>
      <c r="B48"/>
      <c r="C48"/>
      <c r="D48"/>
    </row>
    <row r="49" spans="1:4" ht="23.25" customHeight="1">
      <c r="A49"/>
      <c r="B49"/>
      <c r="C49"/>
      <c r="D49"/>
    </row>
    <row r="50" spans="1:4" ht="23.25" customHeight="1">
      <c r="B50"/>
      <c r="C50"/>
      <c r="D50"/>
    </row>
    <row r="51" spans="1:4" ht="23.25" customHeight="1">
      <c r="B51"/>
      <c r="C51"/>
      <c r="D51"/>
    </row>
    <row r="52" spans="1:4" ht="23.25" customHeight="1">
      <c r="B52"/>
      <c r="C52"/>
      <c r="D52"/>
    </row>
    <row r="53" spans="1:4" ht="23.25" customHeight="1">
      <c r="B53"/>
      <c r="C53"/>
      <c r="D53"/>
    </row>
    <row r="54" spans="1:4" ht="23.25" customHeight="1">
      <c r="B54"/>
      <c r="C54"/>
      <c r="D54"/>
    </row>
    <row r="55" spans="1:4" ht="23.25" customHeight="1">
      <c r="B55"/>
      <c r="C55"/>
      <c r="D55"/>
    </row>
    <row r="56" spans="1:4" ht="23.25" customHeight="1">
      <c r="B56"/>
      <c r="C56"/>
      <c r="D56"/>
    </row>
    <row r="57" spans="1:4" ht="23.25" customHeight="1">
      <c r="B57"/>
      <c r="C57"/>
      <c r="D57"/>
    </row>
    <row r="58" spans="1:4" ht="23.25" customHeight="1">
      <c r="B58"/>
      <c r="C58"/>
      <c r="D58"/>
    </row>
    <row r="59" spans="1:4" ht="23.25" customHeight="1">
      <c r="B59"/>
      <c r="C59"/>
      <c r="D59"/>
    </row>
    <row r="60" spans="1:4" ht="23.25" customHeight="1">
      <c r="B60"/>
      <c r="C60"/>
      <c r="D60"/>
    </row>
    <row r="61" spans="1:4" ht="23.25" customHeight="1">
      <c r="B61"/>
      <c r="C61"/>
      <c r="D61"/>
    </row>
    <row r="62" spans="1:4" ht="23.25" customHeight="1">
      <c r="B62"/>
      <c r="C62"/>
      <c r="D62"/>
    </row>
    <row r="63" spans="1:4" ht="23.25" customHeight="1">
      <c r="B63"/>
      <c r="C63"/>
      <c r="D63"/>
    </row>
    <row r="64" spans="1:4" ht="23.25" customHeight="1">
      <c r="B64"/>
      <c r="C64"/>
      <c r="D6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HomeUser</cp:lastModifiedBy>
  <cp:lastPrinted>2013-09-05T09:17:47Z</cp:lastPrinted>
  <dcterms:created xsi:type="dcterms:W3CDTF">2013-09-05T04:58:51Z</dcterms:created>
  <dcterms:modified xsi:type="dcterms:W3CDTF">2013-09-05T09:17:50Z</dcterms:modified>
</cp:coreProperties>
</file>