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never" codeName="ThisWorkbook" defaultThemeVersion="124226"/>
  <bookViews>
    <workbookView xWindow="30" yWindow="30" windowWidth="15285" windowHeight="7740" tabRatio="959"/>
  </bookViews>
  <sheets>
    <sheet name="AY" sheetId="30" r:id="rId1"/>
  </sheets>
  <externalReferences>
    <externalReference r:id="rId2"/>
    <externalReference r:id="rId3"/>
  </externalReferences>
  <definedNames>
    <definedName name="Company_Name">#REF!</definedName>
    <definedName name="Group">OFFSET(#REF!,0,0,#REF!)</definedName>
    <definedName name="Payment">#REF!</definedName>
    <definedName name="_xlnm.Print_Area" localSheetId="0">AY!$A$1:$M$15</definedName>
    <definedName name="SubGroup">OFFSET(#REF!,MATCH(#REF!,#REF!,0)-1,0,COUNTIF(#REF!,#REF!))</definedName>
    <definedName name="SubGroupEN">OFFSET(#REF!,MATCH(#REF!,#REF!,0)-1,0,COUNTIF(#REF!,#REF!))</definedName>
    <definedName name="Supplier_ID">#REF!</definedName>
    <definedName name="ValData">OFFSET('[1]Suppliers ร้านค้า'!$R$2,0,0,'[1]Suppliers ร้านค้า'!$R$1)</definedName>
    <definedName name="ValDataBank">OFFSET(#REF!,0,0,#REF!)</definedName>
    <definedName name="ValDataBranch">OFFSET(#REF!,0,0,#REF!)</definedName>
    <definedName name="ValDataProducts">OFFSET(#REF!,MATCH(#REF!,#REF!,0)-1,0,COUNTIF(#REF!,#REF!))</definedName>
    <definedName name="ValDataSuppliers">OFFSET(#REF!,0,0,#REF!)</definedName>
    <definedName name="คลองสาน">OFFSET(#REF!,0,0,#REF!)</definedName>
    <definedName name="ชิ่อร้านค้า">[2]data!$C$1:$C$65536</definedName>
    <definedName name="เช็คเล่มที่">#REF!</definedName>
    <definedName name="เลขที่">#REF!</definedName>
  </definedNames>
  <calcPr calcId="124519"/>
  <customWorkbookViews>
    <customWorkbookView name="Sukanda - มุมมองส่วนบุคคล" guid="{BDDB137D-211C-4220-A84B-E1E9E7F2CAA8}" mergeInterval="0" personalView="1" xWindow="6" yWindow="33" windowWidth="1008" windowHeight="514" tabRatio="944" activeSheetId="1"/>
    <customWorkbookView name="SAMAUNG - มุมมองส่วนบุคคล" guid="{3AE1DAA4-B8BA-43DB-B3E3-6FF2A342D402}" mergeInterval="0" personalView="1" xWindow="5" yWindow="31" windowWidth="1010" windowHeight="549" tabRatio="959" activeSheetId="4"/>
  </customWorkbookViews>
</workbook>
</file>

<file path=xl/calcChain.xml><?xml version="1.0" encoding="utf-8"?>
<calcChain xmlns="http://schemas.openxmlformats.org/spreadsheetml/2006/main">
  <c r="J7" i="30"/>
  <c r="B5"/>
  <c r="L5"/>
  <c r="A3"/>
  <c r="J2"/>
  <c r="B6" l="1"/>
</calcChain>
</file>

<file path=xl/sharedStrings.xml><?xml version="1.0" encoding="utf-8"?>
<sst xmlns="http://schemas.openxmlformats.org/spreadsheetml/2006/main" count="15" uniqueCount="15">
  <si>
    <t>จำนวนเงิน</t>
  </si>
  <si>
    <t>เลขที่เช็ค</t>
  </si>
  <si>
    <t>สั่งจ่ายในนาม</t>
  </si>
  <si>
    <t>หมายเหตุ</t>
  </si>
  <si>
    <t>/////</t>
  </si>
  <si>
    <t>A / C PAYEE ONLY</t>
  </si>
  <si>
    <t xml:space="preserve">***** </t>
  </si>
  <si>
    <t>วันส่งสินค้า</t>
  </si>
  <si>
    <t>ขีดคร่อม</t>
  </si>
  <si>
    <t>จ่ายร้าน</t>
  </si>
  <si>
    <t>ฟฟฟ</t>
  </si>
  <si>
    <t>ฟฟฟฟ</t>
  </si>
  <si>
    <t>Code ตรวจสอบเลขที่เช็คที่เซลล์ O6 ชีท AY ไฟล์ Form</t>
  </si>
  <si>
    <t>เลขที่เช็คดึงมาจากคอลัมน์ C ชีท Check ไฟล์ MyPay_BookShare</t>
  </si>
  <si>
    <t>หากยังไม่ Print  ที่คอลัมน์ O ชีท Check ไฟล์ MyPay_BookShare ว่างให้ Code สั่ง Print แล้วใส่ Y ที่คอลัมน์ O ชีท Check  ค่ะไฟล์ MyPay_BookShare ค่ะ</t>
  </si>
</sst>
</file>

<file path=xl/styles.xml><?xml version="1.0" encoding="utf-8"?>
<styleSheet xmlns="http://schemas.openxmlformats.org/spreadsheetml/2006/main">
  <numFmts count="2">
    <numFmt numFmtId="197" formatCode="[$-107041E]d\ mmmm\ yyyy;@"/>
    <numFmt numFmtId="198" formatCode="B1d\-mmm\-yy"/>
  </numFmts>
  <fonts count="10">
    <font>
      <sz val="14"/>
      <color theme="1"/>
      <name val="AngsanaUPC"/>
      <family val="2"/>
      <charset val="222"/>
    </font>
    <font>
      <sz val="14"/>
      <name val="AngsanaUPC"/>
      <family val="1"/>
      <charset val="222"/>
    </font>
    <font>
      <b/>
      <sz val="14"/>
      <name val="AngsanaUPC"/>
      <family val="1"/>
      <charset val="222"/>
    </font>
    <font>
      <sz val="16"/>
      <name val="AngsanaUPC"/>
      <family val="1"/>
      <charset val="222"/>
    </font>
    <font>
      <sz val="10"/>
      <name val="Arial"/>
      <family val="2"/>
    </font>
    <font>
      <b/>
      <i/>
      <sz val="10"/>
      <color indexed="14"/>
      <name val="Arial"/>
      <family val="2"/>
    </font>
    <font>
      <b/>
      <i/>
      <sz val="10"/>
      <color indexed="12"/>
      <name val="Arial"/>
      <family val="2"/>
    </font>
    <font>
      <sz val="18"/>
      <name val="AngsanaUPC"/>
      <family val="1"/>
      <charset val="222"/>
    </font>
    <font>
      <b/>
      <sz val="18"/>
      <name val="AngsanaUPC"/>
      <family val="1"/>
      <charset val="22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>
      <alignment vertical="top"/>
    </xf>
  </cellStyleXfs>
  <cellXfs count="43">
    <xf numFmtId="0" fontId="0" fillId="0" borderId="0" xfId="0" applyAlignment="1"/>
    <xf numFmtId="0" fontId="0" fillId="0" borderId="0" xfId="0" applyBorder="1" applyAlignment="1"/>
    <xf numFmtId="0" fontId="0" fillId="0" borderId="0" xfId="0" applyAlignment="1"/>
    <xf numFmtId="0" fontId="7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7" fillId="0" borderId="4" xfId="0" applyFont="1" applyBorder="1" applyAlignment="1"/>
    <xf numFmtId="0" fontId="7" fillId="0" borderId="5" xfId="0" applyFont="1" applyBorder="1" applyAlignment="1"/>
    <xf numFmtId="0" fontId="7" fillId="0" borderId="6" xfId="0" applyFont="1" applyBorder="1" applyAlignment="1"/>
    <xf numFmtId="0" fontId="2" fillId="0" borderId="7" xfId="0" applyFont="1" applyBorder="1" applyAlignment="1">
      <alignment textRotation="8"/>
    </xf>
    <xf numFmtId="0" fontId="2" fillId="0" borderId="0" xfId="0" applyFont="1" applyBorder="1" applyAlignment="1">
      <alignment textRotation="8"/>
    </xf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2" fillId="0" borderId="7" xfId="0" applyFont="1" applyBorder="1" applyAlignment="1">
      <alignment vertical="center" textRotation="9"/>
    </xf>
    <xf numFmtId="198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8" xfId="0" applyFont="1" applyBorder="1" applyAlignment="1">
      <alignment vertical="center"/>
    </xf>
    <xf numFmtId="0" fontId="7" fillId="0" borderId="7" xfId="0" applyFont="1" applyBorder="1" applyAlignment="1">
      <alignment horizontal="center" vertical="center" textRotation="42"/>
    </xf>
    <xf numFmtId="40" fontId="7" fillId="0" borderId="0" xfId="0" applyNumberFormat="1" applyFont="1" applyBorder="1" applyAlignment="1"/>
    <xf numFmtId="0" fontId="7" fillId="0" borderId="8" xfId="0" applyFont="1" applyBorder="1" applyAlignment="1"/>
    <xf numFmtId="0" fontId="7" fillId="0" borderId="7" xfId="0" applyFont="1" applyBorder="1" applyAlignment="1"/>
    <xf numFmtId="0" fontId="7" fillId="0" borderId="0" xfId="0" applyFont="1" applyBorder="1" applyAlignment="1">
      <alignment horizontal="left"/>
    </xf>
    <xf numFmtId="0" fontId="7" fillId="0" borderId="9" xfId="0" applyFont="1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7" fillId="2" borderId="0" xfId="0" applyFont="1" applyFill="1" applyAlignment="1"/>
    <xf numFmtId="0" fontId="1" fillId="2" borderId="1" xfId="0" applyNumberFormat="1" applyFont="1" applyFill="1" applyBorder="1" applyAlignment="1"/>
    <xf numFmtId="0" fontId="1" fillId="2" borderId="1" xfId="0" applyFont="1" applyFill="1" applyBorder="1" applyAlignment="1"/>
    <xf numFmtId="198" fontId="1" fillId="2" borderId="1" xfId="0" applyNumberFormat="1" applyFont="1" applyFill="1" applyBorder="1" applyAlignment="1"/>
    <xf numFmtId="198" fontId="1" fillId="2" borderId="2" xfId="0" applyNumberFormat="1" applyFont="1" applyFill="1" applyBorder="1" applyAlignment="1"/>
    <xf numFmtId="198" fontId="1" fillId="2" borderId="3" xfId="0" applyNumberFormat="1" applyFont="1" applyFill="1" applyBorder="1" applyAlignment="1"/>
    <xf numFmtId="4" fontId="1" fillId="2" borderId="1" xfId="0" applyNumberFormat="1" applyFont="1" applyFill="1" applyBorder="1" applyAlignment="1"/>
    <xf numFmtId="0" fontId="0" fillId="2" borderId="0" xfId="0" applyFill="1" applyAlignment="1"/>
    <xf numFmtId="197" fontId="7" fillId="0" borderId="0" xfId="0" applyNumberFormat="1" applyFont="1" applyBorder="1" applyAlignment="1">
      <alignment horizontal="left" vertical="center"/>
    </xf>
    <xf numFmtId="197" fontId="7" fillId="0" borderId="8" xfId="0" applyNumberFormat="1" applyFont="1" applyBorder="1" applyAlignment="1">
      <alignment horizontal="left" vertical="center"/>
    </xf>
    <xf numFmtId="198" fontId="2" fillId="0" borderId="7" xfId="0" applyNumberFormat="1" applyFont="1" applyBorder="1" applyAlignment="1">
      <alignment horizontal="center" vertical="top" textRotation="3"/>
    </xf>
    <xf numFmtId="0" fontId="2" fillId="0" borderId="0" xfId="0" applyFont="1" applyBorder="1" applyAlignment="1">
      <alignment horizontal="center" vertical="top" textRotation="3"/>
    </xf>
    <xf numFmtId="0" fontId="2" fillId="0" borderId="7" xfId="0" applyFont="1" applyBorder="1" applyAlignment="1">
      <alignment horizontal="center" vertical="top" textRotation="3"/>
    </xf>
    <xf numFmtId="0" fontId="7" fillId="0" borderId="0" xfId="0" applyFont="1" applyBorder="1" applyAlignment="1">
      <alignment horizontal="center"/>
    </xf>
    <xf numFmtId="40" fontId="7" fillId="0" borderId="0" xfId="0" applyNumberFormat="1" applyFont="1" applyBorder="1" applyAlignment="1">
      <alignment horizontal="left" vertical="top"/>
    </xf>
    <xf numFmtId="40" fontId="9" fillId="0" borderId="0" xfId="0" applyNumberFormat="1" applyFont="1" applyBorder="1" applyAlignment="1">
      <alignment horizontal="left" vertical="center"/>
    </xf>
  </cellXfs>
  <cellStyles count="1">
    <cellStyle name="Normal" xfId="0" builtinId="0"/>
  </cellStyles>
  <dxfs count="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0000FF"/>
      <color rgb="FF13A907"/>
      <color rgb="FFFFCC66"/>
      <color rgb="FF009E47"/>
      <color rgb="FF66FF33"/>
      <color rgb="FF3F843C"/>
      <color rgb="FF447C53"/>
      <color rgb="FF00C057"/>
      <color rgb="FF1A9649"/>
      <color rgb="FF00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2</xdr:row>
      <xdr:rowOff>97151</xdr:rowOff>
    </xdr:from>
    <xdr:to>
      <xdr:col>1</xdr:col>
      <xdr:colOff>476250</xdr:colOff>
      <xdr:row>2</xdr:row>
      <xdr:rowOff>142870</xdr:rowOff>
    </xdr:to>
    <xdr:sp macro="" textlink="">
      <xdr:nvSpPr>
        <xdr:cNvPr id="2" name="Line 17"/>
        <xdr:cNvSpPr>
          <a:spLocks noChangeShapeType="1"/>
        </xdr:cNvSpPr>
      </xdr:nvSpPr>
      <xdr:spPr bwMode="auto">
        <a:xfrm flipV="1">
          <a:off x="47624" y="344801"/>
          <a:ext cx="1076326" cy="4571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47624</xdr:colOff>
      <xdr:row>3</xdr:row>
      <xdr:rowOff>85725</xdr:rowOff>
    </xdr:from>
    <xdr:to>
      <xdr:col>2</xdr:col>
      <xdr:colOff>9524</xdr:colOff>
      <xdr:row>3</xdr:row>
      <xdr:rowOff>131444</xdr:rowOff>
    </xdr:to>
    <xdr:sp macro="" textlink="">
      <xdr:nvSpPr>
        <xdr:cNvPr id="3" name="Line 18"/>
        <xdr:cNvSpPr>
          <a:spLocks noChangeShapeType="1"/>
        </xdr:cNvSpPr>
      </xdr:nvSpPr>
      <xdr:spPr bwMode="auto">
        <a:xfrm flipV="1">
          <a:off x="47624" y="523875"/>
          <a:ext cx="1095375" cy="4571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304800</xdr:colOff>
      <xdr:row>6</xdr:row>
      <xdr:rowOff>114300</xdr:rowOff>
    </xdr:from>
    <xdr:to>
      <xdr:col>14</xdr:col>
      <xdr:colOff>350519</xdr:colOff>
      <xdr:row>9</xdr:row>
      <xdr:rowOff>104775</xdr:rowOff>
    </xdr:to>
    <xdr:sp macro="" textlink="">
      <xdr:nvSpPr>
        <xdr:cNvPr id="9" name="Up Arrow 8"/>
        <xdr:cNvSpPr/>
      </xdr:nvSpPr>
      <xdr:spPr>
        <a:xfrm>
          <a:off x="5591175" y="1371600"/>
          <a:ext cx="45719" cy="314325"/>
        </a:xfrm>
        <a:prstGeom prst="upArrow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P%20S%20%20Project.xls\&#3592;&#3656;&#3634;&#3618;\&#3610;&#3633;&#3609;&#3607;&#3638;&#3585;&#3619;&#3633;&#3610;&#3626;&#3636;&#3609;&#3588;&#3657;&#3634;-&#3592;&#3656;&#3634;&#3618;&#3610;&#3633;&#3597;&#3594;&#3637;_&#3586;&#3603;&#3632;&#3609;&#3637;&#3657;\Inventory.&#3595;&#3639;&#3657;&#3629;%2054_&#3586;&#3603;&#3632;&#3609;&#3637;&#365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\data%20(e)\My%20P%20S%20%20Project.xls\&#3648;&#3610;&#3655;&#3604;&#3648;&#3605;&#3621;&#3655;&#3604;,&#3649;&#3610;&#3610;&#3615;&#3619;&#3660;&#3629;&#3617;\&#3649;&#3610;&#3610;&#3615;&#3629;&#3619;&#3660;&#3617;\&#3615;&#3629;&#3619;&#3660;&#3617;&#3648;&#3595;&#3655;&#3609;&#3619;&#3633;&#3610;&#3648;&#3594;&#3655;&#3588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rm"/>
      <sheetName val="Enterthedata"/>
      <sheetName val="Database"/>
      <sheetName val="Sheet1"/>
      <sheetName val="Template"/>
      <sheetName val="ประวัติเดิม"/>
      <sheetName val="ใบสั่งชื่อ"/>
      <sheetName val="Document"/>
      <sheetName val="Other"/>
      <sheetName val="Products สินค้า"/>
      <sheetName val="Suppliers ร้านค้า"/>
      <sheetName val="Payment"/>
      <sheetName val="บันทึกจ่ายเช็ค"/>
      <sheetName val="พิมพ์ตาราง"/>
      <sheetName val="จ่ายเดือน"/>
      <sheetName val="PayDatabase"/>
      <sheetName val="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R1">
            <v>190</v>
          </cell>
        </row>
        <row r="2">
          <cell r="R2" t="str">
            <v xml:space="preserve">กรุงเทพสกรูไทย / ซ่งจั้ว  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รายชื่อร้านค้า"/>
      <sheetName val="พิมพ์ไม่มีตาราง"/>
      <sheetName val="พิมพ์ใบเช็นรับเช็ค"/>
      <sheetName val="รวมเช็นรับเช็ค"/>
      <sheetName val="data"/>
      <sheetName val="นมผึ้ง"/>
      <sheetName val="เก็บบิลแล้ว ปี 54"/>
      <sheetName val="เก็บบิลแล้ว ปี 53"/>
      <sheetName val="เก็บบิลแล้ว ปี 52"/>
      <sheetName val="เก็บบิลแล้วปี 51"/>
      <sheetName val="เก็บบิลแล้วปี 50"/>
      <sheetName val="เก็บบิลแล้วปี 49"/>
      <sheetName val="เก็บบิลแล้วปี 48"/>
      <sheetName val="จดหมายแจ้งการรับเช็ค"/>
    </sheetNames>
    <sheetDataSet>
      <sheetData sheetId="0"/>
      <sheetData sheetId="1"/>
      <sheetData sheetId="2"/>
      <sheetData sheetId="3"/>
      <sheetData sheetId="4">
        <row r="2">
          <cell r="C2" t="str">
            <v>ร้านค้า</v>
          </cell>
        </row>
        <row r="4">
          <cell r="C4" t="str">
            <v>ปัญญาพาณิชย์</v>
          </cell>
        </row>
        <row r="5">
          <cell r="C5" t="str">
            <v>ไทยเวลดิ้ง แอนด์ เซอร์วิส (มิตรเจริญเคเบิลเวอร์คส์)</v>
          </cell>
        </row>
        <row r="6">
          <cell r="C6" t="str">
            <v>พี.เอ็ม.โลหะภัณฑ์</v>
          </cell>
        </row>
        <row r="7">
          <cell r="C7" t="str">
            <v>ราชาปิโตรเลียม</v>
          </cell>
        </row>
        <row r="8">
          <cell r="C8" t="str">
            <v>เอ็กเซลแมชีน เทค</v>
          </cell>
        </row>
        <row r="9">
          <cell r="C9" t="str">
            <v>อภิชัยอ๊อกซิเย่น</v>
          </cell>
        </row>
        <row r="10">
          <cell r="C10" t="str">
            <v>ล.โลหะชัย</v>
          </cell>
        </row>
        <row r="11">
          <cell r="C11" t="str">
            <v>ยู อี บรรจุภัณฑ์</v>
          </cell>
        </row>
        <row r="12">
          <cell r="C12" t="str">
            <v>เอ็น.ที.เอ็น.โปรดักส์</v>
          </cell>
        </row>
        <row r="13">
          <cell r="C13" t="str">
            <v>ธวัลพร เทรดดิ้ง</v>
          </cell>
        </row>
        <row r="14">
          <cell r="C14" t="str">
            <v>ซ่งจั้ว</v>
          </cell>
        </row>
        <row r="15">
          <cell r="C15" t="str">
            <v xml:space="preserve">บัญญัติอุตสาหกรรม 1998 </v>
          </cell>
        </row>
        <row r="16">
          <cell r="C16" t="str">
            <v>ดี.โอ.พี.เพ้นท์</v>
          </cell>
        </row>
        <row r="17">
          <cell r="C17" t="str">
            <v>มงคลเพ้นท์</v>
          </cell>
        </row>
        <row r="18">
          <cell r="C18" t="str">
            <v>ไพศาลเคมีคอล</v>
          </cell>
        </row>
        <row r="19">
          <cell r="C19" t="str">
            <v>เค.แอล.ซัพพลาย</v>
          </cell>
        </row>
        <row r="20">
          <cell r="C20" t="str">
            <v>พี.เอ็ม.โลหะภัณฑ์</v>
          </cell>
        </row>
        <row r="21">
          <cell r="C21" t="str">
            <v xml:space="preserve">วี.อาร์ </v>
          </cell>
        </row>
        <row r="22">
          <cell r="C22" t="str">
            <v>ยรรยงโลหะการ</v>
          </cell>
        </row>
        <row r="23">
          <cell r="C23" t="str">
            <v>ธราชัย</v>
          </cell>
        </row>
        <row r="25">
          <cell r="C25" t="str">
            <v>ซีเอสพี สตีลเซ็นเตอร์ จำกัด (มหาชน)</v>
          </cell>
        </row>
        <row r="26">
          <cell r="C26" t="str">
            <v>ยรรยงโลหะการ</v>
          </cell>
        </row>
        <row r="27">
          <cell r="C27" t="str">
            <v>ชั่งฮวดโลหะภัณฑ์</v>
          </cell>
        </row>
        <row r="28">
          <cell r="C28" t="str">
            <v>สุนทรสปริง</v>
          </cell>
        </row>
        <row r="29">
          <cell r="C29" t="str">
            <v>ไท้เพ้ง (ไทยประเสริฐ)</v>
          </cell>
        </row>
        <row r="30">
          <cell r="C30" t="str">
            <v>ยรรยงพลาสติก</v>
          </cell>
        </row>
        <row r="31">
          <cell r="C31" t="str">
            <v>เอกบัณฑิตการชุบ</v>
          </cell>
        </row>
        <row r="32">
          <cell r="C32" t="str">
            <v>สรรชัย</v>
          </cell>
        </row>
        <row r="33">
          <cell r="C33" t="str">
            <v>ซินโดม อิเลคทรอนิคส์ อินดัสตรี</v>
          </cell>
        </row>
        <row r="34">
          <cell r="C34" t="str">
            <v>ฮั่งหลีเชียงค้ากระสอบ</v>
          </cell>
        </row>
        <row r="35">
          <cell r="C35" t="str">
            <v>ศุภกิจ</v>
          </cell>
        </row>
        <row r="36">
          <cell r="C36" t="str">
            <v>อาร์.เอส.ชัตเตอร์</v>
          </cell>
        </row>
        <row r="37">
          <cell r="C37" t="str">
            <v>กังวานการาจ</v>
          </cell>
        </row>
        <row r="38">
          <cell r="C38" t="str">
            <v>สันติ</v>
          </cell>
        </row>
        <row r="39">
          <cell r="C39" t="str">
            <v>โคบอนด์ ปิโตรเลียม (ประเทศไทย)</v>
          </cell>
        </row>
        <row r="40">
          <cell r="C40" t="str">
            <v>โชคเจริญพลาสติก</v>
          </cell>
        </row>
        <row r="41">
          <cell r="C41" t="str">
            <v>พรสว่าง/จั้วสายไฟ</v>
          </cell>
        </row>
        <row r="42">
          <cell r="C42" t="str">
            <v>จิรกิตติ์เทรดดิ้ง</v>
          </cell>
        </row>
        <row r="43">
          <cell r="C43" t="str">
            <v>ช่างซ่อมเครื่องฉีด</v>
          </cell>
        </row>
        <row r="44">
          <cell r="C44" t="str">
            <v>ออฟพิศเมท</v>
          </cell>
        </row>
        <row r="45">
          <cell r="C45" t="str">
            <v>ฮุงชอ</v>
          </cell>
        </row>
        <row r="46">
          <cell r="C46" t="str">
            <v>เพ็ญทิพย์ / ต้อย</v>
          </cell>
        </row>
        <row r="47">
          <cell r="C47" t="str">
            <v>ภาวิณีเทรดดิ้ง</v>
          </cell>
        </row>
        <row r="48">
          <cell r="C48" t="str">
            <v>แก๊สใช้ในครัว ซอย 14</v>
          </cell>
        </row>
        <row r="49">
          <cell r="C49" t="str">
            <v>ศรีสมโซติ อินเตอร์เนชั่นแนล</v>
          </cell>
        </row>
        <row r="50">
          <cell r="C50" t="str">
            <v xml:space="preserve">เค เคมีคอล </v>
          </cell>
        </row>
        <row r="51">
          <cell r="C51" t="str">
            <v xml:space="preserve">โครโนสอินดัสทรี (1997) </v>
          </cell>
        </row>
        <row r="52">
          <cell r="C52" t="str">
            <v>ร.พ.บางปะกอก 2</v>
          </cell>
        </row>
        <row r="53">
          <cell r="C53" t="str">
            <v>ทนานิกุล</v>
          </cell>
        </row>
        <row r="54">
          <cell r="C54" t="str">
            <v>วนาเกษมอินเตอร์</v>
          </cell>
        </row>
        <row r="55">
          <cell r="C55" t="str">
            <v>ที อาร์ วี เวิร์ด</v>
          </cell>
        </row>
        <row r="56">
          <cell r="C56" t="str">
            <v>มหาจักร</v>
          </cell>
        </row>
        <row r="57">
          <cell r="C57" t="str">
            <v>ที.เจ.เจ.เทรดดิ้ง</v>
          </cell>
        </row>
        <row r="58">
          <cell r="C58" t="str">
            <v>ซีเอสที ซัพพลายส์</v>
          </cell>
        </row>
        <row r="59">
          <cell r="C59" t="str">
            <v>ช่างเส็งซ่อมรถ</v>
          </cell>
        </row>
        <row r="60">
          <cell r="C60" t="str">
            <v>เอ็น.พี.เอ็น.เมทัลเวิร์ด</v>
          </cell>
        </row>
        <row r="61">
          <cell r="C61" t="str">
            <v>เอ็กเซลแมชีน เทค</v>
          </cell>
        </row>
        <row r="62">
          <cell r="C62" t="str">
            <v>เอส.เจ.เอส.สตีล</v>
          </cell>
        </row>
        <row r="63">
          <cell r="C63" t="str">
            <v>ไออีซีสีทาบ้าน</v>
          </cell>
        </row>
        <row r="64">
          <cell r="C64" t="str">
            <v xml:space="preserve">มิตรรุ่งเรือง เอ็นจิเนียริ่ง </v>
          </cell>
        </row>
        <row r="65">
          <cell r="C65" t="str">
            <v>เซียมเล้ง</v>
          </cell>
        </row>
        <row r="66">
          <cell r="C66" t="str">
            <v>ตุ๋ย</v>
          </cell>
        </row>
        <row r="67">
          <cell r="C67" t="str">
            <v>อมรชัย 2</v>
          </cell>
        </row>
        <row r="68">
          <cell r="C68" t="str">
            <v>ปราโมทย์</v>
          </cell>
        </row>
        <row r="69">
          <cell r="C69" t="str">
            <v>แก๊สใช้ในครัว ซอย 14</v>
          </cell>
        </row>
        <row r="70">
          <cell r="C70" t="str">
            <v>ค่าบริการวงจรปิค</v>
          </cell>
        </row>
        <row r="71">
          <cell r="C71" t="str">
            <v>ทีสแฟม</v>
          </cell>
        </row>
        <row r="72">
          <cell r="C72" t="str">
            <v>ยกเลิก</v>
          </cell>
        </row>
        <row r="73">
          <cell r="C73" t="str">
            <v>นิคอนเพ้นท์</v>
          </cell>
        </row>
        <row r="74">
          <cell r="C74" t="str">
            <v>IEO</v>
          </cell>
        </row>
        <row r="75">
          <cell r="C75" t="str">
            <v>สมจิตรทำไม้ / ด้ามไม้ช้อนสวนครัว</v>
          </cell>
        </row>
        <row r="76">
          <cell r="C76" t="str">
            <v>โอเอซิส แก๊ส แอนด์ ออย</v>
          </cell>
        </row>
        <row r="77">
          <cell r="C77" t="str">
            <v>ช่างล้างแอร์ / คุณเล็ก</v>
          </cell>
        </row>
        <row r="78">
          <cell r="C78" t="str">
            <v>NTS</v>
          </cell>
        </row>
        <row r="79">
          <cell r="C79" t="str">
            <v>กรุงเทพมหานคร</v>
          </cell>
        </row>
        <row r="80">
          <cell r="C80" t="str">
            <v>ไท้เพ้ง (ไทยประเสริฐ)</v>
          </cell>
        </row>
        <row r="81">
          <cell r="C81" t="str">
            <v>เจ้น้อย</v>
          </cell>
        </row>
        <row r="82">
          <cell r="C82" t="str">
            <v>พารากอน สตีล ซัพพลาย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>
    <tabColor rgb="FF0000FF"/>
  </sheetPr>
  <dimension ref="A1:AV29"/>
  <sheetViews>
    <sheetView tabSelected="1" workbookViewId="0">
      <selection activeCell="J19" sqref="J19"/>
    </sheetView>
  </sheetViews>
  <sheetFormatPr defaultColWidth="6.6640625" defaultRowHeight="9.9499999999999993" customHeight="1"/>
  <cols>
    <col min="1" max="1" width="11.33203125" style="3" customWidth="1"/>
    <col min="2" max="2" width="8.5" style="3" customWidth="1"/>
    <col min="3" max="3" width="4.83203125" style="3" customWidth="1"/>
    <col min="4" max="7" width="6.6640625" style="3" customWidth="1"/>
    <col min="8" max="8" width="3.83203125" style="3" customWidth="1"/>
    <col min="9" max="9" width="6.83203125" style="3" customWidth="1"/>
    <col min="10" max="10" width="13.6640625" style="3" customWidth="1"/>
    <col min="11" max="11" width="6.6640625" style="3" customWidth="1"/>
    <col min="12" max="12" width="6.83203125" style="3" customWidth="1"/>
    <col min="13" max="13" width="2" style="3" customWidth="1"/>
    <col min="14" max="14" width="1.33203125" style="3" customWidth="1"/>
    <col min="15" max="15" width="10.5" style="3" bestFit="1" customWidth="1"/>
    <col min="16" max="16" width="9.6640625" style="3" customWidth="1"/>
    <col min="17" max="17" width="2.5" style="3" customWidth="1"/>
    <col min="18" max="18" width="2.83203125" style="3" customWidth="1"/>
    <col min="19" max="19" width="10.83203125" style="3" customWidth="1"/>
    <col min="20" max="20" width="9.33203125" style="3" customWidth="1"/>
    <col min="21" max="21" width="10.83203125" style="3" customWidth="1"/>
    <col min="22" max="22" width="10" style="3" customWidth="1"/>
    <col min="23" max="27" width="6.6640625" style="3" customWidth="1"/>
    <col min="28" max="48" width="6.6640625" style="4" customWidth="1"/>
    <col min="49" max="16384" width="6.6640625" style="3"/>
  </cols>
  <sheetData>
    <row r="1" spans="1:23" ht="9" customHeight="1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  <c r="N1" s="27"/>
      <c r="O1" s="27"/>
      <c r="P1" s="27"/>
      <c r="Q1" s="27"/>
      <c r="R1" s="27"/>
      <c r="S1" s="27"/>
      <c r="T1" s="27"/>
      <c r="U1" s="27"/>
      <c r="V1" s="27"/>
    </row>
    <row r="2" spans="1:23" ht="11.1" customHeight="1">
      <c r="A2" s="9"/>
      <c r="B2" s="10"/>
      <c r="C2" s="10"/>
      <c r="D2" s="11"/>
      <c r="E2" s="11"/>
      <c r="F2" s="11"/>
      <c r="G2" s="11"/>
      <c r="H2" s="11"/>
      <c r="I2" s="11"/>
      <c r="J2" s="35">
        <f>IF(P6&lt;&gt;"",P6,"")</f>
        <v>41675</v>
      </c>
      <c r="K2" s="35"/>
      <c r="L2" s="35"/>
      <c r="M2" s="36"/>
      <c r="N2" s="27"/>
      <c r="O2" s="27"/>
      <c r="P2" s="27"/>
      <c r="Q2" s="27"/>
      <c r="R2" s="27"/>
      <c r="S2" s="27"/>
      <c r="T2" s="27"/>
      <c r="U2" s="27"/>
      <c r="V2" s="27"/>
    </row>
    <row r="3" spans="1:23" ht="15.2" customHeight="1">
      <c r="A3" s="37" t="str">
        <f>Q6</f>
        <v>A / C PAYEE ONLY</v>
      </c>
      <c r="B3" s="38"/>
      <c r="C3" s="10"/>
      <c r="D3" s="11"/>
      <c r="E3" s="11"/>
      <c r="F3" s="11"/>
      <c r="G3" s="11"/>
      <c r="H3" s="11"/>
      <c r="I3" s="11"/>
      <c r="J3" s="35"/>
      <c r="K3" s="35"/>
      <c r="L3" s="35"/>
      <c r="M3" s="36"/>
      <c r="N3" s="27"/>
      <c r="O3" s="27"/>
      <c r="P3" s="27"/>
      <c r="Q3" s="27"/>
      <c r="R3" s="27"/>
      <c r="S3" s="27"/>
      <c r="T3" s="27"/>
      <c r="U3" s="27"/>
      <c r="V3" s="27"/>
    </row>
    <row r="4" spans="1:23" ht="12.95" customHeight="1">
      <c r="A4" s="39"/>
      <c r="B4" s="38"/>
      <c r="C4" s="10"/>
      <c r="D4" s="11"/>
      <c r="E4" s="11"/>
      <c r="F4" s="11"/>
      <c r="G4" s="11"/>
      <c r="H4" s="11"/>
      <c r="I4" s="11"/>
      <c r="J4" s="12"/>
      <c r="K4" s="12"/>
      <c r="L4" s="12"/>
      <c r="M4" s="13"/>
      <c r="N4" s="27"/>
      <c r="O4" s="27"/>
      <c r="P4" s="27"/>
      <c r="Q4" s="27"/>
      <c r="R4" s="27"/>
      <c r="S4" s="27"/>
      <c r="T4" s="27"/>
      <c r="U4" s="27"/>
      <c r="V4" s="27"/>
    </row>
    <row r="5" spans="1:23" ht="21.95" customHeight="1">
      <c r="A5" s="14"/>
      <c r="B5" s="15" t="str">
        <f>T6</f>
        <v>ฟฟฟ</v>
      </c>
      <c r="C5" s="16"/>
      <c r="D5" s="16"/>
      <c r="E5" s="16"/>
      <c r="F5" s="16"/>
      <c r="G5" s="16"/>
      <c r="H5" s="16"/>
      <c r="I5" s="16"/>
      <c r="J5" s="16"/>
      <c r="K5" s="16"/>
      <c r="L5" s="17" t="str">
        <f>IF(R6&lt;&gt;"",R6,"")</f>
        <v>/////</v>
      </c>
      <c r="M5" s="18"/>
      <c r="N5" s="27"/>
      <c r="O5" s="28" t="s">
        <v>1</v>
      </c>
      <c r="P5" s="29" t="s">
        <v>7</v>
      </c>
      <c r="Q5" s="29" t="s">
        <v>8</v>
      </c>
      <c r="R5" s="29"/>
      <c r="S5" s="29" t="s">
        <v>9</v>
      </c>
      <c r="T5" s="29" t="s">
        <v>2</v>
      </c>
      <c r="U5" s="29" t="s">
        <v>0</v>
      </c>
      <c r="V5" s="29" t="s">
        <v>3</v>
      </c>
      <c r="W5" s="5"/>
    </row>
    <row r="6" spans="1:23" ht="30" customHeight="1">
      <c r="A6" s="19"/>
      <c r="B6" s="20" t="str">
        <f>"(** "&amp;BAHTTEXT(J7)&amp;" **)"</f>
        <v>(** หนึ่งหมื่นแปดพันเจ็ดร้อยสามสิบสามบาทถ้วน **)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1"/>
      <c r="N6" s="27"/>
      <c r="O6" s="29">
        <v>8016050</v>
      </c>
      <c r="P6" s="30">
        <v>41675</v>
      </c>
      <c r="Q6" s="31" t="s">
        <v>5</v>
      </c>
      <c r="R6" s="32" t="s">
        <v>4</v>
      </c>
      <c r="S6" s="30" t="s">
        <v>11</v>
      </c>
      <c r="T6" s="30" t="s">
        <v>10</v>
      </c>
      <c r="U6" s="33">
        <v>18733</v>
      </c>
      <c r="V6" s="29">
        <v>0</v>
      </c>
      <c r="W6" s="5"/>
    </row>
    <row r="7" spans="1:23" ht="9.9499999999999993" customHeight="1">
      <c r="A7" s="22"/>
      <c r="B7" s="11"/>
      <c r="C7" s="11"/>
      <c r="D7" s="11"/>
      <c r="E7" s="11"/>
      <c r="F7" s="11"/>
      <c r="G7" s="11"/>
      <c r="H7" s="40"/>
      <c r="I7" s="41" t="s">
        <v>6</v>
      </c>
      <c r="J7" s="42">
        <f>U6</f>
        <v>18733</v>
      </c>
      <c r="K7" s="42"/>
      <c r="L7" s="42"/>
      <c r="M7" s="21"/>
      <c r="N7" s="27"/>
      <c r="O7" s="27"/>
      <c r="P7" s="27"/>
      <c r="Q7" s="27"/>
      <c r="R7" s="27"/>
      <c r="S7" s="27"/>
      <c r="T7" s="27"/>
      <c r="U7" s="27"/>
      <c r="V7" s="27"/>
    </row>
    <row r="8" spans="1:23" ht="6" customHeight="1">
      <c r="A8" s="22"/>
      <c r="B8" s="11"/>
      <c r="C8" s="11"/>
      <c r="D8" s="11"/>
      <c r="E8" s="11"/>
      <c r="F8" s="11"/>
      <c r="G8" s="11"/>
      <c r="H8" s="40"/>
      <c r="I8" s="41"/>
      <c r="J8" s="42"/>
      <c r="K8" s="42"/>
      <c r="L8" s="42"/>
      <c r="M8" s="21"/>
      <c r="N8" s="27"/>
      <c r="O8" s="27"/>
      <c r="P8" s="27"/>
      <c r="Q8" s="27"/>
      <c r="R8" s="27"/>
      <c r="S8" s="27"/>
      <c r="T8" s="27"/>
      <c r="U8" s="27"/>
      <c r="V8" s="27"/>
    </row>
    <row r="9" spans="1:23" ht="9.9499999999999993" customHeight="1">
      <c r="A9" s="22"/>
      <c r="B9" s="11"/>
      <c r="C9" s="11"/>
      <c r="D9" s="11"/>
      <c r="E9" s="11"/>
      <c r="F9" s="23"/>
      <c r="G9" s="11"/>
      <c r="H9" s="40"/>
      <c r="I9" s="41"/>
      <c r="J9" s="42"/>
      <c r="K9" s="42"/>
      <c r="L9" s="42"/>
      <c r="M9" s="21"/>
      <c r="N9" s="27"/>
      <c r="O9" s="27"/>
      <c r="P9" s="27"/>
      <c r="Q9" s="27"/>
      <c r="R9" s="27"/>
      <c r="S9" s="27"/>
      <c r="T9" s="27"/>
      <c r="U9" s="27"/>
      <c r="V9" s="27"/>
    </row>
    <row r="10" spans="1:23" ht="18" customHeight="1">
      <c r="A10" s="22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21"/>
      <c r="N10" s="27"/>
      <c r="O10" s="27"/>
      <c r="P10" s="27"/>
      <c r="Q10" s="27"/>
      <c r="R10" s="27"/>
      <c r="S10" s="27"/>
      <c r="T10" s="27"/>
      <c r="U10" s="27"/>
      <c r="V10" s="27"/>
    </row>
    <row r="11" spans="1:23" ht="20.100000000000001" customHeight="1">
      <c r="A11" s="22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21"/>
      <c r="N11" s="27"/>
      <c r="O11" s="27" t="s">
        <v>13</v>
      </c>
      <c r="P11" s="27"/>
      <c r="Q11" s="27"/>
      <c r="R11" s="27"/>
      <c r="S11" s="27"/>
      <c r="T11" s="27"/>
      <c r="U11" s="27"/>
      <c r="V11" s="27"/>
    </row>
    <row r="12" spans="1:23" ht="20.100000000000001" customHeight="1">
      <c r="A12" s="22"/>
      <c r="B12" s="11"/>
      <c r="C12" s="11"/>
      <c r="D12" s="11"/>
      <c r="E12" s="11"/>
      <c r="F12" s="11"/>
      <c r="G12" s="11"/>
      <c r="H12" s="11"/>
      <c r="I12" s="11"/>
      <c r="J12" s="1"/>
      <c r="K12" s="11"/>
      <c r="L12" s="11"/>
      <c r="M12" s="21"/>
      <c r="N12" s="27"/>
      <c r="O12" s="27"/>
      <c r="P12" s="27"/>
      <c r="Q12" s="27"/>
      <c r="R12" s="27"/>
      <c r="S12" s="27"/>
      <c r="T12" s="27"/>
      <c r="U12" s="27"/>
      <c r="V12" s="27"/>
    </row>
    <row r="13" spans="1:23" ht="20.100000000000001" customHeight="1">
      <c r="A13" s="22"/>
      <c r="B13" s="11"/>
      <c r="C13" s="11"/>
      <c r="D13" s="11"/>
      <c r="E13" s="11"/>
      <c r="F13" s="12"/>
      <c r="G13" s="11"/>
      <c r="H13" s="11"/>
      <c r="I13" s="11"/>
      <c r="J13" s="11"/>
      <c r="K13" s="11"/>
      <c r="L13" s="11"/>
      <c r="M13" s="21"/>
      <c r="N13" s="27"/>
      <c r="O13" s="27"/>
      <c r="P13" s="27"/>
      <c r="Q13" s="27"/>
      <c r="R13" s="27"/>
      <c r="S13" s="27"/>
      <c r="T13" s="27"/>
      <c r="U13" s="27"/>
      <c r="V13" s="27"/>
    </row>
    <row r="14" spans="1:23" ht="20.100000000000001" customHeight="1">
      <c r="A14" s="22"/>
      <c r="B14" s="11"/>
      <c r="C14" s="11"/>
      <c r="D14" s="11"/>
      <c r="E14" s="11"/>
      <c r="F14" s="23"/>
      <c r="G14" s="11"/>
      <c r="H14" s="11"/>
      <c r="I14" s="11"/>
      <c r="J14" s="11"/>
      <c r="K14" s="11"/>
      <c r="L14" s="11"/>
      <c r="M14" s="21"/>
      <c r="N14" s="27"/>
      <c r="O14" s="27"/>
      <c r="P14" s="27"/>
      <c r="Q14" s="27"/>
      <c r="R14" s="27"/>
      <c r="S14" s="27"/>
      <c r="T14" s="27"/>
      <c r="U14" s="27"/>
      <c r="V14" s="27"/>
    </row>
    <row r="15" spans="1:23" ht="20.100000000000001" customHeight="1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6"/>
      <c r="N15" s="27"/>
      <c r="O15" s="27"/>
      <c r="P15" s="27"/>
      <c r="Q15" s="27"/>
      <c r="R15" s="27"/>
      <c r="S15" s="27"/>
      <c r="T15" s="27"/>
      <c r="U15" s="27"/>
      <c r="V15" s="27"/>
    </row>
    <row r="16" spans="1:23" ht="20.100000000000001" customHeight="1">
      <c r="A16" s="34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ht="20.100000000000001" customHeight="1">
      <c r="A17" s="34" t="s">
        <v>12</v>
      </c>
      <c r="B17" s="34"/>
      <c r="C17" s="34"/>
      <c r="D17" s="34"/>
      <c r="E17" s="34"/>
      <c r="F17" s="34"/>
      <c r="G17" s="34"/>
      <c r="H17" s="34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1:22" ht="20.100000000000001" customHeight="1">
      <c r="A18" s="34" t="s">
        <v>14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27"/>
      <c r="P18" s="27"/>
      <c r="Q18" s="27"/>
      <c r="R18" s="27"/>
      <c r="S18" s="27"/>
      <c r="T18" s="27"/>
      <c r="U18" s="27"/>
      <c r="V18" s="27"/>
    </row>
    <row r="19" spans="1:22" ht="20.100000000000001" customHeight="1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27"/>
      <c r="P19" s="27"/>
      <c r="Q19" s="27"/>
      <c r="R19" s="27"/>
      <c r="S19" s="27"/>
      <c r="T19" s="27"/>
      <c r="U19" s="27"/>
      <c r="V19" s="27"/>
    </row>
    <row r="20" spans="1:22" ht="20.100000000000001" customHeight="1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</row>
    <row r="21" spans="1:22" ht="9.9499999999999993" customHeight="1">
      <c r="A21" s="34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 ht="9.9499999999999993" customHeight="1">
      <c r="A22" s="34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ht="9.9499999999999993" customHeight="1">
      <c r="A23" s="34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</row>
    <row r="24" spans="1:22" ht="9.9499999999999993" customHeight="1">
      <c r="A24" s="34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 ht="9.9499999999999993" customHeight="1">
      <c r="A25" s="34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 ht="9.9499999999999993" customHeight="1">
      <c r="A26" s="34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</row>
    <row r="27" spans="1:22" ht="9.9499999999999993" customHeight="1">
      <c r="A27" s="34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 ht="9.9499999999999993" customHeight="1">
      <c r="A28" s="34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 ht="9.9499999999999993" customHeight="1">
      <c r="A29" s="2"/>
    </row>
  </sheetData>
  <mergeCells count="5">
    <mergeCell ref="J2:M3"/>
    <mergeCell ref="A3:B4"/>
    <mergeCell ref="H7:H9"/>
    <mergeCell ref="I7:I9"/>
    <mergeCell ref="J7:L9"/>
  </mergeCells>
  <conditionalFormatting sqref="M5">
    <cfRule type="expression" dxfId="4" priority="5" stopIfTrue="1">
      <formula>isbiank(M5&lt;&gt;0,M5,"")</formula>
    </cfRule>
  </conditionalFormatting>
  <conditionalFormatting sqref="L5">
    <cfRule type="expression" dxfId="3" priority="3" stopIfTrue="1">
      <formula>L5=0</formula>
    </cfRule>
    <cfRule type="expression" dxfId="2" priority="4" stopIfTrue="1">
      <formula>L="/////"</formula>
    </cfRule>
  </conditionalFormatting>
  <conditionalFormatting sqref="A3:B4">
    <cfRule type="expression" dxfId="1" priority="2" stopIfTrue="1">
      <formula>OR(A3="",INDIRECT("Print_Out!I3")="เบิก")</formula>
    </cfRule>
  </conditionalFormatting>
  <conditionalFormatting sqref="J2:M3">
    <cfRule type="expression" dxfId="0" priority="1" stopIfTrue="1">
      <formula>J2=0</formula>
    </cfRule>
  </conditionalFormatting>
  <pageMargins left="2.5196850393700787" right="0" top="0.23622047244094491" bottom="0.19685039370078741" header="0.11811023622047245" footer="0.11811023622047245"/>
  <pageSetup paperSize="1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AY</vt:lpstr>
      <vt:lpstr>AY!Print_Area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</dc:creator>
  <cp:lastModifiedBy>user</cp:lastModifiedBy>
  <cp:lastPrinted>2014-01-24T07:09:32Z</cp:lastPrinted>
  <dcterms:created xsi:type="dcterms:W3CDTF">2010-11-26T07:28:46Z</dcterms:created>
  <dcterms:modified xsi:type="dcterms:W3CDTF">2014-01-24T11:47:27Z</dcterms:modified>
</cp:coreProperties>
</file>