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2" i="1"/>
  <c r="H3"/>
  <c r="H4"/>
  <c r="H5"/>
  <c r="H6"/>
  <c r="H7"/>
  <c r="H8"/>
  <c r="H9"/>
  <c r="H10"/>
  <c r="H11"/>
  <c r="H12"/>
  <c r="H13"/>
  <c r="H14"/>
  <c r="H15"/>
  <c r="H1"/>
  <c r="G2"/>
  <c r="G3"/>
  <c r="G4"/>
  <c r="G5"/>
  <c r="G6"/>
  <c r="G7"/>
  <c r="G8"/>
  <c r="G9"/>
  <c r="G10"/>
  <c r="G11"/>
  <c r="G12"/>
  <c r="G13"/>
  <c r="G14"/>
  <c r="G15"/>
  <c r="G1"/>
</calcChain>
</file>

<file path=xl/sharedStrings.xml><?xml version="1.0" encoding="utf-8"?>
<sst xmlns="http://schemas.openxmlformats.org/spreadsheetml/2006/main" count="30" uniqueCount="28">
  <si>
    <t>1109</t>
  </si>
  <si>
    <t>เช็คระหว่างทาง</t>
  </si>
  <si>
    <t>1201</t>
  </si>
  <si>
    <t>เงินเดือน-กระแสเงินสดจากการดำเนินการ</t>
  </si>
  <si>
    <t>1202</t>
  </si>
  <si>
    <t>ค่าที่ปรึกษา-กระแสเงินสดจากการดำเนินการ</t>
  </si>
  <si>
    <t>1203</t>
  </si>
  <si>
    <t>ค่ารับเหมาช่วงในกลุ่ม-กระแสเงินสดจากการดำเนินการ</t>
  </si>
  <si>
    <t>1204</t>
  </si>
  <si>
    <t>ค่ารับเหมาช่วงนอกกลุ่ม-กระแสเงินสดจากการดำเนินการ</t>
  </si>
  <si>
    <t>1205</t>
  </si>
  <si>
    <t>ค่าซื้อสินทรัพย์ตามสัญญา-กระแสเงินสดจากการดำเนินการ</t>
  </si>
  <si>
    <t>1206</t>
  </si>
  <si>
    <t>ค่าใช้จ่ายทางตรงอื่น-กระแสเงินสดจากการดำเนินการ</t>
  </si>
  <si>
    <t>1301</t>
  </si>
  <si>
    <t>1303</t>
  </si>
  <si>
    <t>สวัสดิการพนักงาน-กระแสเงินสดจากการดำเนินการ</t>
  </si>
  <si>
    <t>1304</t>
  </si>
  <si>
    <t>1305</t>
  </si>
  <si>
    <t>ค่าพัฒนาธุรกิจ-กระแสเงินสดจากการดำเนินการ</t>
  </si>
  <si>
    <t>1307</t>
  </si>
  <si>
    <t>ค่าใช้จ่ายเดินทาง-กระแสเงินสดจากการดำเนินการ</t>
  </si>
  <si>
    <t>1308</t>
  </si>
  <si>
    <t>ค่าใช้จ่ายเกี่ยวกับอาคารและสาธารณูปโภค-กระแสเงินสดจากการดำเนินการ</t>
  </si>
  <si>
    <t>1309</t>
  </si>
  <si>
    <t>ค่าใช้จ่าย Admin อื่นๆ-กระแสเงินสดจากการดำเนินการ</t>
  </si>
  <si>
    <t>1101</t>
  </si>
  <si>
    <t>รับจากเจ้าของงาน-กระแสเงินสดจากการดำเนินงาน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</si>
</sst>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5"/>
  <sheetViews>
    <sheetView tabSelected="1" workbookViewId="0">
      <selection activeCell="H1" sqref="H1:H15"/>
    </sheetView>
  </sheetViews>
  <sheetFormatPr defaultRowHeight="14.25"/>
  <cols>
    <col min="7" max="7" width="12.75" customWidth="1"/>
  </cols>
  <sheetData>
    <row r="1" spans="1:8">
      <c r="A1">
        <v>2014</v>
      </c>
      <c r="B1">
        <v>9</v>
      </c>
      <c r="C1" t="s">
        <v>0</v>
      </c>
      <c r="D1" t="s">
        <v>1</v>
      </c>
      <c r="E1">
        <v>9477.2800000000007</v>
      </c>
      <c r="F1">
        <v>9477.2800000000007</v>
      </c>
      <c r="G1" t="str">
        <f>IFERROR(C1,0)</f>
        <v>1109</v>
      </c>
      <c r="H1">
        <f>IF((F1-E1)&lt;0,(F1-E1)*-1,F1-E1)</f>
        <v>0</v>
      </c>
    </row>
    <row r="2" spans="1:8">
      <c r="A2">
        <v>2014</v>
      </c>
      <c r="B2">
        <v>9</v>
      </c>
      <c r="C2" t="s">
        <v>2</v>
      </c>
      <c r="D2" t="s">
        <v>3</v>
      </c>
      <c r="E2">
        <v>3569549.67</v>
      </c>
      <c r="F2">
        <v>0</v>
      </c>
      <c r="G2" t="str">
        <f t="shared" ref="G2:G15" si="0">IFERROR(C2,0)</f>
        <v>1201</v>
      </c>
      <c r="H2">
        <f t="shared" ref="H2:H15" si="1">IF((F2-E2)&lt;0,(F2-E2)*-1,F2-E2)</f>
        <v>3569549.67</v>
      </c>
    </row>
    <row r="3" spans="1:8">
      <c r="A3">
        <v>2014</v>
      </c>
      <c r="B3">
        <v>9</v>
      </c>
      <c r="C3" t="s">
        <v>4</v>
      </c>
      <c r="D3" t="s">
        <v>5</v>
      </c>
      <c r="E3">
        <v>378000</v>
      </c>
      <c r="F3">
        <v>0</v>
      </c>
      <c r="G3" t="str">
        <f t="shared" si="0"/>
        <v>1202</v>
      </c>
      <c r="H3">
        <f t="shared" si="1"/>
        <v>378000</v>
      </c>
    </row>
    <row r="4" spans="1:8">
      <c r="A4">
        <v>2014</v>
      </c>
      <c r="B4">
        <v>9</v>
      </c>
      <c r="C4" t="s">
        <v>6</v>
      </c>
      <c r="D4" t="s">
        <v>7</v>
      </c>
      <c r="E4">
        <v>62901</v>
      </c>
      <c r="F4">
        <v>0</v>
      </c>
      <c r="G4" t="str">
        <f t="shared" si="0"/>
        <v>1203</v>
      </c>
      <c r="H4">
        <f t="shared" si="1"/>
        <v>62901</v>
      </c>
    </row>
    <row r="5" spans="1:8">
      <c r="A5">
        <v>2014</v>
      </c>
      <c r="B5">
        <v>9</v>
      </c>
      <c r="C5" t="s">
        <v>8</v>
      </c>
      <c r="D5" t="s">
        <v>9</v>
      </c>
      <c r="E5">
        <v>2079484.04</v>
      </c>
      <c r="F5">
        <v>0</v>
      </c>
      <c r="G5" t="str">
        <f t="shared" si="0"/>
        <v>1204</v>
      </c>
      <c r="H5">
        <f t="shared" si="1"/>
        <v>2079484.04</v>
      </c>
    </row>
    <row r="6" spans="1:8">
      <c r="A6">
        <v>2014</v>
      </c>
      <c r="B6">
        <v>9</v>
      </c>
      <c r="C6" t="s">
        <v>10</v>
      </c>
      <c r="D6" t="s">
        <v>11</v>
      </c>
      <c r="E6">
        <v>10190</v>
      </c>
      <c r="F6">
        <v>0</v>
      </c>
      <c r="G6" t="str">
        <f t="shared" si="0"/>
        <v>1205</v>
      </c>
      <c r="H6">
        <f t="shared" si="1"/>
        <v>10190</v>
      </c>
    </row>
    <row r="7" spans="1:8">
      <c r="A7">
        <v>2014</v>
      </c>
      <c r="B7">
        <v>9</v>
      </c>
      <c r="C7" t="s">
        <v>12</v>
      </c>
      <c r="D7" t="s">
        <v>13</v>
      </c>
      <c r="E7">
        <v>93868.27</v>
      </c>
      <c r="F7">
        <v>0</v>
      </c>
      <c r="G7" t="str">
        <f t="shared" si="0"/>
        <v>1206</v>
      </c>
      <c r="H7">
        <f t="shared" si="1"/>
        <v>93868.27</v>
      </c>
    </row>
    <row r="8" spans="1:8">
      <c r="A8">
        <v>2014</v>
      </c>
      <c r="B8">
        <v>9</v>
      </c>
      <c r="C8" t="s">
        <v>14</v>
      </c>
      <c r="D8" t="s">
        <v>3</v>
      </c>
      <c r="E8">
        <v>958751.11</v>
      </c>
      <c r="F8">
        <v>0</v>
      </c>
      <c r="G8" t="str">
        <f t="shared" si="0"/>
        <v>1301</v>
      </c>
      <c r="H8">
        <f t="shared" si="1"/>
        <v>958751.11</v>
      </c>
    </row>
    <row r="9" spans="1:8">
      <c r="A9">
        <v>2014</v>
      </c>
      <c r="B9">
        <v>9</v>
      </c>
      <c r="C9" t="s">
        <v>15</v>
      </c>
      <c r="D9" t="s">
        <v>16</v>
      </c>
      <c r="E9">
        <v>250089.42</v>
      </c>
      <c r="F9">
        <v>0</v>
      </c>
      <c r="G9" t="str">
        <f t="shared" si="0"/>
        <v>1303</v>
      </c>
      <c r="H9">
        <f t="shared" si="1"/>
        <v>250089.42</v>
      </c>
    </row>
    <row r="10" spans="1:8">
      <c r="A10">
        <v>2014</v>
      </c>
      <c r="B10">
        <v>9</v>
      </c>
      <c r="C10" t="s">
        <v>17</v>
      </c>
      <c r="D10" t="s">
        <v>5</v>
      </c>
      <c r="E10">
        <v>83300</v>
      </c>
      <c r="F10">
        <v>0</v>
      </c>
      <c r="G10" t="str">
        <f t="shared" si="0"/>
        <v>1304</v>
      </c>
      <c r="H10">
        <f t="shared" si="1"/>
        <v>83300</v>
      </c>
    </row>
    <row r="11" spans="1:8">
      <c r="A11">
        <v>2014</v>
      </c>
      <c r="B11">
        <v>9</v>
      </c>
      <c r="C11" t="s">
        <v>18</v>
      </c>
      <c r="D11" t="s">
        <v>19</v>
      </c>
      <c r="E11">
        <v>85593.65</v>
      </c>
      <c r="F11">
        <v>0</v>
      </c>
      <c r="G11" t="str">
        <f t="shared" si="0"/>
        <v>1305</v>
      </c>
      <c r="H11">
        <f t="shared" si="1"/>
        <v>85593.65</v>
      </c>
    </row>
    <row r="12" spans="1:8">
      <c r="A12">
        <v>2014</v>
      </c>
      <c r="B12">
        <v>9</v>
      </c>
      <c r="C12" t="s">
        <v>20</v>
      </c>
      <c r="D12" t="s">
        <v>21</v>
      </c>
      <c r="E12">
        <v>140390.20000000001</v>
      </c>
      <c r="F12">
        <v>0</v>
      </c>
      <c r="G12" t="str">
        <f t="shared" si="0"/>
        <v>1307</v>
      </c>
      <c r="H12">
        <f t="shared" si="1"/>
        <v>140390.20000000001</v>
      </c>
    </row>
    <row r="13" spans="1:8">
      <c r="A13">
        <v>2014</v>
      </c>
      <c r="B13">
        <v>9</v>
      </c>
      <c r="C13" t="s">
        <v>22</v>
      </c>
      <c r="D13" t="s">
        <v>23</v>
      </c>
      <c r="E13">
        <v>175287.75</v>
      </c>
      <c r="F13">
        <v>0</v>
      </c>
      <c r="G13" t="str">
        <f t="shared" si="0"/>
        <v>1308</v>
      </c>
      <c r="H13">
        <f t="shared" si="1"/>
        <v>175287.75</v>
      </c>
    </row>
    <row r="14" spans="1:8">
      <c r="A14">
        <v>2014</v>
      </c>
      <c r="B14">
        <v>9</v>
      </c>
      <c r="C14" t="s">
        <v>24</v>
      </c>
      <c r="D14" t="s">
        <v>25</v>
      </c>
      <c r="E14">
        <v>150534.43</v>
      </c>
      <c r="F14">
        <v>0</v>
      </c>
      <c r="G14" t="str">
        <f t="shared" si="0"/>
        <v>1309</v>
      </c>
      <c r="H14">
        <f t="shared" si="1"/>
        <v>150534.43</v>
      </c>
    </row>
    <row r="15" spans="1:8">
      <c r="A15">
        <v>2014</v>
      </c>
      <c r="B15">
        <v>9</v>
      </c>
      <c r="C15" t="s">
        <v>26</v>
      </c>
      <c r="D15" t="s">
        <v>27</v>
      </c>
      <c r="E15">
        <v>0</v>
      </c>
      <c r="F15">
        <v>96152</v>
      </c>
      <c r="G15" t="str">
        <f t="shared" si="0"/>
        <v>1101</v>
      </c>
      <c r="H15">
        <f t="shared" si="1"/>
        <v>96152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Kanatus</dc:creator>
  <cp:lastModifiedBy>Kanatus</cp:lastModifiedBy>
  <dcterms:created xsi:type="dcterms:W3CDTF">2014-10-12T13:29:10Z</dcterms:created>
  <dcterms:modified xsi:type="dcterms:W3CDTF">2014-10-12T14:43:25Z</dcterms:modified>
</cp:coreProperties>
</file>