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50" windowWidth="20115" windowHeight="7995" tabRatio="647"/>
  </bookViews>
  <sheets>
    <sheet name="MyDatabase" sheetId="1" r:id="rId1"/>
    <sheet name="list" sheetId="2" r:id="rId2"/>
    <sheet name="Report" sheetId="3" r:id="rId3"/>
  </sheets>
  <definedNames>
    <definedName name="MasterRecord">MyDatabase!$A$3:$G$3</definedName>
    <definedName name="MyDatabase">OFFSET(ulMyDatabase,0,0,COUNTA(MyDatabase!$A:$A)-1,COUNTA(MyDatabase!$5:$5))</definedName>
    <definedName name="MyList1">list!$A:$A</definedName>
    <definedName name="ulMyDatabase">MyDatabase!$A$5</definedName>
  </definedNames>
  <calcPr calcId="144525"/>
  <pivotCaches>
    <pivotCache cacheId="68" r:id="rId4"/>
  </pivotCaches>
</workbook>
</file>

<file path=xl/calcChain.xml><?xml version="1.0" encoding="utf-8"?>
<calcChain xmlns="http://schemas.openxmlformats.org/spreadsheetml/2006/main">
  <c r="F7" i="1" l="1"/>
  <c r="F6" i="1"/>
  <c r="G3" i="1"/>
  <c r="F3" i="1"/>
  <c r="B3" i="1"/>
  <c r="A3" i="1"/>
</calcChain>
</file>

<file path=xl/sharedStrings.xml><?xml version="1.0" encoding="utf-8"?>
<sst xmlns="http://schemas.openxmlformats.org/spreadsheetml/2006/main" count="30" uniqueCount="16">
  <si>
    <t>ลำดับ</t>
  </si>
  <si>
    <t>วันเดือนปี</t>
  </si>
  <si>
    <t>รายการ</t>
  </si>
  <si>
    <t>จำนวน</t>
  </si>
  <si>
    <t>ราคา</t>
  </si>
  <si>
    <t>เป็นเงิน</t>
  </si>
  <si>
    <t>จำแนก</t>
  </si>
  <si>
    <t>จ่าย</t>
  </si>
  <si>
    <t>รับ</t>
  </si>
  <si>
    <t>รับเงินเดือน</t>
  </si>
  <si>
    <t>Row Labels</t>
  </si>
  <si>
    <t>Grand Total</t>
  </si>
  <si>
    <t>จ่ายค่าเรียน</t>
  </si>
  <si>
    <t>ต.ค.</t>
  </si>
  <si>
    <t>รวม</t>
  </si>
  <si>
    <t>จ่ายค่ากินก๋วยเตี๋ยว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</si>
</sst>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rakorn" refreshedDate="41938.259562268518" createdVersion="4" refreshedVersion="4" minRefreshableVersion="3" recordCount="6">
  <cacheSource type="worksheet">
    <worksheetSource name="MyDatabase"/>
  </cacheSource>
  <cacheFields count="7">
    <cacheField name="ลำดับ" numFmtId="0">
      <sharedItems containsSemiMixedTypes="0" containsString="0" containsNumber="1" containsInteger="1" minValue="1" maxValue="6"/>
    </cacheField>
    <cacheField name="วันเดือนปี" numFmtId="14">
      <sharedItems containsSemiMixedTypes="0" containsNonDate="0" containsDate="1" containsString="0" minDate="2014-10-25T00:00:00" maxDate="2014-10-27T00:00:00" count="2">
        <d v="2014-10-25T00:00:00"/>
        <d v="2014-10-26T00:00:00"/>
      </sharedItems>
      <fieldGroup base="1">
        <rangePr groupBy="months" startDate="2014-10-25T00:00:00" endDate="2014-10-27T00:00:00"/>
        <groupItems count="14">
          <s v="&lt;25/10/2014"/>
          <s v="ม.ค."/>
          <s v="ก.พ."/>
          <s v="มี.ค."/>
          <s v="เม.ย."/>
          <s v="พ.ค."/>
          <s v="มิ.ย."/>
          <s v="ก.ค."/>
          <s v="ส.ค."/>
          <s v="ก.ย."/>
          <s v="ต.ค."/>
          <s v="พ.ย."/>
          <s v="ธ.ค."/>
          <s v="&gt;27/10/2014"/>
        </groupItems>
      </fieldGroup>
    </cacheField>
    <cacheField name="รายการ" numFmtId="0">
      <sharedItems containsMixedTypes="1" containsNumber="1" containsInteger="1" minValue="1223" maxValue="1223" count="4">
        <s v="รับเงินเดือน"/>
        <s v="จ่ายค่าเรียน"/>
        <s v="จ่ายค่ากินก๋วยเตี๋ยว"/>
        <n v="1223" u="1"/>
      </sharedItems>
    </cacheField>
    <cacheField name="จำนวน" numFmtId="0">
      <sharedItems containsString="0" containsBlank="1" containsNumber="1" containsInteger="1" minValue="1" maxValue="5"/>
    </cacheField>
    <cacheField name="ราคา" numFmtId="0">
      <sharedItems containsString="0" containsBlank="1" containsNumber="1" containsInteger="1" minValue="15" maxValue="100"/>
    </cacheField>
    <cacheField name="เป็นเงิน" numFmtId="0">
      <sharedItems containsSemiMixedTypes="0" containsString="0" containsNumber="1" containsInteger="1" minValue="0" maxValue="500"/>
    </cacheField>
    <cacheField name="จำแนก" numFmtId="0">
      <sharedItems count="3">
        <s v="รับ"/>
        <s v="จ่าย"/>
        <s v="พิมพ์ผิด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n v="1"/>
    <x v="0"/>
    <x v="0"/>
    <n v="1"/>
    <n v="15"/>
    <n v="15"/>
    <x v="0"/>
  </r>
  <r>
    <n v="2"/>
    <x v="1"/>
    <x v="1"/>
    <n v="1"/>
    <n v="20"/>
    <n v="20"/>
    <x v="1"/>
  </r>
  <r>
    <n v="3"/>
    <x v="1"/>
    <x v="0"/>
    <m/>
    <m/>
    <n v="0"/>
    <x v="0"/>
  </r>
  <r>
    <n v="4"/>
    <x v="1"/>
    <x v="2"/>
    <n v="5"/>
    <n v="100"/>
    <n v="500"/>
    <x v="1"/>
  </r>
  <r>
    <n v="5"/>
    <x v="1"/>
    <x v="2"/>
    <n v="5"/>
    <n v="100"/>
    <n v="500"/>
    <x v="1"/>
  </r>
  <r>
    <n v="6"/>
    <x v="1"/>
    <x v="2"/>
    <n v="5"/>
    <n v="100"/>
    <n v="50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68" applyNumberFormats="0" applyBorderFormats="0" applyFontFormats="0" applyPatternFormats="0" applyAlignmentFormats="0" applyWidthHeightFormats="1" dataCaption="Values" updatedVersion="4" minRefreshableVersion="3" useAutoFormatting="1" rowGrandTotals="0" itemPrintTitles="1" createdVersion="4" indent="0" outline="1" outlineData="1" multipleFieldFilters="0" rowHeaderCaption="รายการ">
  <location ref="A1:A4" firstHeaderRow="1" firstDataRow="1" firstDataCol="1"/>
  <pivotFields count="7">
    <pivotField showAll="0"/>
    <pivotField showAll="0"/>
    <pivotField axis="axisRow" showAll="0" defaultSubtotal="0">
      <items count="4">
        <item x="0"/>
        <item x="1"/>
        <item x="2"/>
        <item m="1" x="3"/>
      </items>
    </pivotField>
    <pivotField showAll="0"/>
    <pivotField showAll="0"/>
    <pivotField showAll="0"/>
    <pivotField showAll="0"/>
  </pivotFields>
  <rowFields count="1">
    <field x="2"/>
  </rowFields>
  <rowItems count="3">
    <i>
      <x/>
    </i>
    <i>
      <x v="1"/>
    </i>
    <i>
      <x v="2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4" cacheId="68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3:B6" firstHeaderRow="1" firstDataRow="1" firstDataCol="1" rowPageCount="1" colPageCount="1"/>
  <pivotFields count="7">
    <pivotField showAll="0"/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5">
        <item x="1"/>
        <item x="0"/>
        <item x="2"/>
        <item m="1" x="3"/>
        <item t="default"/>
      </items>
    </pivotField>
    <pivotField showAll="0"/>
    <pivotField showAll="0"/>
    <pivotField dataField="1" showAll="0"/>
    <pivotField axis="axisPage" showAll="0">
      <items count="4">
        <item x="1"/>
        <item x="0"/>
        <item m="1" x="2"/>
        <item t="default"/>
      </items>
    </pivotField>
  </pivotFields>
  <rowFields count="2">
    <field x="1"/>
    <field x="2"/>
  </rowFields>
  <rowItems count="3">
    <i>
      <x v="10"/>
    </i>
    <i r="1">
      <x v="1"/>
    </i>
    <i t="grand">
      <x/>
    </i>
  </rowItems>
  <colItems count="1">
    <i/>
  </colItems>
  <pageFields count="1">
    <pageField fld="6" item="1" hier="-1"/>
  </pageFields>
  <dataFields count="1">
    <dataField name="รวม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G11"/>
  <sheetViews>
    <sheetView tabSelected="1" workbookViewId="0">
      <selection activeCell="E15" sqref="E15"/>
    </sheetView>
  </sheetViews>
  <sheetFormatPr defaultRowHeight="14.25" x14ac:dyDescent="0.2"/>
  <cols>
    <col min="1" max="1" width="7.625" customWidth="1"/>
    <col min="2" max="2" width="10.375" bestFit="1" customWidth="1"/>
    <col min="3" max="3" width="22.5" customWidth="1"/>
  </cols>
  <sheetData>
    <row r="3" spans="1:7" x14ac:dyDescent="0.2">
      <c r="A3" s="1">
        <f>A2+1</f>
        <v>1</v>
      </c>
      <c r="B3" s="2">
        <f ca="1">TODAY()</f>
        <v>41938</v>
      </c>
      <c r="C3" s="1">
        <v>1223</v>
      </c>
      <c r="D3" s="1">
        <v>2</v>
      </c>
      <c r="E3" s="1">
        <v>20</v>
      </c>
      <c r="F3" s="1">
        <f>D3*E3</f>
        <v>40</v>
      </c>
      <c r="G3" s="1" t="str">
        <f>IF(LEFT(C3,3)="รับ","รับ",IF(LEFT(C3,4)="จ่าย","จ่าย","พิมพ์ผิด"))</f>
        <v>พิมพ์ผิด</v>
      </c>
    </row>
    <row r="5" spans="1:7" x14ac:dyDescent="0.2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</row>
    <row r="6" spans="1:7" x14ac:dyDescent="0.2">
      <c r="A6" s="1">
        <v>1</v>
      </c>
      <c r="B6" s="2">
        <v>41937</v>
      </c>
      <c r="C6" s="1" t="s">
        <v>9</v>
      </c>
      <c r="D6" s="1">
        <v>1</v>
      </c>
      <c r="E6" s="1">
        <v>15</v>
      </c>
      <c r="F6" s="1">
        <f t="shared" ref="F6:F7" si="0">D6*E6</f>
        <v>15</v>
      </c>
      <c r="G6" s="1" t="s">
        <v>8</v>
      </c>
    </row>
    <row r="7" spans="1:7" x14ac:dyDescent="0.2">
      <c r="A7" s="1">
        <v>2</v>
      </c>
      <c r="B7" s="2">
        <v>41938</v>
      </c>
      <c r="C7" s="8" t="s">
        <v>12</v>
      </c>
      <c r="D7" s="1">
        <v>1</v>
      </c>
      <c r="E7" s="1">
        <v>20</v>
      </c>
      <c r="F7" s="1">
        <f t="shared" si="0"/>
        <v>20</v>
      </c>
      <c r="G7" s="1" t="s">
        <v>7</v>
      </c>
    </row>
    <row r="8" spans="1:7" x14ac:dyDescent="0.2">
      <c r="A8" s="1">
        <v>3</v>
      </c>
      <c r="B8" s="2">
        <v>41938</v>
      </c>
      <c r="C8" s="1" t="s">
        <v>9</v>
      </c>
      <c r="D8" s="1"/>
      <c r="E8" s="1"/>
      <c r="F8" s="1">
        <v>0</v>
      </c>
      <c r="G8" s="1" t="s">
        <v>8</v>
      </c>
    </row>
    <row r="9" spans="1:7" x14ac:dyDescent="0.2">
      <c r="A9" s="1">
        <v>4</v>
      </c>
      <c r="B9" s="2">
        <v>41938</v>
      </c>
      <c r="C9" s="1" t="s">
        <v>15</v>
      </c>
      <c r="D9" s="1">
        <v>5</v>
      </c>
      <c r="E9" s="1">
        <v>100</v>
      </c>
      <c r="F9" s="1">
        <v>500</v>
      </c>
      <c r="G9" s="1" t="s">
        <v>7</v>
      </c>
    </row>
    <row r="10" spans="1:7" x14ac:dyDescent="0.2">
      <c r="A10" s="1">
        <v>5</v>
      </c>
      <c r="B10" s="2">
        <v>41938</v>
      </c>
      <c r="C10" s="1" t="s">
        <v>15</v>
      </c>
      <c r="D10" s="1">
        <v>5</v>
      </c>
      <c r="E10" s="1">
        <v>100</v>
      </c>
      <c r="F10" s="1">
        <v>500</v>
      </c>
      <c r="G10" s="1" t="s">
        <v>7</v>
      </c>
    </row>
    <row r="11" spans="1:7" x14ac:dyDescent="0.2">
      <c r="A11" s="1">
        <v>6</v>
      </c>
      <c r="B11" s="2">
        <v>41938</v>
      </c>
      <c r="C11" s="1" t="s">
        <v>15</v>
      </c>
      <c r="D11" s="1">
        <v>5</v>
      </c>
      <c r="E11" s="1">
        <v>100</v>
      </c>
      <c r="F11" s="1">
        <v>500</v>
      </c>
      <c r="G11" s="1" t="s">
        <v>7</v>
      </c>
    </row>
  </sheetData>
  <dataValidations count="2">
    <dataValidation type="whole" operator="greaterThan" allowBlank="1" showInputMessage="1" showErrorMessage="1" errorTitle="กรุณากรอกจำนวนเต็มเท่านั้น" error="ต้องกรอกจำนวนเต็มที่มากกว่า 0 เท่านั้น" promptTitle="กรอกข้อมูลที่เป็นจำนวนเต็ม" prompt="ต้องกรอกข้อมูลที่เป็นจำนวนเต็มเท่านั้น" sqref="D3:E3 D8:E11">
      <formula1>0</formula1>
    </dataValidation>
    <dataValidation type="list" allowBlank="1" showInputMessage="1" showErrorMessage="1" sqref="C3 C8:C11">
      <formula1>MyList1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4"/>
  <sheetViews>
    <sheetView workbookViewId="0">
      <selection activeCell="C12" sqref="C12"/>
    </sheetView>
  </sheetViews>
  <sheetFormatPr defaultRowHeight="14.25" x14ac:dyDescent="0.2"/>
  <cols>
    <col min="1" max="1" width="15.125" bestFit="1" customWidth="1"/>
  </cols>
  <sheetData>
    <row r="1" spans="1:1" x14ac:dyDescent="0.2">
      <c r="A1" s="3" t="s">
        <v>2</v>
      </c>
    </row>
    <row r="2" spans="1:1" x14ac:dyDescent="0.2">
      <c r="A2" s="4" t="s">
        <v>9</v>
      </c>
    </row>
    <row r="3" spans="1:1" x14ac:dyDescent="0.2">
      <c r="A3" s="4" t="s">
        <v>12</v>
      </c>
    </row>
    <row r="4" spans="1:1" x14ac:dyDescent="0.2">
      <c r="A4" s="4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6"/>
  <sheetViews>
    <sheetView workbookViewId="0">
      <selection activeCell="E9" sqref="E9"/>
    </sheetView>
  </sheetViews>
  <sheetFormatPr defaultRowHeight="14.25" x14ac:dyDescent="0.2"/>
  <cols>
    <col min="1" max="1" width="13.875" customWidth="1"/>
    <col min="2" max="2" width="4.75" customWidth="1"/>
  </cols>
  <sheetData>
    <row r="1" spans="1:2" x14ac:dyDescent="0.2">
      <c r="A1" s="3" t="s">
        <v>6</v>
      </c>
      <c r="B1" t="s">
        <v>8</v>
      </c>
    </row>
    <row r="3" spans="1:2" x14ac:dyDescent="0.2">
      <c r="A3" s="3" t="s">
        <v>10</v>
      </c>
      <c r="B3" t="s">
        <v>14</v>
      </c>
    </row>
    <row r="4" spans="1:2" x14ac:dyDescent="0.2">
      <c r="A4" s="6" t="s">
        <v>13</v>
      </c>
      <c r="B4" s="5">
        <v>15</v>
      </c>
    </row>
    <row r="5" spans="1:2" x14ac:dyDescent="0.2">
      <c r="A5" s="7" t="s">
        <v>9</v>
      </c>
      <c r="B5" s="5">
        <v>15</v>
      </c>
    </row>
    <row r="6" spans="1:2" x14ac:dyDescent="0.2">
      <c r="A6" s="6" t="s">
        <v>11</v>
      </c>
      <c r="B6" s="5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MyDatabase</vt:lpstr>
      <vt:lpstr>list</vt:lpstr>
      <vt:lpstr>Report</vt:lpstr>
      <vt:lpstr>MasterRecord</vt:lpstr>
      <vt:lpstr>MyList1</vt:lpstr>
      <vt:lpstr>ulMyDatabase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Parakorn</dc:creator>
  <cp:lastModifiedBy>Parakorn</cp:lastModifiedBy>
  <dcterms:created xsi:type="dcterms:W3CDTF">2014-10-25T21:49:47Z</dcterms:created>
  <dcterms:modified xsi:type="dcterms:W3CDTF">2014-10-25T23:21:33Z</dcterms:modified>
</cp:coreProperties>
</file>