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5135" windowHeight="8895"/>
  </bookViews>
  <sheets>
    <sheet name="Sheet3" sheetId="3" r:id="rId1"/>
  </sheets>
  <externalReferences>
    <externalReference r:id="rId2"/>
    <externalReference r:id="rId3"/>
  </externalReferences>
  <definedNames>
    <definedName name="Group">OFFSET([2]Other!$H$2,0,0,[2]Other!$H$1)</definedName>
    <definedName name="Product_Name">OFFSET([2]Products!$C$2,MATCH(Sheet3!$B1,[2]Products!$A$2:$A$10001,0)-1,0,COUNTIF([2]Products!$A$2:$A$10001,Sheet3!$B1))</definedName>
    <definedName name="SubGroup">OFFSET([2]Products!$B$2,MATCH(Sheet3!$B1,[2]Products!$A$2:$A$65535,0)-1,0,COUNTIF([2]Products!$A$2:$A$65535,Sheet3!$B1))</definedName>
    <definedName name="Unit">[2]Other!$A$2:$A$4</definedName>
  </definedNames>
  <calcPr calcId="124519"/>
</workbook>
</file>

<file path=xl/calcChain.xml><?xml version="1.0" encoding="utf-8"?>
<calcChain xmlns="http://schemas.openxmlformats.org/spreadsheetml/2006/main">
  <c r="L25" i="3"/>
  <c r="K25"/>
  <c r="J25"/>
  <c r="I25"/>
  <c r="H25"/>
  <c r="G25"/>
  <c r="L24"/>
  <c r="K24"/>
  <c r="J24"/>
  <c r="I24"/>
  <c r="H24"/>
  <c r="G24"/>
  <c r="L23"/>
  <c r="K23"/>
  <c r="J23"/>
  <c r="I23"/>
  <c r="H23"/>
  <c r="G23"/>
  <c r="L22"/>
  <c r="K22"/>
  <c r="J22"/>
  <c r="I22"/>
  <c r="H22"/>
  <c r="G22"/>
  <c r="L21"/>
  <c r="K21"/>
  <c r="J21"/>
  <c r="I21"/>
  <c r="H21"/>
  <c r="G21"/>
  <c r="L20"/>
  <c r="K20"/>
  <c r="J20"/>
  <c r="I20"/>
  <c r="H20"/>
  <c r="G20"/>
  <c r="L19"/>
  <c r="K19"/>
  <c r="J19"/>
  <c r="I19"/>
  <c r="H19"/>
  <c r="G19"/>
  <c r="L18"/>
  <c r="K18"/>
  <c r="J18"/>
  <c r="I18"/>
  <c r="H18"/>
  <c r="G18"/>
  <c r="L17"/>
  <c r="K17"/>
  <c r="J17"/>
  <c r="I17"/>
  <c r="H17"/>
  <c r="G17"/>
  <c r="L16"/>
  <c r="K16"/>
  <c r="J16"/>
  <c r="I16"/>
  <c r="H16"/>
  <c r="G16"/>
  <c r="L15"/>
  <c r="K15"/>
  <c r="J15"/>
  <c r="I15"/>
  <c r="H15"/>
  <c r="G15"/>
  <c r="L14"/>
  <c r="K14"/>
  <c r="J14"/>
  <c r="I14"/>
  <c r="H14"/>
  <c r="G14"/>
  <c r="L13"/>
  <c r="K13"/>
  <c r="J13"/>
  <c r="I13"/>
  <c r="H13"/>
  <c r="G13"/>
  <c r="L12"/>
  <c r="K12"/>
  <c r="J12"/>
  <c r="I12"/>
  <c r="H12"/>
  <c r="G12"/>
  <c r="L11"/>
  <c r="K11"/>
  <c r="J11"/>
  <c r="I11"/>
  <c r="H11"/>
  <c r="G11"/>
  <c r="L10"/>
  <c r="K10"/>
  <c r="J10"/>
  <c r="I10"/>
  <c r="H10"/>
  <c r="G10"/>
  <c r="R12"/>
  <c r="S12"/>
  <c r="T12"/>
  <c r="U12"/>
  <c r="V12"/>
  <c r="W12"/>
  <c r="R13"/>
  <c r="S13"/>
  <c r="T13"/>
  <c r="U13"/>
  <c r="V13"/>
  <c r="W13"/>
  <c r="R14"/>
  <c r="S14"/>
  <c r="T14"/>
  <c r="U14"/>
  <c r="V14"/>
  <c r="W14"/>
  <c r="R15"/>
  <c r="S15"/>
  <c r="T15"/>
  <c r="U15"/>
  <c r="V15"/>
  <c r="W15"/>
  <c r="R16"/>
  <c r="S16"/>
  <c r="T16"/>
  <c r="U16"/>
  <c r="V16"/>
  <c r="W16"/>
  <c r="R17"/>
  <c r="S17"/>
  <c r="T17"/>
  <c r="U17"/>
  <c r="V17"/>
  <c r="W17"/>
  <c r="R18"/>
  <c r="S18"/>
  <c r="T18"/>
  <c r="U18"/>
  <c r="V18"/>
  <c r="W18"/>
  <c r="R19"/>
  <c r="S19"/>
  <c r="T19"/>
  <c r="U19"/>
  <c r="V19"/>
  <c r="W19"/>
  <c r="R20"/>
  <c r="S20"/>
  <c r="T20"/>
  <c r="U20"/>
  <c r="V20"/>
  <c r="W20"/>
  <c r="R21"/>
  <c r="S21"/>
  <c r="T21"/>
  <c r="U21"/>
  <c r="V21"/>
  <c r="W21"/>
  <c r="R22"/>
  <c r="S22"/>
  <c r="T22"/>
  <c r="U22"/>
  <c r="V22"/>
  <c r="W22"/>
  <c r="R23"/>
  <c r="S23"/>
  <c r="T23"/>
  <c r="U23"/>
  <c r="V23"/>
  <c r="W23"/>
  <c r="R24"/>
  <c r="S24"/>
  <c r="T24"/>
  <c r="U24"/>
  <c r="V24"/>
  <c r="W24"/>
  <c r="R25"/>
  <c r="S25"/>
  <c r="T25"/>
  <c r="U25"/>
  <c r="V25"/>
  <c r="W25"/>
  <c r="M405"/>
  <c r="R11" l="1"/>
  <c r="S11"/>
  <c r="T11"/>
  <c r="U11"/>
  <c r="V11"/>
  <c r="W11"/>
  <c r="R10"/>
  <c r="W10"/>
  <c r="V10"/>
  <c r="U10"/>
  <c r="T10"/>
  <c r="S10"/>
</calcChain>
</file>

<file path=xl/sharedStrings.xml><?xml version="1.0" encoding="utf-8"?>
<sst xmlns="http://schemas.openxmlformats.org/spreadsheetml/2006/main" count="2" uniqueCount="2">
  <si>
    <t>ต้นฉบับ</t>
  </si>
  <si>
    <t>ให้วางก๊อปบี้เป็นสูตร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</si>
</sst>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6"/>
      <color indexed="12"/>
      <name val="AngsanaUPC"/>
      <family val="1"/>
      <charset val="222"/>
    </font>
    <font>
      <b/>
      <sz val="12"/>
      <color indexed="10"/>
      <name val="AngsanaUPC"/>
      <family val="1"/>
      <charset val="222"/>
    </font>
    <font>
      <sz val="11"/>
      <color rgb="FF0000FF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/>
    <xf numFmtId="0" fontId="4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uct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\AR.&#3619;&#3632;&#3610;&#3610;&#3621;&#3641;&#3585;&#3627;&#3609;&#3637;&#3657;\PO.FormBySu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uct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"/>
      <sheetName val="สูตรและโค๊ดศึกษา"/>
      <sheetName val="Sheet4"/>
      <sheetName val="Enterthedata"/>
      <sheetName val="Database"/>
      <sheetName val="Template"/>
      <sheetName val="Suppliers"/>
      <sheetName val="Products"/>
      <sheetName val="Other"/>
      <sheetName val="ลูกค้าให้ส่งขนส่ง"/>
      <sheetName val="Document"/>
      <sheetName val="Code ใช้กับไฟล์นี้"/>
      <sheetName val="Code ถามตอบไฟล์นี้"/>
      <sheetName val="Sheet1"/>
      <sheetName val="Sheet3"/>
      <sheetName val="PO.FormByS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ปุ๊กเหล็ก</v>
          </cell>
          <cell r="B2" t="str">
            <v>A001</v>
          </cell>
          <cell r="C2" t="str">
            <v>ปุ๊กเหล็ก  ขนาด  3/16" Fliper</v>
          </cell>
        </row>
        <row r="3">
          <cell r="A3" t="str">
            <v>ปุ๊กเหล็ก</v>
          </cell>
        </row>
        <row r="4">
          <cell r="A4" t="str">
            <v>ปุ๊กเหล็ก</v>
          </cell>
        </row>
        <row r="5">
          <cell r="A5" t="str">
            <v>ปุ๊กเหล็ก</v>
          </cell>
        </row>
        <row r="6">
          <cell r="A6" t="str">
            <v>ปุ๊กเหล็ก</v>
          </cell>
        </row>
        <row r="7">
          <cell r="A7" t="str">
            <v>ปุ๊กเหล็ก</v>
          </cell>
        </row>
        <row r="8">
          <cell r="A8" t="str">
            <v>ปุ๊กเหล็ก</v>
          </cell>
        </row>
        <row r="9">
          <cell r="A9" t="str">
            <v>ปุ๊กตะกั่ว</v>
          </cell>
        </row>
        <row r="10">
          <cell r="A10" t="str">
            <v>ปุ๊กตะกั่ว</v>
          </cell>
        </row>
        <row r="11">
          <cell r="A11" t="str">
            <v>ปุ๊กตะกั่ว</v>
          </cell>
        </row>
        <row r="12">
          <cell r="A12" t="str">
            <v>ปุ๊กตะกั่ว</v>
          </cell>
        </row>
        <row r="13">
          <cell r="A13" t="str">
            <v>ตะขอฝัง</v>
          </cell>
        </row>
        <row r="14">
          <cell r="A14" t="str">
            <v>ตะขอฝัง</v>
          </cell>
        </row>
        <row r="15">
          <cell r="A15" t="str">
            <v>ตะขอฝัง</v>
          </cell>
        </row>
        <row r="16">
          <cell r="A16" t="str">
            <v>ตะขอฝัง</v>
          </cell>
        </row>
        <row r="17">
          <cell r="A17" t="str">
            <v>ห่วงฝัง</v>
          </cell>
        </row>
        <row r="18">
          <cell r="A18" t="str">
            <v>ห่วงฝัง</v>
          </cell>
        </row>
        <row r="19">
          <cell r="A19" t="str">
            <v>ห่วงฝัง</v>
          </cell>
        </row>
        <row r="20">
          <cell r="A20" t="str">
            <v>ห่วงฝัง</v>
          </cell>
        </row>
        <row r="21">
          <cell r="A21" t="str">
            <v xml:space="preserve">เกลียวเร่ง </v>
          </cell>
        </row>
        <row r="22">
          <cell r="A22" t="str">
            <v xml:space="preserve">เกลียวเร่ง </v>
          </cell>
        </row>
        <row r="23">
          <cell r="A23" t="str">
            <v xml:space="preserve">เกลียวเร่ง </v>
          </cell>
        </row>
        <row r="24">
          <cell r="A24" t="str">
            <v xml:space="preserve">เกลียวเร่ง </v>
          </cell>
        </row>
        <row r="25">
          <cell r="A25" t="str">
            <v xml:space="preserve">เกลียวเร่ง </v>
          </cell>
        </row>
        <row r="26">
          <cell r="A26" t="str">
            <v xml:space="preserve">เกลียวเร่ง </v>
          </cell>
        </row>
        <row r="27">
          <cell r="A27" t="str">
            <v xml:space="preserve">เกลียวเร่ง </v>
          </cell>
        </row>
        <row r="28">
          <cell r="A28" t="str">
            <v xml:space="preserve">เกลียวเร่ง </v>
          </cell>
        </row>
        <row r="29">
          <cell r="A29" t="str">
            <v xml:space="preserve">เกลียวเร่ง </v>
          </cell>
        </row>
        <row r="30">
          <cell r="A30" t="str">
            <v>อะไหล่</v>
          </cell>
        </row>
        <row r="31">
          <cell r="A31" t="str">
            <v>อะไหล่</v>
          </cell>
        </row>
        <row r="32">
          <cell r="A32" t="str">
            <v>อะไหล่</v>
          </cell>
        </row>
        <row r="33">
          <cell r="A33" t="str">
            <v>อะไหล่</v>
          </cell>
        </row>
        <row r="34">
          <cell r="A34" t="str">
            <v>อะไหล่</v>
          </cell>
        </row>
        <row r="35">
          <cell r="A35" t="str">
            <v>อะไหล่</v>
          </cell>
        </row>
        <row r="36">
          <cell r="A36" t="str">
            <v>อะไหล่</v>
          </cell>
        </row>
        <row r="37">
          <cell r="A37" t="str">
            <v>อะไหล่</v>
          </cell>
        </row>
        <row r="38">
          <cell r="A38" t="str">
            <v>อะไหล่</v>
          </cell>
        </row>
        <row r="39">
          <cell r="A39" t="str">
            <v>กลิ๊บจับสลิง</v>
          </cell>
        </row>
        <row r="40">
          <cell r="A40" t="str">
            <v>กลิ๊บจับสลิง</v>
          </cell>
        </row>
        <row r="41">
          <cell r="A41" t="str">
            <v>กลิ๊บจับสลิง</v>
          </cell>
        </row>
        <row r="42">
          <cell r="A42" t="str">
            <v>กลิ๊บจับสลิง</v>
          </cell>
        </row>
        <row r="43">
          <cell r="A43" t="str">
            <v>กลิ๊บจับสลิง</v>
          </cell>
        </row>
        <row r="44">
          <cell r="A44" t="str">
            <v>กลิ๊บจับสลิง</v>
          </cell>
        </row>
        <row r="45">
          <cell r="A45" t="str">
            <v>กลิ๊บจับสลิง</v>
          </cell>
        </row>
        <row r="46">
          <cell r="A46" t="str">
            <v>กลิ๊บจับสลิง</v>
          </cell>
        </row>
        <row r="47">
          <cell r="A47" t="str">
            <v>กลิ๊บจับสลิง</v>
          </cell>
        </row>
        <row r="48">
          <cell r="A48" t="str">
            <v xml:space="preserve">สเก็น </v>
          </cell>
        </row>
        <row r="49">
          <cell r="A49" t="str">
            <v xml:space="preserve">สเก็น </v>
          </cell>
        </row>
        <row r="50">
          <cell r="A50" t="str">
            <v xml:space="preserve">สเก็น </v>
          </cell>
        </row>
        <row r="51">
          <cell r="A51" t="str">
            <v xml:space="preserve">สเก็น </v>
          </cell>
        </row>
        <row r="52">
          <cell r="A52" t="str">
            <v xml:space="preserve">สเก็น </v>
          </cell>
        </row>
        <row r="53">
          <cell r="A53" t="str">
            <v xml:space="preserve">สเก็น </v>
          </cell>
        </row>
        <row r="54">
          <cell r="A54" t="str">
            <v xml:space="preserve">สเก็น </v>
          </cell>
        </row>
        <row r="55">
          <cell r="A55" t="str">
            <v>มือจับ</v>
          </cell>
        </row>
        <row r="56">
          <cell r="A56" t="str">
            <v>มือจับ</v>
          </cell>
        </row>
        <row r="57">
          <cell r="A57" t="str">
            <v>มือจับ</v>
          </cell>
        </row>
        <row r="58">
          <cell r="A58" t="str">
            <v>มือจับ</v>
          </cell>
        </row>
        <row r="59">
          <cell r="A59" t="str">
            <v>มือจับ</v>
          </cell>
        </row>
        <row r="60">
          <cell r="A60" t="str">
            <v>มือจับ</v>
          </cell>
        </row>
        <row r="61">
          <cell r="A61" t="str">
            <v>มือจับ</v>
          </cell>
        </row>
        <row r="62">
          <cell r="A62" t="str">
            <v>มือจับ</v>
          </cell>
        </row>
        <row r="63">
          <cell r="A63" t="str">
            <v>มือจับ</v>
          </cell>
        </row>
        <row r="64">
          <cell r="A64" t="str">
            <v>มือจับ</v>
          </cell>
        </row>
        <row r="65">
          <cell r="A65" t="str">
            <v>ลูกล้อ</v>
          </cell>
        </row>
        <row r="66">
          <cell r="A66" t="str">
            <v>ลูกล้อ</v>
          </cell>
        </row>
        <row r="67">
          <cell r="A67" t="str">
            <v>ลูกล้อ</v>
          </cell>
        </row>
        <row r="68">
          <cell r="A68" t="str">
            <v>ลูกล้อ</v>
          </cell>
        </row>
        <row r="69">
          <cell r="A69" t="str">
            <v>ลูกล้อ</v>
          </cell>
        </row>
        <row r="70">
          <cell r="A70" t="str">
            <v>ลูกล้อ</v>
          </cell>
        </row>
        <row r="71">
          <cell r="A71" t="str">
            <v>ลูกล้อ</v>
          </cell>
        </row>
        <row r="72">
          <cell r="A72" t="str">
            <v>พลั่วปลายตัด</v>
          </cell>
        </row>
        <row r="73">
          <cell r="A73" t="str">
            <v>พลั่วปลายตัด</v>
          </cell>
        </row>
        <row r="74">
          <cell r="A74" t="str">
            <v>พลั่วปลายตัด</v>
          </cell>
        </row>
        <row r="75">
          <cell r="A75" t="str">
            <v>พลั่วปลายตัด</v>
          </cell>
        </row>
        <row r="76">
          <cell r="A76" t="str">
            <v>พลั่วปลายตัด</v>
          </cell>
        </row>
        <row r="77">
          <cell r="A77" t="str">
            <v>พลั่วปลายตัด</v>
          </cell>
        </row>
        <row r="78">
          <cell r="A78" t="str">
            <v>พลั่วปลายตัด</v>
          </cell>
        </row>
        <row r="79">
          <cell r="A79" t="str">
            <v>พลั่วปลายตัด</v>
          </cell>
        </row>
        <row r="80">
          <cell r="A80" t="str">
            <v>พลั่วปลายตัด</v>
          </cell>
        </row>
        <row r="81">
          <cell r="A81" t="str">
            <v>พลั่วปลายตัด</v>
          </cell>
        </row>
        <row r="82">
          <cell r="A82" t="str">
            <v>พลั่วปลายตัด</v>
          </cell>
        </row>
        <row r="83">
          <cell r="A83" t="str">
            <v>พลั่วปลายตัด</v>
          </cell>
        </row>
        <row r="84">
          <cell r="A84" t="str">
            <v>พลั่วปลายตัด</v>
          </cell>
        </row>
        <row r="85">
          <cell r="A85" t="str">
            <v>พลั่วปลายตัด</v>
          </cell>
        </row>
        <row r="86">
          <cell r="A86" t="str">
            <v>พลั่วปลายตัด</v>
          </cell>
        </row>
        <row r="87">
          <cell r="A87" t="str">
            <v>พลั่วปลายตัด</v>
          </cell>
        </row>
        <row r="88">
          <cell r="A88" t="str">
            <v>พลั่วปลายตัด</v>
          </cell>
        </row>
        <row r="89">
          <cell r="A89" t="str">
            <v>พลั่วปลายตัด</v>
          </cell>
        </row>
        <row r="90">
          <cell r="A90" t="str">
            <v>พลั่วปลายแหลม</v>
          </cell>
        </row>
        <row r="91">
          <cell r="A91" t="str">
            <v>พลั่วปลายแหลม</v>
          </cell>
        </row>
        <row r="92">
          <cell r="A92" t="str">
            <v>พลั่วปลายแหลม</v>
          </cell>
        </row>
        <row r="93">
          <cell r="A93" t="str">
            <v>พลั่วปลายแหลม</v>
          </cell>
        </row>
        <row r="94">
          <cell r="A94" t="str">
            <v>พลั่วปลายแหลม</v>
          </cell>
        </row>
        <row r="95">
          <cell r="A95" t="str">
            <v>พลั่วปลายแหลม</v>
          </cell>
        </row>
        <row r="96">
          <cell r="A96" t="str">
            <v>พลั่วปลายแหลม</v>
          </cell>
        </row>
        <row r="97">
          <cell r="A97" t="str">
            <v>พลั่วปลายแหลม</v>
          </cell>
        </row>
        <row r="98">
          <cell r="A98" t="str">
            <v>พลั่วปลายแหลม</v>
          </cell>
        </row>
        <row r="99">
          <cell r="A99" t="str">
            <v>พลั่วปลายแหลม</v>
          </cell>
        </row>
        <row r="100">
          <cell r="A100" t="str">
            <v>พลั่วปลายแหลม</v>
          </cell>
        </row>
        <row r="101">
          <cell r="A101" t="str">
            <v>พลั่วปลายแหลม</v>
          </cell>
        </row>
        <row r="102">
          <cell r="A102" t="str">
            <v>พลั่วปลายแหลม</v>
          </cell>
        </row>
        <row r="103">
          <cell r="A103" t="str">
            <v>พลั่วปลายแหลม</v>
          </cell>
        </row>
        <row r="104">
          <cell r="A104" t="str">
            <v>จินดา</v>
          </cell>
        </row>
        <row r="105">
          <cell r="A105" t="str">
            <v>จินดา</v>
          </cell>
        </row>
        <row r="106">
          <cell r="A106" t="str">
            <v>จินดา</v>
          </cell>
        </row>
        <row r="107">
          <cell r="A107" t="str">
            <v>จินดา</v>
          </cell>
        </row>
        <row r="108">
          <cell r="A108" t="str">
            <v>จินดา</v>
          </cell>
        </row>
        <row r="109">
          <cell r="A109" t="str">
            <v>จินดา</v>
          </cell>
        </row>
        <row r="110">
          <cell r="A110" t="str">
            <v>จินดา</v>
          </cell>
        </row>
        <row r="111">
          <cell r="A111" t="str">
            <v>จินดา</v>
          </cell>
        </row>
        <row r="112">
          <cell r="A112" t="str">
            <v>จินดา</v>
          </cell>
        </row>
        <row r="113">
          <cell r="A113" t="str">
            <v>จินดา</v>
          </cell>
        </row>
        <row r="114">
          <cell r="A114" t="str">
            <v>จอบ</v>
          </cell>
        </row>
        <row r="115">
          <cell r="A115" t="str">
            <v>สวนครัว</v>
          </cell>
        </row>
        <row r="116">
          <cell r="A116" t="str">
            <v>สวนครัว</v>
          </cell>
        </row>
        <row r="117">
          <cell r="A117" t="str">
            <v>ใบพลั่ว</v>
          </cell>
        </row>
        <row r="118">
          <cell r="A118" t="str">
            <v>ใบพลั่ว</v>
          </cell>
        </row>
        <row r="119">
          <cell r="A119" t="str">
            <v>โครงเลื่อย</v>
          </cell>
        </row>
        <row r="120">
          <cell r="A120" t="str">
            <v>โครงเลื่อย</v>
          </cell>
        </row>
        <row r="121">
          <cell r="A121" t="str">
            <v>โครงเลื่อย</v>
          </cell>
        </row>
        <row r="122">
          <cell r="A122" t="str">
            <v>โครงเลื่อย</v>
          </cell>
        </row>
        <row r="123">
          <cell r="A123" t="str">
            <v>โครงเลื่อย</v>
          </cell>
        </row>
        <row r="124">
          <cell r="A124" t="str">
            <v>โครงเลื่อย</v>
          </cell>
        </row>
        <row r="125">
          <cell r="A125" t="str">
            <v>โครงเลื่อย</v>
          </cell>
        </row>
        <row r="126">
          <cell r="A126" t="str">
            <v>เป้ง</v>
          </cell>
        </row>
        <row r="127">
          <cell r="A127" t="str">
            <v>กรรไกร</v>
          </cell>
        </row>
        <row r="128">
          <cell r="A128" t="str">
            <v>กรรไกร</v>
          </cell>
        </row>
        <row r="129">
          <cell r="A129" t="str">
            <v>กรรไกร</v>
          </cell>
        </row>
        <row r="130">
          <cell r="A130" t="str">
            <v>กรรไกร</v>
          </cell>
        </row>
        <row r="131">
          <cell r="A131" t="str">
            <v>กรรไกร</v>
          </cell>
        </row>
        <row r="132">
          <cell r="A132" t="str">
            <v>กรรไกร</v>
          </cell>
        </row>
        <row r="133">
          <cell r="A133" t="str">
            <v>กรรไกร</v>
          </cell>
        </row>
        <row r="134">
          <cell r="A134" t="str">
            <v>กรรไกร WD</v>
          </cell>
        </row>
        <row r="135">
          <cell r="A135" t="str">
            <v>กรรไกร WD</v>
          </cell>
        </row>
        <row r="136">
          <cell r="A136" t="str">
            <v>กรรไกร</v>
          </cell>
        </row>
        <row r="137">
          <cell r="A137" t="str">
            <v>ใบเลื่อย</v>
          </cell>
        </row>
        <row r="138">
          <cell r="A138" t="str">
            <v>ใบเลื่อย</v>
          </cell>
        </row>
        <row r="139">
          <cell r="A139" t="str">
            <v>ใบเลื่อย</v>
          </cell>
        </row>
        <row r="140">
          <cell r="A140" t="str">
            <v>ใบเลื่อย</v>
          </cell>
        </row>
        <row r="141">
          <cell r="A141" t="str">
            <v>ใบเลื่อย</v>
          </cell>
        </row>
        <row r="142">
          <cell r="A142" t="str">
            <v>ใบเลื่อย</v>
          </cell>
        </row>
        <row r="143">
          <cell r="A143" t="str">
            <v xml:space="preserve">เกลียวเร่ง </v>
          </cell>
        </row>
        <row r="144">
          <cell r="A144" t="str">
            <v xml:space="preserve">เกลียวเร่ง </v>
          </cell>
        </row>
        <row r="145">
          <cell r="A145" t="str">
            <v xml:space="preserve">เกลียวเร่ง </v>
          </cell>
        </row>
        <row r="146">
          <cell r="A146" t="str">
            <v xml:space="preserve">เกลียวเร่ง </v>
          </cell>
        </row>
        <row r="147">
          <cell r="A147" t="str">
            <v>ปุ๊กตะกั่ว</v>
          </cell>
        </row>
        <row r="148">
          <cell r="A148" t="str">
            <v>ปุ๊กตะกั่ว</v>
          </cell>
        </row>
        <row r="149">
          <cell r="A149" t="str">
            <v>ปุ๊กตะกั่ว</v>
          </cell>
        </row>
        <row r="150">
          <cell r="A150" t="str">
            <v>ปุ๊กตะกั่ว</v>
          </cell>
        </row>
        <row r="151">
          <cell r="A151" t="str">
            <v>ปุ๊กตะกั่ว</v>
          </cell>
        </row>
        <row r="152">
          <cell r="A152" t="str">
            <v xml:space="preserve">เกลียวเร่ง </v>
          </cell>
        </row>
        <row r="153">
          <cell r="A153" t="str">
            <v xml:space="preserve">เกลียวเร่ง </v>
          </cell>
        </row>
        <row r="154">
          <cell r="A154" t="str">
            <v xml:space="preserve">เกลียวเร่ง </v>
          </cell>
        </row>
        <row r="155">
          <cell r="A155" t="str">
            <v xml:space="preserve">เกลียวเร่ง </v>
          </cell>
        </row>
        <row r="156">
          <cell r="A156" t="str">
            <v>สวนครัว</v>
          </cell>
        </row>
        <row r="157">
          <cell r="A157" t="str">
            <v>สวนครัว</v>
          </cell>
        </row>
        <row r="158">
          <cell r="A158" t="str">
            <v>ปุ๊กเหล็ก</v>
          </cell>
        </row>
        <row r="159">
          <cell r="A159" t="str">
            <v>ปุ๊กเหล็ก</v>
          </cell>
        </row>
        <row r="160">
          <cell r="A160" t="str">
            <v>ปุ๊กเหล็ก</v>
          </cell>
        </row>
        <row r="161">
          <cell r="A161" t="str">
            <v>ปุ๊กเหล็ก</v>
          </cell>
        </row>
        <row r="162">
          <cell r="A162" t="str">
            <v>ปุ๊กตะกั่ว</v>
          </cell>
        </row>
        <row r="163">
          <cell r="A163" t="str">
            <v>ปุ๊กตะกั่ว</v>
          </cell>
        </row>
        <row r="164">
          <cell r="A164" t="str">
            <v>ปุ๊กตะกั่ว</v>
          </cell>
        </row>
        <row r="165">
          <cell r="A165" t="str">
            <v>ปุ๊กตะกั่ว</v>
          </cell>
        </row>
        <row r="166">
          <cell r="A166" t="str">
            <v>ปุ๊กเหล็ก</v>
          </cell>
        </row>
        <row r="167">
          <cell r="A167" t="str">
            <v>ปุ๊กเหล็ก</v>
          </cell>
        </row>
        <row r="168">
          <cell r="A168" t="str">
            <v>ปุ๊กเหล็ก</v>
          </cell>
        </row>
        <row r="169">
          <cell r="A169" t="str">
            <v>ปุ๊กตะกั่ว</v>
          </cell>
        </row>
        <row r="170">
          <cell r="A170" t="str">
            <v>ปุ๊กตะกั่ว</v>
          </cell>
        </row>
        <row r="171">
          <cell r="A171" t="str">
            <v>ปุ๊กตะกั่ว</v>
          </cell>
        </row>
        <row r="172">
          <cell r="A172" t="str">
            <v>ปุ๊กตะกั่ว</v>
          </cell>
        </row>
        <row r="173">
          <cell r="A173" t="str">
            <v xml:space="preserve">เกลียวเร่ง </v>
          </cell>
        </row>
        <row r="174">
          <cell r="A174" t="str">
            <v xml:space="preserve">เกลียวเร่ง </v>
          </cell>
        </row>
        <row r="175">
          <cell r="A175" t="str">
            <v xml:space="preserve">เกลียวเร่ง </v>
          </cell>
        </row>
        <row r="176">
          <cell r="A176" t="str">
            <v xml:space="preserve">เกลียวเร่ง </v>
          </cell>
        </row>
        <row r="177">
          <cell r="A177" t="str">
            <v xml:space="preserve">เกลียวเร่ง </v>
          </cell>
        </row>
        <row r="178">
          <cell r="A178" t="str">
            <v xml:space="preserve">เกลียวเร่ง </v>
          </cell>
        </row>
        <row r="179">
          <cell r="A179" t="str">
            <v xml:space="preserve">เกลียวเร่ง </v>
          </cell>
        </row>
        <row r="180">
          <cell r="A180" t="str">
            <v xml:space="preserve">เกลียวเร่ง </v>
          </cell>
        </row>
        <row r="181">
          <cell r="A181" t="str">
            <v>กลิ๊บจับสลิง</v>
          </cell>
        </row>
        <row r="182">
          <cell r="A182" t="str">
            <v>กลิ๊บจับสลิง</v>
          </cell>
        </row>
        <row r="183">
          <cell r="A183" t="str">
            <v>กลิ๊บจับสลิง</v>
          </cell>
        </row>
        <row r="184">
          <cell r="A184" t="str">
            <v>กลิ๊บจับสลิง</v>
          </cell>
        </row>
        <row r="185">
          <cell r="A185" t="str">
            <v>กลิ๊บจับสลิง</v>
          </cell>
        </row>
        <row r="186">
          <cell r="A186" t="str">
            <v>กลิ๊บจับสลิง</v>
          </cell>
        </row>
        <row r="187">
          <cell r="A187" t="str">
            <v>กลิ๊บจับสลิง</v>
          </cell>
        </row>
        <row r="188">
          <cell r="A188" t="str">
            <v>กลิ๊บจับสลิง</v>
          </cell>
        </row>
        <row r="189">
          <cell r="A189" t="str">
            <v>กลิ๊บจับสลิง</v>
          </cell>
        </row>
        <row r="190">
          <cell r="A190" t="str">
            <v xml:space="preserve">สเก็น </v>
          </cell>
        </row>
        <row r="191">
          <cell r="A191" t="str">
            <v xml:space="preserve">สเก็น </v>
          </cell>
        </row>
        <row r="192">
          <cell r="A192" t="str">
            <v xml:space="preserve">สเก็น </v>
          </cell>
        </row>
        <row r="193">
          <cell r="A193" t="str">
            <v xml:space="preserve">สเก็น </v>
          </cell>
        </row>
        <row r="194">
          <cell r="A194" t="str">
            <v xml:space="preserve">สเก็น </v>
          </cell>
        </row>
        <row r="195">
          <cell r="A195" t="str">
            <v xml:space="preserve">สเก็น </v>
          </cell>
        </row>
        <row r="196">
          <cell r="A196" t="str">
            <v xml:space="preserve">สเก็น </v>
          </cell>
        </row>
        <row r="197">
          <cell r="A197" t="str">
            <v>มือจับ</v>
          </cell>
        </row>
        <row r="198">
          <cell r="A198" t="str">
            <v>มือจับ</v>
          </cell>
        </row>
        <row r="199">
          <cell r="A199" t="str">
            <v>มือจับ</v>
          </cell>
        </row>
        <row r="200">
          <cell r="A200" t="str">
            <v>มือจับ</v>
          </cell>
        </row>
        <row r="201">
          <cell r="A201" t="str">
            <v>มือจับ</v>
          </cell>
        </row>
        <row r="202">
          <cell r="A202" t="str">
            <v>มือจับ</v>
          </cell>
        </row>
        <row r="203">
          <cell r="A203" t="str">
            <v>มือจับ</v>
          </cell>
        </row>
        <row r="204">
          <cell r="A204" t="str">
            <v>มือจับ</v>
          </cell>
        </row>
        <row r="205">
          <cell r="A205" t="str">
            <v>ลูกล้อ</v>
          </cell>
        </row>
        <row r="206">
          <cell r="A206" t="str">
            <v>ลูกล้อ</v>
          </cell>
        </row>
        <row r="207">
          <cell r="A207" t="str">
            <v>ลูกล้อ</v>
          </cell>
        </row>
        <row r="208">
          <cell r="A208" t="str">
            <v>ลูกล้อ</v>
          </cell>
        </row>
        <row r="209">
          <cell r="A209" t="str">
            <v>ลูกล้อ</v>
          </cell>
        </row>
        <row r="210">
          <cell r="A210" t="str">
            <v>ลูกล้อ</v>
          </cell>
        </row>
        <row r="211">
          <cell r="A211" t="str">
            <v>พลั่วปลายตัด</v>
          </cell>
        </row>
        <row r="212">
          <cell r="A212" t="str">
            <v>พลั่วปลายตัด</v>
          </cell>
        </row>
        <row r="213">
          <cell r="A213" t="str">
            <v>พลั่วปลายตัด</v>
          </cell>
        </row>
        <row r="214">
          <cell r="A214" t="str">
            <v>พลั่วปลายตัด</v>
          </cell>
        </row>
        <row r="215">
          <cell r="A215" t="str">
            <v>พลั่วปลายตัด</v>
          </cell>
        </row>
        <row r="216">
          <cell r="A216" t="str">
            <v>พลั่วปลายตัด</v>
          </cell>
        </row>
        <row r="217">
          <cell r="A217" t="str">
            <v>พลั่วปลายแหลม</v>
          </cell>
        </row>
        <row r="218">
          <cell r="A218" t="str">
            <v>พลั่วปลายแหลม</v>
          </cell>
        </row>
        <row r="219">
          <cell r="A219" t="str">
            <v>พลั่วปลายแหลม</v>
          </cell>
        </row>
        <row r="220">
          <cell r="A220" t="str">
            <v>พลั่วปลายแหลม</v>
          </cell>
        </row>
        <row r="221">
          <cell r="A221" t="str">
            <v>พลั่วปลายแหลม</v>
          </cell>
        </row>
        <row r="222">
          <cell r="A222" t="str">
            <v>จินดา</v>
          </cell>
        </row>
        <row r="223">
          <cell r="A223" t="str">
            <v>จินดา</v>
          </cell>
        </row>
        <row r="224">
          <cell r="A224" t="str">
            <v>จินดา</v>
          </cell>
        </row>
        <row r="225">
          <cell r="A225" t="str">
            <v>จินดา</v>
          </cell>
        </row>
        <row r="226">
          <cell r="A226" t="str">
            <v>จอบ</v>
          </cell>
        </row>
        <row r="227">
          <cell r="A227" t="str">
            <v>ใบพลั่ว</v>
          </cell>
        </row>
        <row r="228">
          <cell r="A228" t="str">
            <v>ใบพลั่ว</v>
          </cell>
        </row>
        <row r="229">
          <cell r="A229" t="str">
            <v>โครงเลื่อย</v>
          </cell>
        </row>
        <row r="230">
          <cell r="A230" t="str">
            <v>โครงเลื่อย</v>
          </cell>
        </row>
        <row r="231">
          <cell r="A231" t="str">
            <v>โครงเลื่อย</v>
          </cell>
        </row>
        <row r="232">
          <cell r="A232" t="str">
            <v>โครงเลื่อย</v>
          </cell>
        </row>
        <row r="233">
          <cell r="A233" t="str">
            <v>โครงเลื่อย</v>
          </cell>
        </row>
        <row r="234">
          <cell r="A234" t="str">
            <v>โครงเลื่อย</v>
          </cell>
        </row>
        <row r="235">
          <cell r="A235" t="str">
            <v>กรรไกร</v>
          </cell>
        </row>
        <row r="236">
          <cell r="A236" t="str">
            <v>กรรไกร</v>
          </cell>
        </row>
        <row r="237">
          <cell r="A237" t="str">
            <v>กรรไกร</v>
          </cell>
        </row>
        <row r="238">
          <cell r="A238" t="str">
            <v>กรรไกร</v>
          </cell>
        </row>
        <row r="239">
          <cell r="A239" t="str">
            <v>กรรไกร</v>
          </cell>
        </row>
        <row r="240">
          <cell r="A240" t="str">
            <v>สวนครัว</v>
          </cell>
        </row>
        <row r="241">
          <cell r="A241" t="str">
            <v>สวนครัว</v>
          </cell>
        </row>
        <row r="242">
          <cell r="A242" t="str">
            <v>ปุ๊กเหล็ก</v>
          </cell>
        </row>
        <row r="243">
          <cell r="A243" t="str">
            <v>ปุ๊กเหล็ก</v>
          </cell>
        </row>
        <row r="244">
          <cell r="A244" t="str">
            <v>ปุ๊กเหล็ก</v>
          </cell>
        </row>
        <row r="245">
          <cell r="A245" t="str">
            <v>ปุ๊กเหล็ก</v>
          </cell>
        </row>
        <row r="246">
          <cell r="A246" t="str">
            <v>ปุ๊กเหล็ก</v>
          </cell>
        </row>
        <row r="247">
          <cell r="A247" t="str">
            <v>ปุ๊กเหล็ก</v>
          </cell>
        </row>
        <row r="248">
          <cell r="A248" t="str">
            <v>ปุ๊กเหล็ก</v>
          </cell>
        </row>
        <row r="249">
          <cell r="A249" t="str">
            <v>ปุ๊กตะกั่ว</v>
          </cell>
        </row>
        <row r="250">
          <cell r="A250" t="str">
            <v>ปุ๊กตะกั่ว</v>
          </cell>
        </row>
        <row r="251">
          <cell r="A251" t="str">
            <v>ปุ๊กตะกั่ว</v>
          </cell>
        </row>
        <row r="252">
          <cell r="A252" t="str">
            <v>ปุ๊กตะกั่ว</v>
          </cell>
        </row>
        <row r="253">
          <cell r="A253" t="str">
            <v xml:space="preserve">เกลียวเร่ง </v>
          </cell>
        </row>
        <row r="254">
          <cell r="A254" t="str">
            <v xml:space="preserve">เกลียวเร่ง </v>
          </cell>
        </row>
        <row r="255">
          <cell r="A255" t="str">
            <v xml:space="preserve">เกลียวเร่ง </v>
          </cell>
        </row>
        <row r="256">
          <cell r="A256" t="str">
            <v xml:space="preserve">เกลียวเร่ง </v>
          </cell>
        </row>
        <row r="257">
          <cell r="A257" t="str">
            <v xml:space="preserve">เกลียวเร่ง </v>
          </cell>
        </row>
        <row r="258">
          <cell r="A258" t="str">
            <v xml:space="preserve">เกลียวเร่ง </v>
          </cell>
        </row>
        <row r="259">
          <cell r="A259" t="str">
            <v xml:space="preserve">เกลียวเร่ง </v>
          </cell>
        </row>
        <row r="260">
          <cell r="A260" t="str">
            <v xml:space="preserve">เกลียวเร่ง </v>
          </cell>
        </row>
        <row r="261">
          <cell r="A261" t="str">
            <v>กลิ๊บจับสลิง</v>
          </cell>
        </row>
        <row r="262">
          <cell r="A262" t="str">
            <v>กลิ๊บจับสลิง</v>
          </cell>
        </row>
        <row r="263">
          <cell r="A263" t="str">
            <v>กลิ๊บจับสลิง</v>
          </cell>
        </row>
        <row r="264">
          <cell r="A264" t="str">
            <v>กลิ๊บจับสลิง</v>
          </cell>
        </row>
        <row r="265">
          <cell r="A265" t="str">
            <v>กลิ๊บจับสลิง</v>
          </cell>
        </row>
        <row r="266">
          <cell r="A266" t="str">
            <v>กลิ๊บจับสลิง</v>
          </cell>
        </row>
        <row r="267">
          <cell r="A267" t="str">
            <v>กลิ๊บจับสลิง</v>
          </cell>
        </row>
        <row r="268">
          <cell r="A268" t="str">
            <v>กลิ๊บจับสลิง</v>
          </cell>
        </row>
        <row r="269">
          <cell r="A269" t="str">
            <v>กลิ๊บจับสลิง</v>
          </cell>
        </row>
        <row r="270">
          <cell r="A270" t="str">
            <v xml:space="preserve">สเก็น </v>
          </cell>
        </row>
        <row r="271">
          <cell r="A271" t="str">
            <v xml:space="preserve">สเก็น </v>
          </cell>
        </row>
        <row r="272">
          <cell r="A272" t="str">
            <v xml:space="preserve">สเก็น </v>
          </cell>
        </row>
        <row r="273">
          <cell r="A273" t="str">
            <v xml:space="preserve">สเก็น </v>
          </cell>
        </row>
        <row r="274">
          <cell r="A274" t="str">
            <v xml:space="preserve">สเก็น </v>
          </cell>
        </row>
        <row r="275">
          <cell r="A275" t="str">
            <v xml:space="preserve">สเก็น </v>
          </cell>
        </row>
        <row r="276">
          <cell r="A276" t="str">
            <v xml:space="preserve">สเก็น </v>
          </cell>
        </row>
        <row r="277">
          <cell r="A277" t="str">
            <v>มือจับ</v>
          </cell>
        </row>
        <row r="278">
          <cell r="A278" t="str">
            <v>มือจับ</v>
          </cell>
        </row>
        <row r="279">
          <cell r="A279" t="str">
            <v>มือจับ</v>
          </cell>
        </row>
        <row r="280">
          <cell r="A280" t="str">
            <v>มือจับ</v>
          </cell>
        </row>
        <row r="281">
          <cell r="A281" t="str">
            <v>มือจับ</v>
          </cell>
        </row>
        <row r="282">
          <cell r="A282" t="str">
            <v>มือจับ</v>
          </cell>
        </row>
        <row r="283">
          <cell r="A283" t="str">
            <v>มือจับ</v>
          </cell>
        </row>
        <row r="284">
          <cell r="A284" t="str">
            <v>มือจับ</v>
          </cell>
        </row>
        <row r="285">
          <cell r="A285" t="str">
            <v>ลูกล้อ</v>
          </cell>
        </row>
        <row r="286">
          <cell r="A286" t="str">
            <v>ลูกล้อ</v>
          </cell>
        </row>
        <row r="287">
          <cell r="A287" t="str">
            <v>ลูกล้อ</v>
          </cell>
        </row>
        <row r="288">
          <cell r="A288" t="str">
            <v>ลูกล้อ</v>
          </cell>
        </row>
        <row r="289">
          <cell r="A289" t="str">
            <v>ลูกล้อ</v>
          </cell>
        </row>
        <row r="290">
          <cell r="A290" t="str">
            <v>ลูกล้อ</v>
          </cell>
        </row>
        <row r="291">
          <cell r="A291" t="str">
            <v>พลั่วปลายตัด</v>
          </cell>
        </row>
        <row r="292">
          <cell r="A292" t="str">
            <v>พลั่วปลายตัด</v>
          </cell>
        </row>
        <row r="293">
          <cell r="A293" t="str">
            <v>พลั่วปลายตัด</v>
          </cell>
        </row>
        <row r="294">
          <cell r="A294" t="str">
            <v>พลั่วปลายตัด</v>
          </cell>
        </row>
        <row r="295">
          <cell r="A295" t="str">
            <v>พลั่วปลายตัด</v>
          </cell>
        </row>
        <row r="296">
          <cell r="A296" t="str">
            <v>พลั่วปลายตัด</v>
          </cell>
        </row>
        <row r="297">
          <cell r="A297" t="str">
            <v>พลั่วปลายแหลม</v>
          </cell>
        </row>
        <row r="298">
          <cell r="A298" t="str">
            <v>พลั่วปลายแหลม</v>
          </cell>
        </row>
        <row r="299">
          <cell r="A299" t="str">
            <v>พลั่วปลายแหลม</v>
          </cell>
        </row>
        <row r="300">
          <cell r="A300" t="str">
            <v>พลั่วปลายแหลม</v>
          </cell>
        </row>
        <row r="301">
          <cell r="A301" t="str">
            <v>พลั่วปลายแหลม</v>
          </cell>
        </row>
        <row r="302">
          <cell r="A302" t="str">
            <v>จินดา</v>
          </cell>
        </row>
        <row r="303">
          <cell r="A303" t="str">
            <v>จินดา</v>
          </cell>
        </row>
        <row r="304">
          <cell r="A304" t="str">
            <v>จินดา</v>
          </cell>
        </row>
        <row r="305">
          <cell r="A305" t="str">
            <v>จินดา</v>
          </cell>
        </row>
        <row r="306">
          <cell r="A306" t="str">
            <v>จอบ</v>
          </cell>
        </row>
        <row r="307">
          <cell r="A307" t="str">
            <v>ใบพลั่ว</v>
          </cell>
        </row>
        <row r="308">
          <cell r="A308" t="str">
            <v>ใบพลั่ว</v>
          </cell>
        </row>
        <row r="309">
          <cell r="A309" t="str">
            <v>โครงเลื่อย</v>
          </cell>
        </row>
        <row r="310">
          <cell r="A310" t="str">
            <v>โครงเลื่อย</v>
          </cell>
        </row>
        <row r="311">
          <cell r="A311" t="str">
            <v>โครงเลื่อย</v>
          </cell>
        </row>
        <row r="312">
          <cell r="A312" t="str">
            <v>โครงเลื่อย</v>
          </cell>
        </row>
        <row r="313">
          <cell r="A313" t="str">
            <v>โครงเลื่อย</v>
          </cell>
        </row>
        <row r="314">
          <cell r="A314" t="str">
            <v>โครงเลื่อย</v>
          </cell>
        </row>
        <row r="315">
          <cell r="A315" t="str">
            <v>กรรไกร</v>
          </cell>
        </row>
        <row r="316">
          <cell r="A316" t="str">
            <v>กรรไกร</v>
          </cell>
        </row>
        <row r="317">
          <cell r="A317" t="str">
            <v>กรรไกร</v>
          </cell>
        </row>
        <row r="318">
          <cell r="A318" t="str">
            <v>กรรไกร</v>
          </cell>
        </row>
        <row r="319">
          <cell r="A319" t="str">
            <v>กรรไกร</v>
          </cell>
        </row>
        <row r="320">
          <cell r="A320" t="str">
            <v>อะไหล่</v>
          </cell>
        </row>
        <row r="321">
          <cell r="A321" t="str">
            <v>ปุ๊กเหล็ก KW</v>
          </cell>
        </row>
        <row r="322">
          <cell r="A322" t="str">
            <v>ปุ๊กเหล็ก KW</v>
          </cell>
        </row>
        <row r="323">
          <cell r="A323" t="str">
            <v>ปุ๊กเหล็ก KW</v>
          </cell>
        </row>
        <row r="324">
          <cell r="A324" t="str">
            <v>ปุ๊กเหล็ก KW</v>
          </cell>
        </row>
        <row r="325">
          <cell r="A325" t="str">
            <v>ปุ๊กเหล็ก KW</v>
          </cell>
        </row>
        <row r="326">
          <cell r="A326" t="str">
            <v>ปุ๊กเหล็ก KW</v>
          </cell>
        </row>
        <row r="327">
          <cell r="A327" t="str">
            <v>ปุ๊กเหล็ก KW</v>
          </cell>
        </row>
        <row r="328">
          <cell r="A328" t="str">
            <v>ปุ๊กตะกั่ว KW</v>
          </cell>
        </row>
        <row r="329">
          <cell r="A329" t="str">
            <v>ปุ๊กตะกั่ว KW</v>
          </cell>
        </row>
        <row r="330">
          <cell r="A330" t="str">
            <v>ปุ๊กตะกั่ว KW</v>
          </cell>
        </row>
        <row r="331">
          <cell r="A331" t="str">
            <v>ปุ๊กตะกั่ว KW</v>
          </cell>
        </row>
        <row r="332">
          <cell r="A332" t="str">
            <v>ตะขอฝัง KW</v>
          </cell>
        </row>
        <row r="333">
          <cell r="A333" t="str">
            <v>ตะขอฝัง KW</v>
          </cell>
        </row>
        <row r="334">
          <cell r="A334" t="str">
            <v>ตะขอฝัง KW</v>
          </cell>
        </row>
        <row r="335">
          <cell r="A335" t="str">
            <v>ตะขอฝัง KW</v>
          </cell>
        </row>
        <row r="336">
          <cell r="A336" t="str">
            <v>ห่วงฝัง KW</v>
          </cell>
        </row>
        <row r="337">
          <cell r="A337" t="str">
            <v>ห่วงฝัง KW</v>
          </cell>
        </row>
        <row r="338">
          <cell r="A338" t="str">
            <v>ห่วงฝัง KW</v>
          </cell>
        </row>
        <row r="339">
          <cell r="A339" t="str">
            <v>ห่วงฝัง KW</v>
          </cell>
        </row>
        <row r="340">
          <cell r="A340" t="str">
            <v>เกลียวเร่ง KW</v>
          </cell>
        </row>
        <row r="341">
          <cell r="A341" t="str">
            <v>เกลียวเร่ง KW</v>
          </cell>
        </row>
        <row r="342">
          <cell r="A342" t="str">
            <v>เกลียวเร่ง KW</v>
          </cell>
        </row>
        <row r="343">
          <cell r="A343" t="str">
            <v>เกลียวเร่ง KW</v>
          </cell>
        </row>
        <row r="344">
          <cell r="A344" t="str">
            <v>เกลียวเร่ง KW</v>
          </cell>
        </row>
        <row r="345">
          <cell r="A345" t="str">
            <v>เกลียวเร่ง KW</v>
          </cell>
        </row>
        <row r="346">
          <cell r="A346" t="str">
            <v>เกลียวเร่ง KW</v>
          </cell>
        </row>
        <row r="347">
          <cell r="A347" t="str">
            <v>เกลียวเร่ง KW</v>
          </cell>
        </row>
        <row r="348">
          <cell r="A348" t="str">
            <v>กลิ๊บจับสลิง KW</v>
          </cell>
        </row>
        <row r="349">
          <cell r="A349" t="str">
            <v>กลิ๊บจับสลิง KW</v>
          </cell>
        </row>
        <row r="350">
          <cell r="A350" t="str">
            <v>กลิ๊บจับสลิง KW</v>
          </cell>
        </row>
        <row r="351">
          <cell r="A351" t="str">
            <v>กลิ๊บจับสลิง KW</v>
          </cell>
        </row>
        <row r="352">
          <cell r="A352" t="str">
            <v>กลิ๊บจับสลิง KW</v>
          </cell>
        </row>
        <row r="353">
          <cell r="A353" t="str">
            <v>กลิ๊บจับสลิง KW</v>
          </cell>
        </row>
        <row r="354">
          <cell r="A354" t="str">
            <v>กลิ๊บจับสลิง KW</v>
          </cell>
        </row>
        <row r="355">
          <cell r="A355" t="str">
            <v>กลิ๊บจับสลิง KW</v>
          </cell>
        </row>
        <row r="356">
          <cell r="A356" t="str">
            <v>กลิ๊บจับสลิง KW</v>
          </cell>
        </row>
        <row r="357">
          <cell r="A357" t="str">
            <v>สเก็น KW</v>
          </cell>
        </row>
        <row r="358">
          <cell r="A358" t="str">
            <v>สเก็น KW</v>
          </cell>
        </row>
        <row r="359">
          <cell r="A359" t="str">
            <v>สเก็น KW</v>
          </cell>
        </row>
        <row r="360">
          <cell r="A360" t="str">
            <v>สเก็น KW</v>
          </cell>
        </row>
        <row r="361">
          <cell r="A361" t="str">
            <v>สเก็น KW</v>
          </cell>
        </row>
        <row r="362">
          <cell r="A362" t="str">
            <v>สเก็น KW</v>
          </cell>
        </row>
        <row r="363">
          <cell r="A363" t="str">
            <v>สเก็น KW</v>
          </cell>
        </row>
        <row r="364">
          <cell r="A364" t="str">
            <v>มือจับ KW</v>
          </cell>
        </row>
        <row r="365">
          <cell r="A365" t="str">
            <v>มือจับ KW</v>
          </cell>
        </row>
        <row r="366">
          <cell r="A366" t="str">
            <v>มือจับ KW</v>
          </cell>
        </row>
        <row r="367">
          <cell r="A367" t="str">
            <v>มือจับ KW</v>
          </cell>
        </row>
        <row r="368">
          <cell r="A368" t="str">
            <v>มือจับ KW</v>
          </cell>
        </row>
        <row r="369">
          <cell r="A369" t="str">
            <v>มือจับ KW</v>
          </cell>
        </row>
        <row r="370">
          <cell r="A370" t="str">
            <v>มือจับ KW</v>
          </cell>
        </row>
        <row r="371">
          <cell r="A371" t="str">
            <v>มือจับ KW</v>
          </cell>
        </row>
        <row r="372">
          <cell r="A372" t="str">
            <v>ลูกล้อ KW</v>
          </cell>
        </row>
        <row r="373">
          <cell r="A373" t="str">
            <v>ลูกล้อ KW</v>
          </cell>
        </row>
        <row r="374">
          <cell r="A374" t="str">
            <v>พลั่วปลายตัด KW</v>
          </cell>
        </row>
        <row r="375">
          <cell r="A375" t="str">
            <v>พลั่วปลายตัด KW</v>
          </cell>
        </row>
        <row r="376">
          <cell r="A376" t="str">
            <v>พลั่วปลายตัด KW</v>
          </cell>
        </row>
        <row r="377">
          <cell r="A377" t="str">
            <v>พลั่วปลายแหลม KW</v>
          </cell>
        </row>
        <row r="378">
          <cell r="A378" t="str">
            <v>พลั่วปลายแหลม KW</v>
          </cell>
        </row>
        <row r="379">
          <cell r="A379" t="str">
            <v>จินดา KW</v>
          </cell>
        </row>
        <row r="380">
          <cell r="A380" t="str">
            <v>จินดา KW</v>
          </cell>
        </row>
        <row r="381">
          <cell r="A381" t="str">
            <v>จินดา KW</v>
          </cell>
        </row>
        <row r="382">
          <cell r="A382" t="str">
            <v>จินดา KW</v>
          </cell>
        </row>
        <row r="383">
          <cell r="A383" t="str">
            <v>จินดา KW</v>
          </cell>
        </row>
        <row r="384">
          <cell r="A384" t="str">
            <v>จอบ KW</v>
          </cell>
        </row>
        <row r="385">
          <cell r="A385" t="str">
            <v>จอบ KW</v>
          </cell>
        </row>
        <row r="386">
          <cell r="A386" t="str">
            <v>จอบ KW</v>
          </cell>
        </row>
        <row r="387">
          <cell r="A387" t="str">
            <v>สวนครัว KW</v>
          </cell>
        </row>
        <row r="388">
          <cell r="A388" t="str">
            <v>สวนครัว KW</v>
          </cell>
        </row>
        <row r="389">
          <cell r="A389" t="str">
            <v>กรรไกร KW</v>
          </cell>
        </row>
        <row r="390">
          <cell r="A390" t="str">
            <v>กรรไกร KW</v>
          </cell>
        </row>
        <row r="391">
          <cell r="A391" t="str">
            <v>กรรไกร KW</v>
          </cell>
        </row>
        <row r="392">
          <cell r="A392" t="str">
            <v>กรรไกร KW</v>
          </cell>
        </row>
        <row r="393">
          <cell r="A393" t="str">
            <v>กรรไกร KW</v>
          </cell>
        </row>
        <row r="394">
          <cell r="A394" t="str">
            <v>โครงเลื่อย KW</v>
          </cell>
        </row>
        <row r="395">
          <cell r="A395" t="str">
            <v>โครงเลื่อย KW</v>
          </cell>
        </row>
        <row r="396">
          <cell r="A396" t="str">
            <v>โครงเลื่อย KW</v>
          </cell>
        </row>
        <row r="397">
          <cell r="A397" t="str">
            <v>โครงเลื่อย KW</v>
          </cell>
        </row>
        <row r="398">
          <cell r="A398" t="str">
            <v>โครงเลื่อย KW</v>
          </cell>
        </row>
        <row r="399">
          <cell r="A399" t="str">
            <v>โครงเลื่อย KW</v>
          </cell>
        </row>
        <row r="400">
          <cell r="A400" t="str">
            <v>โครงเลื่อย KW</v>
          </cell>
        </row>
        <row r="401">
          <cell r="A401" t="str">
            <v>โครงเลื่อย VK</v>
          </cell>
        </row>
        <row r="402">
          <cell r="A402" t="str">
            <v>โครงเลื่อย VK</v>
          </cell>
        </row>
        <row r="403">
          <cell r="A403" t="str">
            <v>โครงเลื่อย VK</v>
          </cell>
        </row>
        <row r="404">
          <cell r="A404" t="str">
            <v>โครงเลื่อย VK</v>
          </cell>
        </row>
        <row r="405">
          <cell r="A405" t="str">
            <v>โครงเลื่อย VK</v>
          </cell>
        </row>
        <row r="406">
          <cell r="A406" t="str">
            <v>ใบเลื่อย KW</v>
          </cell>
        </row>
        <row r="407">
          <cell r="A407" t="str">
            <v>ใบเลื่อย KW</v>
          </cell>
        </row>
        <row r="408">
          <cell r="A408" t="str">
            <v>ใบเลื่อย KW</v>
          </cell>
        </row>
        <row r="409">
          <cell r="A409" t="str">
            <v>ใบเลื่อย KW</v>
          </cell>
        </row>
        <row r="410">
          <cell r="A410" t="str">
            <v>ใบเลื่อย KW</v>
          </cell>
        </row>
        <row r="411">
          <cell r="A411" t="str">
            <v>ใบเลื่อย KW</v>
          </cell>
        </row>
        <row r="412">
          <cell r="A412" t="str">
            <v>ใบเลื่อย KW</v>
          </cell>
        </row>
        <row r="413">
          <cell r="A413" t="str">
            <v>ใบเลื่อย KW</v>
          </cell>
        </row>
        <row r="414">
          <cell r="A414" t="str">
            <v>ชั้น</v>
          </cell>
        </row>
        <row r="415">
          <cell r="A415" t="str">
            <v>ชั้น</v>
          </cell>
        </row>
        <row r="416">
          <cell r="A416" t="str">
            <v>ชั้น</v>
          </cell>
        </row>
        <row r="417">
          <cell r="A417" t="str">
            <v>ชั้น</v>
          </cell>
        </row>
        <row r="418">
          <cell r="A418" t="str">
            <v>ชั้น</v>
          </cell>
        </row>
        <row r="419">
          <cell r="A419" t="str">
            <v>กรง</v>
          </cell>
        </row>
        <row r="420">
          <cell r="A420" t="str">
            <v>กรง</v>
          </cell>
        </row>
        <row r="421">
          <cell r="A421" t="str">
            <v>กรง</v>
          </cell>
        </row>
        <row r="422">
          <cell r="A422" t="str">
            <v>กรง</v>
          </cell>
        </row>
        <row r="423">
          <cell r="A423" t="str">
            <v>กรงAC</v>
          </cell>
        </row>
        <row r="424">
          <cell r="A424" t="str">
            <v>ใบเลื่อย</v>
          </cell>
        </row>
        <row r="425">
          <cell r="A425" t="str">
            <v>ใบเลื่อย</v>
          </cell>
        </row>
        <row r="426">
          <cell r="A426" t="str">
            <v>ใบเลื่อย</v>
          </cell>
        </row>
        <row r="427">
          <cell r="A427" t="str">
            <v>ใบเลื่อย</v>
          </cell>
        </row>
        <row r="428">
          <cell r="A428" t="str">
            <v>ใบเลื่อย</v>
          </cell>
        </row>
        <row r="429">
          <cell r="A429" t="str">
            <v>สปริง</v>
          </cell>
        </row>
        <row r="430">
          <cell r="A430" t="str">
            <v>สปริง</v>
          </cell>
        </row>
        <row r="431">
          <cell r="A431" t="str">
            <v>สปริง</v>
          </cell>
        </row>
        <row r="432">
          <cell r="A432" t="str">
            <v>สปริง</v>
          </cell>
        </row>
        <row r="433">
          <cell r="A433" t="str">
            <v>ยกเลิก</v>
          </cell>
        </row>
        <row r="434">
          <cell r="A434" t="str">
            <v>ฉีดซิงค์</v>
          </cell>
        </row>
        <row r="435">
          <cell r="A435" t="str">
            <v>คราด</v>
          </cell>
        </row>
        <row r="436">
          <cell r="A436" t="str">
            <v>ที่ตบ</v>
          </cell>
        </row>
        <row r="437">
          <cell r="A437" t="str">
            <v xml:space="preserve">แน็ค </v>
          </cell>
        </row>
        <row r="438">
          <cell r="A438" t="str">
            <v>เอส.แอล</v>
          </cell>
        </row>
        <row r="439">
          <cell r="A439" t="str">
            <v>เอส.แอล</v>
          </cell>
        </row>
        <row r="440">
          <cell r="A440" t="str">
            <v>เอส.แอล</v>
          </cell>
        </row>
        <row r="441">
          <cell r="A441" t="str">
            <v>เอส.แอล</v>
          </cell>
        </row>
        <row r="442">
          <cell r="A442" t="str">
            <v>เอส.แอล</v>
          </cell>
        </row>
        <row r="443">
          <cell r="A443" t="str">
            <v>เอส.แอล</v>
          </cell>
        </row>
        <row r="444">
          <cell r="A444" t="str">
            <v>เอส.แอล</v>
          </cell>
        </row>
        <row r="445">
          <cell r="A445" t="str">
            <v>เอส.แอล</v>
          </cell>
        </row>
        <row r="446">
          <cell r="A446" t="str">
            <v xml:space="preserve">เกลียวเร่ง </v>
          </cell>
        </row>
        <row r="447">
          <cell r="A447" t="str">
            <v xml:space="preserve">เกลียวเร่ง </v>
          </cell>
        </row>
        <row r="448">
          <cell r="A448" t="str">
            <v xml:space="preserve">เกลียวเร่ง </v>
          </cell>
        </row>
        <row r="449">
          <cell r="A449" t="str">
            <v xml:space="preserve">เกลียวเร่ง </v>
          </cell>
        </row>
        <row r="450">
          <cell r="A450" t="str">
            <v>ปุ๊กเหล็ก</v>
          </cell>
        </row>
        <row r="451">
          <cell r="A451" t="str">
            <v>ปุ๊กเหล็ก</v>
          </cell>
        </row>
        <row r="452">
          <cell r="A452" t="str">
            <v>ปุ๊กเหล็ก</v>
          </cell>
        </row>
        <row r="453">
          <cell r="A453" t="str">
            <v>ปุ๊กเหล็ก</v>
          </cell>
        </row>
        <row r="454">
          <cell r="A454" t="str">
            <v>ปุ๊กเหล็ก</v>
          </cell>
        </row>
        <row r="455">
          <cell r="A455" t="str">
            <v>ปุ๊กเหล็ก</v>
          </cell>
        </row>
        <row r="456">
          <cell r="A456" t="str">
            <v>ปุ๊กเหล็ก</v>
          </cell>
        </row>
        <row r="457">
          <cell r="A457" t="str">
            <v>ปุ๊กตะกั่ว</v>
          </cell>
        </row>
        <row r="458">
          <cell r="A458" t="str">
            <v>ปุ๊กตะกั่ว</v>
          </cell>
        </row>
        <row r="459">
          <cell r="A459" t="str">
            <v>ปุ๊กตะกั่ว</v>
          </cell>
        </row>
        <row r="460">
          <cell r="A460" t="str">
            <v>ปุ๊กตะกั่ว</v>
          </cell>
        </row>
        <row r="461">
          <cell r="A461" t="str">
            <v>ปุ๊กตะกั่ว</v>
          </cell>
        </row>
        <row r="462">
          <cell r="A462" t="str">
            <v>ปุ๊กตะกั่ว</v>
          </cell>
        </row>
        <row r="463">
          <cell r="A463" t="str">
            <v>ปุ๊กตะกั่ว</v>
          </cell>
        </row>
        <row r="464">
          <cell r="A464" t="str">
            <v>ปุ๊กตะกั่ว</v>
          </cell>
        </row>
        <row r="465">
          <cell r="A465" t="str">
            <v>ปุ๊กตะกั่ว</v>
          </cell>
        </row>
        <row r="466">
          <cell r="A466" t="str">
            <v>ปุ๊กเหล็ก</v>
          </cell>
        </row>
        <row r="467">
          <cell r="A467" t="str">
            <v>ปุ๊กเหล็ก</v>
          </cell>
        </row>
        <row r="468">
          <cell r="A468" t="str">
            <v>ปุ๊กเหล็ก</v>
          </cell>
        </row>
        <row r="469">
          <cell r="A469" t="str">
            <v>ปุ๊กเหล็ก</v>
          </cell>
        </row>
        <row r="470">
          <cell r="A470" t="str">
            <v>ปุ๊กเหล็ก</v>
          </cell>
        </row>
        <row r="471">
          <cell r="A471" t="str">
            <v>ปุ๊กเหล็ก</v>
          </cell>
        </row>
        <row r="472">
          <cell r="A472" t="str">
            <v>ปุ๊กเหล็ก</v>
          </cell>
        </row>
        <row r="473">
          <cell r="A473" t="str">
            <v>ปุ๊กเหล็ก</v>
          </cell>
        </row>
        <row r="474">
          <cell r="A474" t="str">
            <v>ปุ๊กเหล็ก</v>
          </cell>
        </row>
        <row r="475">
          <cell r="A475" t="str">
            <v>ปุ๊กเหล็ก</v>
          </cell>
        </row>
        <row r="476">
          <cell r="A476" t="str">
            <v>ปุ๊กเหล็ก</v>
          </cell>
        </row>
        <row r="477">
          <cell r="A477" t="str">
            <v>ปุ๊กเหล็ก</v>
          </cell>
        </row>
        <row r="478">
          <cell r="A478" t="str">
            <v>ปุ๊กเหล็ก</v>
          </cell>
        </row>
        <row r="479">
          <cell r="A479" t="str">
            <v>ปุ๊กเหล็ก</v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</sheetData>
      <sheetData sheetId="8">
        <row r="1">
          <cell r="H1">
            <v>57</v>
          </cell>
        </row>
        <row r="2">
          <cell r="A2" t="str">
            <v>ลัง</v>
          </cell>
          <cell r="H2" t="str">
            <v>ปุ๊กเหล็ก</v>
          </cell>
        </row>
        <row r="3">
          <cell r="A3" t="str">
            <v>กล่อง</v>
          </cell>
        </row>
        <row r="4">
          <cell r="A4" t="str">
            <v>มัด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G7:X405"/>
  <sheetViews>
    <sheetView tabSelected="1" topLeftCell="A6" workbookViewId="0">
      <pane xSplit="25" ySplit="26" topLeftCell="Z32" activePane="bottomRight" state="frozen"/>
      <selection activeCell="A6" sqref="A6"/>
      <selection pane="topRight" activeCell="Z6" sqref="Z6"/>
      <selection pane="bottomLeft" activeCell="A32" sqref="A32"/>
      <selection pane="bottomRight" activeCell="W25" sqref="W25"/>
    </sheetView>
  </sheetViews>
  <sheetFormatPr defaultRowHeight="14.25"/>
  <cols>
    <col min="1" max="6" width="0.875" customWidth="1"/>
    <col min="7" max="12" width="6.625" customWidth="1"/>
    <col min="13" max="17" width="0.875" customWidth="1"/>
    <col min="18" max="23" width="6.625" customWidth="1"/>
  </cols>
  <sheetData>
    <row r="7" spans="7:24">
      <c r="I7" s="5" t="s">
        <v>1</v>
      </c>
      <c r="J7" s="5"/>
      <c r="T7" s="6" t="s">
        <v>0</v>
      </c>
    </row>
    <row r="9" spans="7:24" ht="23.25">
      <c r="G9" s="3">
        <v>1</v>
      </c>
      <c r="H9" s="2">
        <v>2</v>
      </c>
      <c r="I9" s="2">
        <v>3</v>
      </c>
      <c r="J9" s="2">
        <v>4</v>
      </c>
      <c r="K9" s="2">
        <v>5</v>
      </c>
      <c r="L9" s="2">
        <v>6</v>
      </c>
      <c r="R9" s="3">
        <v>1</v>
      </c>
      <c r="S9" s="2">
        <v>2</v>
      </c>
      <c r="T9" s="2">
        <v>3</v>
      </c>
      <c r="U9" s="2">
        <v>4</v>
      </c>
      <c r="V9" s="2">
        <v>5</v>
      </c>
      <c r="W9" s="2">
        <v>6</v>
      </c>
      <c r="X9">
        <v>16</v>
      </c>
    </row>
    <row r="10" spans="7:24">
      <c r="G10" s="1" t="str">
        <f>IF($F10&lt;&gt;"",INDEX(INDEX([1]Products!$H$2:$Y$1001,0,MATCH($F10,[1]Products!$H$1:$Y$1,0)),MATCH($D10,[1]Products!$C$2:$C$1001,0)),"")</f>
        <v/>
      </c>
      <c r="H10" s="1" t="str">
        <f>IF($B10&lt;&gt;"",$E10*$G10,"")</f>
        <v/>
      </c>
      <c r="I10" s="1" t="str">
        <f>IF(ISBLANK($D10)," ",VLOOKUP($D10,[1]Products!$C:$Y,23,FALSE))</f>
        <v xml:space="preserve"> </v>
      </c>
      <c r="J10" s="1" t="str">
        <f>IF(ISBLANK($D10)," ",SUMPRODUCT(--($B10=[1]Products!$A$2:$A$1085),--($C10=[1]Products!$B$2:$B$1085),--($D10=[1]Products!$C$2:$C$1085),--(#REF!=[1]Products!$D$2:$D$1085),INDEX([1]Products!$E$2:$G$1085,0,MATCH(#REF!,[1]Products!$E$1:$G$1,0))))</f>
        <v xml:space="preserve"> </v>
      </c>
      <c r="K10" s="1" t="str">
        <f>IF(ISBLANK($D10)," ",SUMPRODUCT(--($B10=[1]Products!$A$2:$A$1085),--($C10=[1]Products!$B$2:$B$1085),--($D10=[1]Products!$C$2:$C$1085),--(#REF!=[1]Products!$D$2:$D$1085),INDEX([1]Products!$E$2:$G$1085,0,MATCH(#REF!,[1]Products!$E$1:$G$1,0))))</f>
        <v xml:space="preserve"> </v>
      </c>
      <c r="L10" s="1" t="str">
        <f>IF(ISBLANK($D10)," ",SUMPRODUCT(--($B10=[1]Products!$A$2:$A$1085),--($C10=[1]Products!$B$2:$B$1085),--($D10=[1]Products!$C$2:$C$1085),--(#REF!=[1]Products!$D$2:$D$1085),INDEX([1]Products!$E$2:$G$1085,0,MATCH(#REF!,[1]Products!$E$1:$G$1,0))))</f>
        <v xml:space="preserve"> </v>
      </c>
      <c r="R10" s="1" t="str">
        <f>IF($F10&lt;&gt;"",INDEX(INDEX([1]Products!$H$2:$Y$1001,0,MATCH($F10,[1]Products!$H$1:$Y$1,0)),MATCH($D10,[1]Products!$C$2:$C$1001,0)),"")</f>
        <v/>
      </c>
      <c r="S10" s="1" t="str">
        <f>IF($B10&lt;&gt;"",$E10*$G10,"")</f>
        <v/>
      </c>
      <c r="T10" s="1" t="str">
        <f>IF(ISBLANK($D10)," ",VLOOKUP($D10,[1]Products!$C:$Y,23,FALSE))</f>
        <v xml:space="preserve"> </v>
      </c>
      <c r="U10" s="1" t="str">
        <f>IF(ISBLANK($D10)," ",SUMPRODUCT(--($B10=[1]Products!$A$2:$A$1085),--($C10=[1]Products!$B$2:$B$1085),--($D10=[1]Products!$C$2:$C$1085),--(#REF!=[1]Products!$D$2:$D$1085),INDEX([1]Products!$E$2:$G$1085,0,MATCH(#REF!,[1]Products!$E$1:$G$1,0))))</f>
        <v xml:space="preserve"> </v>
      </c>
      <c r="V10" s="1" t="str">
        <f>IF(ISBLANK($D10)," ",SUMPRODUCT(--($B10=[1]Products!$A$2:$A$1085),--($C10=[1]Products!$B$2:$B$1085),--($D10=[1]Products!$C$2:$C$1085),--(#REF!=[1]Products!$D$2:$D$1085),INDEX([1]Products!$E$2:$G$1085,0,MATCH(#REF!,[1]Products!$E$1:$G$1,0))))</f>
        <v xml:space="preserve"> </v>
      </c>
      <c r="W10" s="1" t="str">
        <f>IF(ISBLANK($D10)," ",SUMPRODUCT(--($B10=[1]Products!$A$2:$A$1085),--($C10=[1]Products!$B$2:$B$1085),--($D10=[1]Products!$C$2:$C$1085),--(#REF!=[1]Products!$D$2:$D$1085),INDEX([1]Products!$E$2:$G$1085,0,MATCH(#REF!,[1]Products!$E$1:$G$1,0))))</f>
        <v xml:space="preserve"> </v>
      </c>
    </row>
    <row r="11" spans="7:24">
      <c r="G11" s="1" t="str">
        <f>IF($F11&lt;&gt;"",INDEX(INDEX([1]Products!$H$2:$Y$1001,0,MATCH($F11,[1]Products!$H$1:$Y$1,0)),MATCH($D11,[1]Products!$C$2:$C$1001,0)),"")</f>
        <v/>
      </c>
      <c r="H11" s="1" t="str">
        <f t="shared" ref="H11:H29" si="0">IF($B11&lt;&gt;"",$E11*$G11,"")</f>
        <v/>
      </c>
      <c r="I11" s="1" t="str">
        <f>IF(ISBLANK($D11)," ",VLOOKUP($D11,[1]Products!$C:$Y,23,FALSE))</f>
        <v xml:space="preserve"> </v>
      </c>
      <c r="J11" s="1" t="str">
        <f>IF(ISBLANK($D11)," ",SUMPRODUCT(--($B11=[1]Products!$A$2:$A$1085),--($C11=[1]Products!$B$2:$B$1085),--($D11=[1]Products!$C$2:$C$1085),--(#REF!=[1]Products!$D$2:$D$1085),INDEX([1]Products!$E$2:$G$1085,0,MATCH(#REF!,[1]Products!$E$1:$G$1,0))))</f>
        <v xml:space="preserve"> </v>
      </c>
      <c r="K11" s="1" t="str">
        <f>IF(ISBLANK($D11)," ",SUMPRODUCT(--($B11=[1]Products!$A$2:$A$1085),--($C11=[1]Products!$B$2:$B$1085),--($D11=[1]Products!$C$2:$C$1085),--(#REF!=[1]Products!$D$2:$D$1085),INDEX([1]Products!$E$2:$G$1085,0,MATCH(#REF!,[1]Products!$E$1:$G$1,0))))</f>
        <v xml:space="preserve"> </v>
      </c>
      <c r="L11" s="1" t="str">
        <f>IF(ISBLANK($D11)," ",SUMPRODUCT(--($B11=[1]Products!$A$2:$A$1085),--($C11=[1]Products!$B$2:$B$1085),--($D11=[1]Products!$C$2:$C$1085),--(#REF!=[1]Products!$D$2:$D$1085),INDEX([1]Products!$E$2:$G$1085,0,MATCH(#REF!,[1]Products!$E$1:$G$1,0))))</f>
        <v xml:space="preserve"> </v>
      </c>
      <c r="R11" s="1" t="str">
        <f>IF($F11&lt;&gt;"",INDEX(INDEX([1]Products!$H$2:$Y$1001,0,MATCH($F11,[1]Products!$H$1:$Y$1,0)),MATCH($D11,[1]Products!$C$2:$C$1001,0)),"")</f>
        <v/>
      </c>
      <c r="S11" s="1" t="str">
        <f t="shared" ref="S11:S29" si="1">IF($B11&lt;&gt;"",$E11*$G11,"")</f>
        <v/>
      </c>
      <c r="T11" s="1" t="str">
        <f>IF(ISBLANK($D11)," ",VLOOKUP($D11,[1]Products!$C:$Y,23,FALSE))</f>
        <v xml:space="preserve"> </v>
      </c>
      <c r="U11" s="1" t="str">
        <f>IF(ISBLANK($D11)," ",SUMPRODUCT(--($B11=[1]Products!$A$2:$A$1085),--($C11=[1]Products!$B$2:$B$1085),--($D11=[1]Products!$C$2:$C$1085),--(#REF!=[1]Products!$D$2:$D$1085),INDEX([1]Products!$E$2:$G$1085,0,MATCH(#REF!,[1]Products!$E$1:$G$1,0))))</f>
        <v xml:space="preserve"> </v>
      </c>
      <c r="V11" s="1" t="str">
        <f>IF(ISBLANK($D11)," ",SUMPRODUCT(--($B11=[1]Products!$A$2:$A$1085),--($C11=[1]Products!$B$2:$B$1085),--($D11=[1]Products!$C$2:$C$1085),--(#REF!=[1]Products!$D$2:$D$1085),INDEX([1]Products!$E$2:$G$1085,0,MATCH(#REF!,[1]Products!$E$1:$G$1,0))))</f>
        <v xml:space="preserve"> </v>
      </c>
      <c r="W11" s="1" t="str">
        <f>IF(ISBLANK($D11)," ",SUMPRODUCT(--($B11=[1]Products!$A$2:$A$1085),--($C11=[1]Products!$B$2:$B$1085),--($D11=[1]Products!$C$2:$C$1085),--(#REF!=[1]Products!$D$2:$D$1085),INDEX([1]Products!$E$2:$G$1085,0,MATCH(#REF!,[1]Products!$E$1:$G$1,0))))</f>
        <v xml:space="preserve"> </v>
      </c>
    </row>
    <row r="12" spans="7:24">
      <c r="G12" s="1" t="str">
        <f>IF($F12&lt;&gt;"",INDEX(INDEX([1]Products!$H$2:$Y$1001,0,MATCH($F12,[1]Products!$H$1:$Y$1,0)),MATCH($D12,[1]Products!$C$2:$C$1001,0)),"")</f>
        <v/>
      </c>
      <c r="H12" s="1" t="str">
        <f t="shared" si="0"/>
        <v/>
      </c>
      <c r="I12" s="1" t="str">
        <f>IF(ISBLANK($D12)," ",VLOOKUP($D12,[1]Products!$C:$Y,23,FALSE))</f>
        <v xml:space="preserve"> </v>
      </c>
      <c r="J12" s="1" t="str">
        <f>IF(ISBLANK($D12)," ",SUMPRODUCT(--($B12=[1]Products!$A$2:$A$1085),--($C12=[1]Products!$B$2:$B$1085),--($D12=[1]Products!$C$2:$C$1085),--(#REF!=[1]Products!$D$2:$D$1085),INDEX([1]Products!$E$2:$G$1085,0,MATCH(#REF!,[1]Products!$E$1:$G$1,0))))</f>
        <v xml:space="preserve"> </v>
      </c>
      <c r="K12" s="1" t="str">
        <f>IF(ISBLANK($D12)," ",SUMPRODUCT(--($B12=[1]Products!$A$2:$A$1085),--($C12=[1]Products!$B$2:$B$1085),--($D12=[1]Products!$C$2:$C$1085),--(#REF!=[1]Products!$D$2:$D$1085),INDEX([1]Products!$E$2:$G$1085,0,MATCH(#REF!,[1]Products!$E$1:$G$1,0))))</f>
        <v xml:space="preserve"> </v>
      </c>
      <c r="L12" s="1" t="str">
        <f>IF(ISBLANK($D12)," ",SUMPRODUCT(--($B12=[1]Products!$A$2:$A$1085),--($C12=[1]Products!$B$2:$B$1085),--($D12=[1]Products!$C$2:$C$1085),--(#REF!=[1]Products!$D$2:$D$1085),INDEX([1]Products!$E$2:$G$1085,0,MATCH(#REF!,[1]Products!$E$1:$G$1,0))))</f>
        <v xml:space="preserve"> </v>
      </c>
      <c r="R12" s="1" t="str">
        <f>IF($F12&lt;&gt;"",INDEX(INDEX([1]Products!$H$2:$Y$1001,0,MATCH($F12,[1]Products!$H$1:$Y$1,0)),MATCH($D12,[1]Products!$C$2:$C$1001,0)),"")</f>
        <v/>
      </c>
      <c r="S12" s="1" t="str">
        <f t="shared" si="1"/>
        <v/>
      </c>
      <c r="T12" s="1" t="str">
        <f>IF(ISBLANK($D12)," ",VLOOKUP($D12,[1]Products!$C:$Y,23,FALSE))</f>
        <v xml:space="preserve"> </v>
      </c>
      <c r="U12" s="1" t="str">
        <f>IF(ISBLANK($D12)," ",SUMPRODUCT(--($B12=[1]Products!$A$2:$A$1085),--($C12=[1]Products!$B$2:$B$1085),--($D12=[1]Products!$C$2:$C$1085),--(#REF!=[1]Products!$D$2:$D$1085),INDEX([1]Products!$E$2:$G$1085,0,MATCH(#REF!,[1]Products!$E$1:$G$1,0))))</f>
        <v xml:space="preserve"> </v>
      </c>
      <c r="V12" s="1" t="str">
        <f>IF(ISBLANK($D12)," ",SUMPRODUCT(--($B12=[1]Products!$A$2:$A$1085),--($C12=[1]Products!$B$2:$B$1085),--($D12=[1]Products!$C$2:$C$1085),--(#REF!=[1]Products!$D$2:$D$1085),INDEX([1]Products!$E$2:$G$1085,0,MATCH(#REF!,[1]Products!$E$1:$G$1,0))))</f>
        <v xml:space="preserve"> </v>
      </c>
      <c r="W12" s="1" t="str">
        <f>IF(ISBLANK($D12)," ",SUMPRODUCT(--($B12=[1]Products!$A$2:$A$1085),--($C12=[1]Products!$B$2:$B$1085),--($D12=[1]Products!$C$2:$C$1085),--(#REF!=[1]Products!$D$2:$D$1085),INDEX([1]Products!$E$2:$G$1085,0,MATCH(#REF!,[1]Products!$E$1:$G$1,0))))</f>
        <v xml:space="preserve"> </v>
      </c>
    </row>
    <row r="13" spans="7:24">
      <c r="G13" s="1" t="str">
        <f>IF($F13&lt;&gt;"",INDEX(INDEX([1]Products!$H$2:$Y$1001,0,MATCH($F13,[1]Products!$H$1:$Y$1,0)),MATCH($D13,[1]Products!$C$2:$C$1001,0)),"")</f>
        <v/>
      </c>
      <c r="H13" s="1" t="str">
        <f t="shared" si="0"/>
        <v/>
      </c>
      <c r="I13" s="1" t="str">
        <f>IF(ISBLANK($D13)," ",VLOOKUP($D13,[1]Products!$C:$Y,23,FALSE))</f>
        <v xml:space="preserve"> </v>
      </c>
      <c r="J13" s="1" t="str">
        <f>IF(ISBLANK($D13)," ",SUMPRODUCT(--($B13=[1]Products!$A$2:$A$1085),--($C13=[1]Products!$B$2:$B$1085),--($D13=[1]Products!$C$2:$C$1085),--(#REF!=[1]Products!$D$2:$D$1085),INDEX([1]Products!$E$2:$G$1085,0,MATCH(#REF!,[1]Products!$E$1:$G$1,0))))</f>
        <v xml:space="preserve"> </v>
      </c>
      <c r="K13" s="1" t="str">
        <f>IF(ISBLANK($D13)," ",SUMPRODUCT(--($B13=[1]Products!$A$2:$A$1085),--($C13=[1]Products!$B$2:$B$1085),--($D13=[1]Products!$C$2:$C$1085),--(#REF!=[1]Products!$D$2:$D$1085),INDEX([1]Products!$E$2:$G$1085,0,MATCH(#REF!,[1]Products!$E$1:$G$1,0))))</f>
        <v xml:space="preserve"> </v>
      </c>
      <c r="L13" s="1" t="str">
        <f>IF(ISBLANK($D13)," ",SUMPRODUCT(--($B13=[1]Products!$A$2:$A$1085),--($C13=[1]Products!$B$2:$B$1085),--($D13=[1]Products!$C$2:$C$1085),--(#REF!=[1]Products!$D$2:$D$1085),INDEX([1]Products!$E$2:$G$1085,0,MATCH(#REF!,[1]Products!$E$1:$G$1,0))))</f>
        <v xml:space="preserve"> </v>
      </c>
      <c r="M13" s="4"/>
      <c r="N13" s="4"/>
      <c r="O13" s="4"/>
      <c r="P13" s="4"/>
      <c r="R13" s="1" t="str">
        <f>IF($F13&lt;&gt;"",INDEX(INDEX([1]Products!$H$2:$Y$1001,0,MATCH($F13,[1]Products!$H$1:$Y$1,0)),MATCH($D13,[1]Products!$C$2:$C$1001,0)),"")</f>
        <v/>
      </c>
      <c r="S13" s="1" t="str">
        <f t="shared" si="1"/>
        <v/>
      </c>
      <c r="T13" s="1" t="str">
        <f>IF(ISBLANK($D13)," ",VLOOKUP($D13,[1]Products!$C:$Y,23,FALSE))</f>
        <v xml:space="preserve"> </v>
      </c>
      <c r="U13" s="1" t="str">
        <f>IF(ISBLANK($D13)," ",SUMPRODUCT(--($B13=[1]Products!$A$2:$A$1085),--($C13=[1]Products!$B$2:$B$1085),--($D13=[1]Products!$C$2:$C$1085),--(#REF!=[1]Products!$D$2:$D$1085),INDEX([1]Products!$E$2:$G$1085,0,MATCH(#REF!,[1]Products!$E$1:$G$1,0))))</f>
        <v xml:space="preserve"> </v>
      </c>
      <c r="V13" s="1" t="str">
        <f>IF(ISBLANK($D13)," ",SUMPRODUCT(--($B13=[1]Products!$A$2:$A$1085),--($C13=[1]Products!$B$2:$B$1085),--($D13=[1]Products!$C$2:$C$1085),--(#REF!=[1]Products!$D$2:$D$1085),INDEX([1]Products!$E$2:$G$1085,0,MATCH(#REF!,[1]Products!$E$1:$G$1,0))))</f>
        <v xml:space="preserve"> </v>
      </c>
      <c r="W13" s="1" t="str">
        <f>IF(ISBLANK($D13)," ",SUMPRODUCT(--($B13=[1]Products!$A$2:$A$1085),--($C13=[1]Products!$B$2:$B$1085),--($D13=[1]Products!$C$2:$C$1085),--(#REF!=[1]Products!$D$2:$D$1085),INDEX([1]Products!$E$2:$G$1085,0,MATCH(#REF!,[1]Products!$E$1:$G$1,0))))</f>
        <v xml:space="preserve"> </v>
      </c>
    </row>
    <row r="14" spans="7:24">
      <c r="G14" s="1" t="str">
        <f>IF($F14&lt;&gt;"",INDEX(INDEX([1]Products!$H$2:$Y$1001,0,MATCH($F14,[1]Products!$H$1:$Y$1,0)),MATCH($D14,[1]Products!$C$2:$C$1001,0)),"")</f>
        <v/>
      </c>
      <c r="H14" s="1" t="str">
        <f t="shared" si="0"/>
        <v/>
      </c>
      <c r="I14" s="1" t="str">
        <f>IF(ISBLANK($D14)," ",VLOOKUP($D14,[1]Products!$C:$Y,23,FALSE))</f>
        <v xml:space="preserve"> </v>
      </c>
      <c r="J14" s="1" t="str">
        <f>IF(ISBLANK($D14)," ",SUMPRODUCT(--($B14=[1]Products!$A$2:$A$1085),--($C14=[1]Products!$B$2:$B$1085),--($D14=[1]Products!$C$2:$C$1085),--(#REF!=[1]Products!$D$2:$D$1085),INDEX([1]Products!$E$2:$G$1085,0,MATCH(#REF!,[1]Products!$E$1:$G$1,0))))</f>
        <v xml:space="preserve"> </v>
      </c>
      <c r="K14" s="1" t="str">
        <f>IF(ISBLANK($D14)," ",SUMPRODUCT(--($B14=[1]Products!$A$2:$A$1085),--($C14=[1]Products!$B$2:$B$1085),--($D14=[1]Products!$C$2:$C$1085),--(#REF!=[1]Products!$D$2:$D$1085),INDEX([1]Products!$E$2:$G$1085,0,MATCH(#REF!,[1]Products!$E$1:$G$1,0))))</f>
        <v xml:space="preserve"> </v>
      </c>
      <c r="L14" s="1" t="str">
        <f>IF(ISBLANK($D14)," ",SUMPRODUCT(--($B14=[1]Products!$A$2:$A$1085),--($C14=[1]Products!$B$2:$B$1085),--($D14=[1]Products!$C$2:$C$1085),--(#REF!=[1]Products!$D$2:$D$1085),INDEX([1]Products!$E$2:$G$1085,0,MATCH(#REF!,[1]Products!$E$1:$G$1,0))))</f>
        <v xml:space="preserve"> </v>
      </c>
      <c r="M14" s="4"/>
      <c r="N14" s="4"/>
      <c r="O14" s="4"/>
      <c r="P14" s="4"/>
      <c r="R14" s="1" t="str">
        <f>IF($F14&lt;&gt;"",INDEX(INDEX([1]Products!$H$2:$Y$1001,0,MATCH($F14,[1]Products!$H$1:$Y$1,0)),MATCH($D14,[1]Products!$C$2:$C$1001,0)),"")</f>
        <v/>
      </c>
      <c r="S14" s="1" t="str">
        <f t="shared" si="1"/>
        <v/>
      </c>
      <c r="T14" s="1" t="str">
        <f>IF(ISBLANK($D14)," ",VLOOKUP($D14,[1]Products!$C:$Y,23,FALSE))</f>
        <v xml:space="preserve"> </v>
      </c>
      <c r="U14" s="1" t="str">
        <f>IF(ISBLANK($D14)," ",SUMPRODUCT(--($B14=[1]Products!$A$2:$A$1085),--($C14=[1]Products!$B$2:$B$1085),--($D14=[1]Products!$C$2:$C$1085),--(#REF!=[1]Products!$D$2:$D$1085),INDEX([1]Products!$E$2:$G$1085,0,MATCH(#REF!,[1]Products!$E$1:$G$1,0))))</f>
        <v xml:space="preserve"> </v>
      </c>
      <c r="V14" s="1" t="str">
        <f>IF(ISBLANK($D14)," ",SUMPRODUCT(--($B14=[1]Products!$A$2:$A$1085),--($C14=[1]Products!$B$2:$B$1085),--($D14=[1]Products!$C$2:$C$1085),--(#REF!=[1]Products!$D$2:$D$1085),INDEX([1]Products!$E$2:$G$1085,0,MATCH(#REF!,[1]Products!$E$1:$G$1,0))))</f>
        <v xml:space="preserve"> </v>
      </c>
      <c r="W14" s="1" t="str">
        <f>IF(ISBLANK($D14)," ",SUMPRODUCT(--($B14=[1]Products!$A$2:$A$1085),--($C14=[1]Products!$B$2:$B$1085),--($D14=[1]Products!$C$2:$C$1085),--(#REF!=[1]Products!$D$2:$D$1085),INDEX([1]Products!$E$2:$G$1085,0,MATCH(#REF!,[1]Products!$E$1:$G$1,0))))</f>
        <v xml:space="preserve"> </v>
      </c>
    </row>
    <row r="15" spans="7:24">
      <c r="G15" s="1" t="str">
        <f>IF($F15&lt;&gt;"",INDEX(INDEX([1]Products!$H$2:$Y$1001,0,MATCH($F15,[1]Products!$H$1:$Y$1,0)),MATCH($D15,[1]Products!$C$2:$C$1001,0)),"")</f>
        <v/>
      </c>
      <c r="H15" s="1" t="str">
        <f t="shared" si="0"/>
        <v/>
      </c>
      <c r="I15" s="1" t="str">
        <f>IF(ISBLANK($D15)," ",VLOOKUP($D15,[1]Products!$C:$Y,23,FALSE))</f>
        <v xml:space="preserve"> </v>
      </c>
      <c r="J15" s="1" t="str">
        <f>IF(ISBLANK($D15)," ",SUMPRODUCT(--($B15=[1]Products!$A$2:$A$1085),--($C15=[1]Products!$B$2:$B$1085),--($D15=[1]Products!$C$2:$C$1085),--(#REF!=[1]Products!$D$2:$D$1085),INDEX([1]Products!$E$2:$G$1085,0,MATCH(#REF!,[1]Products!$E$1:$G$1,0))))</f>
        <v xml:space="preserve"> </v>
      </c>
      <c r="K15" s="1" t="str">
        <f>IF(ISBLANK($D15)," ",SUMPRODUCT(--($B15=[1]Products!$A$2:$A$1085),--($C15=[1]Products!$B$2:$B$1085),--($D15=[1]Products!$C$2:$C$1085),--(#REF!=[1]Products!$D$2:$D$1085),INDEX([1]Products!$E$2:$G$1085,0,MATCH(#REF!,[1]Products!$E$1:$G$1,0))))</f>
        <v xml:space="preserve"> </v>
      </c>
      <c r="L15" s="1" t="str">
        <f>IF(ISBLANK($D15)," ",SUMPRODUCT(--($B15=[1]Products!$A$2:$A$1085),--($C15=[1]Products!$B$2:$B$1085),--($D15=[1]Products!$C$2:$C$1085),--(#REF!=[1]Products!$D$2:$D$1085),INDEX([1]Products!$E$2:$G$1085,0,MATCH(#REF!,[1]Products!$E$1:$G$1,0))))</f>
        <v xml:space="preserve"> </v>
      </c>
      <c r="M15" s="4"/>
      <c r="N15" s="4"/>
      <c r="O15" s="4"/>
      <c r="P15" s="4"/>
      <c r="R15" s="1" t="str">
        <f>IF($F15&lt;&gt;"",INDEX(INDEX([1]Products!$H$2:$Y$1001,0,MATCH($F15,[1]Products!$H$1:$Y$1,0)),MATCH($D15,[1]Products!$C$2:$C$1001,0)),"")</f>
        <v/>
      </c>
      <c r="S15" s="1" t="str">
        <f t="shared" si="1"/>
        <v/>
      </c>
      <c r="T15" s="1" t="str">
        <f>IF(ISBLANK($D15)," ",VLOOKUP($D15,[1]Products!$C:$Y,23,FALSE))</f>
        <v xml:space="preserve"> </v>
      </c>
      <c r="U15" s="1" t="str">
        <f>IF(ISBLANK($D15)," ",SUMPRODUCT(--($B15=[1]Products!$A$2:$A$1085),--($C15=[1]Products!$B$2:$B$1085),--($D15=[1]Products!$C$2:$C$1085),--(#REF!=[1]Products!$D$2:$D$1085),INDEX([1]Products!$E$2:$G$1085,0,MATCH(#REF!,[1]Products!$E$1:$G$1,0))))</f>
        <v xml:space="preserve"> </v>
      </c>
      <c r="V15" s="1" t="str">
        <f>IF(ISBLANK($D15)," ",SUMPRODUCT(--($B15=[1]Products!$A$2:$A$1085),--($C15=[1]Products!$B$2:$B$1085),--($D15=[1]Products!$C$2:$C$1085),--(#REF!=[1]Products!$D$2:$D$1085),INDEX([1]Products!$E$2:$G$1085,0,MATCH(#REF!,[1]Products!$E$1:$G$1,0))))</f>
        <v xml:space="preserve"> </v>
      </c>
      <c r="W15" s="1" t="str">
        <f>IF(ISBLANK($D15)," ",SUMPRODUCT(--($B15=[1]Products!$A$2:$A$1085),--($C15=[1]Products!$B$2:$B$1085),--($D15=[1]Products!$C$2:$C$1085),--(#REF!=[1]Products!$D$2:$D$1085),INDEX([1]Products!$E$2:$G$1085,0,MATCH(#REF!,[1]Products!$E$1:$G$1,0))))</f>
        <v xml:space="preserve"> </v>
      </c>
    </row>
    <row r="16" spans="7:24">
      <c r="G16" s="1" t="str">
        <f>IF($F16&lt;&gt;"",INDEX(INDEX([1]Products!$H$2:$Y$1001,0,MATCH($F16,[1]Products!$H$1:$Y$1,0)),MATCH($D16,[1]Products!$C$2:$C$1001,0)),"")</f>
        <v/>
      </c>
      <c r="H16" s="1" t="str">
        <f t="shared" si="0"/>
        <v/>
      </c>
      <c r="I16" s="1" t="str">
        <f>IF(ISBLANK($D16)," ",VLOOKUP($D16,[1]Products!$C:$Y,23,FALSE))</f>
        <v xml:space="preserve"> </v>
      </c>
      <c r="J16" s="1" t="str">
        <f>IF(ISBLANK($D16)," ",SUMPRODUCT(--($B16=[1]Products!$A$2:$A$1085),--($C16=[1]Products!$B$2:$B$1085),--($D16=[1]Products!$C$2:$C$1085),--(#REF!=[1]Products!$D$2:$D$1085),INDEX([1]Products!$E$2:$G$1085,0,MATCH(#REF!,[1]Products!$E$1:$G$1,0))))</f>
        <v xml:space="preserve"> </v>
      </c>
      <c r="K16" s="1" t="str">
        <f>IF(ISBLANK($D16)," ",SUMPRODUCT(--($B16=[1]Products!$A$2:$A$1085),--($C16=[1]Products!$B$2:$B$1085),--($D16=[1]Products!$C$2:$C$1085),--(#REF!=[1]Products!$D$2:$D$1085),INDEX([1]Products!$E$2:$G$1085,0,MATCH(#REF!,[1]Products!$E$1:$G$1,0))))</f>
        <v xml:space="preserve"> </v>
      </c>
      <c r="L16" s="1" t="str">
        <f>IF(ISBLANK($D16)," ",SUMPRODUCT(--($B16=[1]Products!$A$2:$A$1085),--($C16=[1]Products!$B$2:$B$1085),--($D16=[1]Products!$C$2:$C$1085),--(#REF!=[1]Products!$D$2:$D$1085),INDEX([1]Products!$E$2:$G$1085,0,MATCH(#REF!,[1]Products!$E$1:$G$1,0))))</f>
        <v xml:space="preserve"> </v>
      </c>
      <c r="M16" s="4"/>
      <c r="N16" s="4"/>
      <c r="O16" s="4"/>
      <c r="P16" s="4"/>
      <c r="R16" s="1" t="str">
        <f>IF($F16&lt;&gt;"",INDEX(INDEX([1]Products!$H$2:$Y$1001,0,MATCH($F16,[1]Products!$H$1:$Y$1,0)),MATCH($D16,[1]Products!$C$2:$C$1001,0)),"")</f>
        <v/>
      </c>
      <c r="S16" s="1" t="str">
        <f t="shared" si="1"/>
        <v/>
      </c>
      <c r="T16" s="1" t="str">
        <f>IF(ISBLANK($D16)," ",VLOOKUP($D16,[1]Products!$C:$Y,23,FALSE))</f>
        <v xml:space="preserve"> </v>
      </c>
      <c r="U16" s="1" t="str">
        <f>IF(ISBLANK($D16)," ",SUMPRODUCT(--($B16=[1]Products!$A$2:$A$1085),--($C16=[1]Products!$B$2:$B$1085),--($D16=[1]Products!$C$2:$C$1085),--(#REF!=[1]Products!$D$2:$D$1085),INDEX([1]Products!$E$2:$G$1085,0,MATCH(#REF!,[1]Products!$E$1:$G$1,0))))</f>
        <v xml:space="preserve"> </v>
      </c>
      <c r="V16" s="1" t="str">
        <f>IF(ISBLANK($D16)," ",SUMPRODUCT(--($B16=[1]Products!$A$2:$A$1085),--($C16=[1]Products!$B$2:$B$1085),--($D16=[1]Products!$C$2:$C$1085),--(#REF!=[1]Products!$D$2:$D$1085),INDEX([1]Products!$E$2:$G$1085,0,MATCH(#REF!,[1]Products!$E$1:$G$1,0))))</f>
        <v xml:space="preserve"> </v>
      </c>
      <c r="W16" s="1" t="str">
        <f>IF(ISBLANK($D16)," ",SUMPRODUCT(--($B16=[1]Products!$A$2:$A$1085),--($C16=[1]Products!$B$2:$B$1085),--($D16=[1]Products!$C$2:$C$1085),--(#REF!=[1]Products!$D$2:$D$1085),INDEX([1]Products!$E$2:$G$1085,0,MATCH(#REF!,[1]Products!$E$1:$G$1,0))))</f>
        <v xml:space="preserve"> </v>
      </c>
    </row>
    <row r="17" spans="7:23">
      <c r="G17" s="1" t="str">
        <f>IF($F17&lt;&gt;"",INDEX(INDEX([1]Products!$H$2:$Y$1001,0,MATCH($F17,[1]Products!$H$1:$Y$1,0)),MATCH($D17,[1]Products!$C$2:$C$1001,0)),"")</f>
        <v/>
      </c>
      <c r="H17" s="1" t="str">
        <f t="shared" si="0"/>
        <v/>
      </c>
      <c r="I17" s="1" t="str">
        <f>IF(ISBLANK($D17)," ",VLOOKUP($D17,[1]Products!$C:$Y,23,FALSE))</f>
        <v xml:space="preserve"> </v>
      </c>
      <c r="J17" s="1" t="str">
        <f>IF(ISBLANK($D17)," ",SUMPRODUCT(--($B17=[1]Products!$A$2:$A$1085),--($C17=[1]Products!$B$2:$B$1085),--($D17=[1]Products!$C$2:$C$1085),--(#REF!=[1]Products!$D$2:$D$1085),INDEX([1]Products!$E$2:$G$1085,0,MATCH(#REF!,[1]Products!$E$1:$G$1,0))))</f>
        <v xml:space="preserve"> </v>
      </c>
      <c r="K17" s="1" t="str">
        <f>IF(ISBLANK($D17)," ",SUMPRODUCT(--($B17=[1]Products!$A$2:$A$1085),--($C17=[1]Products!$B$2:$B$1085),--($D17=[1]Products!$C$2:$C$1085),--(#REF!=[1]Products!$D$2:$D$1085),INDEX([1]Products!$E$2:$G$1085,0,MATCH(#REF!,[1]Products!$E$1:$G$1,0))))</f>
        <v xml:space="preserve"> </v>
      </c>
      <c r="L17" s="1" t="str">
        <f>IF(ISBLANK($D17)," ",SUMPRODUCT(--($B17=[1]Products!$A$2:$A$1085),--($C17=[1]Products!$B$2:$B$1085),--($D17=[1]Products!$C$2:$C$1085),--(#REF!=[1]Products!$D$2:$D$1085),INDEX([1]Products!$E$2:$G$1085,0,MATCH(#REF!,[1]Products!$E$1:$G$1,0))))</f>
        <v xml:space="preserve"> </v>
      </c>
      <c r="M17" s="4"/>
      <c r="N17" s="4"/>
      <c r="O17" s="4"/>
      <c r="P17" s="4"/>
      <c r="R17" s="1" t="str">
        <f>IF($F17&lt;&gt;"",INDEX(INDEX([1]Products!$H$2:$Y$1001,0,MATCH($F17,[1]Products!$H$1:$Y$1,0)),MATCH($D17,[1]Products!$C$2:$C$1001,0)),"")</f>
        <v/>
      </c>
      <c r="S17" s="1" t="str">
        <f t="shared" si="1"/>
        <v/>
      </c>
      <c r="T17" s="1" t="str">
        <f>IF(ISBLANK($D17)," ",VLOOKUP($D17,[1]Products!$C:$Y,23,FALSE))</f>
        <v xml:space="preserve"> </v>
      </c>
      <c r="U17" s="1" t="str">
        <f>IF(ISBLANK($D17)," ",SUMPRODUCT(--($B17=[1]Products!$A$2:$A$1085),--($C17=[1]Products!$B$2:$B$1085),--($D17=[1]Products!$C$2:$C$1085),--(#REF!=[1]Products!$D$2:$D$1085),INDEX([1]Products!$E$2:$G$1085,0,MATCH(#REF!,[1]Products!$E$1:$G$1,0))))</f>
        <v xml:space="preserve"> </v>
      </c>
      <c r="V17" s="1" t="str">
        <f>IF(ISBLANK($D17)," ",SUMPRODUCT(--($B17=[1]Products!$A$2:$A$1085),--($C17=[1]Products!$B$2:$B$1085),--($D17=[1]Products!$C$2:$C$1085),--(#REF!=[1]Products!$D$2:$D$1085),INDEX([1]Products!$E$2:$G$1085,0,MATCH(#REF!,[1]Products!$E$1:$G$1,0))))</f>
        <v xml:space="preserve"> </v>
      </c>
      <c r="W17" s="1" t="str">
        <f>IF(ISBLANK($D17)," ",SUMPRODUCT(--($B17=[1]Products!$A$2:$A$1085),--($C17=[1]Products!$B$2:$B$1085),--($D17=[1]Products!$C$2:$C$1085),--(#REF!=[1]Products!$D$2:$D$1085),INDEX([1]Products!$E$2:$G$1085,0,MATCH(#REF!,[1]Products!$E$1:$G$1,0))))</f>
        <v xml:space="preserve"> </v>
      </c>
    </row>
    <row r="18" spans="7:23">
      <c r="G18" s="1" t="str">
        <f>IF($F18&lt;&gt;"",INDEX(INDEX([1]Products!$H$2:$Y$1001,0,MATCH($F18,[1]Products!$H$1:$Y$1,0)),MATCH($D18,[1]Products!$C$2:$C$1001,0)),"")</f>
        <v/>
      </c>
      <c r="H18" s="1" t="str">
        <f t="shared" si="0"/>
        <v/>
      </c>
      <c r="I18" s="1" t="str">
        <f>IF(ISBLANK($D18)," ",VLOOKUP($D18,[1]Products!$C:$Y,23,FALSE))</f>
        <v xml:space="preserve"> </v>
      </c>
      <c r="J18" s="1" t="str">
        <f>IF(ISBLANK($D18)," ",SUMPRODUCT(--($B18=[1]Products!$A$2:$A$1085),--($C18=[1]Products!$B$2:$B$1085),--($D18=[1]Products!$C$2:$C$1085),--(#REF!=[1]Products!$D$2:$D$1085),INDEX([1]Products!$E$2:$G$1085,0,MATCH(#REF!,[1]Products!$E$1:$G$1,0))))</f>
        <v xml:space="preserve"> </v>
      </c>
      <c r="K18" s="1" t="str">
        <f>IF(ISBLANK($D18)," ",SUMPRODUCT(--($B18=[1]Products!$A$2:$A$1085),--($C18=[1]Products!$B$2:$B$1085),--($D18=[1]Products!$C$2:$C$1085),--(#REF!=[1]Products!$D$2:$D$1085),INDEX([1]Products!$E$2:$G$1085,0,MATCH(#REF!,[1]Products!$E$1:$G$1,0))))</f>
        <v xml:space="preserve"> </v>
      </c>
      <c r="L18" s="1" t="str">
        <f>IF(ISBLANK($D18)," ",SUMPRODUCT(--($B18=[1]Products!$A$2:$A$1085),--($C18=[1]Products!$B$2:$B$1085),--($D18=[1]Products!$C$2:$C$1085),--(#REF!=[1]Products!$D$2:$D$1085),INDEX([1]Products!$E$2:$G$1085,0,MATCH(#REF!,[1]Products!$E$1:$G$1,0))))</f>
        <v xml:space="preserve"> </v>
      </c>
      <c r="M18" s="4"/>
      <c r="N18" s="4"/>
      <c r="O18" s="4"/>
      <c r="P18" s="4"/>
      <c r="R18" s="1" t="str">
        <f>IF($F18&lt;&gt;"",INDEX(INDEX([1]Products!$H$2:$Y$1001,0,MATCH($F18,[1]Products!$H$1:$Y$1,0)),MATCH($D18,[1]Products!$C$2:$C$1001,0)),"")</f>
        <v/>
      </c>
      <c r="S18" s="1" t="str">
        <f t="shared" si="1"/>
        <v/>
      </c>
      <c r="T18" s="1" t="str">
        <f>IF(ISBLANK($D18)," ",VLOOKUP($D18,[1]Products!$C:$Y,23,FALSE))</f>
        <v xml:space="preserve"> </v>
      </c>
      <c r="U18" s="1" t="str">
        <f>IF(ISBLANK($D18)," ",SUMPRODUCT(--($B18=[1]Products!$A$2:$A$1085),--($C18=[1]Products!$B$2:$B$1085),--($D18=[1]Products!$C$2:$C$1085),--(#REF!=[1]Products!$D$2:$D$1085),INDEX([1]Products!$E$2:$G$1085,0,MATCH(#REF!,[1]Products!$E$1:$G$1,0))))</f>
        <v xml:space="preserve"> </v>
      </c>
      <c r="V18" s="1" t="str">
        <f>IF(ISBLANK($D18)," ",SUMPRODUCT(--($B18=[1]Products!$A$2:$A$1085),--($C18=[1]Products!$B$2:$B$1085),--($D18=[1]Products!$C$2:$C$1085),--(#REF!=[1]Products!$D$2:$D$1085),INDEX([1]Products!$E$2:$G$1085,0,MATCH(#REF!,[1]Products!$E$1:$G$1,0))))</f>
        <v xml:space="preserve"> </v>
      </c>
      <c r="W18" s="1" t="str">
        <f>IF(ISBLANK($D18)," ",SUMPRODUCT(--($B18=[1]Products!$A$2:$A$1085),--($C18=[1]Products!$B$2:$B$1085),--($D18=[1]Products!$C$2:$C$1085),--(#REF!=[1]Products!$D$2:$D$1085),INDEX([1]Products!$E$2:$G$1085,0,MATCH(#REF!,[1]Products!$E$1:$G$1,0))))</f>
        <v xml:space="preserve"> </v>
      </c>
    </row>
    <row r="19" spans="7:23">
      <c r="G19" s="1" t="str">
        <f>IF($F19&lt;&gt;"",INDEX(INDEX([1]Products!$H$2:$Y$1001,0,MATCH($F19,[1]Products!$H$1:$Y$1,0)),MATCH($D19,[1]Products!$C$2:$C$1001,0)),"")</f>
        <v/>
      </c>
      <c r="H19" s="1" t="str">
        <f t="shared" si="0"/>
        <v/>
      </c>
      <c r="I19" s="1" t="str">
        <f>IF(ISBLANK($D19)," ",VLOOKUP($D19,[1]Products!$C:$Y,23,FALSE))</f>
        <v xml:space="preserve"> </v>
      </c>
      <c r="J19" s="1" t="str">
        <f>IF(ISBLANK($D19)," ",SUMPRODUCT(--($B19=[1]Products!$A$2:$A$1085),--($C19=[1]Products!$B$2:$B$1085),--($D19=[1]Products!$C$2:$C$1085),--(#REF!=[1]Products!$D$2:$D$1085),INDEX([1]Products!$E$2:$G$1085,0,MATCH(#REF!,[1]Products!$E$1:$G$1,0))))</f>
        <v xml:space="preserve"> </v>
      </c>
      <c r="K19" s="1" t="str">
        <f>IF(ISBLANK($D19)," ",SUMPRODUCT(--($B19=[1]Products!$A$2:$A$1085),--($C19=[1]Products!$B$2:$B$1085),--($D19=[1]Products!$C$2:$C$1085),--(#REF!=[1]Products!$D$2:$D$1085),INDEX([1]Products!$E$2:$G$1085,0,MATCH(#REF!,[1]Products!$E$1:$G$1,0))))</f>
        <v xml:space="preserve"> </v>
      </c>
      <c r="L19" s="1" t="str">
        <f>IF(ISBLANK($D19)," ",SUMPRODUCT(--($B19=[1]Products!$A$2:$A$1085),--($C19=[1]Products!$B$2:$B$1085),--($D19=[1]Products!$C$2:$C$1085),--(#REF!=[1]Products!$D$2:$D$1085),INDEX([1]Products!$E$2:$G$1085,0,MATCH(#REF!,[1]Products!$E$1:$G$1,0))))</f>
        <v xml:space="preserve"> </v>
      </c>
      <c r="M19" s="4"/>
      <c r="N19" s="4"/>
      <c r="O19" s="4"/>
      <c r="P19" s="4"/>
      <c r="R19" s="1" t="str">
        <f>IF($F19&lt;&gt;"",INDEX(INDEX([1]Products!$H$2:$Y$1001,0,MATCH($F19,[1]Products!$H$1:$Y$1,0)),MATCH($D19,[1]Products!$C$2:$C$1001,0)),"")</f>
        <v/>
      </c>
      <c r="S19" s="1" t="str">
        <f t="shared" si="1"/>
        <v/>
      </c>
      <c r="T19" s="1" t="str">
        <f>IF(ISBLANK($D19)," ",VLOOKUP($D19,[1]Products!$C:$Y,23,FALSE))</f>
        <v xml:space="preserve"> </v>
      </c>
      <c r="U19" s="1" t="str">
        <f>IF(ISBLANK($D19)," ",SUMPRODUCT(--($B19=[1]Products!$A$2:$A$1085),--($C19=[1]Products!$B$2:$B$1085),--($D19=[1]Products!$C$2:$C$1085),--(#REF!=[1]Products!$D$2:$D$1085),INDEX([1]Products!$E$2:$G$1085,0,MATCH(#REF!,[1]Products!$E$1:$G$1,0))))</f>
        <v xml:space="preserve"> </v>
      </c>
      <c r="V19" s="1" t="str">
        <f>IF(ISBLANK($D19)," ",SUMPRODUCT(--($B19=[1]Products!$A$2:$A$1085),--($C19=[1]Products!$B$2:$B$1085),--($D19=[1]Products!$C$2:$C$1085),--(#REF!=[1]Products!$D$2:$D$1085),INDEX([1]Products!$E$2:$G$1085,0,MATCH(#REF!,[1]Products!$E$1:$G$1,0))))</f>
        <v xml:space="preserve"> </v>
      </c>
      <c r="W19" s="1" t="str">
        <f>IF(ISBLANK($D19)," ",SUMPRODUCT(--($B19=[1]Products!$A$2:$A$1085),--($C19=[1]Products!$B$2:$B$1085),--($D19=[1]Products!$C$2:$C$1085),--(#REF!=[1]Products!$D$2:$D$1085),INDEX([1]Products!$E$2:$G$1085,0,MATCH(#REF!,[1]Products!$E$1:$G$1,0))))</f>
        <v xml:space="preserve"> </v>
      </c>
    </row>
    <row r="20" spans="7:23">
      <c r="G20" s="1" t="str">
        <f>IF($F20&lt;&gt;"",INDEX(INDEX([1]Products!$H$2:$Y$1001,0,MATCH($F20,[1]Products!$H$1:$Y$1,0)),MATCH($D20,[1]Products!$C$2:$C$1001,0)),"")</f>
        <v/>
      </c>
      <c r="H20" s="1" t="str">
        <f t="shared" si="0"/>
        <v/>
      </c>
      <c r="I20" s="1" t="str">
        <f>IF(ISBLANK($D20)," ",VLOOKUP($D20,[1]Products!$C:$Y,23,FALSE))</f>
        <v xml:space="preserve"> </v>
      </c>
      <c r="J20" s="1" t="str">
        <f>IF(ISBLANK($D20)," ",SUMPRODUCT(--($B20=[1]Products!$A$2:$A$1085),--($C20=[1]Products!$B$2:$B$1085),--($D20=[1]Products!$C$2:$C$1085),--(#REF!=[1]Products!$D$2:$D$1085),INDEX([1]Products!$E$2:$G$1085,0,MATCH(#REF!,[1]Products!$E$1:$G$1,0))))</f>
        <v xml:space="preserve"> </v>
      </c>
      <c r="K20" s="1" t="str">
        <f>IF(ISBLANK($D20)," ",SUMPRODUCT(--($B20=[1]Products!$A$2:$A$1085),--($C20=[1]Products!$B$2:$B$1085),--($D20=[1]Products!$C$2:$C$1085),--(#REF!=[1]Products!$D$2:$D$1085),INDEX([1]Products!$E$2:$G$1085,0,MATCH(#REF!,[1]Products!$E$1:$G$1,0))))</f>
        <v xml:space="preserve"> </v>
      </c>
      <c r="L20" s="1" t="str">
        <f>IF(ISBLANK($D20)," ",SUMPRODUCT(--($B20=[1]Products!$A$2:$A$1085),--($C20=[1]Products!$B$2:$B$1085),--($D20=[1]Products!$C$2:$C$1085),--(#REF!=[1]Products!$D$2:$D$1085),INDEX([1]Products!$E$2:$G$1085,0,MATCH(#REF!,[1]Products!$E$1:$G$1,0))))</f>
        <v xml:space="preserve"> </v>
      </c>
      <c r="M20" s="4"/>
      <c r="N20" s="4"/>
      <c r="O20" s="4"/>
      <c r="P20" s="4"/>
      <c r="R20" s="1" t="str">
        <f>IF($F20&lt;&gt;"",INDEX(INDEX([1]Products!$H$2:$Y$1001,0,MATCH($F20,[1]Products!$H$1:$Y$1,0)),MATCH($D20,[1]Products!$C$2:$C$1001,0)),"")</f>
        <v/>
      </c>
      <c r="S20" s="1" t="str">
        <f t="shared" si="1"/>
        <v/>
      </c>
      <c r="T20" s="1" t="str">
        <f>IF(ISBLANK($D20)," ",VLOOKUP($D20,[1]Products!$C:$Y,23,FALSE))</f>
        <v xml:space="preserve"> </v>
      </c>
      <c r="U20" s="1" t="str">
        <f>IF(ISBLANK($D20)," ",SUMPRODUCT(--($B20=[1]Products!$A$2:$A$1085),--($C20=[1]Products!$B$2:$B$1085),--($D20=[1]Products!$C$2:$C$1085),--(#REF!=[1]Products!$D$2:$D$1085),INDEX([1]Products!$E$2:$G$1085,0,MATCH(#REF!,[1]Products!$E$1:$G$1,0))))</f>
        <v xml:space="preserve"> </v>
      </c>
      <c r="V20" s="1" t="str">
        <f>IF(ISBLANK($D20)," ",SUMPRODUCT(--($B20=[1]Products!$A$2:$A$1085),--($C20=[1]Products!$B$2:$B$1085),--($D20=[1]Products!$C$2:$C$1085),--(#REF!=[1]Products!$D$2:$D$1085),INDEX([1]Products!$E$2:$G$1085,0,MATCH(#REF!,[1]Products!$E$1:$G$1,0))))</f>
        <v xml:space="preserve"> </v>
      </c>
      <c r="W20" s="1" t="str">
        <f>IF(ISBLANK($D20)," ",SUMPRODUCT(--($B20=[1]Products!$A$2:$A$1085),--($C20=[1]Products!$B$2:$B$1085),--($D20=[1]Products!$C$2:$C$1085),--(#REF!=[1]Products!$D$2:$D$1085),INDEX([1]Products!$E$2:$G$1085,0,MATCH(#REF!,[1]Products!$E$1:$G$1,0))))</f>
        <v xml:space="preserve"> </v>
      </c>
    </row>
    <row r="21" spans="7:23">
      <c r="G21" s="1" t="str">
        <f>IF($F21&lt;&gt;"",INDEX(INDEX([1]Products!$H$2:$Y$1001,0,MATCH($F21,[1]Products!$H$1:$Y$1,0)),MATCH($D21,[1]Products!$C$2:$C$1001,0)),"")</f>
        <v/>
      </c>
      <c r="H21" s="1" t="str">
        <f t="shared" si="0"/>
        <v/>
      </c>
      <c r="I21" s="1" t="str">
        <f>IF(ISBLANK($D21)," ",VLOOKUP($D21,[1]Products!$C:$Y,23,FALSE))</f>
        <v xml:space="preserve"> </v>
      </c>
      <c r="J21" s="1" t="str">
        <f>IF(ISBLANK($D21)," ",SUMPRODUCT(--($B21=[1]Products!$A$2:$A$1085),--($C21=[1]Products!$B$2:$B$1085),--($D21=[1]Products!$C$2:$C$1085),--(#REF!=[1]Products!$D$2:$D$1085),INDEX([1]Products!$E$2:$G$1085,0,MATCH(#REF!,[1]Products!$E$1:$G$1,0))))</f>
        <v xml:space="preserve"> </v>
      </c>
      <c r="K21" s="1" t="str">
        <f>IF(ISBLANK($D21)," ",SUMPRODUCT(--($B21=[1]Products!$A$2:$A$1085),--($C21=[1]Products!$B$2:$B$1085),--($D21=[1]Products!$C$2:$C$1085),--(#REF!=[1]Products!$D$2:$D$1085),INDEX([1]Products!$E$2:$G$1085,0,MATCH(#REF!,[1]Products!$E$1:$G$1,0))))</f>
        <v xml:space="preserve"> </v>
      </c>
      <c r="L21" s="1" t="str">
        <f>IF(ISBLANK($D21)," ",SUMPRODUCT(--($B21=[1]Products!$A$2:$A$1085),--($C21=[1]Products!$B$2:$B$1085),--($D21=[1]Products!$C$2:$C$1085),--(#REF!=[1]Products!$D$2:$D$1085),INDEX([1]Products!$E$2:$G$1085,0,MATCH(#REF!,[1]Products!$E$1:$G$1,0))))</f>
        <v xml:space="preserve"> </v>
      </c>
      <c r="M21" s="4"/>
      <c r="N21" s="4"/>
      <c r="O21" s="4"/>
      <c r="P21" s="4"/>
      <c r="R21" s="1" t="str">
        <f>IF($F21&lt;&gt;"",INDEX(INDEX([1]Products!$H$2:$Y$1001,0,MATCH($F21,[1]Products!$H$1:$Y$1,0)),MATCH($D21,[1]Products!$C$2:$C$1001,0)),"")</f>
        <v/>
      </c>
      <c r="S21" s="1" t="str">
        <f t="shared" si="1"/>
        <v/>
      </c>
      <c r="T21" s="1" t="str">
        <f>IF(ISBLANK($D21)," ",VLOOKUP($D21,[1]Products!$C:$Y,23,FALSE))</f>
        <v xml:space="preserve"> </v>
      </c>
      <c r="U21" s="1" t="str">
        <f>IF(ISBLANK($D21)," ",SUMPRODUCT(--($B21=[1]Products!$A$2:$A$1085),--($C21=[1]Products!$B$2:$B$1085),--($D21=[1]Products!$C$2:$C$1085),--(#REF!=[1]Products!$D$2:$D$1085),INDEX([1]Products!$E$2:$G$1085,0,MATCH(#REF!,[1]Products!$E$1:$G$1,0))))</f>
        <v xml:space="preserve"> </v>
      </c>
      <c r="V21" s="1" t="str">
        <f>IF(ISBLANK($D21)," ",SUMPRODUCT(--($B21=[1]Products!$A$2:$A$1085),--($C21=[1]Products!$B$2:$B$1085),--($D21=[1]Products!$C$2:$C$1085),--(#REF!=[1]Products!$D$2:$D$1085),INDEX([1]Products!$E$2:$G$1085,0,MATCH(#REF!,[1]Products!$E$1:$G$1,0))))</f>
        <v xml:space="preserve"> </v>
      </c>
      <c r="W21" s="1" t="str">
        <f>IF(ISBLANK($D21)," ",SUMPRODUCT(--($B21=[1]Products!$A$2:$A$1085),--($C21=[1]Products!$B$2:$B$1085),--($D21=[1]Products!$C$2:$C$1085),--(#REF!=[1]Products!$D$2:$D$1085),INDEX([1]Products!$E$2:$G$1085,0,MATCH(#REF!,[1]Products!$E$1:$G$1,0))))</f>
        <v xml:space="preserve"> </v>
      </c>
    </row>
    <row r="22" spans="7:23">
      <c r="G22" s="1" t="str">
        <f>IF($F22&lt;&gt;"",INDEX(INDEX([1]Products!$H$2:$Y$1001,0,MATCH($F22,[1]Products!$H$1:$Y$1,0)),MATCH($D22,[1]Products!$C$2:$C$1001,0)),"")</f>
        <v/>
      </c>
      <c r="H22" s="1" t="str">
        <f t="shared" si="0"/>
        <v/>
      </c>
      <c r="I22" s="1" t="str">
        <f>IF(ISBLANK($D22)," ",VLOOKUP($D22,[1]Products!$C:$Y,23,FALSE))</f>
        <v xml:space="preserve"> </v>
      </c>
      <c r="J22" s="1" t="str">
        <f>IF(ISBLANK($D22)," ",SUMPRODUCT(--($B22=[1]Products!$A$2:$A$1085),--($C22=[1]Products!$B$2:$B$1085),--($D22=[1]Products!$C$2:$C$1085),--(#REF!=[1]Products!$D$2:$D$1085),INDEX([1]Products!$E$2:$G$1085,0,MATCH(#REF!,[1]Products!$E$1:$G$1,0))))</f>
        <v xml:space="preserve"> </v>
      </c>
      <c r="K22" s="1" t="str">
        <f>IF(ISBLANK($D22)," ",SUMPRODUCT(--($B22=[1]Products!$A$2:$A$1085),--($C22=[1]Products!$B$2:$B$1085),--($D22=[1]Products!$C$2:$C$1085),--(#REF!=[1]Products!$D$2:$D$1085),INDEX([1]Products!$E$2:$G$1085,0,MATCH(#REF!,[1]Products!$E$1:$G$1,0))))</f>
        <v xml:space="preserve"> </v>
      </c>
      <c r="L22" s="1" t="str">
        <f>IF(ISBLANK($D22)," ",SUMPRODUCT(--($B22=[1]Products!$A$2:$A$1085),--($C22=[1]Products!$B$2:$B$1085),--($D22=[1]Products!$C$2:$C$1085),--(#REF!=[1]Products!$D$2:$D$1085),INDEX([1]Products!$E$2:$G$1085,0,MATCH(#REF!,[1]Products!$E$1:$G$1,0))))</f>
        <v xml:space="preserve"> </v>
      </c>
      <c r="M22" s="4"/>
      <c r="N22" s="4"/>
      <c r="O22" s="4"/>
      <c r="P22" s="4"/>
      <c r="R22" s="1" t="str">
        <f>IF($F22&lt;&gt;"",INDEX(INDEX([1]Products!$H$2:$Y$1001,0,MATCH($F22,[1]Products!$H$1:$Y$1,0)),MATCH($D22,[1]Products!$C$2:$C$1001,0)),"")</f>
        <v/>
      </c>
      <c r="S22" s="1" t="str">
        <f t="shared" si="1"/>
        <v/>
      </c>
      <c r="T22" s="1" t="str">
        <f>IF(ISBLANK($D22)," ",VLOOKUP($D22,[1]Products!$C:$Y,23,FALSE))</f>
        <v xml:space="preserve"> </v>
      </c>
      <c r="U22" s="1" t="str">
        <f>IF(ISBLANK($D22)," ",SUMPRODUCT(--($B22=[1]Products!$A$2:$A$1085),--($C22=[1]Products!$B$2:$B$1085),--($D22=[1]Products!$C$2:$C$1085),--(#REF!=[1]Products!$D$2:$D$1085),INDEX([1]Products!$E$2:$G$1085,0,MATCH(#REF!,[1]Products!$E$1:$G$1,0))))</f>
        <v xml:space="preserve"> </v>
      </c>
      <c r="V22" s="1" t="str">
        <f>IF(ISBLANK($D22)," ",SUMPRODUCT(--($B22=[1]Products!$A$2:$A$1085),--($C22=[1]Products!$B$2:$B$1085),--($D22=[1]Products!$C$2:$C$1085),--(#REF!=[1]Products!$D$2:$D$1085),INDEX([1]Products!$E$2:$G$1085,0,MATCH(#REF!,[1]Products!$E$1:$G$1,0))))</f>
        <v xml:space="preserve"> </v>
      </c>
      <c r="W22" s="1" t="str">
        <f>IF(ISBLANK($D22)," ",SUMPRODUCT(--($B22=[1]Products!$A$2:$A$1085),--($C22=[1]Products!$B$2:$B$1085),--($D22=[1]Products!$C$2:$C$1085),--(#REF!=[1]Products!$D$2:$D$1085),INDEX([1]Products!$E$2:$G$1085,0,MATCH(#REF!,[1]Products!$E$1:$G$1,0))))</f>
        <v xml:space="preserve"> </v>
      </c>
    </row>
    <row r="23" spans="7:23">
      <c r="G23" s="1" t="str">
        <f>IF($F23&lt;&gt;"",INDEX(INDEX([1]Products!$H$2:$Y$1001,0,MATCH($F23,[1]Products!$H$1:$Y$1,0)),MATCH($D23,[1]Products!$C$2:$C$1001,0)),"")</f>
        <v/>
      </c>
      <c r="H23" s="1" t="str">
        <f t="shared" si="0"/>
        <v/>
      </c>
      <c r="I23" s="1" t="str">
        <f>IF(ISBLANK($D23)," ",VLOOKUP($D23,[1]Products!$C:$Y,23,FALSE))</f>
        <v xml:space="preserve"> </v>
      </c>
      <c r="J23" s="1" t="str">
        <f>IF(ISBLANK($D23)," ",SUMPRODUCT(--($B23=[1]Products!$A$2:$A$1085),--($C23=[1]Products!$B$2:$B$1085),--($D23=[1]Products!$C$2:$C$1085),--(#REF!=[1]Products!$D$2:$D$1085),INDEX([1]Products!$E$2:$G$1085,0,MATCH(#REF!,[1]Products!$E$1:$G$1,0))))</f>
        <v xml:space="preserve"> </v>
      </c>
      <c r="K23" s="1" t="str">
        <f>IF(ISBLANK($D23)," ",SUMPRODUCT(--($B23=[1]Products!$A$2:$A$1085),--($C23=[1]Products!$B$2:$B$1085),--($D23=[1]Products!$C$2:$C$1085),--(#REF!=[1]Products!$D$2:$D$1085),INDEX([1]Products!$E$2:$G$1085,0,MATCH(#REF!,[1]Products!$E$1:$G$1,0))))</f>
        <v xml:space="preserve"> </v>
      </c>
      <c r="L23" s="1" t="str">
        <f>IF(ISBLANK($D23)," ",SUMPRODUCT(--($B23=[1]Products!$A$2:$A$1085),--($C23=[1]Products!$B$2:$B$1085),--($D23=[1]Products!$C$2:$C$1085),--(#REF!=[1]Products!$D$2:$D$1085),INDEX([1]Products!$E$2:$G$1085,0,MATCH(#REF!,[1]Products!$E$1:$G$1,0))))</f>
        <v xml:space="preserve"> </v>
      </c>
      <c r="M23" s="4"/>
      <c r="N23" s="4"/>
      <c r="O23" s="4"/>
      <c r="P23" s="4"/>
      <c r="R23" s="1" t="str">
        <f>IF($F23&lt;&gt;"",INDEX(INDEX([1]Products!$H$2:$Y$1001,0,MATCH($F23,[1]Products!$H$1:$Y$1,0)),MATCH($D23,[1]Products!$C$2:$C$1001,0)),"")</f>
        <v/>
      </c>
      <c r="S23" s="1" t="str">
        <f t="shared" si="1"/>
        <v/>
      </c>
      <c r="T23" s="1" t="str">
        <f>IF(ISBLANK($D23)," ",VLOOKUP($D23,[1]Products!$C:$Y,23,FALSE))</f>
        <v xml:space="preserve"> </v>
      </c>
      <c r="U23" s="1" t="str">
        <f>IF(ISBLANK($D23)," ",SUMPRODUCT(--($B23=[1]Products!$A$2:$A$1085),--($C23=[1]Products!$B$2:$B$1085),--($D23=[1]Products!$C$2:$C$1085),--(#REF!=[1]Products!$D$2:$D$1085),INDEX([1]Products!$E$2:$G$1085,0,MATCH(#REF!,[1]Products!$E$1:$G$1,0))))</f>
        <v xml:space="preserve"> </v>
      </c>
      <c r="V23" s="1" t="str">
        <f>IF(ISBLANK($D23)," ",SUMPRODUCT(--($B23=[1]Products!$A$2:$A$1085),--($C23=[1]Products!$B$2:$B$1085),--($D23=[1]Products!$C$2:$C$1085),--(#REF!=[1]Products!$D$2:$D$1085),INDEX([1]Products!$E$2:$G$1085,0,MATCH(#REF!,[1]Products!$E$1:$G$1,0))))</f>
        <v xml:space="preserve"> </v>
      </c>
      <c r="W23" s="1" t="str">
        <f>IF(ISBLANK($D23)," ",SUMPRODUCT(--($B23=[1]Products!$A$2:$A$1085),--($C23=[1]Products!$B$2:$B$1085),--($D23=[1]Products!$C$2:$C$1085),--(#REF!=[1]Products!$D$2:$D$1085),INDEX([1]Products!$E$2:$G$1085,0,MATCH(#REF!,[1]Products!$E$1:$G$1,0))))</f>
        <v xml:space="preserve"> </v>
      </c>
    </row>
    <row r="24" spans="7:23">
      <c r="G24" s="1" t="str">
        <f>IF($F24&lt;&gt;"",INDEX(INDEX([1]Products!$H$2:$Y$1001,0,MATCH($F24,[1]Products!$H$1:$Y$1,0)),MATCH($D24,[1]Products!$C$2:$C$1001,0)),"")</f>
        <v/>
      </c>
      <c r="H24" s="1" t="str">
        <f t="shared" si="0"/>
        <v/>
      </c>
      <c r="I24" s="1" t="str">
        <f>IF(ISBLANK($D24)," ",VLOOKUP($D24,[1]Products!$C:$Y,23,FALSE))</f>
        <v xml:space="preserve"> </v>
      </c>
      <c r="J24" s="1" t="str">
        <f>IF(ISBLANK($D24)," ",SUMPRODUCT(--($B24=[1]Products!$A$2:$A$1085),--($C24=[1]Products!$B$2:$B$1085),--($D24=[1]Products!$C$2:$C$1085),--(#REF!=[1]Products!$D$2:$D$1085),INDEX([1]Products!$E$2:$G$1085,0,MATCH(#REF!,[1]Products!$E$1:$G$1,0))))</f>
        <v xml:space="preserve"> </v>
      </c>
      <c r="K24" s="1" t="str">
        <f>IF(ISBLANK($D24)," ",SUMPRODUCT(--($B24=[1]Products!$A$2:$A$1085),--($C24=[1]Products!$B$2:$B$1085),--($D24=[1]Products!$C$2:$C$1085),--(#REF!=[1]Products!$D$2:$D$1085),INDEX([1]Products!$E$2:$G$1085,0,MATCH(#REF!,[1]Products!$E$1:$G$1,0))))</f>
        <v xml:space="preserve"> </v>
      </c>
      <c r="L24" s="1" t="str">
        <f>IF(ISBLANK($D24)," ",SUMPRODUCT(--($B24=[1]Products!$A$2:$A$1085),--($C24=[1]Products!$B$2:$B$1085),--($D24=[1]Products!$C$2:$C$1085),--(#REF!=[1]Products!$D$2:$D$1085),INDEX([1]Products!$E$2:$G$1085,0,MATCH(#REF!,[1]Products!$E$1:$G$1,0))))</f>
        <v xml:space="preserve"> </v>
      </c>
      <c r="M24" s="4"/>
      <c r="N24" s="4"/>
      <c r="O24" s="4"/>
      <c r="P24" s="4"/>
      <c r="R24" s="1" t="str">
        <f>IF($F24&lt;&gt;"",INDEX(INDEX([1]Products!$H$2:$Y$1001,0,MATCH($F24,[1]Products!$H$1:$Y$1,0)),MATCH($D24,[1]Products!$C$2:$C$1001,0)),"")</f>
        <v/>
      </c>
      <c r="S24" s="1" t="str">
        <f t="shared" si="1"/>
        <v/>
      </c>
      <c r="T24" s="1" t="str">
        <f>IF(ISBLANK($D24)," ",VLOOKUP($D24,[1]Products!$C:$Y,23,FALSE))</f>
        <v xml:space="preserve"> </v>
      </c>
      <c r="U24" s="1" t="str">
        <f>IF(ISBLANK($D24)," ",SUMPRODUCT(--($B24=[1]Products!$A$2:$A$1085),--($C24=[1]Products!$B$2:$B$1085),--($D24=[1]Products!$C$2:$C$1085),--(#REF!=[1]Products!$D$2:$D$1085),INDEX([1]Products!$E$2:$G$1085,0,MATCH(#REF!,[1]Products!$E$1:$G$1,0))))</f>
        <v xml:space="preserve"> </v>
      </c>
      <c r="V24" s="1" t="str">
        <f>IF(ISBLANK($D24)," ",SUMPRODUCT(--($B24=[1]Products!$A$2:$A$1085),--($C24=[1]Products!$B$2:$B$1085),--($D24=[1]Products!$C$2:$C$1085),--(#REF!=[1]Products!$D$2:$D$1085),INDEX([1]Products!$E$2:$G$1085,0,MATCH(#REF!,[1]Products!$E$1:$G$1,0))))</f>
        <v xml:space="preserve"> </v>
      </c>
      <c r="W24" s="1" t="str">
        <f>IF(ISBLANK($D24)," ",SUMPRODUCT(--($B24=[1]Products!$A$2:$A$1085),--($C24=[1]Products!$B$2:$B$1085),--($D24=[1]Products!$C$2:$C$1085),--(#REF!=[1]Products!$D$2:$D$1085),INDEX([1]Products!$E$2:$G$1085,0,MATCH(#REF!,[1]Products!$E$1:$G$1,0))))</f>
        <v xml:space="preserve"> </v>
      </c>
    </row>
    <row r="25" spans="7:23">
      <c r="G25" s="1" t="str">
        <f>IF($F25&lt;&gt;"",INDEX(INDEX([1]Products!$H$2:$Y$1001,0,MATCH($F25,[1]Products!$H$1:$Y$1,0)),MATCH($D25,[1]Products!$C$2:$C$1001,0)),"")</f>
        <v/>
      </c>
      <c r="H25" s="1" t="str">
        <f t="shared" si="0"/>
        <v/>
      </c>
      <c r="I25" s="1" t="str">
        <f>IF(ISBLANK($D25)," ",VLOOKUP($D25,[1]Products!$C:$Y,23,FALSE))</f>
        <v xml:space="preserve"> </v>
      </c>
      <c r="J25" s="1" t="str">
        <f>IF(ISBLANK($D25)," ",SUMPRODUCT(--($B25=[1]Products!$A$2:$A$1085),--($C25=[1]Products!$B$2:$B$1085),--($D25=[1]Products!$C$2:$C$1085),--(#REF!=[1]Products!$D$2:$D$1085),INDEX([1]Products!$E$2:$G$1085,0,MATCH(#REF!,[1]Products!$E$1:$G$1,0))))</f>
        <v xml:space="preserve"> </v>
      </c>
      <c r="K25" s="1" t="str">
        <f>IF(ISBLANK($D25)," ",SUMPRODUCT(--($B25=[1]Products!$A$2:$A$1085),--($C25=[1]Products!$B$2:$B$1085),--($D25=[1]Products!$C$2:$C$1085),--(#REF!=[1]Products!$D$2:$D$1085),INDEX([1]Products!$E$2:$G$1085,0,MATCH(#REF!,[1]Products!$E$1:$G$1,0))))</f>
        <v xml:space="preserve"> </v>
      </c>
      <c r="L25" s="1" t="str">
        <f>IF(ISBLANK($D25)," ",SUMPRODUCT(--($B25=[1]Products!$A$2:$A$1085),--($C25=[1]Products!$B$2:$B$1085),--($D25=[1]Products!$C$2:$C$1085),--(#REF!=[1]Products!$D$2:$D$1085),INDEX([1]Products!$E$2:$G$1085,0,MATCH(#REF!,[1]Products!$E$1:$G$1,0))))</f>
        <v xml:space="preserve"> </v>
      </c>
      <c r="M25" s="4"/>
      <c r="N25" s="4"/>
      <c r="O25" s="4"/>
      <c r="P25" s="4"/>
      <c r="R25" s="1" t="str">
        <f>IF($F25&lt;&gt;"",INDEX(INDEX([1]Products!$H$2:$Y$1001,0,MATCH($F25,[1]Products!$H$1:$Y$1,0)),MATCH($D25,[1]Products!$C$2:$C$1001,0)),"")</f>
        <v/>
      </c>
      <c r="S25" s="1" t="str">
        <f t="shared" si="1"/>
        <v/>
      </c>
      <c r="T25" s="1" t="str">
        <f>IF(ISBLANK($D25)," ",VLOOKUP($D25,[1]Products!$C:$Y,23,FALSE))</f>
        <v xml:space="preserve"> </v>
      </c>
      <c r="U25" s="1" t="str">
        <f>IF(ISBLANK($D25)," ",SUMPRODUCT(--($B25=[1]Products!$A$2:$A$1085),--($C25=[1]Products!$B$2:$B$1085),--($D25=[1]Products!$C$2:$C$1085),--(#REF!=[1]Products!$D$2:$D$1085),INDEX([1]Products!$E$2:$G$1085,0,MATCH(#REF!,[1]Products!$E$1:$G$1,0))))</f>
        <v xml:space="preserve"> </v>
      </c>
      <c r="V25" s="1" t="str">
        <f>IF(ISBLANK($D25)," ",SUMPRODUCT(--($B25=[1]Products!$A$2:$A$1085),--($C25=[1]Products!$B$2:$B$1085),--($D25=[1]Products!$C$2:$C$1085),--(#REF!=[1]Products!$D$2:$D$1085),INDEX([1]Products!$E$2:$G$1085,0,MATCH(#REF!,[1]Products!$E$1:$G$1,0))))</f>
        <v xml:space="preserve"> </v>
      </c>
      <c r="W25" s="1" t="str">
        <f>IF(ISBLANK($D25)," ",SUMPRODUCT(--($B25=[1]Products!$A$2:$A$1085),--($C25=[1]Products!$B$2:$B$1085),--($D25=[1]Products!$C$2:$C$1085),--(#REF!=[1]Products!$D$2:$D$1085),INDEX([1]Products!$E$2:$G$1085,0,MATCH(#REF!,[1]Products!$E$1:$G$1,0))))</f>
        <v xml:space="preserve"> </v>
      </c>
    </row>
    <row r="404" spans="13:13">
      <c r="M404">
        <v>7</v>
      </c>
    </row>
    <row r="405" spans="13:13">
      <c r="M405" t="str">
        <f>IF(ISBLANK($D405)," ",SUMPRODUCT(--($B405=[1]Products!$A$2:$A$1085),--($C405=[1]Products!$B$2:$B$1085),--($D405=[1]Products!$C$2:$C$1085),--(#REF!=[1]Products!$D$2:$D$1085),INDEX([1]Products!$E$2:$G$1085,0,MATCH(#REF!,[1]Products!$E$1:$G$1,0))))</f>
        <v xml:space="preserve"> 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2014-11-20T09:12:55Z</dcterms:created>
  <dcterms:modified xsi:type="dcterms:W3CDTF">2014-11-21T11:20:02Z</dcterms:modified>
</cp:coreProperties>
</file>