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Sheet3" sheetId="1" r:id="rId1"/>
    <sheet name="Sheet4" sheetId="3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E3" i="1" l="1"/>
  <c r="D3" i="1"/>
  <c r="C3" i="1"/>
  <c r="B3" i="1"/>
  <c r="A3" i="1"/>
</calcChain>
</file>

<file path=xl/sharedStrings.xml><?xml version="1.0" encoding="utf-8"?>
<sst xmlns="http://schemas.openxmlformats.org/spreadsheetml/2006/main" count="109" uniqueCount="63">
  <si>
    <t>Keyword</t>
  </si>
  <si>
    <t>01</t>
  </si>
  <si>
    <t>เลขที่</t>
  </si>
  <si>
    <t>หมู่</t>
  </si>
  <si>
    <t>ตำบล</t>
  </si>
  <si>
    <t>อำเภอ</t>
  </si>
  <si>
    <t>จังหวัด</t>
  </si>
  <si>
    <t xml:space="preserve">นายสัญชัย </t>
  </si>
  <si>
    <t>เผือแก้ว</t>
  </si>
  <si>
    <t>3-9006-00190-95-8</t>
  </si>
  <si>
    <t>เจ้าบ้าน</t>
  </si>
  <si>
    <t>นางธัญญรัตน์</t>
  </si>
  <si>
    <t>นพรัตน์</t>
  </si>
  <si>
    <t>3-9006-00191-01-6</t>
  </si>
  <si>
    <t>ผู้อาศัย</t>
  </si>
  <si>
    <t>ชื่อ</t>
  </si>
  <si>
    <t>นามสกุล</t>
  </si>
  <si>
    <t>หมายเลขบัตรประชาชน</t>
  </si>
  <si>
    <t>สถานะ</t>
  </si>
  <si>
    <t>02</t>
  </si>
  <si>
    <t>นางยุพิน</t>
  </si>
  <si>
    <t>บุญละเอียด</t>
  </si>
  <si>
    <t>3-9006-00193-63-9</t>
  </si>
  <si>
    <t>นายจรุญ</t>
  </si>
  <si>
    <t>3-9006-00194-80-5</t>
  </si>
  <si>
    <t>03</t>
  </si>
  <si>
    <t>นายถัด</t>
  </si>
  <si>
    <t>วังมณี</t>
  </si>
  <si>
    <t>5-9402-00016-87-6</t>
  </si>
  <si>
    <t>น.ส.ประไพ</t>
  </si>
  <si>
    <t>5-9004-01035-54-1</t>
  </si>
  <si>
    <t>04</t>
  </si>
  <si>
    <t>นายพนม</t>
  </si>
  <si>
    <t>อินสองอิน</t>
  </si>
  <si>
    <t>3-9006-00194-18-0</t>
  </si>
  <si>
    <t>05</t>
  </si>
  <si>
    <t>ร.ต.วิเวก</t>
  </si>
  <si>
    <t>ประกอบพุ่ม</t>
  </si>
  <si>
    <t>3-9403-00221-31-9</t>
  </si>
  <si>
    <t>นายก้องเกียรติ</t>
  </si>
  <si>
    <t>1-9599-00475-74-7</t>
  </si>
  <si>
    <t>06</t>
  </si>
  <si>
    <t>นางจินตนา</t>
  </si>
  <si>
    <t>บัวเพชร</t>
  </si>
  <si>
    <t>3-9006-00191-22-9</t>
  </si>
  <si>
    <t>07</t>
  </si>
  <si>
    <t>นายกฤษณ์</t>
  </si>
  <si>
    <t>3-9006-00191-23-7</t>
  </si>
  <si>
    <t>08</t>
  </si>
  <si>
    <t>นายสมนึก</t>
  </si>
  <si>
    <t>เทพสง</t>
  </si>
  <si>
    <t>3-9006-00191-07-5</t>
  </si>
  <si>
    <t>นางกมลพรรณ</t>
  </si>
  <si>
    <t>ยอดประสิทธ์</t>
  </si>
  <si>
    <t>3-9006-00062-62-3</t>
  </si>
  <si>
    <t>09</t>
  </si>
  <si>
    <t>นายเจสดา</t>
  </si>
  <si>
    <t>3-9006-00191-36-9</t>
  </si>
  <si>
    <t>10</t>
  </si>
  <si>
    <t>นายสยาม</t>
  </si>
  <si>
    <t>3-9006-00191-26-1</t>
  </si>
  <si>
    <t>ด.ญ.นพรัตน์</t>
  </si>
  <si>
    <t>1-9599-00738-45-4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</si>
</sst>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#\-####\-#####\-##\-#"/>
  </numFmts>
  <fonts count="5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  <font>
      <sz val="11"/>
      <color theme="1"/>
      <name val="Tahoma"/>
      <family val="2"/>
      <charset val="222"/>
      <scheme val="minor"/>
    </font>
    <font>
      <sz val="16"/>
      <color theme="1"/>
      <name val="Cordia New"/>
      <family val="2"/>
    </font>
    <font>
      <sz val="12"/>
      <color theme="1"/>
      <name val="Tahom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/>
    </xf>
    <xf numFmtId="0" fontId="3" fillId="3" borderId="2" xfId="0" applyNumberFormat="1" applyFont="1" applyFill="1" applyBorder="1" applyAlignment="1">
      <alignment horizontal="center"/>
    </xf>
    <xf numFmtId="49" fontId="4" fillId="0" borderId="1" xfId="0" applyNumberFormat="1" applyFont="1" applyBorder="1" applyAlignment="1">
      <alignment horizontal="left"/>
    </xf>
    <xf numFmtId="0" fontId="3" fillId="0" borderId="3" xfId="0" applyFont="1" applyBorder="1" applyAlignment="1">
      <alignment horizontal="left"/>
    </xf>
    <xf numFmtId="187" fontId="3" fillId="0" borderId="3" xfId="0" applyNumberFormat="1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/>
    <xf numFmtId="0" fontId="0" fillId="0" borderId="8" xfId="0" applyBorder="1"/>
    <xf numFmtId="49" fontId="3" fillId="0" borderId="0" xfId="0" applyNumberFormat="1" applyFont="1" applyBorder="1" applyAlignment="1">
      <alignment horizontal="center"/>
    </xf>
    <xf numFmtId="0" fontId="0" fillId="0" borderId="0" xfId="0" applyBorder="1"/>
    <xf numFmtId="49" fontId="3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187" fontId="3" fillId="0" borderId="9" xfId="0" applyNumberFormat="1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9" xfId="0" applyFont="1" applyBorder="1" applyAlignment="1"/>
  </cellXfs>
  <cellStyles count="1">
    <cellStyle name="Normal" xfId="0" builtinId="0"/>
  </cellStyles>
  <dxfs count="8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rdia New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0</xdr:row>
          <xdr:rowOff>47625</xdr:rowOff>
        </xdr:from>
        <xdr:to>
          <xdr:col>5</xdr:col>
          <xdr:colOff>857250</xdr:colOff>
          <xdr:row>2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ค้นหา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3</xdr:row>
          <xdr:rowOff>85725</xdr:rowOff>
        </xdr:from>
        <xdr:to>
          <xdr:col>5</xdr:col>
          <xdr:colOff>885825</xdr:colOff>
          <xdr:row>4</xdr:row>
          <xdr:rowOff>219075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บันทึก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85725</xdr:colOff>
      <xdr:row>5</xdr:row>
      <xdr:rowOff>28575</xdr:rowOff>
    </xdr:from>
    <xdr:to>
      <xdr:col>5</xdr:col>
      <xdr:colOff>838200</xdr:colOff>
      <xdr:row>6</xdr:row>
      <xdr:rowOff>104775</xdr:rowOff>
    </xdr:to>
    <xdr:sp macro="" textlink="">
      <xdr:nvSpPr>
        <xdr:cNvPr id="2" name="Right Arrow 1"/>
        <xdr:cNvSpPr/>
      </xdr:nvSpPr>
      <xdr:spPr>
        <a:xfrm rot="10800000">
          <a:off x="6543675" y="1724025"/>
          <a:ext cx="752475" cy="3429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952500</xdr:colOff>
      <xdr:row>4</xdr:row>
      <xdr:rowOff>257176</xdr:rowOff>
    </xdr:from>
    <xdr:to>
      <xdr:col>9</xdr:col>
      <xdr:colOff>38100</xdr:colOff>
      <xdr:row>8</xdr:row>
      <xdr:rowOff>85726</xdr:rowOff>
    </xdr:to>
    <xdr:sp macro="" textlink="">
      <xdr:nvSpPr>
        <xdr:cNvPr id="3" name="Rectangle 2"/>
        <xdr:cNvSpPr/>
      </xdr:nvSpPr>
      <xdr:spPr>
        <a:xfrm>
          <a:off x="7410450" y="1685926"/>
          <a:ext cx="2609850" cy="8953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เมื่อกดค้นหาข้อมูลจะแสดงขึ้นมา</a:t>
          </a:r>
          <a:r>
            <a:rPr lang="th-TH" sz="1100" baseline="0"/>
            <a:t> และเมื่อผู้ใช้ได้เพิ่มข้อมูลใหม่ลงไป เมื่อกด ทำการนำข้อมูลใหม่ที่เพิ่มไปล่าสุดไปไว้ในฐานข้อมูลชีท </a:t>
          </a:r>
          <a:r>
            <a:rPr lang="en-US" sz="1100" baseline="0"/>
            <a:t>Profile</a:t>
          </a:r>
          <a:endParaRPr lang="th-T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50;&#3611;&#3619;&#3648;&#3592;&#3588;%20vba%20&#3618;&#3640;&#3657;&#3618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3"/>
      <sheetName val="Sheet4"/>
      <sheetName val="households"/>
      <sheetName val="profile"/>
      <sheetName val="Sheet2"/>
      <sheetName val="Sheet5"/>
      <sheetName val="โปรเจค vba ยุ้ย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01</v>
          </cell>
          <cell r="B2">
            <v>1</v>
          </cell>
          <cell r="C2">
            <v>1</v>
          </cell>
          <cell r="D2" t="str">
            <v>ม่วงงาม</v>
          </cell>
          <cell r="E2" t="str">
            <v>สิงหนคร</v>
          </cell>
          <cell r="F2" t="str">
            <v>สงขลา</v>
          </cell>
        </row>
        <row r="3">
          <cell r="A3" t="str">
            <v>02</v>
          </cell>
          <cell r="B3" t="str">
            <v>1/1</v>
          </cell>
          <cell r="C3" t="str">
            <v>2</v>
          </cell>
          <cell r="D3" t="str">
            <v>เขาแดง</v>
          </cell>
          <cell r="E3" t="str">
            <v>สะบ้าย้อย</v>
          </cell>
          <cell r="F3" t="str">
            <v>สงขลา</v>
          </cell>
        </row>
        <row r="4">
          <cell r="A4" t="str">
            <v>03</v>
          </cell>
          <cell r="B4" t="str">
            <v>1/3</v>
          </cell>
          <cell r="C4" t="str">
            <v>3</v>
          </cell>
          <cell r="D4" t="str">
            <v>ม่วงงาม</v>
          </cell>
          <cell r="E4" t="str">
            <v>สิงหนคร</v>
          </cell>
          <cell r="F4" t="str">
            <v>สงขลา</v>
          </cell>
        </row>
        <row r="5">
          <cell r="A5" t="str">
            <v>04</v>
          </cell>
          <cell r="B5" t="str">
            <v>2</v>
          </cell>
          <cell r="C5" t="str">
            <v>3</v>
          </cell>
          <cell r="D5" t="str">
            <v>ม่วงงาม</v>
          </cell>
          <cell r="E5" t="str">
            <v>สิงหนคร</v>
          </cell>
          <cell r="F5" t="str">
            <v>สงขลา</v>
          </cell>
        </row>
        <row r="6">
          <cell r="A6" t="str">
            <v>05</v>
          </cell>
          <cell r="B6" t="str">
            <v>2/1</v>
          </cell>
          <cell r="C6" t="str">
            <v>4</v>
          </cell>
          <cell r="D6" t="str">
            <v>เขาแดง</v>
          </cell>
          <cell r="E6" t="str">
            <v>สิงหนคร</v>
          </cell>
          <cell r="F6" t="str">
            <v>สงขลา</v>
          </cell>
        </row>
        <row r="7">
          <cell r="A7" t="str">
            <v>06</v>
          </cell>
          <cell r="B7" t="str">
            <v>2/12</v>
          </cell>
          <cell r="C7" t="str">
            <v>4</v>
          </cell>
          <cell r="D7" t="str">
            <v>เขาแดง</v>
          </cell>
          <cell r="E7" t="str">
            <v>สะบ้าย้อย</v>
          </cell>
          <cell r="F7" t="str">
            <v>สงขลา</v>
          </cell>
        </row>
        <row r="8">
          <cell r="A8" t="str">
            <v>07</v>
          </cell>
          <cell r="B8" t="str">
            <v>3</v>
          </cell>
          <cell r="C8" t="str">
            <v>4</v>
          </cell>
          <cell r="D8" t="str">
            <v>สทิ้งหม้อ</v>
          </cell>
          <cell r="E8" t="str">
            <v>สิงหนคร</v>
          </cell>
          <cell r="F8" t="str">
            <v>สงขลา</v>
          </cell>
        </row>
        <row r="9">
          <cell r="A9" t="str">
            <v>08</v>
          </cell>
          <cell r="B9" t="str">
            <v>3/1</v>
          </cell>
          <cell r="C9" t="str">
            <v>5</v>
          </cell>
          <cell r="D9" t="str">
            <v>เขาแดง</v>
          </cell>
          <cell r="E9" t="str">
            <v>สิงหนคร</v>
          </cell>
          <cell r="F9" t="str">
            <v>สงขลา</v>
          </cell>
        </row>
        <row r="10">
          <cell r="A10" t="str">
            <v>09</v>
          </cell>
          <cell r="B10" t="str">
            <v>3/2</v>
          </cell>
          <cell r="C10" t="str">
            <v>5</v>
          </cell>
          <cell r="D10" t="str">
            <v>เขาแดง</v>
          </cell>
          <cell r="E10" t="str">
            <v>สิงหนคร</v>
          </cell>
          <cell r="F10" t="str">
            <v>สงขลา</v>
          </cell>
        </row>
        <row r="11">
          <cell r="A11" t="str">
            <v>10</v>
          </cell>
          <cell r="B11" t="str">
            <v>3/3</v>
          </cell>
          <cell r="C11" t="str">
            <v>6</v>
          </cell>
          <cell r="D11" t="str">
            <v>เขารูปช้าง</v>
          </cell>
          <cell r="E11" t="str">
            <v>เมือง</v>
          </cell>
          <cell r="F11" t="str">
            <v>สงขลา</v>
          </cell>
        </row>
      </sheetData>
      <sheetData sheetId="4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1" name="Table1" displayName="Table1" ref="A4:E6" totalsRowShown="0" headerRowDxfId="7" headerRowBorderDxfId="5" tableBorderDxfId="6">
  <tableColumns count="5">
    <tableColumn id="1" name="01" dataDxfId="4"/>
    <tableColumn id="2" name="นายสัญชัย " dataDxfId="3"/>
    <tableColumn id="3" name="เผือแก้ว" dataDxfId="2"/>
    <tableColumn id="4" name="3-9006-00190-95-8" dataDxfId="1"/>
    <tableColumn id="5" name="เจ้าบ้าน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E16"/>
  <sheetViews>
    <sheetView topLeftCell="B1" workbookViewId="0">
      <selection activeCell="D13" sqref="D13"/>
    </sheetView>
  </sheetViews>
  <sheetFormatPr defaultRowHeight="21" customHeight="1" x14ac:dyDescent="0.2"/>
  <cols>
    <col min="1" max="1" width="24.375" customWidth="1"/>
    <col min="2" max="2" width="13.875" customWidth="1"/>
    <col min="3" max="3" width="12.375" customWidth="1"/>
    <col min="4" max="4" width="18.25" customWidth="1"/>
    <col min="5" max="5" width="15.875" customWidth="1"/>
    <col min="6" max="6" width="12.625" customWidth="1"/>
    <col min="7" max="7" width="15.625" customWidth="1"/>
  </cols>
  <sheetData>
    <row r="1" spans="1:5" ht="42.75" customHeight="1" x14ac:dyDescent="0.2">
      <c r="A1" s="1" t="s">
        <v>0</v>
      </c>
      <c r="B1" s="2" t="s">
        <v>1</v>
      </c>
      <c r="C1" s="2"/>
      <c r="D1" s="2"/>
      <c r="E1" s="2"/>
    </row>
    <row r="2" spans="1:5" ht="24.75" customHeight="1" x14ac:dyDescent="0.55000000000000004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</row>
    <row r="3" spans="1:5" ht="24" customHeight="1" x14ac:dyDescent="0.55000000000000004">
      <c r="A3" s="4">
        <f>VLOOKUP($B$1,[1]households!$A$2:$F$11,2)</f>
        <v>1</v>
      </c>
      <c r="B3" s="4">
        <f>VLOOKUP($B$1,[1]households!$A$2:$F$11,3)</f>
        <v>1</v>
      </c>
      <c r="C3" s="4" t="str">
        <f>VLOOKUP($B$1,[1]households!$A$2:$F$11,4)</f>
        <v>ม่วงงาม</v>
      </c>
      <c r="D3" s="4" t="str">
        <f>VLOOKUP($B$1,[1]households!$A$2:$F$11,5)</f>
        <v>สิงหนคร</v>
      </c>
      <c r="E3" s="4" t="str">
        <f>VLOOKUP($B$1,[1]households!$A$2:$F$11,6)</f>
        <v>สงขลา</v>
      </c>
    </row>
    <row r="4" spans="1:5" ht="21" customHeight="1" x14ac:dyDescent="0.55000000000000004">
      <c r="A4" s="5" t="s">
        <v>1</v>
      </c>
      <c r="B4" s="6" t="s">
        <v>7</v>
      </c>
      <c r="C4" s="6" t="s">
        <v>8</v>
      </c>
      <c r="D4" s="7" t="s">
        <v>9</v>
      </c>
      <c r="E4" s="8" t="s">
        <v>10</v>
      </c>
    </row>
    <row r="5" spans="1:5" ht="21" customHeight="1" x14ac:dyDescent="0.2">
      <c r="A5" s="9" t="s">
        <v>1</v>
      </c>
      <c r="B5" s="10" t="s">
        <v>11</v>
      </c>
      <c r="C5" s="10" t="s">
        <v>12</v>
      </c>
      <c r="D5" s="10" t="s">
        <v>13</v>
      </c>
      <c r="E5" s="11" t="s">
        <v>14</v>
      </c>
    </row>
    <row r="6" spans="1:5" ht="21" customHeight="1" x14ac:dyDescent="0.2">
      <c r="A6" s="12"/>
      <c r="B6" s="13"/>
      <c r="C6" s="13"/>
      <c r="D6" s="13"/>
      <c r="E6" s="14"/>
    </row>
    <row r="7" spans="1:5" ht="21" customHeight="1" x14ac:dyDescent="0.55000000000000004">
      <c r="A7" s="15"/>
      <c r="B7" s="15"/>
      <c r="C7" s="15"/>
      <c r="D7" s="15"/>
      <c r="E7" s="15"/>
    </row>
    <row r="8" spans="1:5" ht="21" customHeight="1" x14ac:dyDescent="0.55000000000000004">
      <c r="A8" s="15"/>
      <c r="B8" s="15"/>
      <c r="C8" s="15"/>
      <c r="D8" s="15"/>
      <c r="E8" s="15"/>
    </row>
    <row r="9" spans="1:5" ht="21" customHeight="1" x14ac:dyDescent="0.2">
      <c r="A9" s="16"/>
      <c r="B9" s="16"/>
      <c r="C9" s="16"/>
      <c r="D9" s="16"/>
      <c r="E9" s="16"/>
    </row>
    <row r="10" spans="1:5" ht="21" customHeight="1" x14ac:dyDescent="0.2">
      <c r="A10" s="16"/>
      <c r="B10" s="16"/>
      <c r="C10" s="16"/>
      <c r="D10" s="16"/>
      <c r="E10" s="16"/>
    </row>
    <row r="11" spans="1:5" ht="21" customHeight="1" x14ac:dyDescent="0.2">
      <c r="A11" s="16"/>
      <c r="B11" s="16"/>
      <c r="C11" s="16"/>
      <c r="D11" s="16"/>
      <c r="E11" s="16"/>
    </row>
    <row r="12" spans="1:5" ht="21" customHeight="1" x14ac:dyDescent="0.2">
      <c r="A12" s="16"/>
      <c r="B12" s="16"/>
      <c r="C12" s="16"/>
      <c r="D12" s="16"/>
      <c r="E12" s="16"/>
    </row>
    <row r="13" spans="1:5" ht="21" customHeight="1" x14ac:dyDescent="0.2">
      <c r="A13" s="16"/>
      <c r="B13" s="16"/>
      <c r="C13" s="16"/>
      <c r="D13" s="16"/>
      <c r="E13" s="16"/>
    </row>
    <row r="14" spans="1:5" ht="21" customHeight="1" x14ac:dyDescent="0.2">
      <c r="A14" s="16"/>
      <c r="B14" s="16"/>
      <c r="C14" s="16"/>
      <c r="D14" s="16"/>
      <c r="E14" s="16"/>
    </row>
    <row r="15" spans="1:5" ht="21" customHeight="1" x14ac:dyDescent="0.2">
      <c r="A15" s="16"/>
      <c r="B15" s="16"/>
      <c r="C15" s="16"/>
      <c r="D15" s="16"/>
      <c r="E15" s="16"/>
    </row>
    <row r="16" spans="1:5" ht="21" customHeight="1" x14ac:dyDescent="0.2">
      <c r="A16" s="16"/>
      <c r="B16" s="16"/>
      <c r="C16" s="16"/>
      <c r="D16" s="16"/>
      <c r="E16" s="16"/>
    </row>
  </sheetData>
  <mergeCells count="1">
    <mergeCell ref="B1:E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ind1">
                <anchor moveWithCells="1" sizeWithCells="1">
                  <from>
                    <xdr:col>5</xdr:col>
                    <xdr:colOff>104775</xdr:colOff>
                    <xdr:row>0</xdr:row>
                    <xdr:rowOff>47625</xdr:rowOff>
                  </from>
                  <to>
                    <xdr:col>5</xdr:col>
                    <xdr:colOff>857250</xdr:colOff>
                    <xdr:row>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ave1">
                <anchor moveWithCells="1" sizeWithCells="1">
                  <from>
                    <xdr:col>5</xdr:col>
                    <xdr:colOff>95250</xdr:colOff>
                    <xdr:row>3</xdr:row>
                    <xdr:rowOff>85725</xdr:rowOff>
                  </from>
                  <to>
                    <xdr:col>5</xdr:col>
                    <xdr:colOff>885825</xdr:colOff>
                    <xdr:row>4</xdr:row>
                    <xdr:rowOff>219075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9"/>
  <sheetViews>
    <sheetView tabSelected="1" topLeftCell="A10" workbookViewId="0">
      <selection activeCell="G6" sqref="G6"/>
    </sheetView>
  </sheetViews>
  <sheetFormatPr defaultRowHeight="14.25" x14ac:dyDescent="0.2"/>
  <cols>
    <col min="2" max="2" width="11.375" bestFit="1" customWidth="1"/>
    <col min="3" max="3" width="10.125" bestFit="1" customWidth="1"/>
    <col min="4" max="4" width="17.75" bestFit="1" customWidth="1"/>
    <col min="5" max="5" width="6.375" bestFit="1" customWidth="1"/>
  </cols>
  <sheetData>
    <row r="1" spans="1:5" ht="24.75" thickBot="1" x14ac:dyDescent="0.6">
      <c r="A1" s="17" t="s">
        <v>1</v>
      </c>
      <c r="B1" s="18" t="s">
        <v>15</v>
      </c>
      <c r="C1" s="18" t="s">
        <v>16</v>
      </c>
      <c r="D1" s="19" t="s">
        <v>17</v>
      </c>
      <c r="E1" s="20" t="s">
        <v>18</v>
      </c>
    </row>
    <row r="2" spans="1:5" ht="24.75" thickBot="1" x14ac:dyDescent="0.6">
      <c r="A2" s="17" t="s">
        <v>1</v>
      </c>
      <c r="B2" s="21" t="s">
        <v>7</v>
      </c>
      <c r="C2" s="21" t="s">
        <v>8</v>
      </c>
      <c r="D2" s="19" t="s">
        <v>9</v>
      </c>
      <c r="E2" s="20" t="s">
        <v>10</v>
      </c>
    </row>
    <row r="3" spans="1:5" ht="24.75" thickBot="1" x14ac:dyDescent="0.6">
      <c r="A3" s="17" t="s">
        <v>1</v>
      </c>
      <c r="B3" s="21" t="s">
        <v>11</v>
      </c>
      <c r="C3" s="21" t="s">
        <v>12</v>
      </c>
      <c r="D3" s="19" t="s">
        <v>13</v>
      </c>
      <c r="E3" s="20" t="s">
        <v>14</v>
      </c>
    </row>
    <row r="4" spans="1:5" ht="24.75" thickBot="1" x14ac:dyDescent="0.6">
      <c r="A4" s="17" t="s">
        <v>19</v>
      </c>
      <c r="B4" s="21" t="s">
        <v>20</v>
      </c>
      <c r="C4" s="21" t="s">
        <v>21</v>
      </c>
      <c r="D4" s="19" t="s">
        <v>22</v>
      </c>
      <c r="E4" s="20" t="s">
        <v>10</v>
      </c>
    </row>
    <row r="5" spans="1:5" ht="24.75" thickBot="1" x14ac:dyDescent="0.6">
      <c r="A5" s="17" t="s">
        <v>19</v>
      </c>
      <c r="B5" s="21" t="s">
        <v>23</v>
      </c>
      <c r="C5" s="21" t="s">
        <v>21</v>
      </c>
      <c r="D5" s="19" t="s">
        <v>24</v>
      </c>
      <c r="E5" s="20" t="s">
        <v>14</v>
      </c>
    </row>
    <row r="6" spans="1:5" ht="24.75" thickBot="1" x14ac:dyDescent="0.6">
      <c r="A6" s="17" t="s">
        <v>25</v>
      </c>
      <c r="B6" s="21" t="s">
        <v>26</v>
      </c>
      <c r="C6" s="21" t="s">
        <v>27</v>
      </c>
      <c r="D6" s="19" t="s">
        <v>28</v>
      </c>
      <c r="E6" s="20" t="s">
        <v>14</v>
      </c>
    </row>
    <row r="7" spans="1:5" ht="24.75" thickBot="1" x14ac:dyDescent="0.6">
      <c r="A7" s="17" t="s">
        <v>25</v>
      </c>
      <c r="B7" s="21" t="s">
        <v>29</v>
      </c>
      <c r="C7" s="21" t="s">
        <v>27</v>
      </c>
      <c r="D7" s="19" t="s">
        <v>30</v>
      </c>
      <c r="E7" s="20" t="s">
        <v>14</v>
      </c>
    </row>
    <row r="8" spans="1:5" ht="24.75" thickBot="1" x14ac:dyDescent="0.6">
      <c r="A8" s="17" t="s">
        <v>31</v>
      </c>
      <c r="B8" s="21" t="s">
        <v>32</v>
      </c>
      <c r="C8" s="21" t="s">
        <v>33</v>
      </c>
      <c r="D8" s="19" t="s">
        <v>34</v>
      </c>
      <c r="E8" s="20" t="s">
        <v>14</v>
      </c>
    </row>
    <row r="9" spans="1:5" ht="24.75" thickBot="1" x14ac:dyDescent="0.6">
      <c r="A9" s="17" t="s">
        <v>35</v>
      </c>
      <c r="B9" s="21" t="s">
        <v>36</v>
      </c>
      <c r="C9" s="21" t="s">
        <v>37</v>
      </c>
      <c r="D9" s="19" t="s">
        <v>38</v>
      </c>
      <c r="E9" s="20" t="s">
        <v>10</v>
      </c>
    </row>
    <row r="10" spans="1:5" ht="24.75" thickBot="1" x14ac:dyDescent="0.6">
      <c r="A10" s="17" t="s">
        <v>35</v>
      </c>
      <c r="B10" s="21" t="s">
        <v>39</v>
      </c>
      <c r="C10" s="21" t="s">
        <v>37</v>
      </c>
      <c r="D10" s="19" t="s">
        <v>40</v>
      </c>
      <c r="E10" s="20" t="s">
        <v>14</v>
      </c>
    </row>
    <row r="11" spans="1:5" ht="24.75" thickBot="1" x14ac:dyDescent="0.6">
      <c r="A11" s="17" t="s">
        <v>41</v>
      </c>
      <c r="B11" s="21" t="s">
        <v>42</v>
      </c>
      <c r="C11" s="21" t="s">
        <v>43</v>
      </c>
      <c r="D11" s="19" t="s">
        <v>44</v>
      </c>
      <c r="E11" s="20" t="s">
        <v>10</v>
      </c>
    </row>
    <row r="12" spans="1:5" ht="24.75" thickBot="1" x14ac:dyDescent="0.6">
      <c r="A12" s="17" t="s">
        <v>45</v>
      </c>
      <c r="B12" s="21" t="s">
        <v>46</v>
      </c>
      <c r="C12" s="21" t="s">
        <v>43</v>
      </c>
      <c r="D12" s="19" t="s">
        <v>47</v>
      </c>
      <c r="E12" s="20" t="s">
        <v>14</v>
      </c>
    </row>
    <row r="13" spans="1:5" ht="24.75" thickBot="1" x14ac:dyDescent="0.6">
      <c r="A13" s="17" t="s">
        <v>48</v>
      </c>
      <c r="B13" s="21" t="s">
        <v>49</v>
      </c>
      <c r="C13" s="21" t="s">
        <v>50</v>
      </c>
      <c r="D13" s="19" t="s">
        <v>51</v>
      </c>
      <c r="E13" s="20" t="s">
        <v>10</v>
      </c>
    </row>
    <row r="14" spans="1:5" ht="24.75" thickBot="1" x14ac:dyDescent="0.6">
      <c r="A14" s="17" t="s">
        <v>48</v>
      </c>
      <c r="B14" s="21" t="s">
        <v>52</v>
      </c>
      <c r="C14" s="21" t="s">
        <v>53</v>
      </c>
      <c r="D14" s="19" t="s">
        <v>54</v>
      </c>
      <c r="E14" s="20" t="s">
        <v>10</v>
      </c>
    </row>
    <row r="15" spans="1:5" ht="24.75" thickBot="1" x14ac:dyDescent="0.6">
      <c r="A15" s="17" t="s">
        <v>55</v>
      </c>
      <c r="B15" s="21" t="s">
        <v>56</v>
      </c>
      <c r="C15" s="21" t="s">
        <v>53</v>
      </c>
      <c r="D15" s="19" t="s">
        <v>57</v>
      </c>
      <c r="E15" s="20" t="s">
        <v>14</v>
      </c>
    </row>
    <row r="16" spans="1:5" ht="24.75" thickBot="1" x14ac:dyDescent="0.6">
      <c r="A16" s="17" t="s">
        <v>58</v>
      </c>
      <c r="B16" s="21" t="s">
        <v>59</v>
      </c>
      <c r="C16" s="21" t="s">
        <v>43</v>
      </c>
      <c r="D16" s="19" t="s">
        <v>60</v>
      </c>
      <c r="E16" s="20" t="s">
        <v>10</v>
      </c>
    </row>
    <row r="17" spans="1:5" ht="24.75" thickBot="1" x14ac:dyDescent="0.6">
      <c r="A17" s="17">
        <v>10</v>
      </c>
      <c r="B17" s="21" t="s">
        <v>61</v>
      </c>
      <c r="C17" s="21" t="s">
        <v>43</v>
      </c>
      <c r="D17" s="19" t="s">
        <v>62</v>
      </c>
      <c r="E17" s="20" t="s">
        <v>14</v>
      </c>
    </row>
    <row r="18" spans="1:5" x14ac:dyDescent="0.2">
      <c r="A18">
        <v>1</v>
      </c>
      <c r="B18" t="s">
        <v>7</v>
      </c>
      <c r="C18" t="s">
        <v>8</v>
      </c>
      <c r="D18" t="s">
        <v>9</v>
      </c>
      <c r="E18" t="s">
        <v>10</v>
      </c>
    </row>
    <row r="19" spans="1:5" x14ac:dyDescent="0.2">
      <c r="A19">
        <v>1</v>
      </c>
      <c r="B19" t="s">
        <v>11</v>
      </c>
      <c r="C19" t="s">
        <v>12</v>
      </c>
      <c r="D19" t="s">
        <v>13</v>
      </c>
      <c r="E19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MEAW</dc:creator>
  <cp:lastModifiedBy>MEAW</cp:lastModifiedBy>
  <dcterms:created xsi:type="dcterms:W3CDTF">2015-01-10T05:43:37Z</dcterms:created>
  <dcterms:modified xsi:type="dcterms:W3CDTF">2015-01-10T05:52:24Z</dcterms:modified>
</cp:coreProperties>
</file>