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334\Desktop\"/>
    </mc:Choice>
  </mc:AlternateContent>
  <bookViews>
    <workbookView xWindow="360" yWindow="15" windowWidth="12120" windowHeight="7680" tabRatio="780"/>
  </bookViews>
  <sheets>
    <sheet name="Scroll" sheetId="3" r:id="rId1"/>
    <sheet name="Straight" sheetId="1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BN200" i="1" l="1"/>
  <c r="AK200" i="1" s="1"/>
  <c r="BM200" i="1"/>
  <c r="BN199" i="1"/>
  <c r="BM199" i="1"/>
  <c r="AK199" i="1" s="1"/>
  <c r="BN198" i="1"/>
  <c r="BM198" i="1"/>
  <c r="BN197" i="1"/>
  <c r="BM197" i="1"/>
  <c r="AK197" i="1"/>
  <c r="BN196" i="1"/>
  <c r="BM196" i="1"/>
  <c r="AK196" i="1"/>
  <c r="BN195" i="1"/>
  <c r="BM195" i="1"/>
  <c r="BN194" i="1"/>
  <c r="BM194" i="1"/>
  <c r="AK194" i="1" s="1"/>
  <c r="BN193" i="1"/>
  <c r="AK193" i="1" s="1"/>
  <c r="BM193" i="1"/>
  <c r="BN192" i="1"/>
  <c r="AK192" i="1" s="1"/>
  <c r="BM192" i="1"/>
  <c r="BN191" i="1"/>
  <c r="BM191" i="1"/>
  <c r="AK191" i="1" s="1"/>
  <c r="BN190" i="1"/>
  <c r="BM190" i="1"/>
  <c r="BN189" i="1"/>
  <c r="BM189" i="1"/>
  <c r="AK189" i="1"/>
  <c r="BN188" i="1"/>
  <c r="BM188" i="1"/>
  <c r="AK188" i="1"/>
  <c r="BN187" i="1"/>
  <c r="BM187" i="1"/>
  <c r="BN186" i="1"/>
  <c r="BM186" i="1"/>
  <c r="AK186" i="1" s="1"/>
  <c r="BN185" i="1"/>
  <c r="AK185" i="1" s="1"/>
  <c r="BM185" i="1"/>
  <c r="BN184" i="1"/>
  <c r="AK184" i="1" s="1"/>
  <c r="BM184" i="1"/>
  <c r="BN183" i="1"/>
  <c r="BM183" i="1"/>
  <c r="AK183" i="1" s="1"/>
  <c r="BN182" i="1"/>
  <c r="BM182" i="1"/>
  <c r="BN181" i="1"/>
  <c r="BM181" i="1"/>
  <c r="AK181" i="1"/>
  <c r="BN180" i="1"/>
  <c r="BM180" i="1"/>
  <c r="AK180" i="1"/>
  <c r="BN179" i="1"/>
  <c r="BM179" i="1"/>
  <c r="BN178" i="1"/>
  <c r="BM178" i="1"/>
  <c r="AK178" i="1" s="1"/>
  <c r="BN177" i="1"/>
  <c r="AK177" i="1" s="1"/>
  <c r="BM177" i="1"/>
  <c r="BN176" i="1"/>
  <c r="AK176" i="1" s="1"/>
  <c r="BM176" i="1"/>
  <c r="BN175" i="1"/>
  <c r="BM175" i="1"/>
  <c r="AK175" i="1" s="1"/>
  <c r="BN174" i="1"/>
  <c r="BM174" i="1"/>
  <c r="BN173" i="1"/>
  <c r="BM173" i="1"/>
  <c r="AK173" i="1"/>
  <c r="BN172" i="1"/>
  <c r="BM172" i="1"/>
  <c r="AK172" i="1"/>
  <c r="BN171" i="1"/>
  <c r="BM171" i="1"/>
  <c r="BN170" i="1"/>
  <c r="BM170" i="1"/>
  <c r="AK170" i="1" s="1"/>
  <c r="BN169" i="1"/>
  <c r="AK169" i="1" s="1"/>
  <c r="BM169" i="1"/>
  <c r="BN168" i="1"/>
  <c r="AK168" i="1" s="1"/>
  <c r="BM168" i="1"/>
  <c r="BN167" i="1"/>
  <c r="BM167" i="1"/>
  <c r="AK167" i="1" s="1"/>
  <c r="BN166" i="1"/>
  <c r="BM166" i="1"/>
  <c r="BN165" i="1"/>
  <c r="BM165" i="1"/>
  <c r="AK165" i="1"/>
  <c r="BN164" i="1"/>
  <c r="BM164" i="1"/>
  <c r="AK164" i="1"/>
  <c r="BN163" i="1"/>
  <c r="BM163" i="1"/>
  <c r="BN162" i="1"/>
  <c r="BM162" i="1"/>
  <c r="AK162" i="1" s="1"/>
  <c r="BN161" i="1"/>
  <c r="AK161" i="1" s="1"/>
  <c r="BM161" i="1"/>
  <c r="BN160" i="1"/>
  <c r="AK160" i="1" s="1"/>
  <c r="BM160" i="1"/>
  <c r="BN159" i="1"/>
  <c r="BM159" i="1"/>
  <c r="AK159" i="1" s="1"/>
  <c r="BN158" i="1"/>
  <c r="BM158" i="1"/>
  <c r="BN157" i="1"/>
  <c r="BM157" i="1"/>
  <c r="AK157" i="1"/>
  <c r="BN156" i="1"/>
  <c r="BM156" i="1"/>
  <c r="AK156" i="1"/>
  <c r="BN155" i="1"/>
  <c r="BM155" i="1"/>
  <c r="BN154" i="1"/>
  <c r="BM154" i="1"/>
  <c r="AK154" i="1" s="1"/>
  <c r="BN153" i="1"/>
  <c r="AK153" i="1" s="1"/>
  <c r="BM153" i="1"/>
  <c r="BN152" i="1"/>
  <c r="AK152" i="1" s="1"/>
  <c r="BM152" i="1"/>
  <c r="BN151" i="1"/>
  <c r="BM151" i="1"/>
  <c r="AK151" i="1" s="1"/>
  <c r="BN150" i="1"/>
  <c r="BM150" i="1"/>
  <c r="BN149" i="1"/>
  <c r="BM149" i="1"/>
  <c r="AK149" i="1"/>
  <c r="BN148" i="1"/>
  <c r="BM148" i="1"/>
  <c r="AK148" i="1"/>
  <c r="BN147" i="1"/>
  <c r="BM147" i="1"/>
  <c r="BN146" i="1"/>
  <c r="BM146" i="1"/>
  <c r="AK146" i="1" s="1"/>
  <c r="BN145" i="1"/>
  <c r="AK145" i="1" s="1"/>
  <c r="BM145" i="1"/>
  <c r="BN144" i="1"/>
  <c r="AK144" i="1" s="1"/>
  <c r="BM144" i="1"/>
  <c r="BN143" i="1"/>
  <c r="BM143" i="1"/>
  <c r="AK143" i="1" s="1"/>
  <c r="BN142" i="1"/>
  <c r="BM142" i="1"/>
  <c r="BN141" i="1"/>
  <c r="BM141" i="1"/>
  <c r="AK141" i="1"/>
  <c r="BN140" i="1"/>
  <c r="BM140" i="1"/>
  <c r="AK140" i="1"/>
  <c r="BN139" i="1"/>
  <c r="BM139" i="1"/>
  <c r="BN138" i="1"/>
  <c r="BM138" i="1"/>
  <c r="AK138" i="1" s="1"/>
  <c r="BN137" i="1"/>
  <c r="AK137" i="1" s="1"/>
  <c r="BM137" i="1"/>
  <c r="BN136" i="1"/>
  <c r="AK136" i="1" s="1"/>
  <c r="BM136" i="1"/>
  <c r="BN135" i="1"/>
  <c r="BM135" i="1"/>
  <c r="AK135" i="1" s="1"/>
  <c r="BN134" i="1"/>
  <c r="BM134" i="1"/>
  <c r="BN133" i="1"/>
  <c r="BM133" i="1"/>
  <c r="AK133" i="1"/>
  <c r="BN132" i="1"/>
  <c r="BM132" i="1"/>
  <c r="AK132" i="1"/>
  <c r="BN131" i="1"/>
  <c r="BM131" i="1"/>
  <c r="BN130" i="1"/>
  <c r="BM130" i="1"/>
  <c r="AK130" i="1" s="1"/>
  <c r="BN129" i="1"/>
  <c r="AK129" i="1" s="1"/>
  <c r="BM129" i="1"/>
  <c r="BN128" i="1"/>
  <c r="AK128" i="1" s="1"/>
  <c r="BM128" i="1"/>
  <c r="BN127" i="1"/>
  <c r="BM127" i="1"/>
  <c r="AK127" i="1" s="1"/>
  <c r="BN126" i="1"/>
  <c r="BM126" i="1"/>
  <c r="BN125" i="1"/>
  <c r="BM125" i="1"/>
  <c r="AK125" i="1"/>
  <c r="BN124" i="1"/>
  <c r="BM124" i="1"/>
  <c r="AK124" i="1"/>
  <c r="BN123" i="1"/>
  <c r="BM123" i="1"/>
  <c r="BN122" i="1"/>
  <c r="BM122" i="1"/>
  <c r="AK122" i="1" s="1"/>
  <c r="BN121" i="1"/>
  <c r="AK121" i="1" s="1"/>
  <c r="BM121" i="1"/>
  <c r="BN120" i="1"/>
  <c r="AK120" i="1" s="1"/>
  <c r="BM120" i="1"/>
  <c r="BN119" i="1"/>
  <c r="BM119" i="1"/>
  <c r="AK119" i="1" s="1"/>
  <c r="BN118" i="1"/>
  <c r="BM118" i="1"/>
  <c r="BN117" i="1"/>
  <c r="BM117" i="1"/>
  <c r="AK117" i="1"/>
  <c r="BN116" i="1"/>
  <c r="BM116" i="1"/>
  <c r="AK116" i="1"/>
  <c r="BN115" i="1"/>
  <c r="BM115" i="1"/>
  <c r="BN114" i="1"/>
  <c r="BM114" i="1"/>
  <c r="AK114" i="1" s="1"/>
  <c r="BN113" i="1"/>
  <c r="AK113" i="1" s="1"/>
  <c r="BM113" i="1"/>
  <c r="BN112" i="1"/>
  <c r="AK112" i="1" s="1"/>
  <c r="BM112" i="1"/>
  <c r="BN111" i="1"/>
  <c r="BM111" i="1"/>
  <c r="AK111" i="1" s="1"/>
  <c r="BN110" i="1"/>
  <c r="BM110" i="1"/>
  <c r="BN109" i="1"/>
  <c r="BM109" i="1"/>
  <c r="AK109" i="1"/>
  <c r="BN108" i="1"/>
  <c r="BM108" i="1"/>
  <c r="AK108" i="1"/>
  <c r="BN107" i="1"/>
  <c r="BM107" i="1"/>
  <c r="BN106" i="1"/>
  <c r="BM106" i="1"/>
  <c r="AK106" i="1" s="1"/>
  <c r="BN105" i="1"/>
  <c r="AK105" i="1" s="1"/>
  <c r="BM105" i="1"/>
  <c r="BN104" i="1"/>
  <c r="AK104" i="1" s="1"/>
  <c r="BM104" i="1"/>
  <c r="BN103" i="1"/>
  <c r="BM103" i="1"/>
  <c r="AK103" i="1" s="1"/>
  <c r="BN102" i="1"/>
  <c r="BM102" i="1"/>
  <c r="BN101" i="1"/>
  <c r="BM101" i="1"/>
  <c r="AK101" i="1"/>
  <c r="BN100" i="1"/>
  <c r="BM100" i="1"/>
  <c r="AK100" i="1"/>
  <c r="BN99" i="1"/>
  <c r="BM99" i="1"/>
  <c r="BN98" i="1"/>
  <c r="BM98" i="1"/>
  <c r="AK98" i="1" s="1"/>
  <c r="BN97" i="1"/>
  <c r="AK97" i="1" s="1"/>
  <c r="BM97" i="1"/>
  <c r="BN96" i="1"/>
  <c r="AK96" i="1" s="1"/>
  <c r="BM96" i="1"/>
  <c r="BN95" i="1"/>
  <c r="BM95" i="1"/>
  <c r="AK95" i="1" s="1"/>
  <c r="BN94" i="1"/>
  <c r="BM94" i="1"/>
  <c r="BN93" i="1"/>
  <c r="BM93" i="1"/>
  <c r="AK93" i="1"/>
  <c r="BN92" i="1"/>
  <c r="BM92" i="1"/>
  <c r="AK92" i="1"/>
  <c r="BN91" i="1"/>
  <c r="BM91" i="1"/>
  <c r="BN90" i="1"/>
  <c r="BM90" i="1"/>
  <c r="AK90" i="1" s="1"/>
  <c r="BN89" i="1"/>
  <c r="AK89" i="1" s="1"/>
  <c r="BM89" i="1"/>
  <c r="BN88" i="1"/>
  <c r="AK88" i="1" s="1"/>
  <c r="BM88" i="1"/>
  <c r="BN87" i="1"/>
  <c r="BM87" i="1"/>
  <c r="AK87" i="1" s="1"/>
  <c r="BN86" i="1"/>
  <c r="BM86" i="1"/>
  <c r="BN85" i="1"/>
  <c r="BM85" i="1"/>
  <c r="AK85" i="1"/>
  <c r="BN84" i="1"/>
  <c r="BM84" i="1"/>
  <c r="AK84" i="1"/>
  <c r="BN83" i="1"/>
  <c r="BM83" i="1"/>
  <c r="BN82" i="1"/>
  <c r="BM82" i="1"/>
  <c r="AK82" i="1" s="1"/>
  <c r="BN81" i="1"/>
  <c r="AK81" i="1" s="1"/>
  <c r="BM81" i="1"/>
  <c r="BN80" i="1"/>
  <c r="AK80" i="1" s="1"/>
  <c r="BM80" i="1"/>
  <c r="BN79" i="1"/>
  <c r="BM79" i="1"/>
  <c r="AK79" i="1" s="1"/>
  <c r="BN78" i="1"/>
  <c r="BM78" i="1"/>
  <c r="BN77" i="1"/>
  <c r="BM77" i="1"/>
  <c r="AK77" i="1"/>
  <c r="BN76" i="1"/>
  <c r="BM76" i="1"/>
  <c r="AK76" i="1"/>
  <c r="BN75" i="1"/>
  <c r="BM75" i="1"/>
  <c r="BN74" i="1"/>
  <c r="BM74" i="1"/>
  <c r="AK74" i="1" s="1"/>
  <c r="BN73" i="1"/>
  <c r="AK73" i="1" s="1"/>
  <c r="BM73" i="1"/>
  <c r="BN72" i="1"/>
  <c r="AK72" i="1" s="1"/>
  <c r="BM72" i="1"/>
  <c r="BN71" i="1"/>
  <c r="BM71" i="1"/>
  <c r="AK71" i="1" s="1"/>
  <c r="BN70" i="1"/>
  <c r="BM70" i="1"/>
  <c r="BN69" i="1"/>
  <c r="BM69" i="1"/>
  <c r="AK69" i="1"/>
  <c r="BN68" i="1"/>
  <c r="BM68" i="1"/>
  <c r="AK68" i="1"/>
  <c r="BN67" i="1"/>
  <c r="BM67" i="1"/>
  <c r="BN66" i="1"/>
  <c r="BM66" i="1"/>
  <c r="AK66" i="1" s="1"/>
  <c r="BN65" i="1"/>
  <c r="AK65" i="1" s="1"/>
  <c r="BM65" i="1"/>
  <c r="BN64" i="1"/>
  <c r="AK64" i="1" s="1"/>
  <c r="BM64" i="1"/>
  <c r="BN63" i="1"/>
  <c r="BM63" i="1"/>
  <c r="AK63" i="1" s="1"/>
  <c r="BN62" i="1"/>
  <c r="BM62" i="1"/>
  <c r="BN61" i="1"/>
  <c r="BM61" i="1"/>
  <c r="AK61" i="1"/>
  <c r="BN60" i="1"/>
  <c r="BM60" i="1"/>
  <c r="AK60" i="1"/>
  <c r="BN59" i="1"/>
  <c r="BM59" i="1"/>
  <c r="BN58" i="1"/>
  <c r="BM58" i="1"/>
  <c r="AK58" i="1" s="1"/>
  <c r="BN57" i="1"/>
  <c r="AK57" i="1" s="1"/>
  <c r="BM57" i="1"/>
  <c r="BN56" i="1"/>
  <c r="AK56" i="1" s="1"/>
  <c r="BM56" i="1"/>
  <c r="BN55" i="1"/>
  <c r="BM55" i="1"/>
  <c r="AK55" i="1" s="1"/>
  <c r="BN54" i="1"/>
  <c r="BM54" i="1"/>
  <c r="BN53" i="1"/>
  <c r="BM53" i="1"/>
  <c r="AK53" i="1"/>
  <c r="BN52" i="1"/>
  <c r="BM52" i="1"/>
  <c r="AK52" i="1"/>
  <c r="BN51" i="1"/>
  <c r="BM51" i="1"/>
  <c r="BN50" i="1"/>
  <c r="BM50" i="1"/>
  <c r="AK50" i="1" s="1"/>
  <c r="BN49" i="1"/>
  <c r="AK49" i="1" s="1"/>
  <c r="BM49" i="1"/>
  <c r="BN48" i="1"/>
  <c r="AK48" i="1" s="1"/>
  <c r="BM48" i="1"/>
  <c r="BN47" i="1"/>
  <c r="BM47" i="1"/>
  <c r="AK47" i="1" s="1"/>
  <c r="BN46" i="1"/>
  <c r="BM46" i="1"/>
  <c r="BN45" i="1"/>
  <c r="BM45" i="1"/>
  <c r="AK45" i="1"/>
  <c r="BN44" i="1"/>
  <c r="BM44" i="1"/>
  <c r="AK44" i="1"/>
  <c r="BN43" i="1"/>
  <c r="BM43" i="1"/>
  <c r="BN42" i="1"/>
  <c r="BM42" i="1"/>
  <c r="AK42" i="1" s="1"/>
  <c r="BN41" i="1"/>
  <c r="AK41" i="1" s="1"/>
  <c r="BM41" i="1"/>
  <c r="BN40" i="1"/>
  <c r="AK40" i="1" s="1"/>
  <c r="BM40" i="1"/>
  <c r="BN39" i="1"/>
  <c r="BM39" i="1"/>
  <c r="AK39" i="1" s="1"/>
  <c r="BN38" i="1"/>
  <c r="BM38" i="1"/>
  <c r="BN37" i="1"/>
  <c r="BM37" i="1"/>
  <c r="AK37" i="1"/>
  <c r="BN36" i="1"/>
  <c r="BM36" i="1"/>
  <c r="AK36" i="1"/>
  <c r="BN35" i="1"/>
  <c r="BM35" i="1"/>
  <c r="BN34" i="1"/>
  <c r="BM34" i="1"/>
  <c r="AK34" i="1" s="1"/>
  <c r="BN33" i="1"/>
  <c r="AK33" i="1" s="1"/>
  <c r="BM33" i="1"/>
  <c r="BN32" i="1"/>
  <c r="AK32" i="1" s="1"/>
  <c r="BM32" i="1"/>
  <c r="BN31" i="1"/>
  <c r="BM31" i="1"/>
  <c r="AK31" i="1" s="1"/>
  <c r="BN30" i="1"/>
  <c r="BM30" i="1"/>
  <c r="BN29" i="1"/>
  <c r="BM29" i="1"/>
  <c r="AK29" i="1"/>
  <c r="BN28" i="1"/>
  <c r="BM28" i="1"/>
  <c r="AK28" i="1"/>
  <c r="BN27" i="1"/>
  <c r="BM27" i="1"/>
  <c r="BN26" i="1"/>
  <c r="BM26" i="1"/>
  <c r="AK26" i="1" s="1"/>
  <c r="BN25" i="1"/>
  <c r="AK25" i="1" s="1"/>
  <c r="BM25" i="1"/>
  <c r="BN24" i="1"/>
  <c r="AK24" i="1" s="1"/>
  <c r="BM24" i="1"/>
  <c r="BN23" i="1"/>
  <c r="BM23" i="1"/>
  <c r="AK23" i="1" s="1"/>
  <c r="BN22" i="1"/>
  <c r="BM22" i="1"/>
  <c r="BN21" i="1"/>
  <c r="BM21" i="1"/>
  <c r="AK21" i="1"/>
  <c r="BN20" i="1"/>
  <c r="BM20" i="1"/>
  <c r="AK20" i="1"/>
  <c r="BN19" i="1"/>
  <c r="BM19" i="1"/>
  <c r="BN18" i="1"/>
  <c r="BM18" i="1"/>
  <c r="AK18" i="1" s="1"/>
  <c r="BN17" i="1"/>
  <c r="AK17" i="1" s="1"/>
  <c r="BM17" i="1"/>
  <c r="BN16" i="1"/>
  <c r="AK16" i="1" s="1"/>
  <c r="BM16" i="1"/>
  <c r="BN15" i="1"/>
  <c r="BM15" i="1"/>
  <c r="AK15" i="1" s="1"/>
  <c r="BN14" i="1"/>
  <c r="BM14" i="1"/>
  <c r="BN13" i="1"/>
  <c r="BM13" i="1"/>
  <c r="AK13" i="1"/>
  <c r="BN12" i="1"/>
  <c r="BM12" i="1"/>
  <c r="AK12" i="1"/>
  <c r="BN11" i="1"/>
  <c r="BM11" i="1"/>
  <c r="BZ10" i="1"/>
  <c r="BN10" i="1"/>
  <c r="BM10" i="1"/>
  <c r="AV10" i="1"/>
  <c r="AT10" i="1"/>
  <c r="AK10" i="1"/>
  <c r="BZ9" i="1"/>
  <c r="BN9" i="1"/>
  <c r="BM9" i="1"/>
  <c r="AV9" i="1"/>
  <c r="P6" i="1" s="1"/>
  <c r="K6" i="1" s="1"/>
  <c r="AT9" i="1"/>
  <c r="X6" i="1" s="1"/>
  <c r="S6" i="1" s="1"/>
  <c r="AK9" i="1"/>
  <c r="BZ8" i="1"/>
  <c r="BN8" i="1"/>
  <c r="BM8" i="1"/>
  <c r="AK8" i="1" s="1"/>
  <c r="BZ7" i="1"/>
  <c r="BN7" i="1"/>
  <c r="BM7" i="1"/>
  <c r="AK7" i="1" s="1"/>
  <c r="BZ6" i="1"/>
  <c r="BZ5" i="1"/>
  <c r="BX5" i="1"/>
  <c r="BZ4" i="1"/>
  <c r="BX4" i="1"/>
  <c r="BZ3" i="1"/>
  <c r="BX3" i="1"/>
  <c r="BQ3" i="1"/>
  <c r="BT3" i="1" s="1"/>
  <c r="BS3" i="1" s="1"/>
  <c r="BR3" i="1" s="1"/>
  <c r="CB2" i="1"/>
  <c r="BZ2" i="1"/>
  <c r="BX2" i="1"/>
  <c r="AK11" i="1" l="1"/>
  <c r="AK14" i="1"/>
  <c r="AK19" i="1"/>
  <c r="AK22" i="1"/>
  <c r="AK27" i="1"/>
  <c r="AK30" i="1"/>
  <c r="AK35" i="1"/>
  <c r="AK38" i="1"/>
  <c r="AK43" i="1"/>
  <c r="AK46" i="1"/>
  <c r="AK51" i="1"/>
  <c r="AK54" i="1"/>
  <c r="AK59" i="1"/>
  <c r="AK62" i="1"/>
  <c r="AK67" i="1"/>
  <c r="AK70" i="1"/>
  <c r="AK75" i="1"/>
  <c r="AK78" i="1"/>
  <c r="AK83" i="1"/>
  <c r="AK86" i="1"/>
  <c r="AK91" i="1"/>
  <c r="AK94" i="1"/>
  <c r="AK99" i="1"/>
  <c r="AK102" i="1"/>
  <c r="AK107" i="1"/>
  <c r="AK110" i="1"/>
  <c r="AK115" i="1"/>
  <c r="AK118" i="1"/>
  <c r="AK123" i="1"/>
  <c r="AK126" i="1"/>
  <c r="AK131" i="1"/>
  <c r="AK134" i="1"/>
  <c r="AK139" i="1"/>
  <c r="AK142" i="1"/>
  <c r="AK147" i="1"/>
  <c r="AK150" i="1"/>
  <c r="AK155" i="1"/>
  <c r="AK158" i="1"/>
  <c r="AK163" i="1"/>
  <c r="AK166" i="1"/>
  <c r="AK171" i="1"/>
  <c r="AK174" i="1"/>
  <c r="AK179" i="1"/>
  <c r="AK182" i="1"/>
  <c r="AK187" i="1"/>
  <c r="AK190" i="1"/>
  <c r="AK195" i="1"/>
  <c r="AK198" i="1"/>
  <c r="BQ2" i="1"/>
  <c r="BT2" i="1" s="1"/>
  <c r="BS2" i="1" s="1"/>
  <c r="BR2" i="1" s="1"/>
  <c r="AW2" i="1" l="1"/>
  <c r="CB1" i="1"/>
  <c r="BZ1" i="1"/>
  <c r="BX1" i="1"/>
  <c r="BQ1" i="1"/>
  <c r="BS1" i="1" s="1"/>
  <c r="BR1" i="1" s="1"/>
  <c r="AW1" i="1"/>
  <c r="AY2" i="1" s="1"/>
  <c r="CE200" i="3"/>
  <c r="CD200" i="3"/>
  <c r="AS200" i="3"/>
  <c r="CE199" i="3"/>
  <c r="AS199" i="3" s="1"/>
  <c r="CD199" i="3"/>
  <c r="CE198" i="3"/>
  <c r="AS198" i="3" s="1"/>
  <c r="CD198" i="3"/>
  <c r="CE197" i="3"/>
  <c r="CD197" i="3"/>
  <c r="AS197" i="3"/>
  <c r="CE196" i="3"/>
  <c r="CD196" i="3"/>
  <c r="AS196" i="3"/>
  <c r="CE195" i="3"/>
  <c r="AS195" i="3" s="1"/>
  <c r="CD195" i="3"/>
  <c r="CE194" i="3"/>
  <c r="AS194" i="3" s="1"/>
  <c r="CD194" i="3"/>
  <c r="CE193" i="3"/>
  <c r="CD193" i="3"/>
  <c r="AS193" i="3"/>
  <c r="CE192" i="3"/>
  <c r="CD192" i="3"/>
  <c r="AS192" i="3"/>
  <c r="CE191" i="3"/>
  <c r="AS191" i="3" s="1"/>
  <c r="CD191" i="3"/>
  <c r="CE190" i="3"/>
  <c r="AS190" i="3" s="1"/>
  <c r="CD190" i="3"/>
  <c r="CE189" i="3"/>
  <c r="CD189" i="3"/>
  <c r="AS189" i="3"/>
  <c r="CE188" i="3"/>
  <c r="CD188" i="3"/>
  <c r="AS188" i="3"/>
  <c r="CE187" i="3"/>
  <c r="AS187" i="3" s="1"/>
  <c r="CD187" i="3"/>
  <c r="CE186" i="3"/>
  <c r="AS186" i="3" s="1"/>
  <c r="CD186" i="3"/>
  <c r="CE185" i="3"/>
  <c r="CD185" i="3"/>
  <c r="AS185" i="3"/>
  <c r="CE184" i="3"/>
  <c r="CD184" i="3"/>
  <c r="AS184" i="3"/>
  <c r="CE183" i="3"/>
  <c r="AS183" i="3" s="1"/>
  <c r="CD183" i="3"/>
  <c r="CE182" i="3"/>
  <c r="AS182" i="3" s="1"/>
  <c r="CD182" i="3"/>
  <c r="CE181" i="3"/>
  <c r="AS181" i="3" s="1"/>
  <c r="CD181" i="3"/>
  <c r="CE180" i="3"/>
  <c r="CD180" i="3"/>
  <c r="AS180" i="3"/>
  <c r="CE179" i="3"/>
  <c r="CD179" i="3"/>
  <c r="AS179" i="3"/>
  <c r="CE178" i="3"/>
  <c r="AS178" i="3" s="1"/>
  <c r="CD178" i="3"/>
  <c r="CE177" i="3"/>
  <c r="AS177" i="3" s="1"/>
  <c r="CD177" i="3"/>
  <c r="CE176" i="3"/>
  <c r="CD176" i="3"/>
  <c r="AS176" i="3"/>
  <c r="CE175" i="3"/>
  <c r="CD175" i="3"/>
  <c r="AS175" i="3"/>
  <c r="CE174" i="3"/>
  <c r="AS174" i="3" s="1"/>
  <c r="CD174" i="3"/>
  <c r="CE173" i="3"/>
  <c r="AS173" i="3" s="1"/>
  <c r="CD173" i="3"/>
  <c r="CE172" i="3"/>
  <c r="CD172" i="3"/>
  <c r="AS172" i="3"/>
  <c r="CE171" i="3"/>
  <c r="CD171" i="3"/>
  <c r="AS171" i="3"/>
  <c r="CE170" i="3"/>
  <c r="AS170" i="3" s="1"/>
  <c r="CD170" i="3"/>
  <c r="CE169" i="3"/>
  <c r="AS169" i="3" s="1"/>
  <c r="CD169" i="3"/>
  <c r="CE168" i="3"/>
  <c r="CD168" i="3"/>
  <c r="AS168" i="3"/>
  <c r="CE167" i="3"/>
  <c r="CD167" i="3"/>
  <c r="AS167" i="3"/>
  <c r="CE166" i="3"/>
  <c r="AS166" i="3" s="1"/>
  <c r="CD166" i="3"/>
  <c r="CE165" i="3"/>
  <c r="AS165" i="3" s="1"/>
  <c r="CD165" i="3"/>
  <c r="CE164" i="3"/>
  <c r="CD164" i="3"/>
  <c r="AS164" i="3"/>
  <c r="CE163" i="3"/>
  <c r="CD163" i="3"/>
  <c r="AS163" i="3"/>
  <c r="CE162" i="3"/>
  <c r="AS162" i="3" s="1"/>
  <c r="CD162" i="3"/>
  <c r="CE161" i="3"/>
  <c r="AS161" i="3" s="1"/>
  <c r="CD161" i="3"/>
  <c r="CE160" i="3"/>
  <c r="CD160" i="3"/>
  <c r="AS160" i="3"/>
  <c r="CE159" i="3"/>
  <c r="CD159" i="3"/>
  <c r="AS159" i="3"/>
  <c r="CE158" i="3"/>
  <c r="AS158" i="3" s="1"/>
  <c r="CD158" i="3"/>
  <c r="CE157" i="3"/>
  <c r="AS157" i="3" s="1"/>
  <c r="CD157" i="3"/>
  <c r="CE156" i="3"/>
  <c r="CD156" i="3"/>
  <c r="AS156" i="3"/>
  <c r="CE155" i="3"/>
  <c r="CD155" i="3"/>
  <c r="AS155" i="3"/>
  <c r="CE154" i="3"/>
  <c r="AS154" i="3" s="1"/>
  <c r="CD154" i="3"/>
  <c r="CE153" i="3"/>
  <c r="AS153" i="3" s="1"/>
  <c r="CD153" i="3"/>
  <c r="CE152" i="3"/>
  <c r="CD152" i="3"/>
  <c r="AS152" i="3"/>
  <c r="CE151" i="3"/>
  <c r="CD151" i="3"/>
  <c r="AS151" i="3"/>
  <c r="CE150" i="3"/>
  <c r="AS150" i="3" s="1"/>
  <c r="CD150" i="3"/>
  <c r="CE149" i="3"/>
  <c r="AS149" i="3" s="1"/>
  <c r="CD149" i="3"/>
  <c r="CE148" i="3"/>
  <c r="CD148" i="3"/>
  <c r="AS148" i="3"/>
  <c r="CE147" i="3"/>
  <c r="CD147" i="3"/>
  <c r="AS147" i="3"/>
  <c r="CE146" i="3"/>
  <c r="AS146" i="3" s="1"/>
  <c r="CD146" i="3"/>
  <c r="CE145" i="3"/>
  <c r="AS145" i="3" s="1"/>
  <c r="CD145" i="3"/>
  <c r="CE144" i="3"/>
  <c r="CD144" i="3"/>
  <c r="AS144" i="3"/>
  <c r="CE143" i="3"/>
  <c r="CD143" i="3"/>
  <c r="AS143" i="3"/>
  <c r="CE142" i="3"/>
  <c r="AS142" i="3" s="1"/>
  <c r="CD142" i="3"/>
  <c r="CE141" i="3"/>
  <c r="AS141" i="3" s="1"/>
  <c r="CD141" i="3"/>
  <c r="CE140" i="3"/>
  <c r="CD140" i="3"/>
  <c r="AS140" i="3"/>
  <c r="CE139" i="3"/>
  <c r="CD139" i="3"/>
  <c r="AS139" i="3"/>
  <c r="CE138" i="3"/>
  <c r="AS138" i="3" s="1"/>
  <c r="CD138" i="3"/>
  <c r="CE137" i="3"/>
  <c r="AS137" i="3" s="1"/>
  <c r="CD137" i="3"/>
  <c r="CE136" i="3"/>
  <c r="CD136" i="3"/>
  <c r="AS136" i="3"/>
  <c r="CE135" i="3"/>
  <c r="CD135" i="3"/>
  <c r="AS135" i="3"/>
  <c r="CE134" i="3"/>
  <c r="AS134" i="3" s="1"/>
  <c r="CD134" i="3"/>
  <c r="CE133" i="3"/>
  <c r="AS133" i="3" s="1"/>
  <c r="CD133" i="3"/>
  <c r="CE132" i="3"/>
  <c r="CD132" i="3"/>
  <c r="AS132" i="3"/>
  <c r="CE131" i="3"/>
  <c r="CD131" i="3"/>
  <c r="AS131" i="3"/>
  <c r="CE130" i="3"/>
  <c r="AS130" i="3" s="1"/>
  <c r="CD130" i="3"/>
  <c r="CE129" i="3"/>
  <c r="AS129" i="3" s="1"/>
  <c r="CD129" i="3"/>
  <c r="CE128" i="3"/>
  <c r="CD128" i="3"/>
  <c r="AS128" i="3"/>
  <c r="CE127" i="3"/>
  <c r="CD127" i="3"/>
  <c r="AS127" i="3"/>
  <c r="CE126" i="3"/>
  <c r="AS126" i="3" s="1"/>
  <c r="CD126" i="3"/>
  <c r="CE125" i="3"/>
  <c r="AS125" i="3" s="1"/>
  <c r="CD125" i="3"/>
  <c r="CE124" i="3"/>
  <c r="CD124" i="3"/>
  <c r="AS124" i="3"/>
  <c r="CE123" i="3"/>
  <c r="CD123" i="3"/>
  <c r="AS123" i="3"/>
  <c r="CE122" i="3"/>
  <c r="AS122" i="3" s="1"/>
  <c r="CD122" i="3"/>
  <c r="CE121" i="3"/>
  <c r="AS121" i="3" s="1"/>
  <c r="CD121" i="3"/>
  <c r="CE120" i="3"/>
  <c r="CD120" i="3"/>
  <c r="AS120" i="3"/>
  <c r="CE119" i="3"/>
  <c r="CD119" i="3"/>
  <c r="AS119" i="3"/>
  <c r="CE118" i="3"/>
  <c r="AS118" i="3" s="1"/>
  <c r="CD118" i="3"/>
  <c r="CE117" i="3"/>
  <c r="AS117" i="3" s="1"/>
  <c r="CD117" i="3"/>
  <c r="CE116" i="3"/>
  <c r="CD116" i="3"/>
  <c r="AS116" i="3"/>
  <c r="CE115" i="3"/>
  <c r="CD115" i="3"/>
  <c r="AS115" i="3"/>
  <c r="CE114" i="3"/>
  <c r="AS114" i="3" s="1"/>
  <c r="CD114" i="3"/>
  <c r="CE113" i="3"/>
  <c r="AS113" i="3" s="1"/>
  <c r="CD113" i="3"/>
  <c r="CE112" i="3"/>
  <c r="CD112" i="3"/>
  <c r="AS112" i="3"/>
  <c r="CE111" i="3"/>
  <c r="CD111" i="3"/>
  <c r="AS111" i="3"/>
  <c r="CE110" i="3"/>
  <c r="AS110" i="3" s="1"/>
  <c r="CD110" i="3"/>
  <c r="CE109" i="3"/>
  <c r="AS109" i="3" s="1"/>
  <c r="CD109" i="3"/>
  <c r="CE108" i="3"/>
  <c r="CD108" i="3"/>
  <c r="AS108" i="3"/>
  <c r="CE107" i="3"/>
  <c r="CD107" i="3"/>
  <c r="AS107" i="3"/>
  <c r="CE106" i="3"/>
  <c r="AS106" i="3" s="1"/>
  <c r="CD106" i="3"/>
  <c r="CE105" i="3"/>
  <c r="AS105" i="3" s="1"/>
  <c r="CD105" i="3"/>
  <c r="CE104" i="3"/>
  <c r="CD104" i="3"/>
  <c r="AS104" i="3"/>
  <c r="CE103" i="3"/>
  <c r="CD103" i="3"/>
  <c r="AS103" i="3"/>
  <c r="CE102" i="3"/>
  <c r="AS102" i="3" s="1"/>
  <c r="CD102" i="3"/>
  <c r="CE101" i="3"/>
  <c r="AS101" i="3" s="1"/>
  <c r="CD101" i="3"/>
  <c r="CE100" i="3"/>
  <c r="CD100" i="3"/>
  <c r="AS100" i="3"/>
  <c r="CE99" i="3"/>
  <c r="CD99" i="3"/>
  <c r="AS99" i="3"/>
  <c r="CE98" i="3"/>
  <c r="AS98" i="3" s="1"/>
  <c r="CD98" i="3"/>
  <c r="CE97" i="3"/>
  <c r="AS97" i="3" s="1"/>
  <c r="CD97" i="3"/>
  <c r="CE96" i="3"/>
  <c r="CD96" i="3"/>
  <c r="AS96" i="3"/>
  <c r="CE95" i="3"/>
  <c r="CD95" i="3"/>
  <c r="AS95" i="3"/>
  <c r="CE94" i="3"/>
  <c r="AS94" i="3" s="1"/>
  <c r="CD94" i="3"/>
  <c r="CE93" i="3"/>
  <c r="AS93" i="3" s="1"/>
  <c r="CD93" i="3"/>
  <c r="CE92" i="3"/>
  <c r="CD92" i="3"/>
  <c r="AS92" i="3"/>
  <c r="CE91" i="3"/>
  <c r="CD91" i="3"/>
  <c r="AS91" i="3"/>
  <c r="CE90" i="3"/>
  <c r="AS90" i="3" s="1"/>
  <c r="CD90" i="3"/>
  <c r="CE89" i="3"/>
  <c r="AS89" i="3" s="1"/>
  <c r="CD89" i="3"/>
  <c r="CE88" i="3"/>
  <c r="CD88" i="3"/>
  <c r="AS88" i="3"/>
  <c r="CE87" i="3"/>
  <c r="CD87" i="3"/>
  <c r="AS87" i="3"/>
  <c r="CE86" i="3"/>
  <c r="AS86" i="3" s="1"/>
  <c r="CD86" i="3"/>
  <c r="CE85" i="3"/>
  <c r="AS85" i="3" s="1"/>
  <c r="CD85" i="3"/>
  <c r="CE84" i="3"/>
  <c r="CD84" i="3"/>
  <c r="AS84" i="3"/>
  <c r="CE83" i="3"/>
  <c r="CD83" i="3"/>
  <c r="AS83" i="3"/>
  <c r="CE82" i="3"/>
  <c r="AS82" i="3" s="1"/>
  <c r="CD82" i="3"/>
  <c r="CE81" i="3"/>
  <c r="AS81" i="3" s="1"/>
  <c r="CD81" i="3"/>
  <c r="CE80" i="3"/>
  <c r="CD80" i="3"/>
  <c r="AS80" i="3"/>
  <c r="CE79" i="3"/>
  <c r="CD79" i="3"/>
  <c r="AS79" i="3"/>
  <c r="CE78" i="3"/>
  <c r="AS78" i="3" s="1"/>
  <c r="CD78" i="3"/>
  <c r="CE77" i="3"/>
  <c r="AS77" i="3" s="1"/>
  <c r="CD77" i="3"/>
  <c r="CE76" i="3"/>
  <c r="CD76" i="3"/>
  <c r="AS76" i="3"/>
  <c r="CE75" i="3"/>
  <c r="CD75" i="3"/>
  <c r="AS75" i="3"/>
  <c r="CE74" i="3"/>
  <c r="AS74" i="3" s="1"/>
  <c r="CD74" i="3"/>
  <c r="CE73" i="3"/>
  <c r="AS73" i="3" s="1"/>
  <c r="CD73" i="3"/>
  <c r="CE72" i="3"/>
  <c r="CD72" i="3"/>
  <c r="AS72" i="3"/>
  <c r="CE71" i="3"/>
  <c r="CD71" i="3"/>
  <c r="AS71" i="3"/>
  <c r="CE70" i="3"/>
  <c r="AS70" i="3" s="1"/>
  <c r="CD70" i="3"/>
  <c r="CE69" i="3"/>
  <c r="AS69" i="3" s="1"/>
  <c r="CD69" i="3"/>
  <c r="CE68" i="3"/>
  <c r="CD68" i="3"/>
  <c r="AS68" i="3"/>
  <c r="CE67" i="3"/>
  <c r="CD67" i="3"/>
  <c r="AS67" i="3"/>
  <c r="CE66" i="3"/>
  <c r="AS66" i="3" s="1"/>
  <c r="CD66" i="3"/>
  <c r="CE65" i="3"/>
  <c r="AS65" i="3" s="1"/>
  <c r="CD65" i="3"/>
  <c r="CE64" i="3"/>
  <c r="CD64" i="3"/>
  <c r="AS64" i="3"/>
  <c r="CE63" i="3"/>
  <c r="CD63" i="3"/>
  <c r="AS63" i="3"/>
  <c r="CE62" i="3"/>
  <c r="AS62" i="3" s="1"/>
  <c r="CD62" i="3"/>
  <c r="CE61" i="3"/>
  <c r="AS61" i="3" s="1"/>
  <c r="CD61" i="3"/>
  <c r="CE60" i="3"/>
  <c r="CD60" i="3"/>
  <c r="AS60" i="3"/>
  <c r="CE59" i="3"/>
  <c r="CD59" i="3"/>
  <c r="AS59" i="3"/>
  <c r="CE58" i="3"/>
  <c r="AS58" i="3" s="1"/>
  <c r="CD58" i="3"/>
  <c r="CE57" i="3"/>
  <c r="AS57" i="3" s="1"/>
  <c r="CD57" i="3"/>
  <c r="CE56" i="3"/>
  <c r="CD56" i="3"/>
  <c r="AS56" i="3"/>
  <c r="CE55" i="3"/>
  <c r="CD55" i="3"/>
  <c r="AS55" i="3"/>
  <c r="CE54" i="3"/>
  <c r="AS54" i="3" s="1"/>
  <c r="CD54" i="3"/>
  <c r="CE53" i="3"/>
  <c r="AS53" i="3" s="1"/>
  <c r="CD53" i="3"/>
  <c r="CE52" i="3"/>
  <c r="CD52" i="3"/>
  <c r="AS52" i="3"/>
  <c r="CE51" i="3"/>
  <c r="CD51" i="3"/>
  <c r="AS51" i="3"/>
  <c r="CE50" i="3"/>
  <c r="AS50" i="3" s="1"/>
  <c r="CD50" i="3"/>
  <c r="CE49" i="3"/>
  <c r="AS49" i="3" s="1"/>
  <c r="CD49" i="3"/>
  <c r="CE48" i="3"/>
  <c r="CD48" i="3"/>
  <c r="AS48" i="3"/>
  <c r="CE47" i="3"/>
  <c r="CD47" i="3"/>
  <c r="AS47" i="3"/>
  <c r="CE46" i="3"/>
  <c r="AS46" i="3" s="1"/>
  <c r="CD46" i="3"/>
  <c r="CE45" i="3"/>
  <c r="AS45" i="3" s="1"/>
  <c r="CD45" i="3"/>
  <c r="CE44" i="3"/>
  <c r="CD44" i="3"/>
  <c r="AS44" i="3"/>
  <c r="CE43" i="3"/>
  <c r="CD43" i="3"/>
  <c r="AS43" i="3"/>
  <c r="CE42" i="3"/>
  <c r="AS42" i="3" s="1"/>
  <c r="CD42" i="3"/>
  <c r="CE41" i="3"/>
  <c r="AS41" i="3" s="1"/>
  <c r="CD41" i="3"/>
  <c r="CE40" i="3"/>
  <c r="CD40" i="3"/>
  <c r="AS40" i="3"/>
  <c r="CE39" i="3"/>
  <c r="CD39" i="3"/>
  <c r="AS39" i="3"/>
  <c r="CE38" i="3"/>
  <c r="AS38" i="3" s="1"/>
  <c r="CD38" i="3"/>
  <c r="CE37" i="3"/>
  <c r="AS37" i="3" s="1"/>
  <c r="CD37" i="3"/>
  <c r="CE36" i="3"/>
  <c r="CD36" i="3"/>
  <c r="AS36" i="3"/>
  <c r="CE35" i="3"/>
  <c r="CD35" i="3"/>
  <c r="AS35" i="3"/>
  <c r="CE34" i="3"/>
  <c r="AS34" i="3" s="1"/>
  <c r="CD34" i="3"/>
  <c r="CE33" i="3"/>
  <c r="AS33" i="3" s="1"/>
  <c r="CD33" i="3"/>
  <c r="CE32" i="3"/>
  <c r="CD32" i="3"/>
  <c r="AS32" i="3"/>
  <c r="CE31" i="3"/>
  <c r="CD31" i="3"/>
  <c r="AS31" i="3"/>
  <c r="CE30" i="3"/>
  <c r="AS30" i="3" s="1"/>
  <c r="CD30" i="3"/>
  <c r="CE29" i="3"/>
  <c r="AS29" i="3" s="1"/>
  <c r="CD29" i="3"/>
  <c r="CE28" i="3"/>
  <c r="CD28" i="3"/>
  <c r="AS28" i="3"/>
  <c r="CE27" i="3"/>
  <c r="CD27" i="3"/>
  <c r="AS27" i="3"/>
  <c r="CE26" i="3"/>
  <c r="AS26" i="3" s="1"/>
  <c r="CD26" i="3"/>
  <c r="CE25" i="3"/>
  <c r="AS25" i="3" s="1"/>
  <c r="CD25" i="3"/>
  <c r="CE24" i="3"/>
  <c r="AS24" i="3" s="1"/>
  <c r="CD24" i="3"/>
  <c r="CE23" i="3"/>
  <c r="CD23" i="3"/>
  <c r="AS23" i="3"/>
  <c r="CE22" i="3"/>
  <c r="CD22" i="3"/>
  <c r="AS22" i="3"/>
  <c r="CE21" i="3"/>
  <c r="AS21" i="3" s="1"/>
  <c r="CD21" i="3"/>
  <c r="CE20" i="3"/>
  <c r="AS20" i="3" s="1"/>
  <c r="CD20" i="3"/>
  <c r="CV19" i="3"/>
  <c r="CE19" i="3"/>
  <c r="AS19" i="3" s="1"/>
  <c r="CD19" i="3"/>
  <c r="CV18" i="3"/>
  <c r="CE18" i="3"/>
  <c r="AS18" i="3" s="1"/>
  <c r="CD18" i="3"/>
  <c r="CV17" i="3"/>
  <c r="CE17" i="3"/>
  <c r="AS17" i="3" s="1"/>
  <c r="CD17" i="3"/>
  <c r="CV16" i="3"/>
  <c r="CE16" i="3"/>
  <c r="AS16" i="3" s="1"/>
  <c r="CD16" i="3"/>
  <c r="CV15" i="3"/>
  <c r="CE15" i="3"/>
  <c r="AS15" i="3" s="1"/>
  <c r="CD15" i="3"/>
  <c r="CV14" i="3"/>
  <c r="CE14" i="3"/>
  <c r="AS14" i="3" s="1"/>
  <c r="CD14" i="3"/>
  <c r="CV13" i="3"/>
  <c r="CE13" i="3"/>
  <c r="AS13" i="3" s="1"/>
  <c r="CD13" i="3"/>
  <c r="CV12" i="3"/>
  <c r="CE12" i="3"/>
  <c r="AS12" i="3" s="1"/>
  <c r="CD12" i="3"/>
  <c r="CV11" i="3"/>
  <c r="CE11" i="3"/>
  <c r="AS11" i="3" s="1"/>
  <c r="CD11" i="3"/>
  <c r="CV10" i="3"/>
  <c r="CE10" i="3"/>
  <c r="AS10" i="3" s="1"/>
  <c r="CD10" i="3"/>
  <c r="CE9" i="3"/>
  <c r="CD9" i="3"/>
  <c r="AS9" i="3"/>
  <c r="CE8" i="3"/>
  <c r="CD8" i="3"/>
  <c r="AS8" i="3"/>
  <c r="CE7" i="3"/>
  <c r="CD7" i="3"/>
  <c r="AS7" i="3" s="1"/>
  <c r="AF6" i="3"/>
  <c r="AA6" i="3"/>
  <c r="X6" i="3"/>
  <c r="S6" i="3"/>
  <c r="P6" i="3"/>
  <c r="K6" i="3"/>
  <c r="CT5" i="3"/>
  <c r="CT4" i="3"/>
  <c r="CT3" i="3"/>
  <c r="AX2" i="1" l="1"/>
  <c r="BT1" i="1"/>
  <c r="CM3" i="3"/>
  <c r="CP3" i="3" s="1"/>
  <c r="CO3" i="3" s="1"/>
  <c r="CX2" i="3"/>
  <c r="CT2" i="3"/>
  <c r="CM2" i="3"/>
  <c r="CX1" i="3"/>
  <c r="CT1" i="3"/>
  <c r="CM1" i="3"/>
  <c r="CP1" i="3" s="1"/>
  <c r="BL1" i="3"/>
  <c r="BL2" i="3" s="1"/>
  <c r="BM2" i="3" l="1"/>
  <c r="BN2" i="3"/>
  <c r="CP2" i="3"/>
  <c r="CO2" i="3"/>
  <c r="CN2" i="3" s="1"/>
  <c r="CO1" i="3"/>
  <c r="CN1" i="3" s="1"/>
  <c r="CN3" i="3"/>
</calcChain>
</file>

<file path=xl/sharedStrings.xml><?xml version="1.0" encoding="utf-8"?>
<sst xmlns="http://schemas.openxmlformats.org/spreadsheetml/2006/main" count="94" uniqueCount="38">
  <si>
    <t>คอยล์</t>
  </si>
  <si>
    <t>ม้วน</t>
  </si>
  <si>
    <t>กว้าง</t>
  </si>
  <si>
    <t>ยาว</t>
  </si>
  <si>
    <t>ITEM</t>
  </si>
  <si>
    <t>Status</t>
  </si>
  <si>
    <t>ยาว (mm.)</t>
  </si>
  <si>
    <t>กว้าง (mm.)</t>
  </si>
  <si>
    <t>Time</t>
  </si>
  <si>
    <t>-</t>
  </si>
  <si>
    <t>ค่าควบคุม</t>
  </si>
  <si>
    <t>กะ</t>
  </si>
  <si>
    <t>Temper</t>
  </si>
  <si>
    <t>#</t>
  </si>
  <si>
    <t>Line</t>
  </si>
  <si>
    <t>G.SIZE</t>
  </si>
  <si>
    <t>R.No.</t>
  </si>
  <si>
    <t>หนา (mm.)</t>
  </si>
  <si>
    <t>ปีเดือนวัน</t>
  </si>
  <si>
    <t>MAX</t>
  </si>
  <si>
    <t>MIN</t>
  </si>
  <si>
    <t>ฉาก</t>
  </si>
  <si>
    <t>บน</t>
  </si>
  <si>
    <t>ล่าง</t>
  </si>
  <si>
    <t>%</t>
  </si>
  <si>
    <t>TSH1</t>
  </si>
  <si>
    <t>TSH2</t>
  </si>
  <si>
    <t>SSH2</t>
  </si>
  <si>
    <t>SSH3</t>
  </si>
  <si>
    <t>SSH4</t>
  </si>
  <si>
    <t>A</t>
  </si>
  <si>
    <t>B</t>
  </si>
  <si>
    <t>C</t>
  </si>
  <si>
    <t>เกจ</t>
  </si>
  <si>
    <t>G.SIZE (mm.)</t>
  </si>
  <si>
    <t>1</t>
  </si>
  <si>
    <t>A1</t>
  </si>
  <si>
    <t>601/X4R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</si>
</sst>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d/m/yy\ h:mm:ss"/>
    <numFmt numFmtId="188" formatCode="[$-1010000]d/m/yyyy;@"/>
  </numFmts>
  <fonts count="30" x14ac:knownFonts="1">
    <font>
      <sz val="10"/>
      <name val="Arial"/>
      <charset val="222"/>
    </font>
    <font>
      <sz val="10"/>
      <name val="Arial"/>
      <family val="2"/>
    </font>
    <font>
      <b/>
      <sz val="12"/>
      <color indexed="9"/>
      <name val="Arial"/>
      <family val="2"/>
      <charset val="222"/>
    </font>
    <font>
      <sz val="12"/>
      <name val="Arial"/>
      <family val="2"/>
      <charset val="222"/>
    </font>
    <font>
      <sz val="12"/>
      <name val="Arial"/>
      <family val="2"/>
    </font>
    <font>
      <b/>
      <sz val="8"/>
      <color indexed="9"/>
      <name val="Arial"/>
      <family val="2"/>
    </font>
    <font>
      <b/>
      <sz val="12"/>
      <name val="Arial"/>
      <family val="2"/>
      <charset val="222"/>
    </font>
    <font>
      <b/>
      <sz val="20"/>
      <color indexed="9"/>
      <name val="Arial Narrow"/>
      <family val="2"/>
    </font>
    <font>
      <b/>
      <sz val="18"/>
      <color indexed="9"/>
      <name val="Arial Narrow"/>
      <family val="2"/>
    </font>
    <font>
      <b/>
      <sz val="14"/>
      <color indexed="9"/>
      <name val="Arial Narrow"/>
      <family val="2"/>
    </font>
    <font>
      <b/>
      <sz val="28"/>
      <name val="Arial Narrow"/>
      <family val="2"/>
    </font>
    <font>
      <b/>
      <sz val="16"/>
      <color indexed="9"/>
      <name val="Arial Narrow"/>
      <family val="2"/>
    </font>
    <font>
      <sz val="16"/>
      <name val="Arial Narrow"/>
      <family val="2"/>
    </font>
    <font>
      <b/>
      <sz val="8"/>
      <color indexed="9"/>
      <name val="Arial Narrow"/>
      <family val="2"/>
    </font>
    <font>
      <sz val="20"/>
      <color indexed="9"/>
      <name val="Arial Narrow"/>
      <family val="2"/>
    </font>
    <font>
      <b/>
      <sz val="57"/>
      <name val="Arial Narrow"/>
      <family val="2"/>
    </font>
    <font>
      <b/>
      <sz val="35"/>
      <color indexed="9"/>
      <name val="Arial Narrow"/>
      <family val="2"/>
    </font>
    <font>
      <b/>
      <sz val="110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sz val="10"/>
      <color indexed="9"/>
      <name val="Arial Narrow"/>
      <family val="2"/>
    </font>
    <font>
      <b/>
      <sz val="20"/>
      <name val="Arial Narrow"/>
      <family val="2"/>
    </font>
    <font>
      <sz val="10"/>
      <color indexed="9"/>
      <name val="Arial"/>
      <family val="2"/>
    </font>
    <font>
      <b/>
      <sz val="85"/>
      <name val="Arial Narrow"/>
      <family val="2"/>
    </font>
    <font>
      <b/>
      <sz val="28"/>
      <color indexed="9"/>
      <name val="Arial Narrow"/>
      <family val="2"/>
    </font>
    <font>
      <b/>
      <sz val="20"/>
      <color indexed="9"/>
      <name val="Arial"/>
      <family val="2"/>
    </font>
    <font>
      <b/>
      <sz val="20"/>
      <color theme="0"/>
      <name val="Arial Narrow"/>
      <family val="2"/>
    </font>
    <font>
      <b/>
      <sz val="24"/>
      <color theme="0"/>
      <name val="Arial Narrow"/>
      <family val="2"/>
    </font>
    <font>
      <b/>
      <sz val="28"/>
      <color theme="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/>
      <diagonal/>
    </border>
    <border>
      <left style="thin">
        <color indexed="64"/>
      </left>
      <right/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 style="thin">
        <color indexed="64"/>
      </bottom>
      <diagonal/>
    </border>
    <border>
      <left style="thin">
        <color indexed="9"/>
      </left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9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 diagonalUp="1" diagonalDown="1">
      <left style="thin">
        <color theme="0"/>
      </left>
      <right style="thin">
        <color theme="0"/>
      </right>
      <top style="thin">
        <color theme="0"/>
      </top>
      <bottom/>
      <diagonal style="thin">
        <color theme="0"/>
      </diagonal>
    </border>
  </borders>
  <cellStyleXfs count="2">
    <xf numFmtId="0" fontId="0" fillId="0" borderId="0"/>
    <xf numFmtId="0" fontId="1" fillId="0" borderId="0"/>
  </cellStyleXfs>
  <cellXfs count="183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2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>
      <alignment vertical="center"/>
    </xf>
    <xf numFmtId="2" fontId="23" fillId="0" borderId="0" xfId="0" applyNumberFormat="1" applyFont="1" applyAlignment="1" applyProtection="1">
      <alignment horizontal="center" vertical="center"/>
      <protection locked="0"/>
    </xf>
    <xf numFmtId="2" fontId="21" fillId="0" borderId="0" xfId="0" applyNumberFormat="1" applyFont="1" applyFill="1" applyAlignment="1">
      <alignment vertical="center"/>
    </xf>
    <xf numFmtId="2" fontId="1" fillId="0" borderId="0" xfId="0" applyNumberFormat="1" applyFont="1" applyAlignment="1">
      <alignment vertical="center"/>
    </xf>
    <xf numFmtId="2" fontId="1" fillId="0" borderId="0" xfId="0" applyNumberFormat="1" applyFont="1" applyFill="1" applyAlignment="1">
      <alignment vertical="center"/>
    </xf>
    <xf numFmtId="2" fontId="1" fillId="0" borderId="0" xfId="0" applyNumberFormat="1" applyFont="1" applyAlignment="1" applyProtection="1">
      <alignment horizontal="center" vertical="center"/>
      <protection locked="0"/>
    </xf>
    <xf numFmtId="1" fontId="1" fillId="0" borderId="0" xfId="0" applyNumberFormat="1" applyFont="1" applyFill="1" applyAlignment="1">
      <alignment vertical="center"/>
    </xf>
    <xf numFmtId="1" fontId="1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0" fontId="4" fillId="0" borderId="2" xfId="0" applyNumberFormat="1" applyFont="1" applyBorder="1" applyAlignment="1" applyProtection="1">
      <alignment horizontal="center" vertical="center"/>
    </xf>
    <xf numFmtId="188" fontId="0" fillId="0" borderId="0" xfId="0" applyNumberFormat="1"/>
    <xf numFmtId="0" fontId="20" fillId="0" borderId="0" xfId="1" applyFont="1" applyAlignment="1">
      <alignment vertical="center"/>
    </xf>
    <xf numFmtId="0" fontId="20" fillId="0" borderId="0" xfId="1" applyNumberFormat="1" applyFont="1" applyAlignment="1">
      <alignment vertical="center"/>
    </xf>
    <xf numFmtId="0" fontId="20" fillId="0" borderId="0" xfId="1" applyNumberFormat="1" applyFont="1" applyFill="1" applyAlignment="1">
      <alignment vertical="center"/>
    </xf>
    <xf numFmtId="0" fontId="21" fillId="0" borderId="0" xfId="1" applyFont="1" applyAlignment="1">
      <alignment vertical="center"/>
    </xf>
    <xf numFmtId="2" fontId="21" fillId="0" borderId="0" xfId="1" applyNumberFormat="1" applyFont="1" applyFill="1" applyAlignment="1">
      <alignment vertical="center"/>
    </xf>
    <xf numFmtId="0" fontId="20" fillId="0" borderId="0" xfId="1" applyFont="1" applyAlignment="1" applyProtection="1">
      <alignment vertical="center"/>
      <protection locked="0"/>
    </xf>
    <xf numFmtId="0" fontId="20" fillId="0" borderId="0" xfId="1" applyFont="1" applyAlignment="1" applyProtection="1">
      <alignment horizontal="center" vertical="center"/>
      <protection locked="0"/>
    </xf>
    <xf numFmtId="0" fontId="21" fillId="0" borderId="0" xfId="1" applyFont="1" applyAlignment="1" applyProtection="1">
      <alignment horizontal="center" vertical="center"/>
      <protection locked="0"/>
    </xf>
    <xf numFmtId="2" fontId="21" fillId="0" borderId="0" xfId="1" applyNumberFormat="1" applyFont="1" applyAlignment="1">
      <alignment vertical="center"/>
    </xf>
    <xf numFmtId="0" fontId="4" fillId="0" borderId="2" xfId="1" applyNumberFormat="1" applyFont="1" applyBorder="1" applyAlignment="1" applyProtection="1">
      <alignment horizontal="center" vertical="center"/>
      <protection locked="0"/>
    </xf>
    <xf numFmtId="0" fontId="26" fillId="2" borderId="1" xfId="1" applyFont="1" applyFill="1" applyBorder="1" applyAlignment="1" applyProtection="1">
      <alignment horizontal="center" vertical="center"/>
      <protection locked="0"/>
    </xf>
    <xf numFmtId="0" fontId="0" fillId="0" borderId="2" xfId="0" applyBorder="1" applyProtection="1"/>
    <xf numFmtId="2" fontId="20" fillId="0" borderId="0" xfId="1" applyNumberFormat="1" applyFont="1" applyAlignment="1">
      <alignment vertical="center"/>
    </xf>
    <xf numFmtId="2" fontId="11" fillId="0" borderId="0" xfId="1" applyNumberFormat="1" applyFont="1" applyFill="1" applyBorder="1" applyAlignment="1" applyProtection="1">
      <alignment horizontal="center" vertical="center"/>
      <protection locked="0"/>
    </xf>
    <xf numFmtId="2" fontId="20" fillId="0" borderId="0" xfId="1" applyNumberFormat="1" applyFont="1" applyFill="1" applyAlignment="1">
      <alignment vertical="center"/>
    </xf>
    <xf numFmtId="188" fontId="1" fillId="0" borderId="0" xfId="0" applyNumberFormat="1" applyFont="1"/>
    <xf numFmtId="0" fontId="1" fillId="0" borderId="0" xfId="0" applyFont="1"/>
    <xf numFmtId="2" fontId="24" fillId="10" borderId="2" xfId="1" applyNumberFormat="1" applyFont="1" applyFill="1" applyBorder="1" applyAlignment="1" applyProtection="1">
      <alignment horizontal="center" vertical="center"/>
      <protection locked="0"/>
    </xf>
    <xf numFmtId="2" fontId="17" fillId="9" borderId="2" xfId="1" applyNumberFormat="1" applyFont="1" applyFill="1" applyBorder="1" applyAlignment="1" applyProtection="1">
      <alignment horizontal="center" vertical="center"/>
      <protection locked="0"/>
    </xf>
    <xf numFmtId="2" fontId="24" fillId="10" borderId="27" xfId="1" applyNumberFormat="1" applyFont="1" applyFill="1" applyBorder="1" applyAlignment="1" applyProtection="1">
      <alignment horizontal="center" vertical="center"/>
      <protection locked="0"/>
    </xf>
    <xf numFmtId="187" fontId="13" fillId="2" borderId="1" xfId="1" applyNumberFormat="1" applyFont="1" applyFill="1" applyBorder="1" applyAlignment="1" applyProtection="1">
      <alignment horizontal="center" vertical="center"/>
      <protection locked="0"/>
    </xf>
    <xf numFmtId="187" fontId="13" fillId="2" borderId="3" xfId="1" applyNumberFormat="1" applyFont="1" applyFill="1" applyBorder="1" applyAlignment="1" applyProtection="1">
      <alignment horizontal="center" vertical="center"/>
      <protection locked="0"/>
    </xf>
    <xf numFmtId="187" fontId="13" fillId="2" borderId="18" xfId="1" applyNumberFormat="1" applyFont="1" applyFill="1" applyBorder="1" applyAlignment="1" applyProtection="1">
      <alignment horizontal="center" vertical="center"/>
      <protection locked="0"/>
    </xf>
    <xf numFmtId="2" fontId="17" fillId="9" borderId="27" xfId="1" applyNumberFormat="1" applyFont="1" applyFill="1" applyBorder="1" applyAlignment="1" applyProtection="1">
      <alignment horizontal="center" vertical="center"/>
      <protection locked="0"/>
    </xf>
    <xf numFmtId="0" fontId="7" fillId="2" borderId="33" xfId="1" applyFont="1" applyFill="1" applyBorder="1" applyAlignment="1" applyProtection="1">
      <alignment horizontal="center" vertical="center"/>
      <protection locked="0"/>
    </xf>
    <xf numFmtId="0" fontId="27" fillId="12" borderId="33" xfId="1" applyFont="1" applyFill="1" applyBorder="1" applyAlignment="1" applyProtection="1">
      <alignment horizontal="center" vertical="center"/>
      <protection locked="0"/>
    </xf>
    <xf numFmtId="0" fontId="17" fillId="0" borderId="2" xfId="1" applyNumberFormat="1" applyFont="1" applyFill="1" applyBorder="1" applyAlignment="1" applyProtection="1">
      <alignment horizontal="center" vertical="center"/>
      <protection locked="0"/>
    </xf>
    <xf numFmtId="2" fontId="17" fillId="11" borderId="2" xfId="1" applyNumberFormat="1" applyFont="1" applyFill="1" applyBorder="1" applyAlignment="1" applyProtection="1">
      <alignment horizontal="center" vertical="center"/>
      <protection locked="0"/>
    </xf>
    <xf numFmtId="2" fontId="17" fillId="4" borderId="2" xfId="1" applyNumberFormat="1" applyFont="1" applyFill="1" applyBorder="1" applyAlignment="1" applyProtection="1">
      <alignment horizontal="center" vertical="center"/>
      <protection locked="0"/>
    </xf>
    <xf numFmtId="2" fontId="17" fillId="6" borderId="2" xfId="1" applyNumberFormat="1" applyFont="1" applyFill="1" applyBorder="1" applyAlignment="1" applyProtection="1">
      <alignment horizontal="center" vertical="center"/>
      <protection locked="0"/>
    </xf>
    <xf numFmtId="0" fontId="10" fillId="0" borderId="2" xfId="1" applyNumberFormat="1" applyFont="1" applyBorder="1" applyAlignment="1" applyProtection="1">
      <alignment horizontal="center" vertical="center"/>
      <protection locked="0"/>
    </xf>
    <xf numFmtId="187" fontId="13" fillId="2" borderId="15" xfId="1" applyNumberFormat="1" applyFont="1" applyFill="1" applyBorder="1" applyAlignment="1" applyProtection="1">
      <alignment horizontal="center" vertical="center"/>
      <protection locked="0"/>
    </xf>
    <xf numFmtId="2" fontId="17" fillId="5" borderId="2" xfId="1" applyNumberFormat="1" applyFont="1" applyFill="1" applyBorder="1" applyAlignment="1" applyProtection="1">
      <alignment horizontal="center" vertical="center"/>
      <protection locked="0"/>
    </xf>
    <xf numFmtId="0" fontId="28" fillId="12" borderId="33" xfId="1" applyFont="1" applyFill="1" applyBorder="1" applyAlignment="1" applyProtection="1">
      <alignment horizontal="center" vertical="center"/>
      <protection locked="0"/>
    </xf>
    <xf numFmtId="2" fontId="29" fillId="12" borderId="33" xfId="1" applyNumberFormat="1" applyFont="1" applyFill="1" applyBorder="1" applyAlignment="1" applyProtection="1">
      <alignment horizontal="center" vertical="center"/>
      <protection locked="0"/>
    </xf>
    <xf numFmtId="2" fontId="16" fillId="2" borderId="7" xfId="1" applyNumberFormat="1" applyFont="1" applyFill="1" applyBorder="1" applyAlignment="1" applyProtection="1">
      <alignment horizontal="center" vertical="center"/>
      <protection locked="0"/>
    </xf>
    <xf numFmtId="2" fontId="16" fillId="2" borderId="0" xfId="1" applyNumberFormat="1" applyFont="1" applyFill="1" applyBorder="1" applyAlignment="1" applyProtection="1">
      <alignment horizontal="center" vertical="center"/>
      <protection locked="0"/>
    </xf>
    <xf numFmtId="2" fontId="16" fillId="2" borderId="28" xfId="1" applyNumberFormat="1" applyFont="1" applyFill="1" applyBorder="1" applyAlignment="1" applyProtection="1">
      <alignment horizontal="center" vertical="center"/>
      <protection locked="0"/>
    </xf>
    <xf numFmtId="187" fontId="13" fillId="2" borderId="33" xfId="1" applyNumberFormat="1" applyFont="1" applyFill="1" applyBorder="1" applyAlignment="1" applyProtection="1">
      <alignment horizontal="center" vertical="center"/>
      <protection locked="0"/>
    </xf>
    <xf numFmtId="187" fontId="13" fillId="2" borderId="31" xfId="1" applyNumberFormat="1" applyFont="1" applyFill="1" applyBorder="1" applyAlignment="1" applyProtection="1">
      <alignment horizontal="center" vertical="center"/>
      <protection locked="0"/>
    </xf>
    <xf numFmtId="187" fontId="13" fillId="2" borderId="10" xfId="1" applyNumberFormat="1" applyFont="1" applyFill="1" applyBorder="1" applyAlignment="1" applyProtection="1">
      <alignment horizontal="center" vertical="center"/>
      <protection locked="0"/>
    </xf>
    <xf numFmtId="2" fontId="29" fillId="12" borderId="36" xfId="1" applyNumberFormat="1" applyFont="1" applyFill="1" applyBorder="1" applyAlignment="1" applyProtection="1">
      <alignment horizontal="center" vertical="center"/>
      <protection locked="0"/>
    </xf>
    <xf numFmtId="2" fontId="29" fillId="12" borderId="35" xfId="1" applyNumberFormat="1" applyFont="1" applyFill="1" applyBorder="1" applyAlignment="1" applyProtection="1">
      <alignment horizontal="center" vertical="center"/>
      <protection locked="0"/>
    </xf>
    <xf numFmtId="2" fontId="17" fillId="8" borderId="2" xfId="1" applyNumberFormat="1" applyFont="1" applyFill="1" applyBorder="1" applyAlignment="1" applyProtection="1">
      <alignment horizontal="center" vertical="center"/>
      <protection locked="0"/>
    </xf>
    <xf numFmtId="0" fontId="10" fillId="0" borderId="2" xfId="1" applyNumberFormat="1" applyFont="1" applyFill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 vertical="center"/>
      <protection locked="0"/>
    </xf>
    <xf numFmtId="0" fontId="8" fillId="2" borderId="0" xfId="1" applyFont="1" applyFill="1" applyBorder="1" applyAlignment="1" applyProtection="1">
      <alignment horizontal="center" vertical="center"/>
      <protection locked="0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1" xfId="1" applyFont="1" applyFill="1" applyBorder="1" applyAlignment="1" applyProtection="1">
      <alignment horizontal="center" vertical="center"/>
      <protection locked="0"/>
    </xf>
    <xf numFmtId="2" fontId="17" fillId="4" borderId="27" xfId="1" applyNumberFormat="1" applyFont="1" applyFill="1" applyBorder="1" applyAlignment="1" applyProtection="1">
      <alignment horizontal="center" vertical="center"/>
      <protection locked="0"/>
    </xf>
    <xf numFmtId="0" fontId="25" fillId="2" borderId="4" xfId="1" applyFont="1" applyFill="1" applyBorder="1" applyAlignment="1" applyProtection="1">
      <alignment horizontal="center" vertical="center"/>
      <protection locked="0"/>
    </xf>
    <xf numFmtId="0" fontId="25" fillId="2" borderId="5" xfId="1" applyFont="1" applyFill="1" applyBorder="1" applyAlignment="1" applyProtection="1">
      <alignment horizontal="center" vertical="center"/>
      <protection locked="0"/>
    </xf>
    <xf numFmtId="0" fontId="25" fillId="2" borderId="7" xfId="1" applyFont="1" applyFill="1" applyBorder="1" applyAlignment="1" applyProtection="1">
      <alignment horizontal="center" vertical="center"/>
      <protection locked="0"/>
    </xf>
    <xf numFmtId="0" fontId="25" fillId="2" borderId="0" xfId="1" applyFont="1" applyFill="1" applyBorder="1" applyAlignment="1" applyProtection="1">
      <alignment horizontal="center" vertical="center"/>
      <protection locked="0"/>
    </xf>
    <xf numFmtId="0" fontId="25" fillId="2" borderId="6" xfId="1" applyFont="1" applyFill="1" applyBorder="1" applyAlignment="1" applyProtection="1">
      <alignment horizontal="center" vertical="center"/>
      <protection locked="0"/>
    </xf>
    <xf numFmtId="0" fontId="25" fillId="2" borderId="10" xfId="1" applyFont="1" applyFill="1" applyBorder="1" applyAlignment="1" applyProtection="1">
      <alignment horizontal="center" vertical="center"/>
      <protection locked="0"/>
    </xf>
    <xf numFmtId="0" fontId="25" fillId="2" borderId="11" xfId="1" applyFont="1" applyFill="1" applyBorder="1" applyAlignment="1" applyProtection="1">
      <alignment horizontal="center" vertical="center"/>
      <protection locked="0"/>
    </xf>
    <xf numFmtId="0" fontId="25" fillId="2" borderId="12" xfId="1" applyFont="1" applyFill="1" applyBorder="1" applyAlignment="1" applyProtection="1">
      <alignment horizontal="center" vertical="center"/>
      <protection locked="0"/>
    </xf>
    <xf numFmtId="0" fontId="25" fillId="2" borderId="33" xfId="1" applyFont="1" applyFill="1" applyBorder="1" applyAlignment="1" applyProtection="1">
      <alignment horizontal="center" vertical="center"/>
      <protection locked="0"/>
    </xf>
    <xf numFmtId="0" fontId="10" fillId="0" borderId="22" xfId="1" applyNumberFormat="1" applyFont="1" applyFill="1" applyBorder="1" applyAlignment="1" applyProtection="1">
      <alignment horizontal="center" vertical="center"/>
      <protection locked="0"/>
    </xf>
    <xf numFmtId="187" fontId="13" fillId="2" borderId="11" xfId="1" applyNumberFormat="1" applyFont="1" applyFill="1" applyBorder="1" applyAlignment="1" applyProtection="1">
      <alignment horizontal="center" vertical="center"/>
      <protection locked="0"/>
    </xf>
    <xf numFmtId="187" fontId="13" fillId="2" borderId="12" xfId="1" applyNumberFormat="1" applyFont="1" applyFill="1" applyBorder="1" applyAlignment="1" applyProtection="1">
      <alignment horizontal="center" vertical="center"/>
      <protection locked="0"/>
    </xf>
    <xf numFmtId="0" fontId="29" fillId="12" borderId="35" xfId="1" applyFont="1" applyFill="1" applyBorder="1" applyAlignment="1" applyProtection="1">
      <alignment horizontal="center" vertical="center"/>
      <protection locked="0"/>
    </xf>
    <xf numFmtId="2" fontId="11" fillId="0" borderId="0" xfId="1" applyNumberFormat="1" applyFont="1" applyFill="1" applyBorder="1" applyAlignment="1" applyProtection="1">
      <alignment horizontal="center" vertical="center"/>
    </xf>
    <xf numFmtId="0" fontId="14" fillId="0" borderId="32" xfId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2" fontId="11" fillId="0" borderId="0" xfId="1" applyNumberFormat="1" applyFont="1" applyFill="1" applyBorder="1" applyAlignment="1" applyProtection="1">
      <alignment horizontal="center" vertical="center"/>
      <protection locked="0"/>
    </xf>
    <xf numFmtId="0" fontId="10" fillId="0" borderId="26" xfId="1" applyNumberFormat="1" applyFont="1" applyFill="1" applyBorder="1" applyAlignment="1" applyProtection="1">
      <alignment horizontal="center" vertical="center"/>
      <protection locked="0"/>
    </xf>
    <xf numFmtId="0" fontId="10" fillId="0" borderId="34" xfId="1" applyNumberFormat="1" applyFont="1" applyFill="1" applyBorder="1" applyAlignment="1" applyProtection="1">
      <alignment horizontal="center" vertical="center"/>
      <protection locked="0"/>
    </xf>
    <xf numFmtId="0" fontId="16" fillId="2" borderId="0" xfId="1" applyFont="1" applyFill="1" applyBorder="1" applyAlignment="1" applyProtection="1">
      <alignment horizontal="center" vertical="center"/>
      <protection locked="0"/>
    </xf>
    <xf numFmtId="2" fontId="16" fillId="2" borderId="16" xfId="1" applyNumberFormat="1" applyFont="1" applyFill="1" applyBorder="1" applyAlignment="1" applyProtection="1">
      <alignment horizontal="center" vertical="center"/>
      <protection locked="0"/>
    </xf>
    <xf numFmtId="0" fontId="29" fillId="12" borderId="33" xfId="1" applyFont="1" applyFill="1" applyBorder="1" applyAlignment="1" applyProtection="1">
      <alignment horizontal="center" vertical="center"/>
      <protection locked="0"/>
    </xf>
    <xf numFmtId="0" fontId="25" fillId="2" borderId="16" xfId="1" applyFont="1" applyFill="1" applyBorder="1" applyAlignment="1" applyProtection="1">
      <alignment horizontal="center" vertical="center"/>
      <protection locked="0"/>
    </xf>
    <xf numFmtId="0" fontId="25" fillId="2" borderId="30" xfId="1" applyFont="1" applyFill="1" applyBorder="1" applyAlignment="1" applyProtection="1">
      <alignment horizontal="center" vertical="center"/>
      <protection locked="0"/>
    </xf>
    <xf numFmtId="0" fontId="25" fillId="2" borderId="21" xfId="1" applyFont="1" applyFill="1" applyBorder="1" applyAlignment="1" applyProtection="1">
      <alignment horizontal="center" vertical="center"/>
      <protection locked="0"/>
    </xf>
    <xf numFmtId="0" fontId="25" fillId="2" borderId="29" xfId="1" applyFont="1" applyFill="1" applyBorder="1" applyAlignment="1" applyProtection="1">
      <alignment horizontal="center" vertical="center"/>
      <protection locked="0"/>
    </xf>
    <xf numFmtId="0" fontId="26" fillId="2" borderId="7" xfId="1" applyFont="1" applyFill="1" applyBorder="1" applyAlignment="1" applyProtection="1">
      <alignment horizontal="center" vertical="center"/>
      <protection locked="0"/>
    </xf>
    <xf numFmtId="0" fontId="26" fillId="2" borderId="0" xfId="1" applyFont="1" applyFill="1" applyBorder="1" applyAlignment="1" applyProtection="1">
      <alignment horizontal="center" vertical="center"/>
      <protection locked="0"/>
    </xf>
    <xf numFmtId="0" fontId="4" fillId="0" borderId="19" xfId="1" applyNumberFormat="1" applyFont="1" applyFill="1" applyBorder="1" applyAlignment="1" applyProtection="1">
      <alignment horizontal="center" vertical="center"/>
      <protection locked="0"/>
    </xf>
    <xf numFmtId="0" fontId="4" fillId="0" borderId="21" xfId="1" applyNumberFormat="1" applyFont="1" applyFill="1" applyBorder="1" applyAlignment="1" applyProtection="1">
      <alignment horizontal="center" vertical="center"/>
      <protection locked="0"/>
    </xf>
    <xf numFmtId="0" fontId="4" fillId="0" borderId="19" xfId="1" applyNumberFormat="1" applyFont="1" applyBorder="1" applyAlignment="1" applyProtection="1">
      <alignment horizontal="center" vertical="center"/>
      <protection locked="0"/>
    </xf>
    <xf numFmtId="0" fontId="4" fillId="0" borderId="21" xfId="1" applyNumberFormat="1" applyFont="1" applyBorder="1" applyAlignment="1" applyProtection="1">
      <alignment horizontal="center" vertical="center"/>
      <protection locked="0"/>
    </xf>
    <xf numFmtId="0" fontId="26" fillId="2" borderId="28" xfId="1" applyFont="1" applyFill="1" applyBorder="1" applyAlignment="1" applyProtection="1">
      <alignment horizontal="center" vertical="center"/>
      <protection locked="0"/>
    </xf>
    <xf numFmtId="0" fontId="4" fillId="0" borderId="20" xfId="1" applyNumberFormat="1" applyFont="1" applyFill="1" applyBorder="1" applyAlignment="1" applyProtection="1">
      <alignment horizontal="center" vertical="center"/>
      <protection locked="0"/>
    </xf>
    <xf numFmtId="0" fontId="26" fillId="2" borderId="4" xfId="1" applyFont="1" applyFill="1" applyBorder="1" applyAlignment="1" applyProtection="1">
      <alignment horizontal="center" vertical="center"/>
      <protection locked="0"/>
    </xf>
    <xf numFmtId="0" fontId="26" fillId="2" borderId="6" xfId="1" applyFont="1" applyFill="1" applyBorder="1" applyAlignment="1" applyProtection="1">
      <alignment horizontal="center" vertical="center"/>
      <protection locked="0"/>
    </xf>
    <xf numFmtId="2" fontId="24" fillId="4" borderId="2" xfId="0" applyNumberFormat="1" applyFont="1" applyFill="1" applyBorder="1" applyAlignment="1" applyProtection="1">
      <alignment horizontal="center" vertical="center"/>
      <protection locked="0"/>
    </xf>
    <xf numFmtId="2" fontId="17" fillId="3" borderId="2" xfId="0" applyNumberFormat="1" applyFont="1" applyFill="1" applyBorder="1" applyAlignment="1" applyProtection="1">
      <alignment horizontal="center" vertical="center"/>
      <protection locked="0"/>
    </xf>
    <xf numFmtId="187" fontId="13" fillId="2" borderId="1" xfId="0" applyNumberFormat="1" applyFont="1" applyFill="1" applyBorder="1" applyAlignment="1" applyProtection="1">
      <alignment horizontal="center" vertical="center"/>
      <protection locked="0"/>
    </xf>
    <xf numFmtId="187" fontId="13" fillId="2" borderId="3" xfId="0" applyNumberFormat="1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187" fontId="5" fillId="2" borderId="1" xfId="0" applyNumberFormat="1" applyFont="1" applyFill="1" applyBorder="1" applyAlignment="1" applyProtection="1">
      <alignment horizontal="center" vertical="center"/>
      <protection locked="0"/>
    </xf>
    <xf numFmtId="187" fontId="5" fillId="2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2" fontId="17" fillId="6" borderId="2" xfId="0" applyNumberFormat="1" applyFont="1" applyFill="1" applyBorder="1" applyAlignment="1" applyProtection="1">
      <alignment horizontal="center" vertical="center"/>
      <protection locked="0"/>
    </xf>
    <xf numFmtId="2" fontId="17" fillId="5" borderId="2" xfId="0" applyNumberFormat="1" applyFont="1" applyFill="1" applyBorder="1" applyAlignment="1" applyProtection="1">
      <alignment horizontal="center" vertical="center"/>
      <protection locked="0"/>
    </xf>
    <xf numFmtId="187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6" xfId="0" applyFont="1" applyFill="1" applyBorder="1" applyAlignment="1" applyProtection="1">
      <alignment horizontal="center" vertical="center"/>
      <protection locked="0"/>
    </xf>
    <xf numFmtId="0" fontId="9" fillId="2" borderId="13" xfId="0" applyFont="1" applyFill="1" applyBorder="1" applyAlignment="1" applyProtection="1">
      <alignment horizontal="center" vertical="center"/>
      <protection locked="0"/>
    </xf>
    <xf numFmtId="0" fontId="9" fillId="2" borderId="14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2" fontId="17" fillId="7" borderId="2" xfId="0" applyNumberFormat="1" applyFont="1" applyFill="1" applyBorder="1" applyAlignment="1" applyProtection="1">
      <alignment horizontal="center" vertical="center"/>
      <protection locked="0"/>
    </xf>
    <xf numFmtId="2" fontId="16" fillId="2" borderId="0" xfId="0" applyNumberFormat="1" applyFont="1" applyFill="1" applyBorder="1" applyAlignment="1" applyProtection="1">
      <alignment horizontal="center" vertical="center"/>
    </xf>
    <xf numFmtId="2" fontId="16" fillId="2" borderId="16" xfId="0" applyNumberFormat="1" applyFont="1" applyFill="1" applyBorder="1" applyAlignment="1" applyProtection="1">
      <alignment horizontal="center" vertical="center"/>
    </xf>
    <xf numFmtId="187" fontId="13" fillId="2" borderId="15" xfId="0" applyNumberFormat="1" applyFont="1" applyFill="1" applyBorder="1" applyAlignment="1" applyProtection="1">
      <alignment horizontal="center" vertical="center"/>
      <protection locked="0"/>
    </xf>
    <xf numFmtId="2" fontId="12" fillId="0" borderId="22" xfId="0" applyNumberFormat="1" applyFont="1" applyBorder="1" applyAlignment="1" applyProtection="1">
      <alignment horizontal="center" vertical="center"/>
      <protection locked="0"/>
    </xf>
    <xf numFmtId="2" fontId="12" fillId="0" borderId="23" xfId="0" applyNumberFormat="1" applyFont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 applyProtection="1">
      <alignment horizontal="center" vertical="center"/>
      <protection locked="0"/>
    </xf>
    <xf numFmtId="2" fontId="12" fillId="0" borderId="25" xfId="0" applyNumberFormat="1" applyFont="1" applyBorder="1" applyAlignment="1" applyProtection="1">
      <alignment horizontal="center" vertical="center"/>
      <protection locked="0"/>
    </xf>
    <xf numFmtId="2" fontId="12" fillId="0" borderId="17" xfId="0" applyNumberFormat="1" applyFont="1" applyBorder="1" applyAlignment="1" applyProtection="1">
      <alignment horizontal="center" vertical="center"/>
      <protection locked="0"/>
    </xf>
    <xf numFmtId="2" fontId="12" fillId="0" borderId="11" xfId="0" applyNumberFormat="1" applyFont="1" applyBorder="1" applyAlignment="1" applyProtection="1">
      <alignment horizontal="center" vertical="center"/>
      <protection locked="0"/>
    </xf>
    <xf numFmtId="2" fontId="11" fillId="2" borderId="3" xfId="0" applyNumberFormat="1" applyFont="1" applyFill="1" applyBorder="1" applyAlignment="1" applyProtection="1">
      <alignment horizontal="center" vertical="center"/>
      <protection locked="0"/>
    </xf>
    <xf numFmtId="2" fontId="11" fillId="2" borderId="18" xfId="0" applyNumberFormat="1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2" fontId="16" fillId="2" borderId="8" xfId="0" applyNumberFormat="1" applyFont="1" applyFill="1" applyBorder="1" applyAlignment="1" applyProtection="1">
      <alignment horizontal="center" vertical="center"/>
      <protection locked="0"/>
    </xf>
    <xf numFmtId="2" fontId="16" fillId="2" borderId="4" xfId="0" applyNumberFormat="1" applyFont="1" applyFill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horizontal="center" vertical="center"/>
      <protection locked="0"/>
    </xf>
    <xf numFmtId="0" fontId="22" fillId="0" borderId="9" xfId="0" applyFont="1" applyFill="1" applyBorder="1" applyAlignment="1" applyProtection="1">
      <alignment horizontal="center" vertical="center"/>
      <protection locked="0"/>
    </xf>
    <xf numFmtId="2" fontId="17" fillId="8" borderId="2" xfId="0" applyNumberFormat="1" applyFont="1" applyFill="1" applyBorder="1" applyAlignment="1" applyProtection="1">
      <alignment horizontal="center" vertical="center"/>
      <protection locked="0"/>
    </xf>
    <xf numFmtId="0" fontId="14" fillId="2" borderId="15" xfId="0" applyFont="1" applyFill="1" applyBorder="1" applyAlignment="1" applyProtection="1">
      <alignment horizontal="center" vertical="center"/>
      <protection locked="0"/>
    </xf>
    <xf numFmtId="0" fontId="14" fillId="2" borderId="18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0" borderId="19" xfId="0" applyNumberFormat="1" applyFont="1" applyBorder="1" applyAlignment="1" applyProtection="1">
      <alignment horizontal="center" vertical="center"/>
    </xf>
    <xf numFmtId="0" fontId="3" fillId="0" borderId="21" xfId="0" applyNumberFormat="1" applyFont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2" fontId="16" fillId="2" borderId="7" xfId="0" applyNumberFormat="1" applyFont="1" applyFill="1" applyBorder="1" applyAlignment="1" applyProtection="1">
      <alignment horizontal="center" vertical="center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3" fillId="0" borderId="19" xfId="0" applyNumberFormat="1" applyFont="1" applyFill="1" applyBorder="1" applyAlignment="1" applyProtection="1">
      <alignment horizontal="center" vertical="center"/>
      <protection locked="0"/>
    </xf>
    <xf numFmtId="0" fontId="3" fillId="0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20" xfId="0" applyNumberFormat="1" applyFont="1" applyFill="1" applyBorder="1" applyAlignment="1" applyProtection="1">
      <alignment horizontal="center" vertical="center"/>
      <protection locked="0"/>
    </xf>
    <xf numFmtId="2" fontId="16" fillId="2" borderId="0" xfId="0" applyNumberFormat="1" applyFont="1" applyFill="1" applyBorder="1" applyAlignment="1" applyProtection="1">
      <alignment horizontal="center" vertical="center"/>
      <protection locked="0"/>
    </xf>
    <xf numFmtId="2" fontId="16" fillId="2" borderId="16" xfId="0" applyNumberFormat="1" applyFont="1" applyFill="1" applyBorder="1" applyAlignment="1" applyProtection="1">
      <alignment horizontal="center" vertical="center"/>
      <protection locked="0"/>
    </xf>
    <xf numFmtId="0" fontId="3" fillId="2" borderId="19" xfId="0" applyNumberFormat="1" applyFont="1" applyFill="1" applyBorder="1" applyAlignment="1" applyProtection="1">
      <alignment horizontal="center" vertical="center"/>
      <protection locked="0"/>
    </xf>
    <xf numFmtId="0" fontId="3" fillId="2" borderId="20" xfId="0" applyNumberFormat="1" applyFont="1" applyFill="1" applyBorder="1" applyAlignment="1" applyProtection="1">
      <alignment horizontal="center" vertical="center"/>
      <protection locked="0"/>
    </xf>
    <xf numFmtId="2" fontId="22" fillId="0" borderId="2" xfId="0" applyNumberFormat="1" applyFont="1" applyFill="1" applyBorder="1" applyAlignment="1" applyProtection="1">
      <alignment horizontal="center" vertical="center"/>
      <protection locked="0"/>
    </xf>
    <xf numFmtId="2" fontId="22" fillId="0" borderId="9" xfId="0" applyNumberFormat="1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8" fillId="2" borderId="16" xfId="0" applyFont="1" applyFill="1" applyBorder="1" applyAlignment="1" applyProtection="1">
      <alignment horizontal="center" vertical="center"/>
      <protection locked="0"/>
    </xf>
    <xf numFmtId="2" fontId="16" fillId="2" borderId="7" xfId="0" applyNumberFormat="1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228600</xdr:colOff>
          <xdr:row>1</xdr:row>
          <xdr:rowOff>76200</xdr:rowOff>
        </xdr:from>
        <xdr:to>
          <xdr:col>36</xdr:col>
          <xdr:colOff>28575</xdr:colOff>
          <xdr:row>1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Copy Spec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257175</xdr:colOff>
          <xdr:row>0</xdr:row>
          <xdr:rowOff>76200</xdr:rowOff>
        </xdr:from>
        <xdr:to>
          <xdr:col>33</xdr:col>
          <xdr:colOff>285750</xdr:colOff>
          <xdr:row>0</xdr:row>
          <xdr:rowOff>304800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257175</xdr:colOff>
          <xdr:row>1</xdr:row>
          <xdr:rowOff>85725</xdr:rowOff>
        </xdr:from>
        <xdr:to>
          <xdr:col>34</xdr:col>
          <xdr:colOff>142875</xdr:colOff>
          <xdr:row>1</xdr:row>
          <xdr:rowOff>304800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SEND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238125</xdr:colOff>
          <xdr:row>0</xdr:row>
          <xdr:rowOff>104775</xdr:rowOff>
        </xdr:from>
        <xdr:to>
          <xdr:col>29</xdr:col>
          <xdr:colOff>295275</xdr:colOff>
          <xdr:row>1</xdr:row>
          <xdr:rowOff>314325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</xdr:colOff>
          <xdr:row>0</xdr:row>
          <xdr:rowOff>95250</xdr:rowOff>
        </xdr:from>
        <xdr:to>
          <xdr:col>24</xdr:col>
          <xdr:colOff>428625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Arial Narrow"/>
                </a:rPr>
                <a:t>Copy Spec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0</xdr:row>
          <xdr:rowOff>85725</xdr:rowOff>
        </xdr:from>
        <xdr:to>
          <xdr:col>28</xdr:col>
          <xdr:colOff>47625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Arial Narrow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47625</xdr:colOff>
          <xdr:row>0</xdr:row>
          <xdr:rowOff>95250</xdr:rowOff>
        </xdr:from>
        <xdr:to>
          <xdr:col>26</xdr:col>
          <xdr:colOff>419100</xdr:colOff>
          <xdr:row>2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200" b="0" i="0" u="none" strike="noStrike" baseline="0">
                  <a:solidFill>
                    <a:srgbClr val="000000"/>
                  </a:solidFill>
                  <a:latin typeface="Arial Narrow"/>
                </a:rPr>
                <a:t>SEND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6</xdr:row>
          <xdr:rowOff>800100</xdr:rowOff>
        </xdr:from>
        <xdr:to>
          <xdr:col>33</xdr:col>
          <xdr:colOff>66675</xdr:colOff>
          <xdr:row>6</xdr:row>
          <xdr:rowOff>1914525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6</xdr:row>
          <xdr:rowOff>714375</xdr:rowOff>
        </xdr:from>
        <xdr:to>
          <xdr:col>27</xdr:col>
          <xdr:colOff>419100</xdr:colOff>
          <xdr:row>6</xdr:row>
          <xdr:rowOff>1438275</xdr:rowOff>
        </xdr:to>
        <xdr:sp macro="" textlink="">
          <xdr:nvSpPr>
            <xdr:cNvPr id="1031" name="Labe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Roaming/Microsoft/Excel/&#3605;&#3633;&#3604;&#3627;&#3618;&#3633;&#358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ตัดหยัก"/>
    </sheetNames>
    <definedNames>
      <definedName name="CopySpec"/>
      <definedName name="SAVESAVE"/>
      <definedName name="SENDDATA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Y387"/>
  <sheetViews>
    <sheetView tabSelected="1" zoomScale="55" zoomScaleNormal="55" workbookViewId="0">
      <pane ySplit="6" topLeftCell="A7" activePane="bottomLeft" state="frozen"/>
      <selection pane="bottomLeft" activeCell="S7" sqref="S7:Z7"/>
    </sheetView>
  </sheetViews>
  <sheetFormatPr defaultColWidth="5.7109375" defaultRowHeight="12.75" x14ac:dyDescent="0.2"/>
  <cols>
    <col min="1" max="6" width="5.5703125" style="23" customWidth="1"/>
    <col min="7" max="9" width="7.42578125" style="23" customWidth="1"/>
    <col min="10" max="10" width="3.42578125" style="23" customWidth="1"/>
    <col min="11" max="18" width="8.42578125" style="23" customWidth="1"/>
    <col min="19" max="38" width="7.28515625" style="23" customWidth="1"/>
    <col min="39" max="39" width="15.7109375" style="23" customWidth="1"/>
    <col min="40" max="43" width="7.28515625" style="23" customWidth="1"/>
    <col min="44" max="44" width="15.7109375" style="23" customWidth="1"/>
    <col min="45" max="48" width="7.28515625" style="23" customWidth="1"/>
    <col min="49" max="49" width="30.7109375" style="23" customWidth="1"/>
    <col min="50" max="51" width="5.7109375" style="23"/>
    <col min="52" max="53" width="5.7109375" style="22"/>
    <col min="54" max="63" width="6.7109375" style="22" customWidth="1"/>
    <col min="64" max="65" width="5.7109375" style="22" customWidth="1"/>
    <col min="66" max="81" width="5.7109375" style="22"/>
    <col min="82" max="82" width="6.28515625" style="22" bestFit="1" customWidth="1"/>
    <col min="83" max="16384" width="5.7109375" style="22"/>
  </cols>
  <sheetData>
    <row r="1" spans="1:103" ht="30.75" customHeight="1" x14ac:dyDescent="0.2">
      <c r="A1" s="98" t="s">
        <v>18</v>
      </c>
      <c r="B1" s="99"/>
      <c r="C1" s="99"/>
      <c r="D1" s="98" t="s">
        <v>14</v>
      </c>
      <c r="E1" s="99"/>
      <c r="F1" s="32" t="s">
        <v>11</v>
      </c>
      <c r="G1" s="104" t="s">
        <v>4</v>
      </c>
      <c r="H1" s="104"/>
      <c r="I1" s="104"/>
      <c r="J1" s="104" t="s">
        <v>17</v>
      </c>
      <c r="K1" s="104"/>
      <c r="L1" s="104"/>
      <c r="M1" s="104" t="s">
        <v>7</v>
      </c>
      <c r="N1" s="104"/>
      <c r="O1" s="104"/>
      <c r="P1" s="104" t="s">
        <v>6</v>
      </c>
      <c r="Q1" s="104"/>
      <c r="R1" s="104"/>
      <c r="S1" s="104" t="s">
        <v>12</v>
      </c>
      <c r="T1" s="104"/>
      <c r="U1" s="104"/>
      <c r="V1" s="106" t="s">
        <v>13</v>
      </c>
      <c r="W1" s="107"/>
      <c r="X1" s="98" t="s">
        <v>15</v>
      </c>
      <c r="Y1" s="99"/>
      <c r="Z1" s="28"/>
      <c r="AA1" s="28"/>
      <c r="AB1" s="28"/>
      <c r="AC1" s="28"/>
      <c r="AD1" s="28"/>
      <c r="AE1" s="28"/>
      <c r="AF1" s="29"/>
      <c r="AG1" s="25"/>
      <c r="AH1" s="25"/>
      <c r="AI1" s="25"/>
      <c r="AJ1" s="25"/>
      <c r="AK1" s="25"/>
      <c r="AL1" s="25"/>
      <c r="AM1" s="25"/>
      <c r="AN1" s="25">
        <v>0.05</v>
      </c>
      <c r="AO1" s="25"/>
      <c r="AP1" s="25"/>
      <c r="AQ1" s="25"/>
      <c r="AR1" s="25"/>
      <c r="AS1" s="25">
        <v>500</v>
      </c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L1" s="22" t="str">
        <f>G2</f>
        <v>601/X4R</v>
      </c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36"/>
      <c r="CE1" s="36"/>
      <c r="CF1" s="36"/>
      <c r="CH1" s="22" t="s">
        <v>30</v>
      </c>
      <c r="CI1" s="22" t="s">
        <v>35</v>
      </c>
      <c r="CJ1" s="14">
        <v>0</v>
      </c>
      <c r="CK1" s="14">
        <v>0</v>
      </c>
      <c r="CL1" s="9" t="s">
        <v>25</v>
      </c>
      <c r="CM1" s="37">
        <f ca="1">TODAY()-1</f>
        <v>42015</v>
      </c>
      <c r="CN1" s="38" t="str">
        <f ca="1">RIGHT(TEXT(CM1,"ddmmyyy"),4)</f>
        <v>2015</v>
      </c>
      <c r="CO1" s="38" t="str">
        <f ca="1">MID(TEXT(CM1,"ddmmyyy"),3,2)</f>
        <v>01</v>
      </c>
      <c r="CP1" s="38" t="str">
        <f ca="1">LEFT(TEXT(CM1,"ddmmyyy"),2)</f>
        <v>11</v>
      </c>
      <c r="CQ1" s="15" t="s">
        <v>30</v>
      </c>
      <c r="CR1" s="17">
        <v>1</v>
      </c>
      <c r="CS1" s="15">
        <v>0</v>
      </c>
      <c r="CT1" s="14">
        <f>CS1*-1</f>
        <v>0</v>
      </c>
      <c r="CU1" s="14">
        <v>0</v>
      </c>
      <c r="CV1" s="34">
        <v>2</v>
      </c>
      <c r="CW1" s="9">
        <v>0.05</v>
      </c>
      <c r="CX1" s="14">
        <f>CW1*-1</f>
        <v>-0.05</v>
      </c>
      <c r="CY1" s="9">
        <v>500</v>
      </c>
    </row>
    <row r="2" spans="1:103" ht="30.75" customHeight="1" x14ac:dyDescent="0.2">
      <c r="A2" s="100">
        <v>20150108</v>
      </c>
      <c r="B2" s="101"/>
      <c r="C2" s="101"/>
      <c r="D2" s="100" t="s">
        <v>25</v>
      </c>
      <c r="E2" s="101"/>
      <c r="F2" s="31" t="s">
        <v>36</v>
      </c>
      <c r="G2" s="102" t="s">
        <v>37</v>
      </c>
      <c r="H2" s="103"/>
      <c r="I2" s="103"/>
      <c r="J2" s="100"/>
      <c r="K2" s="101"/>
      <c r="L2" s="105"/>
      <c r="M2" s="100"/>
      <c r="N2" s="101"/>
      <c r="O2" s="101"/>
      <c r="P2" s="100"/>
      <c r="Q2" s="101"/>
      <c r="R2" s="105"/>
      <c r="S2" s="100"/>
      <c r="T2" s="105"/>
      <c r="U2" s="31"/>
      <c r="V2" s="31"/>
      <c r="W2" s="31"/>
      <c r="X2" s="100">
        <v>174.57</v>
      </c>
      <c r="Y2" s="105"/>
      <c r="Z2" s="28"/>
      <c r="AA2" s="28"/>
      <c r="AB2" s="28"/>
      <c r="AC2" s="28"/>
      <c r="AD2" s="28"/>
      <c r="AE2" s="28"/>
      <c r="AF2" s="29"/>
      <c r="AG2" s="25"/>
      <c r="AH2" s="25"/>
      <c r="AI2" s="25"/>
      <c r="AJ2" s="25"/>
      <c r="AK2" s="25"/>
      <c r="AL2" s="25"/>
      <c r="AM2" s="25"/>
      <c r="AN2" s="30">
        <v>0.1</v>
      </c>
      <c r="AO2" s="25"/>
      <c r="AP2" s="25"/>
      <c r="AQ2" s="25"/>
      <c r="AR2" s="25"/>
      <c r="AS2" s="25">
        <v>600</v>
      </c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L2" s="22" t="str">
        <f>LEFT(BL1,3)</f>
        <v>601</v>
      </c>
      <c r="BM2" s="22" t="str">
        <f>IF(RIGHT(LEFT(BL1,4),1) = "/", "l", "-")</f>
        <v>l</v>
      </c>
      <c r="BN2" s="22" t="str">
        <f>MID(BL1,5,10)</f>
        <v>X4R</v>
      </c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36"/>
      <c r="CE2" s="36"/>
      <c r="CF2" s="36"/>
      <c r="CJ2" s="14">
        <v>0.5</v>
      </c>
      <c r="CK2" s="14">
        <v>0.19</v>
      </c>
      <c r="CL2" s="9" t="s">
        <v>26</v>
      </c>
      <c r="CM2" s="37">
        <f ca="1">TODAY()</f>
        <v>42016</v>
      </c>
      <c r="CN2" s="38" t="str">
        <f ca="1">RIGHT(TEXT(CM2,"ddmmyyy"),4)</f>
        <v>2015</v>
      </c>
      <c r="CO2" s="38" t="str">
        <f ca="1">MID(TEXT(CM2,"ddmmyyy"),3,2)</f>
        <v>01</v>
      </c>
      <c r="CP2" s="38" t="str">
        <f ca="1">LEFT(TEXT(CM2,"ddmmyyy"),2)</f>
        <v>12</v>
      </c>
      <c r="CQ2" s="15" t="s">
        <v>31</v>
      </c>
      <c r="CR2" s="17">
        <v>2</v>
      </c>
      <c r="CS2" s="15">
        <v>0.5</v>
      </c>
      <c r="CT2" s="14">
        <f>CS2*-1</f>
        <v>-0.5</v>
      </c>
      <c r="CU2" s="14">
        <v>0.19</v>
      </c>
      <c r="CV2" s="34">
        <v>1.5</v>
      </c>
      <c r="CW2" s="14">
        <v>0.1</v>
      </c>
      <c r="CX2" s="14">
        <f>CW2*-1</f>
        <v>-0.1</v>
      </c>
      <c r="CY2" s="9">
        <v>600</v>
      </c>
    </row>
    <row r="3" spans="1:103" ht="6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36"/>
      <c r="CE3" s="36"/>
      <c r="CF3" s="36"/>
      <c r="CJ3" s="16">
        <v>1</v>
      </c>
      <c r="CK3" s="16">
        <v>0.2</v>
      </c>
      <c r="CL3" s="8" t="s">
        <v>27</v>
      </c>
      <c r="CM3" s="37">
        <f ca="1">TODAY()+1</f>
        <v>42017</v>
      </c>
      <c r="CN3" s="38" t="str">
        <f ca="1">RIGHT(TEXT(CM3,"ddmmyyy"),4)</f>
        <v>2015</v>
      </c>
      <c r="CO3" s="38" t="str">
        <f ca="1">MID(TEXT(CM3,"ddmmyyy"),3,2)</f>
        <v>01</v>
      </c>
      <c r="CP3" s="38" t="str">
        <f ca="1">LEFT(TEXT(CM3,"ddmmyyy"),2)</f>
        <v>13</v>
      </c>
      <c r="CQ3" s="15" t="s">
        <v>32</v>
      </c>
      <c r="CR3" s="17">
        <v>3</v>
      </c>
      <c r="CS3" s="15">
        <v>1</v>
      </c>
      <c r="CT3" s="14">
        <f>CS3*-1</f>
        <v>-1</v>
      </c>
      <c r="CU3" s="14">
        <v>0.2</v>
      </c>
      <c r="CV3" s="34">
        <v>1.3</v>
      </c>
      <c r="CW3" s="9"/>
      <c r="CX3" s="9"/>
      <c r="CY3" s="9"/>
    </row>
    <row r="4" spans="1:103" ht="23.25" customHeight="1" x14ac:dyDescent="0.2">
      <c r="A4" s="72" t="s">
        <v>0</v>
      </c>
      <c r="B4" s="73"/>
      <c r="C4" s="76"/>
      <c r="D4" s="72" t="s">
        <v>1</v>
      </c>
      <c r="E4" s="73"/>
      <c r="F4" s="76"/>
      <c r="G4" s="72" t="s">
        <v>16</v>
      </c>
      <c r="H4" s="73"/>
      <c r="I4" s="73"/>
      <c r="J4" s="76"/>
      <c r="K4" s="72" t="s">
        <v>34</v>
      </c>
      <c r="L4" s="73"/>
      <c r="M4" s="73"/>
      <c r="N4" s="73"/>
      <c r="O4" s="73"/>
      <c r="P4" s="73"/>
      <c r="Q4" s="73"/>
      <c r="R4" s="76"/>
      <c r="S4" s="72" t="s">
        <v>7</v>
      </c>
      <c r="T4" s="73"/>
      <c r="U4" s="73"/>
      <c r="V4" s="73"/>
      <c r="W4" s="73"/>
      <c r="X4" s="73"/>
      <c r="Y4" s="73"/>
      <c r="Z4" s="76"/>
      <c r="AA4" s="72" t="s">
        <v>6</v>
      </c>
      <c r="AB4" s="73"/>
      <c r="AC4" s="73"/>
      <c r="AD4" s="73"/>
      <c r="AE4" s="73"/>
      <c r="AF4" s="73"/>
      <c r="AG4" s="73"/>
      <c r="AH4" s="73"/>
      <c r="AI4" s="72" t="s">
        <v>21</v>
      </c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6"/>
      <c r="AX4" s="67" t="s">
        <v>5</v>
      </c>
      <c r="AY4" s="67"/>
      <c r="AZ4" s="80" t="s">
        <v>10</v>
      </c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46" t="s">
        <v>8</v>
      </c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/>
      <c r="BY4" s="46"/>
      <c r="BZ4" s="46"/>
      <c r="CA4" s="46"/>
      <c r="CB4" s="46"/>
      <c r="CC4" s="46"/>
      <c r="CD4" s="36"/>
      <c r="CE4" s="36"/>
      <c r="CF4" s="36"/>
      <c r="CJ4" s="15">
        <v>1.5</v>
      </c>
      <c r="CK4" s="15">
        <v>0.25</v>
      </c>
      <c r="CL4" s="9" t="s">
        <v>28</v>
      </c>
      <c r="CM4" s="9"/>
      <c r="CN4" s="9"/>
      <c r="CO4" s="9"/>
      <c r="CP4" s="9"/>
      <c r="CQ4" s="9"/>
      <c r="CR4" s="18">
        <v>4</v>
      </c>
      <c r="CS4" s="14">
        <v>1.5</v>
      </c>
      <c r="CT4" s="14">
        <f>CS4*-1</f>
        <v>-1.5</v>
      </c>
      <c r="CU4" s="14">
        <v>0.25</v>
      </c>
      <c r="CV4" s="34">
        <v>1</v>
      </c>
      <c r="CW4" s="9"/>
      <c r="CX4" s="9"/>
      <c r="CY4" s="9"/>
    </row>
    <row r="5" spans="1:103" ht="15" customHeight="1" x14ac:dyDescent="0.2">
      <c r="A5" s="74"/>
      <c r="B5" s="75"/>
      <c r="C5" s="94"/>
      <c r="D5" s="74"/>
      <c r="E5" s="75"/>
      <c r="F5" s="94"/>
      <c r="G5" s="74"/>
      <c r="H5" s="75"/>
      <c r="I5" s="75"/>
      <c r="J5" s="94"/>
      <c r="K5" s="74"/>
      <c r="L5" s="75"/>
      <c r="M5" s="75"/>
      <c r="N5" s="75"/>
      <c r="O5" s="75"/>
      <c r="P5" s="75"/>
      <c r="Q5" s="75"/>
      <c r="R5" s="94"/>
      <c r="S5" s="74"/>
      <c r="T5" s="75"/>
      <c r="U5" s="75"/>
      <c r="V5" s="75"/>
      <c r="W5" s="75"/>
      <c r="X5" s="75"/>
      <c r="Y5" s="75"/>
      <c r="Z5" s="94"/>
      <c r="AA5" s="74"/>
      <c r="AB5" s="75"/>
      <c r="AC5" s="75"/>
      <c r="AD5" s="75"/>
      <c r="AE5" s="75"/>
      <c r="AF5" s="75"/>
      <c r="AG5" s="75"/>
      <c r="AH5" s="75"/>
      <c r="AI5" s="77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9"/>
      <c r="AX5" s="68"/>
      <c r="AY5" s="68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46" t="s">
        <v>33</v>
      </c>
      <c r="BM5" s="46"/>
      <c r="BN5" s="46"/>
      <c r="BO5" s="46" t="s">
        <v>2</v>
      </c>
      <c r="BP5" s="46"/>
      <c r="BQ5" s="46"/>
      <c r="BR5" s="46" t="s">
        <v>3</v>
      </c>
      <c r="BS5" s="46"/>
      <c r="BT5" s="46"/>
      <c r="BU5" s="46" t="s">
        <v>21</v>
      </c>
      <c r="BV5" s="46"/>
      <c r="BW5" s="46"/>
      <c r="BX5" s="46"/>
      <c r="BY5" s="46"/>
      <c r="BZ5" s="46"/>
      <c r="CA5" s="46" t="s">
        <v>5</v>
      </c>
      <c r="CB5" s="46"/>
      <c r="CC5" s="46"/>
      <c r="CD5" s="36"/>
      <c r="CE5" s="36"/>
      <c r="CF5" s="36"/>
      <c r="CJ5" s="15">
        <v>2</v>
      </c>
      <c r="CK5" s="9">
        <v>0.44</v>
      </c>
      <c r="CL5" s="9" t="s">
        <v>29</v>
      </c>
      <c r="CM5" s="9"/>
      <c r="CN5" s="9"/>
      <c r="CO5" s="9"/>
      <c r="CP5" s="9"/>
      <c r="CQ5" s="9"/>
      <c r="CR5" s="9"/>
      <c r="CS5" s="14">
        <v>2</v>
      </c>
      <c r="CT5" s="14">
        <f>CS5*-1</f>
        <v>-2</v>
      </c>
      <c r="CU5" s="14">
        <v>0.44</v>
      </c>
      <c r="CV5" s="34">
        <v>0.5</v>
      </c>
      <c r="CW5" s="9"/>
      <c r="CX5" s="9"/>
      <c r="CY5" s="9"/>
    </row>
    <row r="6" spans="1:103" ht="55.5" customHeight="1" x14ac:dyDescent="0.2">
      <c r="A6" s="95"/>
      <c r="B6" s="96"/>
      <c r="C6" s="97"/>
      <c r="D6" s="95"/>
      <c r="E6" s="96"/>
      <c r="F6" s="97"/>
      <c r="G6" s="95"/>
      <c r="H6" s="96"/>
      <c r="I6" s="96"/>
      <c r="J6" s="97"/>
      <c r="K6" s="57">
        <f>X2+BB8</f>
        <v>174.37</v>
      </c>
      <c r="L6" s="58"/>
      <c r="M6" s="58"/>
      <c r="N6" s="91" t="s">
        <v>9</v>
      </c>
      <c r="O6" s="91"/>
      <c r="P6" s="58">
        <f>X2+BB7</f>
        <v>174.76999999999998</v>
      </c>
      <c r="Q6" s="58"/>
      <c r="R6" s="92"/>
      <c r="S6" s="57">
        <f>M2+BD8</f>
        <v>0</v>
      </c>
      <c r="T6" s="58"/>
      <c r="U6" s="58"/>
      <c r="V6" s="91" t="s">
        <v>9</v>
      </c>
      <c r="W6" s="91"/>
      <c r="X6" s="58">
        <f>M2+BD7</f>
        <v>0</v>
      </c>
      <c r="Y6" s="58"/>
      <c r="Z6" s="92"/>
      <c r="AA6" s="57">
        <f>P2+BF8</f>
        <v>0</v>
      </c>
      <c r="AB6" s="58"/>
      <c r="AC6" s="58"/>
      <c r="AD6" s="91" t="s">
        <v>9</v>
      </c>
      <c r="AE6" s="91"/>
      <c r="AF6" s="58">
        <f>P2+BF7</f>
        <v>0</v>
      </c>
      <c r="AG6" s="58"/>
      <c r="AH6" s="92"/>
      <c r="AI6" s="57" t="s">
        <v>22</v>
      </c>
      <c r="AJ6" s="58"/>
      <c r="AK6" s="58"/>
      <c r="AL6" s="58"/>
      <c r="AM6" s="92"/>
      <c r="AN6" s="59" t="s">
        <v>23</v>
      </c>
      <c r="AO6" s="59"/>
      <c r="AP6" s="59"/>
      <c r="AQ6" s="59"/>
      <c r="AR6" s="59"/>
      <c r="AS6" s="59" t="s">
        <v>24</v>
      </c>
      <c r="AT6" s="59"/>
      <c r="AU6" s="59"/>
      <c r="AV6" s="59"/>
      <c r="AW6" s="59"/>
      <c r="AX6" s="69"/>
      <c r="AY6" s="70"/>
      <c r="AZ6" s="47"/>
      <c r="BA6" s="47"/>
      <c r="BB6" s="55" t="s">
        <v>33</v>
      </c>
      <c r="BC6" s="55"/>
      <c r="BD6" s="55" t="s">
        <v>2</v>
      </c>
      <c r="BE6" s="55"/>
      <c r="BF6" s="55" t="s">
        <v>3</v>
      </c>
      <c r="BG6" s="55"/>
      <c r="BH6" s="55" t="s">
        <v>21</v>
      </c>
      <c r="BI6" s="55"/>
      <c r="BJ6" s="55"/>
      <c r="BK6" s="55"/>
      <c r="BL6" s="46"/>
      <c r="BM6" s="46"/>
      <c r="BN6" s="46"/>
      <c r="BO6" s="46"/>
      <c r="BP6" s="46"/>
      <c r="BQ6" s="46"/>
      <c r="BR6" s="46"/>
      <c r="BS6" s="46"/>
      <c r="BT6" s="46"/>
      <c r="BU6" s="46" t="s">
        <v>22</v>
      </c>
      <c r="BV6" s="46"/>
      <c r="BW6" s="46"/>
      <c r="BX6" s="46" t="s">
        <v>23</v>
      </c>
      <c r="BY6" s="46"/>
      <c r="BZ6" s="46"/>
      <c r="CA6" s="46"/>
      <c r="CB6" s="46"/>
      <c r="CC6" s="46"/>
      <c r="CD6" s="36"/>
      <c r="CE6" s="36"/>
      <c r="CF6" s="36"/>
      <c r="CK6" s="15">
        <v>0.5</v>
      </c>
      <c r="CL6" s="9"/>
      <c r="CM6" s="9"/>
      <c r="CN6" s="9"/>
      <c r="CO6" s="9"/>
      <c r="CP6" s="9"/>
      <c r="CQ6" s="9"/>
      <c r="CR6" s="9"/>
      <c r="CS6" s="9"/>
      <c r="CT6" s="9"/>
      <c r="CU6" s="14">
        <v>0.5</v>
      </c>
      <c r="CV6" s="34">
        <v>0.44</v>
      </c>
    </row>
    <row r="7" spans="1:103" ht="159.75" customHeight="1" x14ac:dyDescent="0.2">
      <c r="A7" s="48"/>
      <c r="B7" s="48"/>
      <c r="C7" s="48"/>
      <c r="D7" s="48"/>
      <c r="E7" s="48"/>
      <c r="F7" s="48"/>
      <c r="G7" s="48"/>
      <c r="H7" s="48"/>
      <c r="I7" s="48"/>
      <c r="J7" s="48"/>
      <c r="K7" s="65">
        <v>174.36</v>
      </c>
      <c r="L7" s="54"/>
      <c r="M7" s="54"/>
      <c r="N7" s="54"/>
      <c r="O7" s="54"/>
      <c r="P7" s="54"/>
      <c r="Q7" s="54"/>
      <c r="R7" s="54"/>
      <c r="S7" s="51"/>
      <c r="T7" s="51"/>
      <c r="U7" s="51"/>
      <c r="V7" s="51"/>
      <c r="W7" s="51"/>
      <c r="X7" s="51"/>
      <c r="Y7" s="51"/>
      <c r="Z7" s="51"/>
      <c r="AA7" s="71"/>
      <c r="AB7" s="71"/>
      <c r="AC7" s="71"/>
      <c r="AD7" s="71"/>
      <c r="AE7" s="71"/>
      <c r="AF7" s="71"/>
      <c r="AG7" s="71"/>
      <c r="AH7" s="7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5">
        <f t="shared" ref="AS7:AS38" si="0">ROUND(CE7,2)</f>
        <v>0</v>
      </c>
      <c r="AT7" s="45"/>
      <c r="AU7" s="45"/>
      <c r="AV7" s="45"/>
      <c r="AW7" s="45"/>
      <c r="AX7" s="89"/>
      <c r="AY7" s="90"/>
      <c r="AZ7" s="93" t="s">
        <v>19</v>
      </c>
      <c r="BA7" s="93"/>
      <c r="BB7" s="56">
        <v>0.2</v>
      </c>
      <c r="BC7" s="56"/>
      <c r="BD7" s="56"/>
      <c r="BE7" s="56"/>
      <c r="BF7" s="56"/>
      <c r="BG7" s="56"/>
      <c r="BH7" s="56"/>
      <c r="BI7" s="56"/>
      <c r="BJ7" s="56"/>
      <c r="BK7" s="56"/>
      <c r="BL7" s="60">
        <v>42016.465185185189</v>
      </c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36" t="e">
        <f>(AI7-AN7)/$BJ$7</f>
        <v>#DIV/0!</v>
      </c>
      <c r="CE7" s="36">
        <f>IF(AI7-AN7=0,0,IF(AND($BJ$7=500,0&lt;AI7-AN7,AI7-AN7&lt;=0.07),0.01,IF(AND($BJ$7=500,-0.07&lt;=AI7-AN7,AI7-AN7&lt;0),-0.01,IF(AND($BJ$7=600,0&lt;AI7-AN7,AI7-AN7&lt;=0.08),0.01,IF(AND($BJ$7=600,-0.08&lt;=AI7-AN7,AI7-AN7&lt;0),-0.01,CD7)))))</f>
        <v>0</v>
      </c>
      <c r="CF7" s="36"/>
      <c r="CK7" s="15">
        <v>1</v>
      </c>
      <c r="CL7" s="9"/>
      <c r="CM7" s="9"/>
      <c r="CN7" s="9"/>
      <c r="CO7" s="9"/>
      <c r="CP7" s="9"/>
      <c r="CQ7" s="9"/>
      <c r="CR7" s="9"/>
      <c r="CS7" s="9"/>
      <c r="CT7" s="9"/>
      <c r="CU7" s="14">
        <v>1</v>
      </c>
      <c r="CV7" s="34">
        <v>0.25</v>
      </c>
    </row>
    <row r="8" spans="1:103" ht="159.75" customHeight="1" x14ac:dyDescent="0.2">
      <c r="A8" s="48"/>
      <c r="B8" s="48"/>
      <c r="C8" s="48"/>
      <c r="D8" s="48"/>
      <c r="E8" s="48"/>
      <c r="F8" s="48"/>
      <c r="G8" s="48"/>
      <c r="H8" s="48"/>
      <c r="I8" s="48"/>
      <c r="J8" s="48"/>
      <c r="K8" s="54"/>
      <c r="L8" s="54"/>
      <c r="M8" s="54"/>
      <c r="N8" s="54"/>
      <c r="O8" s="54"/>
      <c r="P8" s="54"/>
      <c r="Q8" s="54"/>
      <c r="R8" s="54"/>
      <c r="S8" s="51"/>
      <c r="T8" s="51"/>
      <c r="U8" s="51"/>
      <c r="V8" s="51"/>
      <c r="W8" s="51"/>
      <c r="X8" s="51"/>
      <c r="Y8" s="51"/>
      <c r="Z8" s="51"/>
      <c r="AA8" s="50"/>
      <c r="AB8" s="50"/>
      <c r="AC8" s="50"/>
      <c r="AD8" s="50"/>
      <c r="AE8" s="50"/>
      <c r="AF8" s="50"/>
      <c r="AG8" s="50"/>
      <c r="AH8" s="50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40">
        <f t="shared" si="0"/>
        <v>0</v>
      </c>
      <c r="AT8" s="40"/>
      <c r="AU8" s="40"/>
      <c r="AV8" s="40"/>
      <c r="AW8" s="40"/>
      <c r="AX8" s="66"/>
      <c r="AY8" s="81"/>
      <c r="AZ8" s="84" t="s">
        <v>20</v>
      </c>
      <c r="BA8" s="84"/>
      <c r="BB8" s="64">
        <v>-0.2</v>
      </c>
      <c r="BC8" s="64"/>
      <c r="BD8" s="64"/>
      <c r="BE8" s="64"/>
      <c r="BF8" s="64"/>
      <c r="BG8" s="64"/>
      <c r="BH8" s="64"/>
      <c r="BI8" s="64"/>
      <c r="BJ8" s="63"/>
      <c r="BK8" s="63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36" t="e">
        <f t="shared" ref="CD8:CD71" si="1">(AI8-AN8)/$BJ$7</f>
        <v>#DIV/0!</v>
      </c>
      <c r="CE8" s="36">
        <f t="shared" ref="CE8:CE71" si="2">IF(AI8-AN8=0,0,IF(AND($BJ$7=500,0&lt;AI8-AN8,AI8-AN8&lt;=0.07),0.01,IF(AND($BJ$7=500,-0.07&lt;=AI8-AN8,AI8-AN8&lt;0),-0.01,IF(AND($BJ$7=600,0&lt;AI8-AN8,AI8-AN8&lt;=0.08),0.01,IF(AND($BJ$7=600,-0.08&lt;=AI8-AN8,AI8-AN8&lt;0),-0.01,CD8)))))</f>
        <v>0</v>
      </c>
      <c r="CF8" s="36"/>
      <c r="CK8" s="15">
        <v>1.5</v>
      </c>
      <c r="CL8" s="9"/>
      <c r="CM8" s="9"/>
      <c r="CN8" s="9"/>
      <c r="CO8" s="9"/>
      <c r="CP8" s="9"/>
      <c r="CQ8" s="9"/>
      <c r="CR8" s="9"/>
      <c r="CS8" s="9"/>
      <c r="CT8" s="9"/>
      <c r="CU8" s="14">
        <v>1.3</v>
      </c>
      <c r="CV8" s="34">
        <v>0.2</v>
      </c>
    </row>
    <row r="9" spans="1:103" ht="159.75" customHeight="1" x14ac:dyDescent="0.2">
      <c r="A9" s="48"/>
      <c r="B9" s="48"/>
      <c r="C9" s="48"/>
      <c r="D9" s="48"/>
      <c r="E9" s="48"/>
      <c r="F9" s="48"/>
      <c r="G9" s="48"/>
      <c r="H9" s="48"/>
      <c r="I9" s="48"/>
      <c r="J9" s="48"/>
      <c r="K9" s="54"/>
      <c r="L9" s="54"/>
      <c r="M9" s="54"/>
      <c r="N9" s="54"/>
      <c r="O9" s="54"/>
      <c r="P9" s="54"/>
      <c r="Q9" s="54"/>
      <c r="R9" s="54"/>
      <c r="S9" s="51"/>
      <c r="T9" s="51"/>
      <c r="U9" s="51"/>
      <c r="V9" s="51"/>
      <c r="W9" s="51"/>
      <c r="X9" s="51"/>
      <c r="Y9" s="51"/>
      <c r="Z9" s="51"/>
      <c r="AA9" s="50"/>
      <c r="AB9" s="50"/>
      <c r="AC9" s="50"/>
      <c r="AD9" s="50"/>
      <c r="AE9" s="50"/>
      <c r="AF9" s="50"/>
      <c r="AG9" s="50"/>
      <c r="AH9" s="50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40">
        <f t="shared" si="0"/>
        <v>0</v>
      </c>
      <c r="AT9" s="40"/>
      <c r="AU9" s="40"/>
      <c r="AV9" s="40"/>
      <c r="AW9" s="40"/>
      <c r="AX9" s="66"/>
      <c r="AY9" s="66"/>
      <c r="AZ9" s="86"/>
      <c r="BA9" s="87"/>
      <c r="BB9" s="88"/>
      <c r="BC9" s="88"/>
      <c r="BD9" s="88"/>
      <c r="BE9" s="88"/>
      <c r="BF9" s="88"/>
      <c r="BG9" s="88"/>
      <c r="BH9" s="35"/>
      <c r="BI9" s="35"/>
      <c r="BJ9" s="35"/>
      <c r="BK9" s="35"/>
      <c r="BL9" s="83"/>
      <c r="BM9" s="61"/>
      <c r="BN9" s="61"/>
      <c r="BO9" s="61"/>
      <c r="BP9" s="61"/>
      <c r="BQ9" s="61"/>
      <c r="BR9" s="61"/>
      <c r="BS9" s="61"/>
      <c r="BT9" s="62"/>
      <c r="BU9" s="61"/>
      <c r="BV9" s="61"/>
      <c r="BW9" s="62"/>
      <c r="BX9" s="61"/>
      <c r="BY9" s="61"/>
      <c r="BZ9" s="62"/>
      <c r="CA9" s="62"/>
      <c r="CB9" s="82"/>
      <c r="CC9" s="82"/>
      <c r="CD9" s="36" t="e">
        <f t="shared" si="1"/>
        <v>#DIV/0!</v>
      </c>
      <c r="CE9" s="36">
        <f t="shared" si="2"/>
        <v>0</v>
      </c>
      <c r="CK9" s="15">
        <v>2</v>
      </c>
      <c r="CL9" s="9"/>
      <c r="CM9" s="9"/>
      <c r="CN9" s="9"/>
      <c r="CO9" s="9"/>
      <c r="CP9" s="9"/>
      <c r="CQ9" s="9"/>
      <c r="CR9" s="9"/>
      <c r="CS9" s="9"/>
      <c r="CT9" s="9"/>
      <c r="CU9" s="14">
        <v>1.5</v>
      </c>
      <c r="CV9" s="34">
        <v>0.19</v>
      </c>
    </row>
    <row r="10" spans="1:103" ht="159.75" customHeight="1" x14ac:dyDescent="0.2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54"/>
      <c r="L10" s="54"/>
      <c r="M10" s="54"/>
      <c r="N10" s="54"/>
      <c r="O10" s="54"/>
      <c r="P10" s="54"/>
      <c r="Q10" s="54"/>
      <c r="R10" s="54"/>
      <c r="S10" s="51"/>
      <c r="T10" s="51"/>
      <c r="U10" s="51"/>
      <c r="V10" s="51"/>
      <c r="W10" s="51"/>
      <c r="X10" s="51"/>
      <c r="Y10" s="51"/>
      <c r="Z10" s="51"/>
      <c r="AA10" s="50"/>
      <c r="AB10" s="50"/>
      <c r="AC10" s="50"/>
      <c r="AD10" s="50"/>
      <c r="AE10" s="50"/>
      <c r="AF10" s="50"/>
      <c r="AG10" s="50"/>
      <c r="AH10" s="50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40">
        <f t="shared" si="0"/>
        <v>0</v>
      </c>
      <c r="AT10" s="40"/>
      <c r="AU10" s="40"/>
      <c r="AV10" s="40"/>
      <c r="AW10" s="40"/>
      <c r="AX10" s="66"/>
      <c r="AY10" s="66"/>
      <c r="AZ10" s="86"/>
      <c r="BA10" s="87"/>
      <c r="BB10" s="85"/>
      <c r="BC10" s="85"/>
      <c r="BD10" s="88"/>
      <c r="BE10" s="88"/>
      <c r="BF10" s="88"/>
      <c r="BG10" s="88"/>
      <c r="BH10" s="35"/>
      <c r="BI10" s="35"/>
      <c r="BJ10" s="35"/>
      <c r="BK10" s="35"/>
      <c r="BL10" s="44"/>
      <c r="BM10" s="42"/>
      <c r="BN10" s="42"/>
      <c r="BO10" s="42"/>
      <c r="BP10" s="42"/>
      <c r="BQ10" s="42"/>
      <c r="BR10" s="42"/>
      <c r="BS10" s="42"/>
      <c r="BT10" s="43"/>
      <c r="BU10" s="42"/>
      <c r="BV10" s="42"/>
      <c r="BW10" s="43"/>
      <c r="BX10" s="42"/>
      <c r="BY10" s="42"/>
      <c r="BZ10" s="43"/>
      <c r="CA10" s="43"/>
      <c r="CB10" s="53"/>
      <c r="CC10" s="53"/>
      <c r="CD10" s="36" t="e">
        <f t="shared" si="1"/>
        <v>#DIV/0!</v>
      </c>
      <c r="CE10" s="36">
        <f t="shared" si="2"/>
        <v>0</v>
      </c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14">
        <v>2</v>
      </c>
      <c r="CV10" s="14">
        <f>CU1*-1</f>
        <v>0</v>
      </c>
    </row>
    <row r="11" spans="1:103" ht="159.75" customHeight="1" x14ac:dyDescent="0.2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54"/>
      <c r="L11" s="54"/>
      <c r="M11" s="54"/>
      <c r="N11" s="54"/>
      <c r="O11" s="54"/>
      <c r="P11" s="54"/>
      <c r="Q11" s="54"/>
      <c r="R11" s="54"/>
      <c r="S11" s="51"/>
      <c r="T11" s="51"/>
      <c r="U11" s="51"/>
      <c r="V11" s="51"/>
      <c r="W11" s="51"/>
      <c r="X11" s="51"/>
      <c r="Y11" s="51"/>
      <c r="Z11" s="51"/>
      <c r="AA11" s="50"/>
      <c r="AB11" s="50"/>
      <c r="AC11" s="50"/>
      <c r="AD11" s="50"/>
      <c r="AE11" s="50"/>
      <c r="AF11" s="50"/>
      <c r="AG11" s="50"/>
      <c r="AH11" s="50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40">
        <f t="shared" si="0"/>
        <v>0</v>
      </c>
      <c r="AT11" s="40"/>
      <c r="AU11" s="40"/>
      <c r="AV11" s="40"/>
      <c r="AW11" s="40"/>
      <c r="AX11" s="52"/>
      <c r="AY11" s="52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44"/>
      <c r="BM11" s="42"/>
      <c r="BN11" s="42"/>
      <c r="BO11" s="42"/>
      <c r="BP11" s="42"/>
      <c r="BQ11" s="42"/>
      <c r="BR11" s="42"/>
      <c r="BS11" s="42"/>
      <c r="BT11" s="43"/>
      <c r="BU11" s="42"/>
      <c r="BV11" s="42"/>
      <c r="BW11" s="43"/>
      <c r="BX11" s="42"/>
      <c r="BY11" s="42"/>
      <c r="BZ11" s="43"/>
      <c r="CA11" s="43"/>
      <c r="CB11" s="53"/>
      <c r="CC11" s="53"/>
      <c r="CD11" s="26" t="e">
        <f t="shared" si="1"/>
        <v>#DIV/0!</v>
      </c>
      <c r="CE11" s="26">
        <f t="shared" si="2"/>
        <v>0</v>
      </c>
      <c r="CV11" s="14">
        <f t="shared" ref="CV11:CV19" si="3">CU2*-1</f>
        <v>-0.19</v>
      </c>
    </row>
    <row r="12" spans="1:103" ht="159.75" customHeight="1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54"/>
      <c r="L12" s="54"/>
      <c r="M12" s="54"/>
      <c r="N12" s="54"/>
      <c r="O12" s="54"/>
      <c r="P12" s="54"/>
      <c r="Q12" s="54"/>
      <c r="R12" s="54"/>
      <c r="S12" s="51"/>
      <c r="T12" s="51"/>
      <c r="U12" s="51"/>
      <c r="V12" s="51"/>
      <c r="W12" s="51"/>
      <c r="X12" s="51"/>
      <c r="Y12" s="51"/>
      <c r="Z12" s="51"/>
      <c r="AA12" s="50"/>
      <c r="AB12" s="50"/>
      <c r="AC12" s="50"/>
      <c r="AD12" s="50"/>
      <c r="AE12" s="50"/>
      <c r="AF12" s="50"/>
      <c r="AG12" s="50"/>
      <c r="AH12" s="50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40">
        <f t="shared" si="0"/>
        <v>0</v>
      </c>
      <c r="AT12" s="40"/>
      <c r="AU12" s="40"/>
      <c r="AV12" s="40"/>
      <c r="AW12" s="40"/>
      <c r="AX12" s="52"/>
      <c r="AY12" s="52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44"/>
      <c r="BM12" s="42"/>
      <c r="BN12" s="42"/>
      <c r="BO12" s="42"/>
      <c r="BP12" s="42"/>
      <c r="BQ12" s="42"/>
      <c r="BR12" s="42"/>
      <c r="BS12" s="42"/>
      <c r="BT12" s="43"/>
      <c r="BU12" s="42"/>
      <c r="BV12" s="42"/>
      <c r="BW12" s="43"/>
      <c r="BX12" s="42"/>
      <c r="BY12" s="42"/>
      <c r="BZ12" s="43"/>
      <c r="CA12" s="43"/>
      <c r="CB12" s="53"/>
      <c r="CC12" s="53"/>
      <c r="CD12" s="26" t="e">
        <f t="shared" si="1"/>
        <v>#DIV/0!</v>
      </c>
      <c r="CE12" s="26">
        <f t="shared" si="2"/>
        <v>0</v>
      </c>
      <c r="CV12" s="14">
        <f t="shared" si="3"/>
        <v>-0.2</v>
      </c>
    </row>
    <row r="13" spans="1:103" ht="159.75" customHeight="1" x14ac:dyDescent="0.2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54"/>
      <c r="L13" s="54"/>
      <c r="M13" s="54"/>
      <c r="N13" s="54"/>
      <c r="O13" s="54"/>
      <c r="P13" s="54"/>
      <c r="Q13" s="54"/>
      <c r="R13" s="54"/>
      <c r="S13" s="51"/>
      <c r="T13" s="51"/>
      <c r="U13" s="51"/>
      <c r="V13" s="51"/>
      <c r="W13" s="51"/>
      <c r="X13" s="51"/>
      <c r="Y13" s="51"/>
      <c r="Z13" s="51"/>
      <c r="AA13" s="50"/>
      <c r="AB13" s="50"/>
      <c r="AC13" s="50"/>
      <c r="AD13" s="50"/>
      <c r="AE13" s="50"/>
      <c r="AF13" s="50"/>
      <c r="AG13" s="50"/>
      <c r="AH13" s="50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40">
        <f t="shared" si="0"/>
        <v>0</v>
      </c>
      <c r="AT13" s="40"/>
      <c r="AU13" s="40"/>
      <c r="AV13" s="40"/>
      <c r="AW13" s="40"/>
      <c r="AX13" s="52"/>
      <c r="AY13" s="52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44"/>
      <c r="BM13" s="42"/>
      <c r="BN13" s="42"/>
      <c r="BO13" s="42"/>
      <c r="BP13" s="42"/>
      <c r="BQ13" s="42"/>
      <c r="BR13" s="42"/>
      <c r="BS13" s="42"/>
      <c r="BT13" s="43"/>
      <c r="BU13" s="42"/>
      <c r="BV13" s="42"/>
      <c r="BW13" s="43"/>
      <c r="BX13" s="42"/>
      <c r="BY13" s="42"/>
      <c r="BZ13" s="43"/>
      <c r="CA13" s="43"/>
      <c r="CB13" s="53"/>
      <c r="CC13" s="53"/>
      <c r="CD13" s="26" t="e">
        <f t="shared" si="1"/>
        <v>#DIV/0!</v>
      </c>
      <c r="CE13" s="26">
        <f t="shared" si="2"/>
        <v>0</v>
      </c>
      <c r="CV13" s="14">
        <f t="shared" si="3"/>
        <v>-0.25</v>
      </c>
    </row>
    <row r="14" spans="1:103" ht="159.75" customHeight="1" x14ac:dyDescent="0.2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54"/>
      <c r="L14" s="54"/>
      <c r="M14" s="54"/>
      <c r="N14" s="54"/>
      <c r="O14" s="54"/>
      <c r="P14" s="54"/>
      <c r="Q14" s="54"/>
      <c r="R14" s="54"/>
      <c r="S14" s="51"/>
      <c r="T14" s="51"/>
      <c r="U14" s="51"/>
      <c r="V14" s="51"/>
      <c r="W14" s="51"/>
      <c r="X14" s="51"/>
      <c r="Y14" s="51"/>
      <c r="Z14" s="51"/>
      <c r="AA14" s="50"/>
      <c r="AB14" s="50"/>
      <c r="AC14" s="50"/>
      <c r="AD14" s="50"/>
      <c r="AE14" s="50"/>
      <c r="AF14" s="50"/>
      <c r="AG14" s="50"/>
      <c r="AH14" s="50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40">
        <f t="shared" si="0"/>
        <v>0</v>
      </c>
      <c r="AT14" s="40"/>
      <c r="AU14" s="40"/>
      <c r="AV14" s="40"/>
      <c r="AW14" s="40"/>
      <c r="AX14" s="52"/>
      <c r="AY14" s="52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44"/>
      <c r="BM14" s="42"/>
      <c r="BN14" s="42"/>
      <c r="BO14" s="42"/>
      <c r="BP14" s="42"/>
      <c r="BQ14" s="42"/>
      <c r="BR14" s="42"/>
      <c r="BS14" s="42"/>
      <c r="BT14" s="43"/>
      <c r="BU14" s="42"/>
      <c r="BV14" s="42"/>
      <c r="BW14" s="43"/>
      <c r="BX14" s="42"/>
      <c r="BY14" s="42"/>
      <c r="BZ14" s="43"/>
      <c r="CA14" s="43"/>
      <c r="CB14" s="53"/>
      <c r="CC14" s="53"/>
      <c r="CD14" s="26" t="e">
        <f t="shared" si="1"/>
        <v>#DIV/0!</v>
      </c>
      <c r="CE14" s="26">
        <f t="shared" si="2"/>
        <v>0</v>
      </c>
      <c r="CV14" s="14">
        <f t="shared" si="3"/>
        <v>-0.44</v>
      </c>
    </row>
    <row r="15" spans="1:103" ht="159.75" customHeight="1" x14ac:dyDescent="0.2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54"/>
      <c r="L15" s="54"/>
      <c r="M15" s="54"/>
      <c r="N15" s="54"/>
      <c r="O15" s="54"/>
      <c r="P15" s="54"/>
      <c r="Q15" s="54"/>
      <c r="R15" s="54"/>
      <c r="S15" s="51"/>
      <c r="T15" s="51"/>
      <c r="U15" s="51"/>
      <c r="V15" s="51"/>
      <c r="W15" s="51"/>
      <c r="X15" s="51"/>
      <c r="Y15" s="51"/>
      <c r="Z15" s="51"/>
      <c r="AA15" s="50"/>
      <c r="AB15" s="50"/>
      <c r="AC15" s="50"/>
      <c r="AD15" s="50"/>
      <c r="AE15" s="50"/>
      <c r="AF15" s="50"/>
      <c r="AG15" s="50"/>
      <c r="AH15" s="50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40">
        <f t="shared" si="0"/>
        <v>0</v>
      </c>
      <c r="AT15" s="40"/>
      <c r="AU15" s="40"/>
      <c r="AV15" s="40"/>
      <c r="AW15" s="40"/>
      <c r="AX15" s="52"/>
      <c r="AY15" s="52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44"/>
      <c r="BM15" s="42"/>
      <c r="BN15" s="42"/>
      <c r="BO15" s="42"/>
      <c r="BP15" s="42"/>
      <c r="BQ15" s="42"/>
      <c r="BR15" s="42"/>
      <c r="BS15" s="42"/>
      <c r="BT15" s="43"/>
      <c r="BU15" s="42"/>
      <c r="BV15" s="42"/>
      <c r="BW15" s="43"/>
      <c r="BX15" s="42"/>
      <c r="BY15" s="42"/>
      <c r="BZ15" s="43"/>
      <c r="CA15" s="43"/>
      <c r="CB15" s="53"/>
      <c r="CC15" s="53"/>
      <c r="CD15" s="26" t="e">
        <f t="shared" si="1"/>
        <v>#DIV/0!</v>
      </c>
      <c r="CE15" s="26">
        <f t="shared" si="2"/>
        <v>0</v>
      </c>
      <c r="CV15" s="14">
        <f t="shared" si="3"/>
        <v>-0.5</v>
      </c>
    </row>
    <row r="16" spans="1:103" ht="159.7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54"/>
      <c r="L16" s="54"/>
      <c r="M16" s="54"/>
      <c r="N16" s="54"/>
      <c r="O16" s="54"/>
      <c r="P16" s="54"/>
      <c r="Q16" s="54"/>
      <c r="R16" s="54"/>
      <c r="S16" s="51"/>
      <c r="T16" s="51"/>
      <c r="U16" s="51"/>
      <c r="V16" s="51"/>
      <c r="W16" s="51"/>
      <c r="X16" s="51"/>
      <c r="Y16" s="51"/>
      <c r="Z16" s="51"/>
      <c r="AA16" s="50"/>
      <c r="AB16" s="50"/>
      <c r="AC16" s="50"/>
      <c r="AD16" s="50"/>
      <c r="AE16" s="50"/>
      <c r="AF16" s="50"/>
      <c r="AG16" s="50"/>
      <c r="AH16" s="50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40">
        <f t="shared" si="0"/>
        <v>0</v>
      </c>
      <c r="AT16" s="40"/>
      <c r="AU16" s="40"/>
      <c r="AV16" s="40"/>
      <c r="AW16" s="40"/>
      <c r="AX16" s="52"/>
      <c r="AY16" s="52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44"/>
      <c r="BM16" s="42"/>
      <c r="BN16" s="42"/>
      <c r="BO16" s="42"/>
      <c r="BP16" s="42"/>
      <c r="BQ16" s="42"/>
      <c r="BR16" s="42"/>
      <c r="BS16" s="42"/>
      <c r="BT16" s="43"/>
      <c r="BU16" s="42"/>
      <c r="BV16" s="42"/>
      <c r="BW16" s="43"/>
      <c r="BX16" s="42"/>
      <c r="BY16" s="42"/>
      <c r="BZ16" s="43"/>
      <c r="CA16" s="43"/>
      <c r="CB16" s="53"/>
      <c r="CC16" s="53"/>
      <c r="CD16" s="26" t="e">
        <f t="shared" si="1"/>
        <v>#DIV/0!</v>
      </c>
      <c r="CE16" s="26">
        <f t="shared" si="2"/>
        <v>0</v>
      </c>
      <c r="CV16" s="14">
        <f t="shared" si="3"/>
        <v>-1</v>
      </c>
    </row>
    <row r="17" spans="1:100" ht="159.75" customHeight="1" x14ac:dyDescent="0.2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54"/>
      <c r="L17" s="54"/>
      <c r="M17" s="54"/>
      <c r="N17" s="54"/>
      <c r="O17" s="54"/>
      <c r="P17" s="54"/>
      <c r="Q17" s="54"/>
      <c r="R17" s="54"/>
      <c r="S17" s="51"/>
      <c r="T17" s="51"/>
      <c r="U17" s="51"/>
      <c r="V17" s="51"/>
      <c r="W17" s="51"/>
      <c r="X17" s="51"/>
      <c r="Y17" s="51"/>
      <c r="Z17" s="51"/>
      <c r="AA17" s="50"/>
      <c r="AB17" s="50"/>
      <c r="AC17" s="50"/>
      <c r="AD17" s="50"/>
      <c r="AE17" s="50"/>
      <c r="AF17" s="50"/>
      <c r="AG17" s="50"/>
      <c r="AH17" s="50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40">
        <f t="shared" si="0"/>
        <v>0</v>
      </c>
      <c r="AT17" s="40"/>
      <c r="AU17" s="40"/>
      <c r="AV17" s="40"/>
      <c r="AW17" s="40"/>
      <c r="AX17" s="52"/>
      <c r="AY17" s="52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44"/>
      <c r="BM17" s="42"/>
      <c r="BN17" s="42"/>
      <c r="BO17" s="42"/>
      <c r="BP17" s="42"/>
      <c r="BQ17" s="42"/>
      <c r="BR17" s="42"/>
      <c r="BS17" s="42"/>
      <c r="BT17" s="43"/>
      <c r="BU17" s="42"/>
      <c r="BV17" s="42"/>
      <c r="BW17" s="43"/>
      <c r="BX17" s="42"/>
      <c r="BY17" s="42"/>
      <c r="BZ17" s="43"/>
      <c r="CA17" s="43"/>
      <c r="CB17" s="53"/>
      <c r="CC17" s="53"/>
      <c r="CD17" s="26" t="e">
        <f t="shared" si="1"/>
        <v>#DIV/0!</v>
      </c>
      <c r="CE17" s="26">
        <f t="shared" si="2"/>
        <v>0</v>
      </c>
      <c r="CV17" s="14">
        <f t="shared" si="3"/>
        <v>-1.3</v>
      </c>
    </row>
    <row r="18" spans="1:100" ht="159.75" customHeight="1" x14ac:dyDescent="0.2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54"/>
      <c r="L18" s="54"/>
      <c r="M18" s="54"/>
      <c r="N18" s="54"/>
      <c r="O18" s="54"/>
      <c r="P18" s="54"/>
      <c r="Q18" s="54"/>
      <c r="R18" s="54"/>
      <c r="S18" s="51"/>
      <c r="T18" s="51"/>
      <c r="U18" s="51"/>
      <c r="V18" s="51"/>
      <c r="W18" s="51"/>
      <c r="X18" s="51"/>
      <c r="Y18" s="51"/>
      <c r="Z18" s="51"/>
      <c r="AA18" s="50"/>
      <c r="AB18" s="50"/>
      <c r="AC18" s="50"/>
      <c r="AD18" s="50"/>
      <c r="AE18" s="50"/>
      <c r="AF18" s="50"/>
      <c r="AG18" s="50"/>
      <c r="AH18" s="50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40">
        <f t="shared" si="0"/>
        <v>0</v>
      </c>
      <c r="AT18" s="40"/>
      <c r="AU18" s="40"/>
      <c r="AV18" s="40"/>
      <c r="AW18" s="40"/>
      <c r="AX18" s="52"/>
      <c r="AY18" s="52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44"/>
      <c r="BM18" s="42"/>
      <c r="BN18" s="42"/>
      <c r="BO18" s="42"/>
      <c r="BP18" s="42"/>
      <c r="BQ18" s="42"/>
      <c r="BR18" s="42"/>
      <c r="BS18" s="42"/>
      <c r="BT18" s="43"/>
      <c r="BU18" s="42"/>
      <c r="BV18" s="42"/>
      <c r="BW18" s="43"/>
      <c r="BX18" s="42"/>
      <c r="BY18" s="42"/>
      <c r="BZ18" s="43"/>
      <c r="CA18" s="43"/>
      <c r="CB18" s="53"/>
      <c r="CC18" s="53"/>
      <c r="CD18" s="26" t="e">
        <f t="shared" si="1"/>
        <v>#DIV/0!</v>
      </c>
      <c r="CE18" s="26">
        <f t="shared" si="2"/>
        <v>0</v>
      </c>
      <c r="CV18" s="14">
        <f t="shared" si="3"/>
        <v>-1.5</v>
      </c>
    </row>
    <row r="19" spans="1:100" ht="159.75" customHeight="1" x14ac:dyDescent="0.2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54"/>
      <c r="L19" s="54"/>
      <c r="M19" s="54"/>
      <c r="N19" s="54"/>
      <c r="O19" s="54"/>
      <c r="P19" s="54"/>
      <c r="Q19" s="54"/>
      <c r="R19" s="54"/>
      <c r="S19" s="51"/>
      <c r="T19" s="51"/>
      <c r="U19" s="51"/>
      <c r="V19" s="51"/>
      <c r="W19" s="51"/>
      <c r="X19" s="51"/>
      <c r="Y19" s="51"/>
      <c r="Z19" s="51"/>
      <c r="AA19" s="50"/>
      <c r="AB19" s="50"/>
      <c r="AC19" s="50"/>
      <c r="AD19" s="50"/>
      <c r="AE19" s="50"/>
      <c r="AF19" s="50"/>
      <c r="AG19" s="50"/>
      <c r="AH19" s="50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40">
        <f t="shared" si="0"/>
        <v>0</v>
      </c>
      <c r="AT19" s="40"/>
      <c r="AU19" s="40"/>
      <c r="AV19" s="40"/>
      <c r="AW19" s="40"/>
      <c r="AX19" s="52"/>
      <c r="AY19" s="52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44"/>
      <c r="BM19" s="42"/>
      <c r="BN19" s="42"/>
      <c r="BO19" s="42"/>
      <c r="BP19" s="42"/>
      <c r="BQ19" s="42"/>
      <c r="BR19" s="42"/>
      <c r="BS19" s="42"/>
      <c r="BT19" s="43"/>
      <c r="BU19" s="42"/>
      <c r="BV19" s="42"/>
      <c r="BW19" s="43"/>
      <c r="BX19" s="42"/>
      <c r="BY19" s="42"/>
      <c r="BZ19" s="43"/>
      <c r="CA19" s="43"/>
      <c r="CB19" s="53"/>
      <c r="CC19" s="53"/>
      <c r="CD19" s="26" t="e">
        <f t="shared" si="1"/>
        <v>#DIV/0!</v>
      </c>
      <c r="CE19" s="26">
        <f t="shared" si="2"/>
        <v>0</v>
      </c>
      <c r="CV19" s="14">
        <f t="shared" si="3"/>
        <v>-2</v>
      </c>
    </row>
    <row r="20" spans="1:100" ht="159.75" customHeight="1" x14ac:dyDescent="0.2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54"/>
      <c r="L20" s="54"/>
      <c r="M20" s="54"/>
      <c r="N20" s="54"/>
      <c r="O20" s="54"/>
      <c r="P20" s="54"/>
      <c r="Q20" s="54"/>
      <c r="R20" s="54"/>
      <c r="S20" s="51"/>
      <c r="T20" s="51"/>
      <c r="U20" s="51"/>
      <c r="V20" s="51"/>
      <c r="W20" s="51"/>
      <c r="X20" s="51"/>
      <c r="Y20" s="51"/>
      <c r="Z20" s="51"/>
      <c r="AA20" s="50"/>
      <c r="AB20" s="50"/>
      <c r="AC20" s="50"/>
      <c r="AD20" s="50"/>
      <c r="AE20" s="50"/>
      <c r="AF20" s="50"/>
      <c r="AG20" s="50"/>
      <c r="AH20" s="50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40">
        <f t="shared" si="0"/>
        <v>0</v>
      </c>
      <c r="AT20" s="40"/>
      <c r="AU20" s="40"/>
      <c r="AV20" s="40"/>
      <c r="AW20" s="40"/>
      <c r="AX20" s="52"/>
      <c r="AY20" s="52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44"/>
      <c r="BM20" s="42"/>
      <c r="BN20" s="42"/>
      <c r="BO20" s="42"/>
      <c r="BP20" s="42"/>
      <c r="BQ20" s="42"/>
      <c r="BR20" s="42"/>
      <c r="BS20" s="42"/>
      <c r="BT20" s="43"/>
      <c r="BU20" s="42"/>
      <c r="BV20" s="42"/>
      <c r="BW20" s="43"/>
      <c r="BX20" s="42"/>
      <c r="BY20" s="42"/>
      <c r="BZ20" s="43"/>
      <c r="CA20" s="43"/>
      <c r="CB20" s="53"/>
      <c r="CC20" s="53"/>
      <c r="CD20" s="26" t="e">
        <f t="shared" si="1"/>
        <v>#DIV/0!</v>
      </c>
      <c r="CE20" s="26">
        <f t="shared" si="2"/>
        <v>0</v>
      </c>
    </row>
    <row r="21" spans="1:100" ht="159.75" customHeight="1" x14ac:dyDescent="0.2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54"/>
      <c r="L21" s="54"/>
      <c r="M21" s="54"/>
      <c r="N21" s="54"/>
      <c r="O21" s="54"/>
      <c r="P21" s="54"/>
      <c r="Q21" s="54"/>
      <c r="R21" s="54"/>
      <c r="S21" s="51"/>
      <c r="T21" s="51"/>
      <c r="U21" s="51"/>
      <c r="V21" s="51"/>
      <c r="W21" s="51"/>
      <c r="X21" s="51"/>
      <c r="Y21" s="51"/>
      <c r="Z21" s="51"/>
      <c r="AA21" s="50"/>
      <c r="AB21" s="50"/>
      <c r="AC21" s="50"/>
      <c r="AD21" s="50"/>
      <c r="AE21" s="50"/>
      <c r="AF21" s="50"/>
      <c r="AG21" s="50"/>
      <c r="AH21" s="50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40">
        <f t="shared" si="0"/>
        <v>0</v>
      </c>
      <c r="AT21" s="40"/>
      <c r="AU21" s="40"/>
      <c r="AV21" s="40"/>
      <c r="AW21" s="40"/>
      <c r="AX21" s="52"/>
      <c r="AY21" s="52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44"/>
      <c r="BM21" s="42"/>
      <c r="BN21" s="42"/>
      <c r="BO21" s="42"/>
      <c r="BP21" s="42"/>
      <c r="BQ21" s="42"/>
      <c r="BR21" s="42"/>
      <c r="BS21" s="42"/>
      <c r="BT21" s="43"/>
      <c r="BU21" s="42"/>
      <c r="BV21" s="42"/>
      <c r="BW21" s="43"/>
      <c r="BX21" s="42"/>
      <c r="BY21" s="42"/>
      <c r="BZ21" s="43"/>
      <c r="CA21" s="43"/>
      <c r="CB21" s="53"/>
      <c r="CC21" s="53"/>
      <c r="CD21" s="26" t="e">
        <f t="shared" si="1"/>
        <v>#DIV/0!</v>
      </c>
      <c r="CE21" s="26">
        <f t="shared" si="2"/>
        <v>0</v>
      </c>
    </row>
    <row r="22" spans="1:100" ht="159.75" customHeight="1" x14ac:dyDescent="0.2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54"/>
      <c r="L22" s="54"/>
      <c r="M22" s="54"/>
      <c r="N22" s="54"/>
      <c r="O22" s="54"/>
      <c r="P22" s="54"/>
      <c r="Q22" s="54"/>
      <c r="R22" s="54"/>
      <c r="S22" s="51"/>
      <c r="T22" s="51"/>
      <c r="U22" s="51"/>
      <c r="V22" s="51"/>
      <c r="W22" s="51"/>
      <c r="X22" s="51"/>
      <c r="Y22" s="51"/>
      <c r="Z22" s="51"/>
      <c r="AA22" s="50"/>
      <c r="AB22" s="50"/>
      <c r="AC22" s="50"/>
      <c r="AD22" s="50"/>
      <c r="AE22" s="50"/>
      <c r="AF22" s="50"/>
      <c r="AG22" s="50"/>
      <c r="AH22" s="50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40">
        <f t="shared" si="0"/>
        <v>0</v>
      </c>
      <c r="AT22" s="40"/>
      <c r="AU22" s="40"/>
      <c r="AV22" s="40"/>
      <c r="AW22" s="40"/>
      <c r="AX22" s="52"/>
      <c r="AY22" s="52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44"/>
      <c r="BM22" s="42"/>
      <c r="BN22" s="42"/>
      <c r="BO22" s="42"/>
      <c r="BP22" s="42"/>
      <c r="BQ22" s="42"/>
      <c r="BR22" s="42"/>
      <c r="BS22" s="42"/>
      <c r="BT22" s="43"/>
      <c r="BU22" s="42"/>
      <c r="BV22" s="42"/>
      <c r="BW22" s="43"/>
      <c r="BX22" s="42"/>
      <c r="BY22" s="42"/>
      <c r="BZ22" s="43"/>
      <c r="CA22" s="43"/>
      <c r="CB22" s="53"/>
      <c r="CC22" s="53"/>
      <c r="CD22" s="26" t="e">
        <f t="shared" si="1"/>
        <v>#DIV/0!</v>
      </c>
      <c r="CE22" s="26">
        <f t="shared" si="2"/>
        <v>0</v>
      </c>
    </row>
    <row r="23" spans="1:100" ht="159.75" customHeight="1" x14ac:dyDescent="0.2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54"/>
      <c r="L23" s="54"/>
      <c r="M23" s="54"/>
      <c r="N23" s="54"/>
      <c r="O23" s="54"/>
      <c r="P23" s="54"/>
      <c r="Q23" s="54"/>
      <c r="R23" s="54"/>
      <c r="S23" s="51"/>
      <c r="T23" s="51"/>
      <c r="U23" s="51"/>
      <c r="V23" s="51"/>
      <c r="W23" s="51"/>
      <c r="X23" s="51"/>
      <c r="Y23" s="51"/>
      <c r="Z23" s="51"/>
      <c r="AA23" s="50"/>
      <c r="AB23" s="50"/>
      <c r="AC23" s="50"/>
      <c r="AD23" s="50"/>
      <c r="AE23" s="50"/>
      <c r="AF23" s="50"/>
      <c r="AG23" s="50"/>
      <c r="AH23" s="50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40">
        <f t="shared" si="0"/>
        <v>0</v>
      </c>
      <c r="AT23" s="40"/>
      <c r="AU23" s="40"/>
      <c r="AV23" s="40"/>
      <c r="AW23" s="40"/>
      <c r="AX23" s="52"/>
      <c r="AY23" s="52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44"/>
      <c r="BM23" s="42"/>
      <c r="BN23" s="42"/>
      <c r="BO23" s="42"/>
      <c r="BP23" s="42"/>
      <c r="BQ23" s="42"/>
      <c r="BR23" s="42"/>
      <c r="BS23" s="42"/>
      <c r="BT23" s="43"/>
      <c r="BU23" s="42"/>
      <c r="BV23" s="42"/>
      <c r="BW23" s="43"/>
      <c r="BX23" s="42"/>
      <c r="BY23" s="42"/>
      <c r="BZ23" s="43"/>
      <c r="CA23" s="43"/>
      <c r="CB23" s="53"/>
      <c r="CC23" s="53"/>
      <c r="CD23" s="26" t="e">
        <f t="shared" si="1"/>
        <v>#DIV/0!</v>
      </c>
      <c r="CE23" s="26">
        <f t="shared" si="2"/>
        <v>0</v>
      </c>
    </row>
    <row r="24" spans="1:100" ht="159.75" customHeight="1" x14ac:dyDescent="0.2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54"/>
      <c r="L24" s="54"/>
      <c r="M24" s="54"/>
      <c r="N24" s="54"/>
      <c r="O24" s="54"/>
      <c r="P24" s="54"/>
      <c r="Q24" s="54"/>
      <c r="R24" s="54"/>
      <c r="S24" s="51"/>
      <c r="T24" s="51"/>
      <c r="U24" s="51"/>
      <c r="V24" s="51"/>
      <c r="W24" s="51"/>
      <c r="X24" s="51"/>
      <c r="Y24" s="51"/>
      <c r="Z24" s="51"/>
      <c r="AA24" s="50"/>
      <c r="AB24" s="50"/>
      <c r="AC24" s="50"/>
      <c r="AD24" s="50"/>
      <c r="AE24" s="50"/>
      <c r="AF24" s="50"/>
      <c r="AG24" s="50"/>
      <c r="AH24" s="50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40">
        <f t="shared" si="0"/>
        <v>0</v>
      </c>
      <c r="AT24" s="40"/>
      <c r="AU24" s="40"/>
      <c r="AV24" s="40"/>
      <c r="AW24" s="40"/>
      <c r="AX24" s="52"/>
      <c r="AY24" s="52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44"/>
      <c r="BM24" s="42"/>
      <c r="BN24" s="42"/>
      <c r="BO24" s="42"/>
      <c r="BP24" s="42"/>
      <c r="BQ24" s="42"/>
      <c r="BR24" s="42"/>
      <c r="BS24" s="42"/>
      <c r="BT24" s="43"/>
      <c r="BU24" s="42"/>
      <c r="BV24" s="42"/>
      <c r="BW24" s="43"/>
      <c r="BX24" s="42"/>
      <c r="BY24" s="42"/>
      <c r="BZ24" s="43"/>
      <c r="CA24" s="43"/>
      <c r="CB24" s="53"/>
      <c r="CC24" s="53"/>
      <c r="CD24" s="26" t="e">
        <f t="shared" si="1"/>
        <v>#DIV/0!</v>
      </c>
      <c r="CE24" s="26">
        <f t="shared" si="2"/>
        <v>0</v>
      </c>
    </row>
    <row r="25" spans="1:100" ht="159.75" customHeight="1" x14ac:dyDescent="0.2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54"/>
      <c r="L25" s="54"/>
      <c r="M25" s="54"/>
      <c r="N25" s="54"/>
      <c r="O25" s="54"/>
      <c r="P25" s="54"/>
      <c r="Q25" s="54"/>
      <c r="R25" s="54"/>
      <c r="S25" s="51"/>
      <c r="T25" s="51"/>
      <c r="U25" s="51"/>
      <c r="V25" s="51"/>
      <c r="W25" s="51"/>
      <c r="X25" s="51"/>
      <c r="Y25" s="51"/>
      <c r="Z25" s="51"/>
      <c r="AA25" s="50"/>
      <c r="AB25" s="50"/>
      <c r="AC25" s="50"/>
      <c r="AD25" s="50"/>
      <c r="AE25" s="50"/>
      <c r="AF25" s="50"/>
      <c r="AG25" s="50"/>
      <c r="AH25" s="50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40">
        <f t="shared" si="0"/>
        <v>0</v>
      </c>
      <c r="AT25" s="40"/>
      <c r="AU25" s="40"/>
      <c r="AV25" s="40"/>
      <c r="AW25" s="40"/>
      <c r="AX25" s="52"/>
      <c r="AY25" s="52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44"/>
      <c r="BM25" s="42"/>
      <c r="BN25" s="42"/>
      <c r="BO25" s="42"/>
      <c r="BP25" s="42"/>
      <c r="BQ25" s="42"/>
      <c r="BR25" s="42"/>
      <c r="BS25" s="42"/>
      <c r="BT25" s="43"/>
      <c r="BU25" s="42"/>
      <c r="BV25" s="42"/>
      <c r="BW25" s="43"/>
      <c r="BX25" s="42"/>
      <c r="BY25" s="42"/>
      <c r="BZ25" s="43"/>
      <c r="CA25" s="43"/>
      <c r="CB25" s="53"/>
      <c r="CC25" s="53"/>
      <c r="CD25" s="26" t="e">
        <f t="shared" si="1"/>
        <v>#DIV/0!</v>
      </c>
      <c r="CE25" s="26">
        <f t="shared" si="2"/>
        <v>0</v>
      </c>
    </row>
    <row r="26" spans="1:100" ht="159.75" customHeight="1" x14ac:dyDescent="0.2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54"/>
      <c r="L26" s="54"/>
      <c r="M26" s="54"/>
      <c r="N26" s="54"/>
      <c r="O26" s="54"/>
      <c r="P26" s="54"/>
      <c r="Q26" s="54"/>
      <c r="R26" s="54"/>
      <c r="S26" s="51"/>
      <c r="T26" s="51"/>
      <c r="U26" s="51"/>
      <c r="V26" s="51"/>
      <c r="W26" s="51"/>
      <c r="X26" s="51"/>
      <c r="Y26" s="51"/>
      <c r="Z26" s="51"/>
      <c r="AA26" s="50"/>
      <c r="AB26" s="50"/>
      <c r="AC26" s="50"/>
      <c r="AD26" s="50"/>
      <c r="AE26" s="50"/>
      <c r="AF26" s="50"/>
      <c r="AG26" s="50"/>
      <c r="AH26" s="50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40">
        <f t="shared" si="0"/>
        <v>0</v>
      </c>
      <c r="AT26" s="40"/>
      <c r="AU26" s="40"/>
      <c r="AV26" s="40"/>
      <c r="AW26" s="40"/>
      <c r="AX26" s="52"/>
      <c r="AY26" s="52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44"/>
      <c r="BM26" s="42"/>
      <c r="BN26" s="42"/>
      <c r="BO26" s="42"/>
      <c r="BP26" s="42"/>
      <c r="BQ26" s="42"/>
      <c r="BR26" s="42"/>
      <c r="BS26" s="42"/>
      <c r="BT26" s="43"/>
      <c r="BU26" s="42"/>
      <c r="BV26" s="42"/>
      <c r="BW26" s="43"/>
      <c r="BX26" s="42"/>
      <c r="BY26" s="42"/>
      <c r="BZ26" s="43"/>
      <c r="CA26" s="43"/>
      <c r="CB26" s="53"/>
      <c r="CC26" s="53"/>
      <c r="CD26" s="26" t="e">
        <f t="shared" si="1"/>
        <v>#DIV/0!</v>
      </c>
      <c r="CE26" s="26">
        <f t="shared" si="2"/>
        <v>0</v>
      </c>
    </row>
    <row r="27" spans="1:100" ht="159.75" customHeight="1" x14ac:dyDescent="0.2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9"/>
      <c r="L27" s="49"/>
      <c r="M27" s="49"/>
      <c r="N27" s="49"/>
      <c r="O27" s="49"/>
      <c r="P27" s="49"/>
      <c r="Q27" s="49"/>
      <c r="R27" s="49"/>
      <c r="S27" s="51"/>
      <c r="T27" s="51"/>
      <c r="U27" s="51"/>
      <c r="V27" s="51"/>
      <c r="W27" s="51"/>
      <c r="X27" s="51"/>
      <c r="Y27" s="51"/>
      <c r="Z27" s="51"/>
      <c r="AA27" s="50"/>
      <c r="AB27" s="50"/>
      <c r="AC27" s="50"/>
      <c r="AD27" s="50"/>
      <c r="AE27" s="50"/>
      <c r="AF27" s="50"/>
      <c r="AG27" s="50"/>
      <c r="AH27" s="50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40">
        <f t="shared" si="0"/>
        <v>0</v>
      </c>
      <c r="AT27" s="40"/>
      <c r="AU27" s="40"/>
      <c r="AV27" s="40"/>
      <c r="AW27" s="40"/>
      <c r="AX27" s="52"/>
      <c r="AY27" s="52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44"/>
      <c r="BM27" s="42"/>
      <c r="BN27" s="42"/>
      <c r="BO27" s="42"/>
      <c r="BP27" s="42"/>
      <c r="BQ27" s="42"/>
      <c r="BR27" s="42"/>
      <c r="BS27" s="42"/>
      <c r="BT27" s="43"/>
      <c r="BU27" s="42"/>
      <c r="BV27" s="42"/>
      <c r="BW27" s="43"/>
      <c r="BX27" s="42"/>
      <c r="BY27" s="42"/>
      <c r="BZ27" s="43"/>
      <c r="CA27" s="43"/>
      <c r="CB27" s="53"/>
      <c r="CC27" s="53"/>
      <c r="CD27" s="26" t="e">
        <f t="shared" si="1"/>
        <v>#DIV/0!</v>
      </c>
      <c r="CE27" s="26">
        <f t="shared" si="2"/>
        <v>0</v>
      </c>
    </row>
    <row r="28" spans="1:100" ht="159.75" customHeight="1" x14ac:dyDescent="0.2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9"/>
      <c r="L28" s="49"/>
      <c r="M28" s="49"/>
      <c r="N28" s="49"/>
      <c r="O28" s="49"/>
      <c r="P28" s="49"/>
      <c r="Q28" s="49"/>
      <c r="R28" s="49"/>
      <c r="S28" s="51"/>
      <c r="T28" s="51"/>
      <c r="U28" s="51"/>
      <c r="V28" s="51"/>
      <c r="W28" s="51"/>
      <c r="X28" s="51"/>
      <c r="Y28" s="51"/>
      <c r="Z28" s="51"/>
      <c r="AA28" s="50"/>
      <c r="AB28" s="50"/>
      <c r="AC28" s="50"/>
      <c r="AD28" s="50"/>
      <c r="AE28" s="50"/>
      <c r="AF28" s="50"/>
      <c r="AG28" s="50"/>
      <c r="AH28" s="50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40">
        <f t="shared" si="0"/>
        <v>0</v>
      </c>
      <c r="AT28" s="40"/>
      <c r="AU28" s="40"/>
      <c r="AV28" s="40"/>
      <c r="AW28" s="40"/>
      <c r="AX28" s="52"/>
      <c r="AY28" s="52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44"/>
      <c r="BM28" s="42"/>
      <c r="BN28" s="42"/>
      <c r="BO28" s="42"/>
      <c r="BP28" s="42"/>
      <c r="BQ28" s="42"/>
      <c r="BR28" s="42"/>
      <c r="BS28" s="42"/>
      <c r="BT28" s="43"/>
      <c r="BU28" s="42"/>
      <c r="BV28" s="42"/>
      <c r="BW28" s="43"/>
      <c r="BX28" s="42"/>
      <c r="BY28" s="42"/>
      <c r="BZ28" s="43"/>
      <c r="CA28" s="43"/>
      <c r="CB28" s="53"/>
      <c r="CC28" s="53"/>
      <c r="CD28" s="26" t="e">
        <f t="shared" si="1"/>
        <v>#DIV/0!</v>
      </c>
      <c r="CE28" s="26">
        <f t="shared" si="2"/>
        <v>0</v>
      </c>
    </row>
    <row r="29" spans="1:100" ht="159.75" customHeight="1" x14ac:dyDescent="0.2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9"/>
      <c r="L29" s="49"/>
      <c r="M29" s="49"/>
      <c r="N29" s="49"/>
      <c r="O29" s="49"/>
      <c r="P29" s="49"/>
      <c r="Q29" s="49"/>
      <c r="R29" s="49"/>
      <c r="S29" s="51"/>
      <c r="T29" s="51"/>
      <c r="U29" s="51"/>
      <c r="V29" s="51"/>
      <c r="W29" s="51"/>
      <c r="X29" s="51"/>
      <c r="Y29" s="51"/>
      <c r="Z29" s="51"/>
      <c r="AA29" s="50"/>
      <c r="AB29" s="50"/>
      <c r="AC29" s="50"/>
      <c r="AD29" s="50"/>
      <c r="AE29" s="50"/>
      <c r="AF29" s="50"/>
      <c r="AG29" s="50"/>
      <c r="AH29" s="50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40">
        <f t="shared" si="0"/>
        <v>0</v>
      </c>
      <c r="AT29" s="40"/>
      <c r="AU29" s="40"/>
      <c r="AV29" s="40"/>
      <c r="AW29" s="40"/>
      <c r="AX29" s="52"/>
      <c r="AY29" s="52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44"/>
      <c r="BM29" s="42"/>
      <c r="BN29" s="42"/>
      <c r="BO29" s="42"/>
      <c r="BP29" s="42"/>
      <c r="BQ29" s="42"/>
      <c r="BR29" s="42"/>
      <c r="BS29" s="42"/>
      <c r="BT29" s="43"/>
      <c r="BU29" s="42"/>
      <c r="BV29" s="42"/>
      <c r="BW29" s="43"/>
      <c r="BX29" s="42"/>
      <c r="BY29" s="42"/>
      <c r="BZ29" s="43"/>
      <c r="CA29" s="43"/>
      <c r="CB29" s="53"/>
      <c r="CC29" s="53"/>
      <c r="CD29" s="26" t="e">
        <f t="shared" si="1"/>
        <v>#DIV/0!</v>
      </c>
      <c r="CE29" s="26">
        <f t="shared" si="2"/>
        <v>0</v>
      </c>
    </row>
    <row r="30" spans="1:100" ht="159.75" customHeight="1" x14ac:dyDescent="0.2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9"/>
      <c r="L30" s="49"/>
      <c r="M30" s="49"/>
      <c r="N30" s="49"/>
      <c r="O30" s="49"/>
      <c r="P30" s="49"/>
      <c r="Q30" s="49"/>
      <c r="R30" s="49"/>
      <c r="S30" s="51"/>
      <c r="T30" s="51"/>
      <c r="U30" s="51"/>
      <c r="V30" s="51"/>
      <c r="W30" s="51"/>
      <c r="X30" s="51"/>
      <c r="Y30" s="51"/>
      <c r="Z30" s="51"/>
      <c r="AA30" s="50"/>
      <c r="AB30" s="50"/>
      <c r="AC30" s="50"/>
      <c r="AD30" s="50"/>
      <c r="AE30" s="50"/>
      <c r="AF30" s="50"/>
      <c r="AG30" s="50"/>
      <c r="AH30" s="50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40">
        <f t="shared" si="0"/>
        <v>0</v>
      </c>
      <c r="AT30" s="40"/>
      <c r="AU30" s="40"/>
      <c r="AV30" s="40"/>
      <c r="AW30" s="40"/>
      <c r="AX30" s="52"/>
      <c r="AY30" s="52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44"/>
      <c r="BM30" s="42"/>
      <c r="BN30" s="42"/>
      <c r="BO30" s="42"/>
      <c r="BP30" s="42"/>
      <c r="BQ30" s="42"/>
      <c r="BR30" s="42"/>
      <c r="BS30" s="42"/>
      <c r="BT30" s="43"/>
      <c r="BU30" s="42"/>
      <c r="BV30" s="42"/>
      <c r="BW30" s="43"/>
      <c r="BX30" s="42"/>
      <c r="BY30" s="42"/>
      <c r="BZ30" s="43"/>
      <c r="CA30" s="43"/>
      <c r="CB30" s="53"/>
      <c r="CC30" s="53"/>
      <c r="CD30" s="26" t="e">
        <f t="shared" si="1"/>
        <v>#DIV/0!</v>
      </c>
      <c r="CE30" s="26">
        <f t="shared" si="2"/>
        <v>0</v>
      </c>
    </row>
    <row r="31" spans="1:100" ht="159.75" customHeight="1" x14ac:dyDescent="0.2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9"/>
      <c r="L31" s="49"/>
      <c r="M31" s="49"/>
      <c r="N31" s="49"/>
      <c r="O31" s="49"/>
      <c r="P31" s="49"/>
      <c r="Q31" s="49"/>
      <c r="R31" s="49"/>
      <c r="S31" s="51"/>
      <c r="T31" s="51"/>
      <c r="U31" s="51"/>
      <c r="V31" s="51"/>
      <c r="W31" s="51"/>
      <c r="X31" s="51"/>
      <c r="Y31" s="51"/>
      <c r="Z31" s="51"/>
      <c r="AA31" s="50"/>
      <c r="AB31" s="50"/>
      <c r="AC31" s="50"/>
      <c r="AD31" s="50"/>
      <c r="AE31" s="50"/>
      <c r="AF31" s="50"/>
      <c r="AG31" s="50"/>
      <c r="AH31" s="50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40">
        <f t="shared" si="0"/>
        <v>0</v>
      </c>
      <c r="AT31" s="40"/>
      <c r="AU31" s="40"/>
      <c r="AV31" s="40"/>
      <c r="AW31" s="40"/>
      <c r="AX31" s="52"/>
      <c r="AY31" s="52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44"/>
      <c r="BM31" s="42"/>
      <c r="BN31" s="42"/>
      <c r="BO31" s="42"/>
      <c r="BP31" s="42"/>
      <c r="BQ31" s="42"/>
      <c r="BR31" s="42"/>
      <c r="BS31" s="42"/>
      <c r="BT31" s="43"/>
      <c r="BU31" s="42"/>
      <c r="BV31" s="42"/>
      <c r="BW31" s="43"/>
      <c r="BX31" s="42"/>
      <c r="BY31" s="42"/>
      <c r="BZ31" s="43"/>
      <c r="CA31" s="43"/>
      <c r="CB31" s="53"/>
      <c r="CC31" s="53"/>
      <c r="CD31" s="26" t="e">
        <f t="shared" si="1"/>
        <v>#DIV/0!</v>
      </c>
      <c r="CE31" s="26">
        <f t="shared" si="2"/>
        <v>0</v>
      </c>
    </row>
    <row r="32" spans="1:100" ht="159.75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9"/>
      <c r="L32" s="49"/>
      <c r="M32" s="49"/>
      <c r="N32" s="49"/>
      <c r="O32" s="49"/>
      <c r="P32" s="49"/>
      <c r="Q32" s="49"/>
      <c r="R32" s="49"/>
      <c r="S32" s="51"/>
      <c r="T32" s="51"/>
      <c r="U32" s="51"/>
      <c r="V32" s="51"/>
      <c r="W32" s="51"/>
      <c r="X32" s="51"/>
      <c r="Y32" s="51"/>
      <c r="Z32" s="51"/>
      <c r="AA32" s="50"/>
      <c r="AB32" s="50"/>
      <c r="AC32" s="50"/>
      <c r="AD32" s="50"/>
      <c r="AE32" s="50"/>
      <c r="AF32" s="50"/>
      <c r="AG32" s="50"/>
      <c r="AH32" s="50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40">
        <f t="shared" si="0"/>
        <v>0</v>
      </c>
      <c r="AT32" s="40"/>
      <c r="AU32" s="40"/>
      <c r="AV32" s="40"/>
      <c r="AW32" s="40"/>
      <c r="AX32" s="52"/>
      <c r="AY32" s="52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44"/>
      <c r="BM32" s="42"/>
      <c r="BN32" s="42"/>
      <c r="BO32" s="42"/>
      <c r="BP32" s="42"/>
      <c r="BQ32" s="42"/>
      <c r="BR32" s="42"/>
      <c r="BS32" s="42"/>
      <c r="BT32" s="43"/>
      <c r="BU32" s="42"/>
      <c r="BV32" s="42"/>
      <c r="BW32" s="43"/>
      <c r="BX32" s="42"/>
      <c r="BY32" s="42"/>
      <c r="BZ32" s="43"/>
      <c r="CA32" s="43"/>
      <c r="CB32" s="53"/>
      <c r="CC32" s="53"/>
      <c r="CD32" s="26" t="e">
        <f t="shared" si="1"/>
        <v>#DIV/0!</v>
      </c>
      <c r="CE32" s="26">
        <f t="shared" si="2"/>
        <v>0</v>
      </c>
    </row>
    <row r="33" spans="1:83" ht="159.7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9"/>
      <c r="L33" s="49"/>
      <c r="M33" s="49"/>
      <c r="N33" s="49"/>
      <c r="O33" s="49"/>
      <c r="P33" s="49"/>
      <c r="Q33" s="49"/>
      <c r="R33" s="49"/>
      <c r="S33" s="51"/>
      <c r="T33" s="51"/>
      <c r="U33" s="51"/>
      <c r="V33" s="51"/>
      <c r="W33" s="51"/>
      <c r="X33" s="51"/>
      <c r="Y33" s="51"/>
      <c r="Z33" s="51"/>
      <c r="AA33" s="50"/>
      <c r="AB33" s="50"/>
      <c r="AC33" s="50"/>
      <c r="AD33" s="50"/>
      <c r="AE33" s="50"/>
      <c r="AF33" s="50"/>
      <c r="AG33" s="50"/>
      <c r="AH33" s="50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40">
        <f t="shared" si="0"/>
        <v>0</v>
      </c>
      <c r="AT33" s="40"/>
      <c r="AU33" s="40"/>
      <c r="AV33" s="40"/>
      <c r="AW33" s="40"/>
      <c r="AX33" s="52"/>
      <c r="AY33" s="52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44"/>
      <c r="BM33" s="42"/>
      <c r="BN33" s="42"/>
      <c r="BO33" s="42"/>
      <c r="BP33" s="42"/>
      <c r="BQ33" s="42"/>
      <c r="BR33" s="42"/>
      <c r="BS33" s="42"/>
      <c r="BT33" s="43"/>
      <c r="BU33" s="42"/>
      <c r="BV33" s="42"/>
      <c r="BW33" s="43"/>
      <c r="BX33" s="42"/>
      <c r="BY33" s="42"/>
      <c r="BZ33" s="43"/>
      <c r="CA33" s="43"/>
      <c r="CB33" s="53"/>
      <c r="CC33" s="53"/>
      <c r="CD33" s="26" t="e">
        <f t="shared" si="1"/>
        <v>#DIV/0!</v>
      </c>
      <c r="CE33" s="26">
        <f t="shared" si="2"/>
        <v>0</v>
      </c>
    </row>
    <row r="34" spans="1:83" ht="159.75" customHeight="1" x14ac:dyDescent="0.2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9"/>
      <c r="L34" s="49"/>
      <c r="M34" s="49"/>
      <c r="N34" s="49"/>
      <c r="O34" s="49"/>
      <c r="P34" s="49"/>
      <c r="Q34" s="49"/>
      <c r="R34" s="49"/>
      <c r="S34" s="51"/>
      <c r="T34" s="51"/>
      <c r="U34" s="51"/>
      <c r="V34" s="51"/>
      <c r="W34" s="51"/>
      <c r="X34" s="51"/>
      <c r="Y34" s="51"/>
      <c r="Z34" s="51"/>
      <c r="AA34" s="50"/>
      <c r="AB34" s="50"/>
      <c r="AC34" s="50"/>
      <c r="AD34" s="50"/>
      <c r="AE34" s="50"/>
      <c r="AF34" s="50"/>
      <c r="AG34" s="50"/>
      <c r="AH34" s="50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40">
        <f t="shared" si="0"/>
        <v>0</v>
      </c>
      <c r="AT34" s="40"/>
      <c r="AU34" s="40"/>
      <c r="AV34" s="40"/>
      <c r="AW34" s="40"/>
      <c r="AX34" s="52"/>
      <c r="AY34" s="52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44"/>
      <c r="BM34" s="42"/>
      <c r="BN34" s="42"/>
      <c r="BO34" s="42"/>
      <c r="BP34" s="42"/>
      <c r="BQ34" s="42"/>
      <c r="BR34" s="42"/>
      <c r="BS34" s="42"/>
      <c r="BT34" s="43"/>
      <c r="BU34" s="42"/>
      <c r="BV34" s="42"/>
      <c r="BW34" s="43"/>
      <c r="BX34" s="42"/>
      <c r="BY34" s="42"/>
      <c r="BZ34" s="43"/>
      <c r="CA34" s="43"/>
      <c r="CB34" s="53"/>
      <c r="CC34" s="53"/>
      <c r="CD34" s="26" t="e">
        <f t="shared" si="1"/>
        <v>#DIV/0!</v>
      </c>
      <c r="CE34" s="26">
        <f t="shared" si="2"/>
        <v>0</v>
      </c>
    </row>
    <row r="35" spans="1:83" ht="159.75" customHeight="1" x14ac:dyDescent="0.2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9"/>
      <c r="L35" s="49"/>
      <c r="M35" s="49"/>
      <c r="N35" s="49"/>
      <c r="O35" s="49"/>
      <c r="P35" s="49"/>
      <c r="Q35" s="49"/>
      <c r="R35" s="49"/>
      <c r="S35" s="51"/>
      <c r="T35" s="51"/>
      <c r="U35" s="51"/>
      <c r="V35" s="51"/>
      <c r="W35" s="51"/>
      <c r="X35" s="51"/>
      <c r="Y35" s="51"/>
      <c r="Z35" s="51"/>
      <c r="AA35" s="50"/>
      <c r="AB35" s="50"/>
      <c r="AC35" s="50"/>
      <c r="AD35" s="50"/>
      <c r="AE35" s="50"/>
      <c r="AF35" s="50"/>
      <c r="AG35" s="50"/>
      <c r="AH35" s="50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40">
        <f t="shared" si="0"/>
        <v>0</v>
      </c>
      <c r="AT35" s="40"/>
      <c r="AU35" s="40"/>
      <c r="AV35" s="40"/>
      <c r="AW35" s="40"/>
      <c r="AX35" s="52"/>
      <c r="AY35" s="52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44"/>
      <c r="BM35" s="42"/>
      <c r="BN35" s="42"/>
      <c r="BO35" s="42"/>
      <c r="BP35" s="42"/>
      <c r="BQ35" s="42"/>
      <c r="BR35" s="42"/>
      <c r="BS35" s="42"/>
      <c r="BT35" s="43"/>
      <c r="BU35" s="42"/>
      <c r="BV35" s="42"/>
      <c r="BW35" s="43"/>
      <c r="BX35" s="42"/>
      <c r="BY35" s="42"/>
      <c r="BZ35" s="43"/>
      <c r="CA35" s="43"/>
      <c r="CB35" s="53"/>
      <c r="CC35" s="53"/>
      <c r="CD35" s="26" t="e">
        <f t="shared" si="1"/>
        <v>#DIV/0!</v>
      </c>
      <c r="CE35" s="26">
        <f t="shared" si="2"/>
        <v>0</v>
      </c>
    </row>
    <row r="36" spans="1:83" ht="159.75" customHeight="1" x14ac:dyDescent="0.2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9"/>
      <c r="L36" s="49"/>
      <c r="M36" s="49"/>
      <c r="N36" s="49"/>
      <c r="O36" s="49"/>
      <c r="P36" s="49"/>
      <c r="Q36" s="49"/>
      <c r="R36" s="49"/>
      <c r="S36" s="51"/>
      <c r="T36" s="51"/>
      <c r="U36" s="51"/>
      <c r="V36" s="51"/>
      <c r="W36" s="51"/>
      <c r="X36" s="51"/>
      <c r="Y36" s="51"/>
      <c r="Z36" s="51"/>
      <c r="AA36" s="50"/>
      <c r="AB36" s="50"/>
      <c r="AC36" s="50"/>
      <c r="AD36" s="50"/>
      <c r="AE36" s="50"/>
      <c r="AF36" s="50"/>
      <c r="AG36" s="50"/>
      <c r="AH36" s="50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40">
        <f t="shared" si="0"/>
        <v>0</v>
      </c>
      <c r="AT36" s="40"/>
      <c r="AU36" s="40"/>
      <c r="AV36" s="40"/>
      <c r="AW36" s="40"/>
      <c r="AX36" s="52"/>
      <c r="AY36" s="52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44"/>
      <c r="BM36" s="42"/>
      <c r="BN36" s="42"/>
      <c r="BO36" s="42"/>
      <c r="BP36" s="42"/>
      <c r="BQ36" s="42"/>
      <c r="BR36" s="42"/>
      <c r="BS36" s="42"/>
      <c r="BT36" s="43"/>
      <c r="BU36" s="42"/>
      <c r="BV36" s="42"/>
      <c r="BW36" s="43"/>
      <c r="BX36" s="42"/>
      <c r="BY36" s="42"/>
      <c r="BZ36" s="43"/>
      <c r="CA36" s="43"/>
      <c r="CB36" s="53"/>
      <c r="CC36" s="53"/>
      <c r="CD36" s="26" t="e">
        <f t="shared" si="1"/>
        <v>#DIV/0!</v>
      </c>
      <c r="CE36" s="26">
        <f t="shared" si="2"/>
        <v>0</v>
      </c>
    </row>
    <row r="37" spans="1:83" ht="159.75" customHeight="1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9"/>
      <c r="L37" s="49"/>
      <c r="M37" s="49"/>
      <c r="N37" s="49"/>
      <c r="O37" s="49"/>
      <c r="P37" s="49"/>
      <c r="Q37" s="49"/>
      <c r="R37" s="49"/>
      <c r="S37" s="51"/>
      <c r="T37" s="51"/>
      <c r="U37" s="51"/>
      <c r="V37" s="51"/>
      <c r="W37" s="51"/>
      <c r="X37" s="51"/>
      <c r="Y37" s="51"/>
      <c r="Z37" s="51"/>
      <c r="AA37" s="50"/>
      <c r="AB37" s="50"/>
      <c r="AC37" s="50"/>
      <c r="AD37" s="50"/>
      <c r="AE37" s="50"/>
      <c r="AF37" s="50"/>
      <c r="AG37" s="50"/>
      <c r="AH37" s="50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40">
        <f t="shared" si="0"/>
        <v>0</v>
      </c>
      <c r="AT37" s="40"/>
      <c r="AU37" s="40"/>
      <c r="AV37" s="40"/>
      <c r="AW37" s="40"/>
      <c r="AX37" s="52"/>
      <c r="AY37" s="52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44"/>
      <c r="BM37" s="42"/>
      <c r="BN37" s="42"/>
      <c r="BO37" s="42"/>
      <c r="BP37" s="42"/>
      <c r="BQ37" s="42"/>
      <c r="BR37" s="42"/>
      <c r="BS37" s="42"/>
      <c r="BT37" s="43"/>
      <c r="BU37" s="42"/>
      <c r="BV37" s="42"/>
      <c r="BW37" s="43"/>
      <c r="BX37" s="42"/>
      <c r="BY37" s="42"/>
      <c r="BZ37" s="43"/>
      <c r="CA37" s="43"/>
      <c r="CB37" s="53"/>
      <c r="CC37" s="53"/>
      <c r="CD37" s="26" t="e">
        <f t="shared" si="1"/>
        <v>#DIV/0!</v>
      </c>
      <c r="CE37" s="26">
        <f t="shared" si="2"/>
        <v>0</v>
      </c>
    </row>
    <row r="38" spans="1:83" ht="159.75" customHeight="1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9"/>
      <c r="L38" s="49"/>
      <c r="M38" s="49"/>
      <c r="N38" s="49"/>
      <c r="O38" s="49"/>
      <c r="P38" s="49"/>
      <c r="Q38" s="49"/>
      <c r="R38" s="49"/>
      <c r="S38" s="51"/>
      <c r="T38" s="51"/>
      <c r="U38" s="51"/>
      <c r="V38" s="51"/>
      <c r="W38" s="51"/>
      <c r="X38" s="51"/>
      <c r="Y38" s="51"/>
      <c r="Z38" s="51"/>
      <c r="AA38" s="50"/>
      <c r="AB38" s="50"/>
      <c r="AC38" s="50"/>
      <c r="AD38" s="50"/>
      <c r="AE38" s="50"/>
      <c r="AF38" s="50"/>
      <c r="AG38" s="50"/>
      <c r="AH38" s="50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40">
        <f t="shared" si="0"/>
        <v>0</v>
      </c>
      <c r="AT38" s="40"/>
      <c r="AU38" s="40"/>
      <c r="AV38" s="40"/>
      <c r="AW38" s="40"/>
      <c r="AX38" s="52"/>
      <c r="AY38" s="52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44"/>
      <c r="BM38" s="42"/>
      <c r="BN38" s="42"/>
      <c r="BO38" s="42"/>
      <c r="BP38" s="42"/>
      <c r="BQ38" s="42"/>
      <c r="BR38" s="42"/>
      <c r="BS38" s="42"/>
      <c r="BT38" s="43"/>
      <c r="BU38" s="42"/>
      <c r="BV38" s="42"/>
      <c r="BW38" s="43"/>
      <c r="BX38" s="42"/>
      <c r="BY38" s="42"/>
      <c r="BZ38" s="43"/>
      <c r="CA38" s="43"/>
      <c r="CB38" s="53"/>
      <c r="CC38" s="53"/>
      <c r="CD38" s="26" t="e">
        <f t="shared" si="1"/>
        <v>#DIV/0!</v>
      </c>
      <c r="CE38" s="26">
        <f t="shared" si="2"/>
        <v>0</v>
      </c>
    </row>
    <row r="39" spans="1:83" ht="159.75" customHeight="1" x14ac:dyDescent="0.2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9"/>
      <c r="L39" s="49"/>
      <c r="M39" s="49"/>
      <c r="N39" s="49"/>
      <c r="O39" s="49"/>
      <c r="P39" s="49"/>
      <c r="Q39" s="49"/>
      <c r="R39" s="49"/>
      <c r="S39" s="51"/>
      <c r="T39" s="51"/>
      <c r="U39" s="51"/>
      <c r="V39" s="51"/>
      <c r="W39" s="51"/>
      <c r="X39" s="51"/>
      <c r="Y39" s="51"/>
      <c r="Z39" s="51"/>
      <c r="AA39" s="50"/>
      <c r="AB39" s="50"/>
      <c r="AC39" s="50"/>
      <c r="AD39" s="50"/>
      <c r="AE39" s="50"/>
      <c r="AF39" s="50"/>
      <c r="AG39" s="50"/>
      <c r="AH39" s="50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40">
        <f t="shared" ref="AS39:AS70" si="4">ROUND(CE39,2)</f>
        <v>0</v>
      </c>
      <c r="AT39" s="40"/>
      <c r="AU39" s="40"/>
      <c r="AV39" s="40"/>
      <c r="AW39" s="40"/>
      <c r="AX39" s="52"/>
      <c r="AY39" s="52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44"/>
      <c r="BM39" s="42"/>
      <c r="BN39" s="42"/>
      <c r="BO39" s="42"/>
      <c r="BP39" s="42"/>
      <c r="BQ39" s="42"/>
      <c r="BR39" s="42"/>
      <c r="BS39" s="42"/>
      <c r="BT39" s="43"/>
      <c r="BU39" s="42"/>
      <c r="BV39" s="42"/>
      <c r="BW39" s="43"/>
      <c r="BX39" s="42"/>
      <c r="BY39" s="42"/>
      <c r="BZ39" s="43"/>
      <c r="CA39" s="43"/>
      <c r="CB39" s="53"/>
      <c r="CC39" s="53"/>
      <c r="CD39" s="26" t="e">
        <f t="shared" si="1"/>
        <v>#DIV/0!</v>
      </c>
      <c r="CE39" s="26">
        <f t="shared" si="2"/>
        <v>0</v>
      </c>
    </row>
    <row r="40" spans="1:83" ht="159.75" customHeight="1" x14ac:dyDescent="0.2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9"/>
      <c r="L40" s="49"/>
      <c r="M40" s="49"/>
      <c r="N40" s="49"/>
      <c r="O40" s="49"/>
      <c r="P40" s="49"/>
      <c r="Q40" s="49"/>
      <c r="R40" s="49"/>
      <c r="S40" s="51"/>
      <c r="T40" s="51"/>
      <c r="U40" s="51"/>
      <c r="V40" s="51"/>
      <c r="W40" s="51"/>
      <c r="X40" s="51"/>
      <c r="Y40" s="51"/>
      <c r="Z40" s="51"/>
      <c r="AA40" s="50"/>
      <c r="AB40" s="50"/>
      <c r="AC40" s="50"/>
      <c r="AD40" s="50"/>
      <c r="AE40" s="50"/>
      <c r="AF40" s="50"/>
      <c r="AG40" s="50"/>
      <c r="AH40" s="50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40">
        <f t="shared" si="4"/>
        <v>0</v>
      </c>
      <c r="AT40" s="40"/>
      <c r="AU40" s="40"/>
      <c r="AV40" s="40"/>
      <c r="AW40" s="40"/>
      <c r="AX40" s="52"/>
      <c r="AY40" s="52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44"/>
      <c r="BM40" s="42"/>
      <c r="BN40" s="42"/>
      <c r="BO40" s="42"/>
      <c r="BP40" s="42"/>
      <c r="BQ40" s="42"/>
      <c r="BR40" s="42"/>
      <c r="BS40" s="42"/>
      <c r="BT40" s="43"/>
      <c r="BU40" s="42"/>
      <c r="BV40" s="42"/>
      <c r="BW40" s="43"/>
      <c r="BX40" s="42"/>
      <c r="BY40" s="42"/>
      <c r="BZ40" s="43"/>
      <c r="CA40" s="43"/>
      <c r="CB40" s="53"/>
      <c r="CC40" s="53"/>
      <c r="CD40" s="26" t="e">
        <f t="shared" si="1"/>
        <v>#DIV/0!</v>
      </c>
      <c r="CE40" s="26">
        <f t="shared" si="2"/>
        <v>0</v>
      </c>
    </row>
    <row r="41" spans="1:83" ht="159.75" customHeight="1" x14ac:dyDescent="0.2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9"/>
      <c r="L41" s="49"/>
      <c r="M41" s="49"/>
      <c r="N41" s="49"/>
      <c r="O41" s="49"/>
      <c r="P41" s="49"/>
      <c r="Q41" s="49"/>
      <c r="R41" s="49"/>
      <c r="S41" s="51"/>
      <c r="T41" s="51"/>
      <c r="U41" s="51"/>
      <c r="V41" s="51"/>
      <c r="W41" s="51"/>
      <c r="X41" s="51"/>
      <c r="Y41" s="51"/>
      <c r="Z41" s="51"/>
      <c r="AA41" s="50"/>
      <c r="AB41" s="50"/>
      <c r="AC41" s="50"/>
      <c r="AD41" s="50"/>
      <c r="AE41" s="50"/>
      <c r="AF41" s="50"/>
      <c r="AG41" s="50"/>
      <c r="AH41" s="50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40">
        <f t="shared" si="4"/>
        <v>0</v>
      </c>
      <c r="AT41" s="40"/>
      <c r="AU41" s="40"/>
      <c r="AV41" s="40"/>
      <c r="AW41" s="40"/>
      <c r="AX41" s="52"/>
      <c r="AY41" s="52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44"/>
      <c r="BM41" s="42"/>
      <c r="BN41" s="42"/>
      <c r="BO41" s="42"/>
      <c r="BP41" s="42"/>
      <c r="BQ41" s="42"/>
      <c r="BR41" s="42"/>
      <c r="BS41" s="42"/>
      <c r="BT41" s="43"/>
      <c r="BU41" s="42"/>
      <c r="BV41" s="42"/>
      <c r="BW41" s="43"/>
      <c r="BX41" s="42"/>
      <c r="BY41" s="42"/>
      <c r="BZ41" s="43"/>
      <c r="CA41" s="43"/>
      <c r="CB41" s="53"/>
      <c r="CC41" s="53"/>
      <c r="CD41" s="26" t="e">
        <f t="shared" si="1"/>
        <v>#DIV/0!</v>
      </c>
      <c r="CE41" s="26">
        <f t="shared" si="2"/>
        <v>0</v>
      </c>
    </row>
    <row r="42" spans="1:83" ht="159.75" customHeight="1" x14ac:dyDescent="0.2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9"/>
      <c r="L42" s="49"/>
      <c r="M42" s="49"/>
      <c r="N42" s="49"/>
      <c r="O42" s="49"/>
      <c r="P42" s="49"/>
      <c r="Q42" s="49"/>
      <c r="R42" s="49"/>
      <c r="S42" s="51"/>
      <c r="T42" s="51"/>
      <c r="U42" s="51"/>
      <c r="V42" s="51"/>
      <c r="W42" s="51"/>
      <c r="X42" s="51"/>
      <c r="Y42" s="51"/>
      <c r="Z42" s="51"/>
      <c r="AA42" s="50"/>
      <c r="AB42" s="50"/>
      <c r="AC42" s="50"/>
      <c r="AD42" s="50"/>
      <c r="AE42" s="50"/>
      <c r="AF42" s="50"/>
      <c r="AG42" s="50"/>
      <c r="AH42" s="50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40">
        <f t="shared" si="4"/>
        <v>0</v>
      </c>
      <c r="AT42" s="40"/>
      <c r="AU42" s="40"/>
      <c r="AV42" s="40"/>
      <c r="AW42" s="40"/>
      <c r="AX42" s="52"/>
      <c r="AY42" s="52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44"/>
      <c r="BM42" s="42"/>
      <c r="BN42" s="42"/>
      <c r="BO42" s="42"/>
      <c r="BP42" s="42"/>
      <c r="BQ42" s="42"/>
      <c r="BR42" s="42"/>
      <c r="BS42" s="42"/>
      <c r="BT42" s="43"/>
      <c r="BU42" s="42"/>
      <c r="BV42" s="42"/>
      <c r="BW42" s="43"/>
      <c r="BX42" s="42"/>
      <c r="BY42" s="42"/>
      <c r="BZ42" s="43"/>
      <c r="CA42" s="43"/>
      <c r="CB42" s="53"/>
      <c r="CC42" s="53"/>
      <c r="CD42" s="26" t="e">
        <f t="shared" si="1"/>
        <v>#DIV/0!</v>
      </c>
      <c r="CE42" s="26">
        <f t="shared" si="2"/>
        <v>0</v>
      </c>
    </row>
    <row r="43" spans="1:83" ht="159.75" customHeight="1" x14ac:dyDescent="0.2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9"/>
      <c r="L43" s="49"/>
      <c r="M43" s="49"/>
      <c r="N43" s="49"/>
      <c r="O43" s="49"/>
      <c r="P43" s="49"/>
      <c r="Q43" s="49"/>
      <c r="R43" s="49"/>
      <c r="S43" s="51"/>
      <c r="T43" s="51"/>
      <c r="U43" s="51"/>
      <c r="V43" s="51"/>
      <c r="W43" s="51"/>
      <c r="X43" s="51"/>
      <c r="Y43" s="51"/>
      <c r="Z43" s="51"/>
      <c r="AA43" s="50"/>
      <c r="AB43" s="50"/>
      <c r="AC43" s="50"/>
      <c r="AD43" s="50"/>
      <c r="AE43" s="50"/>
      <c r="AF43" s="50"/>
      <c r="AG43" s="50"/>
      <c r="AH43" s="50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40">
        <f t="shared" si="4"/>
        <v>0</v>
      </c>
      <c r="AT43" s="40"/>
      <c r="AU43" s="40"/>
      <c r="AV43" s="40"/>
      <c r="AW43" s="40"/>
      <c r="AX43" s="52"/>
      <c r="AY43" s="52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44"/>
      <c r="BM43" s="42"/>
      <c r="BN43" s="42"/>
      <c r="BO43" s="42"/>
      <c r="BP43" s="42"/>
      <c r="BQ43" s="42"/>
      <c r="BR43" s="42"/>
      <c r="BS43" s="42"/>
      <c r="BT43" s="43"/>
      <c r="BU43" s="42"/>
      <c r="BV43" s="42"/>
      <c r="BW43" s="43"/>
      <c r="BX43" s="42"/>
      <c r="BY43" s="42"/>
      <c r="BZ43" s="43"/>
      <c r="CA43" s="43"/>
      <c r="CB43" s="53"/>
      <c r="CC43" s="53"/>
      <c r="CD43" s="26" t="e">
        <f t="shared" si="1"/>
        <v>#DIV/0!</v>
      </c>
      <c r="CE43" s="26">
        <f t="shared" si="2"/>
        <v>0</v>
      </c>
    </row>
    <row r="44" spans="1:83" ht="159.7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9"/>
      <c r="L44" s="49"/>
      <c r="M44" s="49"/>
      <c r="N44" s="49"/>
      <c r="O44" s="49"/>
      <c r="P44" s="49"/>
      <c r="Q44" s="49"/>
      <c r="R44" s="49"/>
      <c r="S44" s="51"/>
      <c r="T44" s="51"/>
      <c r="U44" s="51"/>
      <c r="V44" s="51"/>
      <c r="W44" s="51"/>
      <c r="X44" s="51"/>
      <c r="Y44" s="51"/>
      <c r="Z44" s="51"/>
      <c r="AA44" s="50"/>
      <c r="AB44" s="50"/>
      <c r="AC44" s="50"/>
      <c r="AD44" s="50"/>
      <c r="AE44" s="50"/>
      <c r="AF44" s="50"/>
      <c r="AG44" s="50"/>
      <c r="AH44" s="50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40">
        <f t="shared" si="4"/>
        <v>0</v>
      </c>
      <c r="AT44" s="40"/>
      <c r="AU44" s="40"/>
      <c r="AV44" s="40"/>
      <c r="AW44" s="40"/>
      <c r="AX44" s="52"/>
      <c r="AY44" s="52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44"/>
      <c r="BM44" s="42"/>
      <c r="BN44" s="42"/>
      <c r="BO44" s="42"/>
      <c r="BP44" s="42"/>
      <c r="BQ44" s="42"/>
      <c r="BR44" s="42"/>
      <c r="BS44" s="42"/>
      <c r="BT44" s="43"/>
      <c r="BU44" s="42"/>
      <c r="BV44" s="42"/>
      <c r="BW44" s="43"/>
      <c r="BX44" s="42"/>
      <c r="BY44" s="42"/>
      <c r="BZ44" s="43"/>
      <c r="CA44" s="43"/>
      <c r="CB44" s="53"/>
      <c r="CC44" s="53"/>
      <c r="CD44" s="26" t="e">
        <f t="shared" si="1"/>
        <v>#DIV/0!</v>
      </c>
      <c r="CE44" s="26">
        <f t="shared" si="2"/>
        <v>0</v>
      </c>
    </row>
    <row r="45" spans="1:83" ht="159.7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9"/>
      <c r="L45" s="49"/>
      <c r="M45" s="49"/>
      <c r="N45" s="49"/>
      <c r="O45" s="49"/>
      <c r="P45" s="49"/>
      <c r="Q45" s="49"/>
      <c r="R45" s="49"/>
      <c r="S45" s="51"/>
      <c r="T45" s="51"/>
      <c r="U45" s="51"/>
      <c r="V45" s="51"/>
      <c r="W45" s="51"/>
      <c r="X45" s="51"/>
      <c r="Y45" s="51"/>
      <c r="Z45" s="51"/>
      <c r="AA45" s="50"/>
      <c r="AB45" s="50"/>
      <c r="AC45" s="50"/>
      <c r="AD45" s="50"/>
      <c r="AE45" s="50"/>
      <c r="AF45" s="50"/>
      <c r="AG45" s="50"/>
      <c r="AH45" s="50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40">
        <f t="shared" si="4"/>
        <v>0</v>
      </c>
      <c r="AT45" s="40"/>
      <c r="AU45" s="40"/>
      <c r="AV45" s="40"/>
      <c r="AW45" s="40"/>
      <c r="AX45" s="52"/>
      <c r="AY45" s="52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44"/>
      <c r="BM45" s="42"/>
      <c r="BN45" s="42"/>
      <c r="BO45" s="42"/>
      <c r="BP45" s="42"/>
      <c r="BQ45" s="42"/>
      <c r="BR45" s="42"/>
      <c r="BS45" s="42"/>
      <c r="BT45" s="43"/>
      <c r="BU45" s="42"/>
      <c r="BV45" s="42"/>
      <c r="BW45" s="43"/>
      <c r="BX45" s="42"/>
      <c r="BY45" s="42"/>
      <c r="BZ45" s="43"/>
      <c r="CA45" s="43"/>
      <c r="CB45" s="53"/>
      <c r="CC45" s="53"/>
      <c r="CD45" s="26" t="e">
        <f t="shared" si="1"/>
        <v>#DIV/0!</v>
      </c>
      <c r="CE45" s="26">
        <f t="shared" si="2"/>
        <v>0</v>
      </c>
    </row>
    <row r="46" spans="1:83" ht="159.75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9"/>
      <c r="L46" s="49"/>
      <c r="M46" s="49"/>
      <c r="N46" s="49"/>
      <c r="O46" s="49"/>
      <c r="P46" s="49"/>
      <c r="Q46" s="49"/>
      <c r="R46" s="49"/>
      <c r="S46" s="51"/>
      <c r="T46" s="51"/>
      <c r="U46" s="51"/>
      <c r="V46" s="51"/>
      <c r="W46" s="51"/>
      <c r="X46" s="51"/>
      <c r="Y46" s="51"/>
      <c r="Z46" s="51"/>
      <c r="AA46" s="50"/>
      <c r="AB46" s="50"/>
      <c r="AC46" s="50"/>
      <c r="AD46" s="50"/>
      <c r="AE46" s="50"/>
      <c r="AF46" s="50"/>
      <c r="AG46" s="50"/>
      <c r="AH46" s="50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40">
        <f t="shared" si="4"/>
        <v>0</v>
      </c>
      <c r="AT46" s="40"/>
      <c r="AU46" s="40"/>
      <c r="AV46" s="40"/>
      <c r="AW46" s="40"/>
      <c r="AX46" s="52"/>
      <c r="AY46" s="52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44"/>
      <c r="BM46" s="42"/>
      <c r="BN46" s="42"/>
      <c r="BO46" s="42"/>
      <c r="BP46" s="42"/>
      <c r="BQ46" s="42"/>
      <c r="BR46" s="42"/>
      <c r="BS46" s="42"/>
      <c r="BT46" s="43"/>
      <c r="BU46" s="42"/>
      <c r="BV46" s="42"/>
      <c r="BW46" s="43"/>
      <c r="BX46" s="42"/>
      <c r="BY46" s="42"/>
      <c r="BZ46" s="43"/>
      <c r="CA46" s="43"/>
      <c r="CB46" s="53"/>
      <c r="CC46" s="53"/>
      <c r="CD46" s="26" t="e">
        <f t="shared" si="1"/>
        <v>#DIV/0!</v>
      </c>
      <c r="CE46" s="26">
        <f t="shared" si="2"/>
        <v>0</v>
      </c>
    </row>
    <row r="47" spans="1:83" ht="159.75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9"/>
      <c r="L47" s="49"/>
      <c r="M47" s="49"/>
      <c r="N47" s="49"/>
      <c r="O47" s="49"/>
      <c r="P47" s="49"/>
      <c r="Q47" s="49"/>
      <c r="R47" s="49"/>
      <c r="S47" s="51"/>
      <c r="T47" s="51"/>
      <c r="U47" s="51"/>
      <c r="V47" s="51"/>
      <c r="W47" s="51"/>
      <c r="X47" s="51"/>
      <c r="Y47" s="51"/>
      <c r="Z47" s="51"/>
      <c r="AA47" s="50"/>
      <c r="AB47" s="50"/>
      <c r="AC47" s="50"/>
      <c r="AD47" s="50"/>
      <c r="AE47" s="50"/>
      <c r="AF47" s="50"/>
      <c r="AG47" s="50"/>
      <c r="AH47" s="50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40">
        <f t="shared" si="4"/>
        <v>0</v>
      </c>
      <c r="AT47" s="40"/>
      <c r="AU47" s="40"/>
      <c r="AV47" s="40"/>
      <c r="AW47" s="40"/>
      <c r="AX47" s="52"/>
      <c r="AY47" s="52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44"/>
      <c r="BM47" s="42"/>
      <c r="BN47" s="42"/>
      <c r="BO47" s="42"/>
      <c r="BP47" s="42"/>
      <c r="BQ47" s="42"/>
      <c r="BR47" s="42"/>
      <c r="BS47" s="42"/>
      <c r="BT47" s="43"/>
      <c r="BU47" s="42"/>
      <c r="BV47" s="42"/>
      <c r="BW47" s="43"/>
      <c r="BX47" s="42"/>
      <c r="BY47" s="42"/>
      <c r="BZ47" s="43"/>
      <c r="CA47" s="43"/>
      <c r="CB47" s="53"/>
      <c r="CC47" s="53"/>
      <c r="CD47" s="26" t="e">
        <f t="shared" si="1"/>
        <v>#DIV/0!</v>
      </c>
      <c r="CE47" s="26">
        <f t="shared" si="2"/>
        <v>0</v>
      </c>
    </row>
    <row r="48" spans="1:83" ht="159.75" customHeight="1" x14ac:dyDescent="0.2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9"/>
      <c r="L48" s="49"/>
      <c r="M48" s="49"/>
      <c r="N48" s="49"/>
      <c r="O48" s="49"/>
      <c r="P48" s="49"/>
      <c r="Q48" s="49"/>
      <c r="R48" s="49"/>
      <c r="S48" s="51"/>
      <c r="T48" s="51"/>
      <c r="U48" s="51"/>
      <c r="V48" s="51"/>
      <c r="W48" s="51"/>
      <c r="X48" s="51"/>
      <c r="Y48" s="51"/>
      <c r="Z48" s="51"/>
      <c r="AA48" s="50"/>
      <c r="AB48" s="50"/>
      <c r="AC48" s="50"/>
      <c r="AD48" s="50"/>
      <c r="AE48" s="50"/>
      <c r="AF48" s="50"/>
      <c r="AG48" s="50"/>
      <c r="AH48" s="50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40">
        <f t="shared" si="4"/>
        <v>0</v>
      </c>
      <c r="AT48" s="40"/>
      <c r="AU48" s="40"/>
      <c r="AV48" s="40"/>
      <c r="AW48" s="40"/>
      <c r="AX48" s="52"/>
      <c r="AY48" s="52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44"/>
      <c r="BM48" s="42"/>
      <c r="BN48" s="42"/>
      <c r="BO48" s="42"/>
      <c r="BP48" s="42"/>
      <c r="BQ48" s="42"/>
      <c r="BR48" s="42"/>
      <c r="BS48" s="42"/>
      <c r="BT48" s="43"/>
      <c r="BU48" s="42"/>
      <c r="BV48" s="42"/>
      <c r="BW48" s="43"/>
      <c r="BX48" s="42"/>
      <c r="BY48" s="42"/>
      <c r="BZ48" s="43"/>
      <c r="CA48" s="43"/>
      <c r="CB48" s="53"/>
      <c r="CC48" s="53"/>
      <c r="CD48" s="26" t="e">
        <f t="shared" si="1"/>
        <v>#DIV/0!</v>
      </c>
      <c r="CE48" s="26">
        <f t="shared" si="2"/>
        <v>0</v>
      </c>
    </row>
    <row r="49" spans="1:83" ht="159.75" customHeight="1" x14ac:dyDescent="0.2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9"/>
      <c r="L49" s="49"/>
      <c r="M49" s="49"/>
      <c r="N49" s="49"/>
      <c r="O49" s="49"/>
      <c r="P49" s="49"/>
      <c r="Q49" s="49"/>
      <c r="R49" s="49"/>
      <c r="S49" s="51"/>
      <c r="T49" s="51"/>
      <c r="U49" s="51"/>
      <c r="V49" s="51"/>
      <c r="W49" s="51"/>
      <c r="X49" s="51"/>
      <c r="Y49" s="51"/>
      <c r="Z49" s="51"/>
      <c r="AA49" s="50"/>
      <c r="AB49" s="50"/>
      <c r="AC49" s="50"/>
      <c r="AD49" s="50"/>
      <c r="AE49" s="50"/>
      <c r="AF49" s="50"/>
      <c r="AG49" s="50"/>
      <c r="AH49" s="50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40">
        <f t="shared" si="4"/>
        <v>0</v>
      </c>
      <c r="AT49" s="40"/>
      <c r="AU49" s="40"/>
      <c r="AV49" s="40"/>
      <c r="AW49" s="40"/>
      <c r="AX49" s="52"/>
      <c r="AY49" s="52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44"/>
      <c r="BM49" s="42"/>
      <c r="BN49" s="42"/>
      <c r="BO49" s="42"/>
      <c r="BP49" s="42"/>
      <c r="BQ49" s="42"/>
      <c r="BR49" s="42"/>
      <c r="BS49" s="42"/>
      <c r="BT49" s="43"/>
      <c r="BU49" s="42"/>
      <c r="BV49" s="42"/>
      <c r="BW49" s="43"/>
      <c r="BX49" s="42"/>
      <c r="BY49" s="42"/>
      <c r="BZ49" s="43"/>
      <c r="CA49" s="43"/>
      <c r="CB49" s="53"/>
      <c r="CC49" s="53"/>
      <c r="CD49" s="26" t="e">
        <f t="shared" si="1"/>
        <v>#DIV/0!</v>
      </c>
      <c r="CE49" s="26">
        <f t="shared" si="2"/>
        <v>0</v>
      </c>
    </row>
    <row r="50" spans="1:83" ht="159.75" customHeight="1" x14ac:dyDescent="0.2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9"/>
      <c r="L50" s="49"/>
      <c r="M50" s="49"/>
      <c r="N50" s="49"/>
      <c r="O50" s="49"/>
      <c r="P50" s="49"/>
      <c r="Q50" s="49"/>
      <c r="R50" s="49"/>
      <c r="S50" s="51"/>
      <c r="T50" s="51"/>
      <c r="U50" s="51"/>
      <c r="V50" s="51"/>
      <c r="W50" s="51"/>
      <c r="X50" s="51"/>
      <c r="Y50" s="51"/>
      <c r="Z50" s="51"/>
      <c r="AA50" s="50"/>
      <c r="AB50" s="50"/>
      <c r="AC50" s="50"/>
      <c r="AD50" s="50"/>
      <c r="AE50" s="50"/>
      <c r="AF50" s="50"/>
      <c r="AG50" s="50"/>
      <c r="AH50" s="50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40">
        <f t="shared" si="4"/>
        <v>0</v>
      </c>
      <c r="AT50" s="40"/>
      <c r="AU50" s="40"/>
      <c r="AV50" s="40"/>
      <c r="AW50" s="40"/>
      <c r="AX50" s="52"/>
      <c r="AY50" s="52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44"/>
      <c r="BM50" s="42"/>
      <c r="BN50" s="42"/>
      <c r="BO50" s="42"/>
      <c r="BP50" s="42"/>
      <c r="BQ50" s="42"/>
      <c r="BR50" s="42"/>
      <c r="BS50" s="42"/>
      <c r="BT50" s="43"/>
      <c r="BU50" s="42"/>
      <c r="BV50" s="42"/>
      <c r="BW50" s="43"/>
      <c r="BX50" s="42"/>
      <c r="BY50" s="42"/>
      <c r="BZ50" s="43"/>
      <c r="CA50" s="43"/>
      <c r="CB50" s="53"/>
      <c r="CC50" s="53"/>
      <c r="CD50" s="26" t="e">
        <f t="shared" si="1"/>
        <v>#DIV/0!</v>
      </c>
      <c r="CE50" s="26">
        <f t="shared" si="2"/>
        <v>0</v>
      </c>
    </row>
    <row r="51" spans="1:83" ht="159.75" customHeight="1" x14ac:dyDescent="0.2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9"/>
      <c r="L51" s="49"/>
      <c r="M51" s="49"/>
      <c r="N51" s="49"/>
      <c r="O51" s="49"/>
      <c r="P51" s="49"/>
      <c r="Q51" s="49"/>
      <c r="R51" s="49"/>
      <c r="S51" s="51"/>
      <c r="T51" s="51"/>
      <c r="U51" s="51"/>
      <c r="V51" s="51"/>
      <c r="W51" s="51"/>
      <c r="X51" s="51"/>
      <c r="Y51" s="51"/>
      <c r="Z51" s="51"/>
      <c r="AA51" s="50"/>
      <c r="AB51" s="50"/>
      <c r="AC51" s="50"/>
      <c r="AD51" s="50"/>
      <c r="AE51" s="50"/>
      <c r="AF51" s="50"/>
      <c r="AG51" s="50"/>
      <c r="AH51" s="50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40">
        <f t="shared" si="4"/>
        <v>0</v>
      </c>
      <c r="AT51" s="40"/>
      <c r="AU51" s="40"/>
      <c r="AV51" s="40"/>
      <c r="AW51" s="40"/>
      <c r="AX51" s="52"/>
      <c r="AY51" s="52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44"/>
      <c r="BM51" s="42"/>
      <c r="BN51" s="42"/>
      <c r="BO51" s="42"/>
      <c r="BP51" s="42"/>
      <c r="BQ51" s="42"/>
      <c r="BR51" s="42"/>
      <c r="BS51" s="42"/>
      <c r="BT51" s="43"/>
      <c r="BU51" s="42"/>
      <c r="BV51" s="42"/>
      <c r="BW51" s="43"/>
      <c r="BX51" s="42"/>
      <c r="BY51" s="42"/>
      <c r="BZ51" s="43"/>
      <c r="CA51" s="43"/>
      <c r="CB51" s="53"/>
      <c r="CC51" s="53"/>
      <c r="CD51" s="26" t="e">
        <f t="shared" si="1"/>
        <v>#DIV/0!</v>
      </c>
      <c r="CE51" s="26">
        <f t="shared" si="2"/>
        <v>0</v>
      </c>
    </row>
    <row r="52" spans="1:83" ht="159.75" customHeight="1" x14ac:dyDescent="0.2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9"/>
      <c r="L52" s="49"/>
      <c r="M52" s="49"/>
      <c r="N52" s="49"/>
      <c r="O52" s="49"/>
      <c r="P52" s="49"/>
      <c r="Q52" s="49"/>
      <c r="R52" s="49"/>
      <c r="S52" s="51"/>
      <c r="T52" s="51"/>
      <c r="U52" s="51"/>
      <c r="V52" s="51"/>
      <c r="W52" s="51"/>
      <c r="X52" s="51"/>
      <c r="Y52" s="51"/>
      <c r="Z52" s="51"/>
      <c r="AA52" s="50"/>
      <c r="AB52" s="50"/>
      <c r="AC52" s="50"/>
      <c r="AD52" s="50"/>
      <c r="AE52" s="50"/>
      <c r="AF52" s="50"/>
      <c r="AG52" s="50"/>
      <c r="AH52" s="50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40">
        <f t="shared" si="4"/>
        <v>0</v>
      </c>
      <c r="AT52" s="40"/>
      <c r="AU52" s="40"/>
      <c r="AV52" s="40"/>
      <c r="AW52" s="40"/>
      <c r="AX52" s="52"/>
      <c r="AY52" s="52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44"/>
      <c r="BM52" s="42"/>
      <c r="BN52" s="42"/>
      <c r="BO52" s="42"/>
      <c r="BP52" s="42"/>
      <c r="BQ52" s="42"/>
      <c r="BR52" s="42"/>
      <c r="BS52" s="42"/>
      <c r="BT52" s="43"/>
      <c r="BU52" s="42"/>
      <c r="BV52" s="42"/>
      <c r="BW52" s="43"/>
      <c r="BX52" s="42"/>
      <c r="BY52" s="42"/>
      <c r="BZ52" s="43"/>
      <c r="CA52" s="43"/>
      <c r="CB52" s="53"/>
      <c r="CC52" s="53"/>
      <c r="CD52" s="26" t="e">
        <f t="shared" si="1"/>
        <v>#DIV/0!</v>
      </c>
      <c r="CE52" s="26">
        <f t="shared" si="2"/>
        <v>0</v>
      </c>
    </row>
    <row r="53" spans="1:83" ht="159.7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9"/>
      <c r="L53" s="49"/>
      <c r="M53" s="49"/>
      <c r="N53" s="49"/>
      <c r="O53" s="49"/>
      <c r="P53" s="49"/>
      <c r="Q53" s="49"/>
      <c r="R53" s="49"/>
      <c r="S53" s="51"/>
      <c r="T53" s="51"/>
      <c r="U53" s="51"/>
      <c r="V53" s="51"/>
      <c r="W53" s="51"/>
      <c r="X53" s="51"/>
      <c r="Y53" s="51"/>
      <c r="Z53" s="51"/>
      <c r="AA53" s="50"/>
      <c r="AB53" s="50"/>
      <c r="AC53" s="50"/>
      <c r="AD53" s="50"/>
      <c r="AE53" s="50"/>
      <c r="AF53" s="50"/>
      <c r="AG53" s="50"/>
      <c r="AH53" s="50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40">
        <f t="shared" si="4"/>
        <v>0</v>
      </c>
      <c r="AT53" s="40"/>
      <c r="AU53" s="40"/>
      <c r="AV53" s="40"/>
      <c r="AW53" s="40"/>
      <c r="AX53" s="52"/>
      <c r="AY53" s="52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44"/>
      <c r="BM53" s="42"/>
      <c r="BN53" s="42"/>
      <c r="BO53" s="42"/>
      <c r="BP53" s="42"/>
      <c r="BQ53" s="42"/>
      <c r="BR53" s="42"/>
      <c r="BS53" s="42"/>
      <c r="BT53" s="43"/>
      <c r="BU53" s="42"/>
      <c r="BV53" s="42"/>
      <c r="BW53" s="43"/>
      <c r="BX53" s="42"/>
      <c r="BY53" s="42"/>
      <c r="BZ53" s="43"/>
      <c r="CA53" s="43"/>
      <c r="CB53" s="53"/>
      <c r="CC53" s="53"/>
      <c r="CD53" s="26" t="e">
        <f t="shared" si="1"/>
        <v>#DIV/0!</v>
      </c>
      <c r="CE53" s="26">
        <f t="shared" si="2"/>
        <v>0</v>
      </c>
    </row>
    <row r="54" spans="1:83" ht="159.7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9"/>
      <c r="L54" s="49"/>
      <c r="M54" s="49"/>
      <c r="N54" s="49"/>
      <c r="O54" s="49"/>
      <c r="P54" s="49"/>
      <c r="Q54" s="49"/>
      <c r="R54" s="49"/>
      <c r="S54" s="51"/>
      <c r="T54" s="51"/>
      <c r="U54" s="51"/>
      <c r="V54" s="51"/>
      <c r="W54" s="51"/>
      <c r="X54" s="51"/>
      <c r="Y54" s="51"/>
      <c r="Z54" s="51"/>
      <c r="AA54" s="50"/>
      <c r="AB54" s="50"/>
      <c r="AC54" s="50"/>
      <c r="AD54" s="50"/>
      <c r="AE54" s="50"/>
      <c r="AF54" s="50"/>
      <c r="AG54" s="50"/>
      <c r="AH54" s="50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40">
        <f t="shared" si="4"/>
        <v>0</v>
      </c>
      <c r="AT54" s="40"/>
      <c r="AU54" s="40"/>
      <c r="AV54" s="40"/>
      <c r="AW54" s="40"/>
      <c r="AX54" s="52"/>
      <c r="AY54" s="52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44"/>
      <c r="BM54" s="42"/>
      <c r="BN54" s="42"/>
      <c r="BO54" s="42"/>
      <c r="BP54" s="42"/>
      <c r="BQ54" s="42"/>
      <c r="BR54" s="42"/>
      <c r="BS54" s="42"/>
      <c r="BT54" s="43"/>
      <c r="BU54" s="42"/>
      <c r="BV54" s="42"/>
      <c r="BW54" s="43"/>
      <c r="BX54" s="42"/>
      <c r="BY54" s="42"/>
      <c r="BZ54" s="43"/>
      <c r="CA54" s="43"/>
      <c r="CB54" s="53"/>
      <c r="CC54" s="53"/>
      <c r="CD54" s="26" t="e">
        <f t="shared" si="1"/>
        <v>#DIV/0!</v>
      </c>
      <c r="CE54" s="26">
        <f t="shared" si="2"/>
        <v>0</v>
      </c>
    </row>
    <row r="55" spans="1:83" ht="159.75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9"/>
      <c r="L55" s="49"/>
      <c r="M55" s="49"/>
      <c r="N55" s="49"/>
      <c r="O55" s="49"/>
      <c r="P55" s="49"/>
      <c r="Q55" s="49"/>
      <c r="R55" s="49"/>
      <c r="S55" s="51"/>
      <c r="T55" s="51"/>
      <c r="U55" s="51"/>
      <c r="V55" s="51"/>
      <c r="W55" s="51"/>
      <c r="X55" s="51"/>
      <c r="Y55" s="51"/>
      <c r="Z55" s="51"/>
      <c r="AA55" s="50"/>
      <c r="AB55" s="50"/>
      <c r="AC55" s="50"/>
      <c r="AD55" s="50"/>
      <c r="AE55" s="50"/>
      <c r="AF55" s="50"/>
      <c r="AG55" s="50"/>
      <c r="AH55" s="50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40">
        <f t="shared" si="4"/>
        <v>0</v>
      </c>
      <c r="AT55" s="40"/>
      <c r="AU55" s="40"/>
      <c r="AV55" s="40"/>
      <c r="AW55" s="40"/>
      <c r="AX55" s="52"/>
      <c r="AY55" s="52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44"/>
      <c r="BM55" s="42"/>
      <c r="BN55" s="42"/>
      <c r="BO55" s="42"/>
      <c r="BP55" s="42"/>
      <c r="BQ55" s="42"/>
      <c r="BR55" s="42"/>
      <c r="BS55" s="42"/>
      <c r="BT55" s="43"/>
      <c r="BU55" s="42"/>
      <c r="BV55" s="42"/>
      <c r="BW55" s="43"/>
      <c r="BX55" s="42"/>
      <c r="BY55" s="42"/>
      <c r="BZ55" s="43"/>
      <c r="CA55" s="43"/>
      <c r="CB55" s="53"/>
      <c r="CC55" s="53"/>
      <c r="CD55" s="26" t="e">
        <f t="shared" si="1"/>
        <v>#DIV/0!</v>
      </c>
      <c r="CE55" s="26">
        <f t="shared" si="2"/>
        <v>0</v>
      </c>
    </row>
    <row r="56" spans="1:83" ht="159.7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49"/>
      <c r="Q56" s="49"/>
      <c r="R56" s="49"/>
      <c r="S56" s="51"/>
      <c r="T56" s="51"/>
      <c r="U56" s="51"/>
      <c r="V56" s="51"/>
      <c r="W56" s="51"/>
      <c r="X56" s="51"/>
      <c r="Y56" s="51"/>
      <c r="Z56" s="51"/>
      <c r="AA56" s="50"/>
      <c r="AB56" s="50"/>
      <c r="AC56" s="50"/>
      <c r="AD56" s="50"/>
      <c r="AE56" s="50"/>
      <c r="AF56" s="50"/>
      <c r="AG56" s="50"/>
      <c r="AH56" s="50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40">
        <f t="shared" si="4"/>
        <v>0</v>
      </c>
      <c r="AT56" s="40"/>
      <c r="AU56" s="40"/>
      <c r="AV56" s="40"/>
      <c r="AW56" s="40"/>
      <c r="AX56" s="52"/>
      <c r="AY56" s="52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44"/>
      <c r="BM56" s="42"/>
      <c r="BN56" s="42"/>
      <c r="BO56" s="42"/>
      <c r="BP56" s="42"/>
      <c r="BQ56" s="42"/>
      <c r="BR56" s="42"/>
      <c r="BS56" s="42"/>
      <c r="BT56" s="43"/>
      <c r="BU56" s="42"/>
      <c r="BV56" s="42"/>
      <c r="BW56" s="43"/>
      <c r="BX56" s="42"/>
      <c r="BY56" s="42"/>
      <c r="BZ56" s="43"/>
      <c r="CA56" s="43"/>
      <c r="CB56" s="53"/>
      <c r="CC56" s="53"/>
      <c r="CD56" s="26" t="e">
        <f t="shared" si="1"/>
        <v>#DIV/0!</v>
      </c>
      <c r="CE56" s="26">
        <f t="shared" si="2"/>
        <v>0</v>
      </c>
    </row>
    <row r="57" spans="1:83" ht="159.75" customHeight="1" x14ac:dyDescent="0.2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9"/>
      <c r="L57" s="49"/>
      <c r="M57" s="49"/>
      <c r="N57" s="49"/>
      <c r="O57" s="49"/>
      <c r="P57" s="49"/>
      <c r="Q57" s="49"/>
      <c r="R57" s="49"/>
      <c r="S57" s="51"/>
      <c r="T57" s="51"/>
      <c r="U57" s="51"/>
      <c r="V57" s="51"/>
      <c r="W57" s="51"/>
      <c r="X57" s="51"/>
      <c r="Y57" s="51"/>
      <c r="Z57" s="51"/>
      <c r="AA57" s="50"/>
      <c r="AB57" s="50"/>
      <c r="AC57" s="50"/>
      <c r="AD57" s="50"/>
      <c r="AE57" s="50"/>
      <c r="AF57" s="50"/>
      <c r="AG57" s="50"/>
      <c r="AH57" s="50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40">
        <f t="shared" si="4"/>
        <v>0</v>
      </c>
      <c r="AT57" s="40"/>
      <c r="AU57" s="40"/>
      <c r="AV57" s="40"/>
      <c r="AW57" s="40"/>
      <c r="AX57" s="52"/>
      <c r="AY57" s="52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44"/>
      <c r="BM57" s="42"/>
      <c r="BN57" s="42"/>
      <c r="BO57" s="42"/>
      <c r="BP57" s="42"/>
      <c r="BQ57" s="42"/>
      <c r="BR57" s="42"/>
      <c r="BS57" s="42"/>
      <c r="BT57" s="43"/>
      <c r="BU57" s="42"/>
      <c r="BV57" s="42"/>
      <c r="BW57" s="43"/>
      <c r="BX57" s="42"/>
      <c r="BY57" s="42"/>
      <c r="BZ57" s="43"/>
      <c r="CA57" s="43"/>
      <c r="CB57" s="53"/>
      <c r="CC57" s="53"/>
      <c r="CD57" s="26" t="e">
        <f t="shared" si="1"/>
        <v>#DIV/0!</v>
      </c>
      <c r="CE57" s="26">
        <f t="shared" si="2"/>
        <v>0</v>
      </c>
    </row>
    <row r="58" spans="1:83" ht="159.75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9"/>
      <c r="L58" s="49"/>
      <c r="M58" s="49"/>
      <c r="N58" s="49"/>
      <c r="O58" s="49"/>
      <c r="P58" s="49"/>
      <c r="Q58" s="49"/>
      <c r="R58" s="49"/>
      <c r="S58" s="51"/>
      <c r="T58" s="51"/>
      <c r="U58" s="51"/>
      <c r="V58" s="51"/>
      <c r="W58" s="51"/>
      <c r="X58" s="51"/>
      <c r="Y58" s="51"/>
      <c r="Z58" s="51"/>
      <c r="AA58" s="50"/>
      <c r="AB58" s="50"/>
      <c r="AC58" s="50"/>
      <c r="AD58" s="50"/>
      <c r="AE58" s="50"/>
      <c r="AF58" s="50"/>
      <c r="AG58" s="50"/>
      <c r="AH58" s="50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40">
        <f t="shared" si="4"/>
        <v>0</v>
      </c>
      <c r="AT58" s="40"/>
      <c r="AU58" s="40"/>
      <c r="AV58" s="40"/>
      <c r="AW58" s="40"/>
      <c r="AX58" s="52"/>
      <c r="AY58" s="52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44"/>
      <c r="BM58" s="42"/>
      <c r="BN58" s="42"/>
      <c r="BO58" s="42"/>
      <c r="BP58" s="42"/>
      <c r="BQ58" s="42"/>
      <c r="BR58" s="42"/>
      <c r="BS58" s="42"/>
      <c r="BT58" s="43"/>
      <c r="BU58" s="42"/>
      <c r="BV58" s="42"/>
      <c r="BW58" s="43"/>
      <c r="BX58" s="42"/>
      <c r="BY58" s="42"/>
      <c r="BZ58" s="43"/>
      <c r="CA58" s="43"/>
      <c r="CB58" s="53"/>
      <c r="CC58" s="53"/>
      <c r="CD58" s="26" t="e">
        <f t="shared" si="1"/>
        <v>#DIV/0!</v>
      </c>
      <c r="CE58" s="26">
        <f t="shared" si="2"/>
        <v>0</v>
      </c>
    </row>
    <row r="59" spans="1:83" ht="159.75" customHeight="1" x14ac:dyDescent="0.2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9"/>
      <c r="L59" s="49"/>
      <c r="M59" s="49"/>
      <c r="N59" s="49"/>
      <c r="O59" s="49"/>
      <c r="P59" s="49"/>
      <c r="Q59" s="49"/>
      <c r="R59" s="49"/>
      <c r="S59" s="51"/>
      <c r="T59" s="51"/>
      <c r="U59" s="51"/>
      <c r="V59" s="51"/>
      <c r="W59" s="51"/>
      <c r="X59" s="51"/>
      <c r="Y59" s="51"/>
      <c r="Z59" s="51"/>
      <c r="AA59" s="50"/>
      <c r="AB59" s="50"/>
      <c r="AC59" s="50"/>
      <c r="AD59" s="50"/>
      <c r="AE59" s="50"/>
      <c r="AF59" s="50"/>
      <c r="AG59" s="50"/>
      <c r="AH59" s="50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40">
        <f t="shared" si="4"/>
        <v>0</v>
      </c>
      <c r="AT59" s="40"/>
      <c r="AU59" s="40"/>
      <c r="AV59" s="40"/>
      <c r="AW59" s="40"/>
      <c r="AX59" s="52"/>
      <c r="AY59" s="52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44"/>
      <c r="BM59" s="42"/>
      <c r="BN59" s="42"/>
      <c r="BO59" s="42"/>
      <c r="BP59" s="42"/>
      <c r="BQ59" s="42"/>
      <c r="BR59" s="42"/>
      <c r="BS59" s="42"/>
      <c r="BT59" s="43"/>
      <c r="BU59" s="42"/>
      <c r="BV59" s="42"/>
      <c r="BW59" s="43"/>
      <c r="BX59" s="42"/>
      <c r="BY59" s="42"/>
      <c r="BZ59" s="43"/>
      <c r="CA59" s="43"/>
      <c r="CB59" s="53"/>
      <c r="CC59" s="53"/>
      <c r="CD59" s="26" t="e">
        <f t="shared" si="1"/>
        <v>#DIV/0!</v>
      </c>
      <c r="CE59" s="26">
        <f t="shared" si="2"/>
        <v>0</v>
      </c>
    </row>
    <row r="60" spans="1:83" ht="159.75" customHeight="1" x14ac:dyDescent="0.2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9"/>
      <c r="L60" s="49"/>
      <c r="M60" s="49"/>
      <c r="N60" s="49"/>
      <c r="O60" s="49"/>
      <c r="P60" s="49"/>
      <c r="Q60" s="49"/>
      <c r="R60" s="49"/>
      <c r="S60" s="51"/>
      <c r="T60" s="51"/>
      <c r="U60" s="51"/>
      <c r="V60" s="51"/>
      <c r="W60" s="51"/>
      <c r="X60" s="51"/>
      <c r="Y60" s="51"/>
      <c r="Z60" s="51"/>
      <c r="AA60" s="50"/>
      <c r="AB60" s="50"/>
      <c r="AC60" s="50"/>
      <c r="AD60" s="50"/>
      <c r="AE60" s="50"/>
      <c r="AF60" s="50"/>
      <c r="AG60" s="50"/>
      <c r="AH60" s="50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40">
        <f t="shared" si="4"/>
        <v>0</v>
      </c>
      <c r="AT60" s="40"/>
      <c r="AU60" s="40"/>
      <c r="AV60" s="40"/>
      <c r="AW60" s="40"/>
      <c r="AX60" s="52"/>
      <c r="AY60" s="52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44"/>
      <c r="BM60" s="42"/>
      <c r="BN60" s="42"/>
      <c r="BO60" s="42"/>
      <c r="BP60" s="42"/>
      <c r="BQ60" s="42"/>
      <c r="BR60" s="42"/>
      <c r="BS60" s="42"/>
      <c r="BT60" s="43"/>
      <c r="BU60" s="42"/>
      <c r="BV60" s="42"/>
      <c r="BW60" s="43"/>
      <c r="BX60" s="42"/>
      <c r="BY60" s="42"/>
      <c r="BZ60" s="43"/>
      <c r="CA60" s="43"/>
      <c r="CB60" s="53"/>
      <c r="CC60" s="53"/>
      <c r="CD60" s="26" t="e">
        <f t="shared" si="1"/>
        <v>#DIV/0!</v>
      </c>
      <c r="CE60" s="26">
        <f t="shared" si="2"/>
        <v>0</v>
      </c>
    </row>
    <row r="61" spans="1:83" ht="159.75" customHeight="1" x14ac:dyDescent="0.2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9"/>
      <c r="L61" s="49"/>
      <c r="M61" s="49"/>
      <c r="N61" s="49"/>
      <c r="O61" s="49"/>
      <c r="P61" s="49"/>
      <c r="Q61" s="49"/>
      <c r="R61" s="49"/>
      <c r="S61" s="51"/>
      <c r="T61" s="51"/>
      <c r="U61" s="51"/>
      <c r="V61" s="51"/>
      <c r="W61" s="51"/>
      <c r="X61" s="51"/>
      <c r="Y61" s="51"/>
      <c r="Z61" s="51"/>
      <c r="AA61" s="50"/>
      <c r="AB61" s="50"/>
      <c r="AC61" s="50"/>
      <c r="AD61" s="50"/>
      <c r="AE61" s="50"/>
      <c r="AF61" s="50"/>
      <c r="AG61" s="50"/>
      <c r="AH61" s="50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40">
        <f t="shared" si="4"/>
        <v>0</v>
      </c>
      <c r="AT61" s="40"/>
      <c r="AU61" s="40"/>
      <c r="AV61" s="40"/>
      <c r="AW61" s="40"/>
      <c r="AX61" s="52"/>
      <c r="AY61" s="52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44"/>
      <c r="BM61" s="42"/>
      <c r="BN61" s="42"/>
      <c r="BO61" s="42"/>
      <c r="BP61" s="42"/>
      <c r="BQ61" s="42"/>
      <c r="BR61" s="42"/>
      <c r="BS61" s="42"/>
      <c r="BT61" s="43"/>
      <c r="BU61" s="42"/>
      <c r="BV61" s="42"/>
      <c r="BW61" s="43"/>
      <c r="BX61" s="42"/>
      <c r="BY61" s="42"/>
      <c r="BZ61" s="43"/>
      <c r="CA61" s="43"/>
      <c r="CB61" s="53"/>
      <c r="CC61" s="53"/>
      <c r="CD61" s="26" t="e">
        <f t="shared" si="1"/>
        <v>#DIV/0!</v>
      </c>
      <c r="CE61" s="26">
        <f t="shared" si="2"/>
        <v>0</v>
      </c>
    </row>
    <row r="62" spans="1:83" ht="159.75" customHeight="1" x14ac:dyDescent="0.2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9"/>
      <c r="L62" s="49"/>
      <c r="M62" s="49"/>
      <c r="N62" s="49"/>
      <c r="O62" s="49"/>
      <c r="P62" s="49"/>
      <c r="Q62" s="49"/>
      <c r="R62" s="49"/>
      <c r="S62" s="51"/>
      <c r="T62" s="51"/>
      <c r="U62" s="51"/>
      <c r="V62" s="51"/>
      <c r="W62" s="51"/>
      <c r="X62" s="51"/>
      <c r="Y62" s="51"/>
      <c r="Z62" s="51"/>
      <c r="AA62" s="50"/>
      <c r="AB62" s="50"/>
      <c r="AC62" s="50"/>
      <c r="AD62" s="50"/>
      <c r="AE62" s="50"/>
      <c r="AF62" s="50"/>
      <c r="AG62" s="50"/>
      <c r="AH62" s="50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40">
        <f t="shared" si="4"/>
        <v>0</v>
      </c>
      <c r="AT62" s="40"/>
      <c r="AU62" s="40"/>
      <c r="AV62" s="40"/>
      <c r="AW62" s="40"/>
      <c r="AX62" s="52"/>
      <c r="AY62" s="52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44"/>
      <c r="BM62" s="42"/>
      <c r="BN62" s="42"/>
      <c r="BO62" s="42"/>
      <c r="BP62" s="42"/>
      <c r="BQ62" s="42"/>
      <c r="BR62" s="42"/>
      <c r="BS62" s="42"/>
      <c r="BT62" s="43"/>
      <c r="BU62" s="42"/>
      <c r="BV62" s="42"/>
      <c r="BW62" s="43"/>
      <c r="BX62" s="42"/>
      <c r="BY62" s="42"/>
      <c r="BZ62" s="43"/>
      <c r="CA62" s="43"/>
      <c r="CB62" s="53"/>
      <c r="CC62" s="53"/>
      <c r="CD62" s="26" t="e">
        <f t="shared" si="1"/>
        <v>#DIV/0!</v>
      </c>
      <c r="CE62" s="26">
        <f t="shared" si="2"/>
        <v>0</v>
      </c>
    </row>
    <row r="63" spans="1:83" ht="159.75" customHeight="1" x14ac:dyDescent="0.2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9"/>
      <c r="L63" s="49"/>
      <c r="M63" s="49"/>
      <c r="N63" s="49"/>
      <c r="O63" s="49"/>
      <c r="P63" s="49"/>
      <c r="Q63" s="49"/>
      <c r="R63" s="49"/>
      <c r="S63" s="51"/>
      <c r="T63" s="51"/>
      <c r="U63" s="51"/>
      <c r="V63" s="51"/>
      <c r="W63" s="51"/>
      <c r="X63" s="51"/>
      <c r="Y63" s="51"/>
      <c r="Z63" s="51"/>
      <c r="AA63" s="50"/>
      <c r="AB63" s="50"/>
      <c r="AC63" s="50"/>
      <c r="AD63" s="50"/>
      <c r="AE63" s="50"/>
      <c r="AF63" s="50"/>
      <c r="AG63" s="50"/>
      <c r="AH63" s="50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40">
        <f t="shared" si="4"/>
        <v>0</v>
      </c>
      <c r="AT63" s="40"/>
      <c r="AU63" s="40"/>
      <c r="AV63" s="40"/>
      <c r="AW63" s="40"/>
      <c r="AX63" s="52"/>
      <c r="AY63" s="52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44"/>
      <c r="BM63" s="42"/>
      <c r="BN63" s="42"/>
      <c r="BO63" s="42"/>
      <c r="BP63" s="42"/>
      <c r="BQ63" s="42"/>
      <c r="BR63" s="42"/>
      <c r="BS63" s="42"/>
      <c r="BT63" s="43"/>
      <c r="BU63" s="42"/>
      <c r="BV63" s="42"/>
      <c r="BW63" s="43"/>
      <c r="BX63" s="42"/>
      <c r="BY63" s="42"/>
      <c r="BZ63" s="43"/>
      <c r="CA63" s="43"/>
      <c r="CB63" s="53"/>
      <c r="CC63" s="53"/>
      <c r="CD63" s="26" t="e">
        <f t="shared" si="1"/>
        <v>#DIV/0!</v>
      </c>
      <c r="CE63" s="26">
        <f t="shared" si="2"/>
        <v>0</v>
      </c>
    </row>
    <row r="64" spans="1:83" ht="159.75" customHeight="1" x14ac:dyDescent="0.2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9"/>
      <c r="L64" s="49"/>
      <c r="M64" s="49"/>
      <c r="N64" s="49"/>
      <c r="O64" s="49"/>
      <c r="P64" s="49"/>
      <c r="Q64" s="49"/>
      <c r="R64" s="49"/>
      <c r="S64" s="51"/>
      <c r="T64" s="51"/>
      <c r="U64" s="51"/>
      <c r="V64" s="51"/>
      <c r="W64" s="51"/>
      <c r="X64" s="51"/>
      <c r="Y64" s="51"/>
      <c r="Z64" s="51"/>
      <c r="AA64" s="50"/>
      <c r="AB64" s="50"/>
      <c r="AC64" s="50"/>
      <c r="AD64" s="50"/>
      <c r="AE64" s="50"/>
      <c r="AF64" s="50"/>
      <c r="AG64" s="50"/>
      <c r="AH64" s="50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40">
        <f t="shared" si="4"/>
        <v>0</v>
      </c>
      <c r="AT64" s="40"/>
      <c r="AU64" s="40"/>
      <c r="AV64" s="40"/>
      <c r="AW64" s="40"/>
      <c r="AX64" s="52"/>
      <c r="AY64" s="52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44"/>
      <c r="BM64" s="42"/>
      <c r="BN64" s="42"/>
      <c r="BO64" s="42"/>
      <c r="BP64" s="42"/>
      <c r="BQ64" s="42"/>
      <c r="BR64" s="42"/>
      <c r="BS64" s="42"/>
      <c r="BT64" s="43"/>
      <c r="BU64" s="42"/>
      <c r="BV64" s="42"/>
      <c r="BW64" s="43"/>
      <c r="BX64" s="42"/>
      <c r="BY64" s="42"/>
      <c r="BZ64" s="43"/>
      <c r="CA64" s="43"/>
      <c r="CB64" s="53"/>
      <c r="CC64" s="53"/>
      <c r="CD64" s="26" t="e">
        <f t="shared" si="1"/>
        <v>#DIV/0!</v>
      </c>
      <c r="CE64" s="26">
        <f t="shared" si="2"/>
        <v>0</v>
      </c>
    </row>
    <row r="65" spans="1:83" ht="159.75" customHeight="1" x14ac:dyDescent="0.2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9"/>
      <c r="L65" s="49"/>
      <c r="M65" s="49"/>
      <c r="N65" s="49"/>
      <c r="O65" s="49"/>
      <c r="P65" s="49"/>
      <c r="Q65" s="49"/>
      <c r="R65" s="49"/>
      <c r="S65" s="51"/>
      <c r="T65" s="51"/>
      <c r="U65" s="51"/>
      <c r="V65" s="51"/>
      <c r="W65" s="51"/>
      <c r="X65" s="51"/>
      <c r="Y65" s="51"/>
      <c r="Z65" s="51"/>
      <c r="AA65" s="50"/>
      <c r="AB65" s="50"/>
      <c r="AC65" s="50"/>
      <c r="AD65" s="50"/>
      <c r="AE65" s="50"/>
      <c r="AF65" s="50"/>
      <c r="AG65" s="50"/>
      <c r="AH65" s="50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40">
        <f t="shared" si="4"/>
        <v>0</v>
      </c>
      <c r="AT65" s="40"/>
      <c r="AU65" s="40"/>
      <c r="AV65" s="40"/>
      <c r="AW65" s="40"/>
      <c r="AX65" s="52"/>
      <c r="AY65" s="52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44"/>
      <c r="BM65" s="42"/>
      <c r="BN65" s="42"/>
      <c r="BO65" s="42"/>
      <c r="BP65" s="42"/>
      <c r="BQ65" s="42"/>
      <c r="BR65" s="42"/>
      <c r="BS65" s="42"/>
      <c r="BT65" s="43"/>
      <c r="BU65" s="42"/>
      <c r="BV65" s="42"/>
      <c r="BW65" s="43"/>
      <c r="BX65" s="42"/>
      <c r="BY65" s="42"/>
      <c r="BZ65" s="43"/>
      <c r="CA65" s="43"/>
      <c r="CB65" s="53"/>
      <c r="CC65" s="53"/>
      <c r="CD65" s="26" t="e">
        <f t="shared" si="1"/>
        <v>#DIV/0!</v>
      </c>
      <c r="CE65" s="26">
        <f t="shared" si="2"/>
        <v>0</v>
      </c>
    </row>
    <row r="66" spans="1:83" ht="159.75" customHeight="1" x14ac:dyDescent="0.2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9"/>
      <c r="L66" s="49"/>
      <c r="M66" s="49"/>
      <c r="N66" s="49"/>
      <c r="O66" s="49"/>
      <c r="P66" s="49"/>
      <c r="Q66" s="49"/>
      <c r="R66" s="49"/>
      <c r="S66" s="51"/>
      <c r="T66" s="51"/>
      <c r="U66" s="51"/>
      <c r="V66" s="51"/>
      <c r="W66" s="51"/>
      <c r="X66" s="51"/>
      <c r="Y66" s="51"/>
      <c r="Z66" s="51"/>
      <c r="AA66" s="50"/>
      <c r="AB66" s="50"/>
      <c r="AC66" s="50"/>
      <c r="AD66" s="50"/>
      <c r="AE66" s="50"/>
      <c r="AF66" s="50"/>
      <c r="AG66" s="50"/>
      <c r="AH66" s="50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40">
        <f t="shared" si="4"/>
        <v>0</v>
      </c>
      <c r="AT66" s="40"/>
      <c r="AU66" s="40"/>
      <c r="AV66" s="40"/>
      <c r="AW66" s="40"/>
      <c r="AX66" s="52"/>
      <c r="AY66" s="52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44"/>
      <c r="BM66" s="42"/>
      <c r="BN66" s="42"/>
      <c r="BO66" s="42"/>
      <c r="BP66" s="42"/>
      <c r="BQ66" s="42"/>
      <c r="BR66" s="42"/>
      <c r="BS66" s="42"/>
      <c r="BT66" s="43"/>
      <c r="BU66" s="42"/>
      <c r="BV66" s="42"/>
      <c r="BW66" s="43"/>
      <c r="BX66" s="42"/>
      <c r="BY66" s="42"/>
      <c r="BZ66" s="43"/>
      <c r="CA66" s="43"/>
      <c r="CB66" s="53"/>
      <c r="CC66" s="53"/>
      <c r="CD66" s="26" t="e">
        <f t="shared" si="1"/>
        <v>#DIV/0!</v>
      </c>
      <c r="CE66" s="26">
        <f t="shared" si="2"/>
        <v>0</v>
      </c>
    </row>
    <row r="67" spans="1:83" ht="159.75" customHeight="1" x14ac:dyDescent="0.2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9"/>
      <c r="L67" s="49"/>
      <c r="M67" s="49"/>
      <c r="N67" s="49"/>
      <c r="O67" s="49"/>
      <c r="P67" s="49"/>
      <c r="Q67" s="49"/>
      <c r="R67" s="49"/>
      <c r="S67" s="51"/>
      <c r="T67" s="51"/>
      <c r="U67" s="51"/>
      <c r="V67" s="51"/>
      <c r="W67" s="51"/>
      <c r="X67" s="51"/>
      <c r="Y67" s="51"/>
      <c r="Z67" s="51"/>
      <c r="AA67" s="50"/>
      <c r="AB67" s="50"/>
      <c r="AC67" s="50"/>
      <c r="AD67" s="50"/>
      <c r="AE67" s="50"/>
      <c r="AF67" s="50"/>
      <c r="AG67" s="50"/>
      <c r="AH67" s="50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40">
        <f t="shared" si="4"/>
        <v>0</v>
      </c>
      <c r="AT67" s="40"/>
      <c r="AU67" s="40"/>
      <c r="AV67" s="40"/>
      <c r="AW67" s="40"/>
      <c r="AX67" s="52"/>
      <c r="AY67" s="52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44"/>
      <c r="BM67" s="42"/>
      <c r="BN67" s="42"/>
      <c r="BO67" s="42"/>
      <c r="BP67" s="42"/>
      <c r="BQ67" s="42"/>
      <c r="BR67" s="42"/>
      <c r="BS67" s="42"/>
      <c r="BT67" s="43"/>
      <c r="BU67" s="42"/>
      <c r="BV67" s="42"/>
      <c r="BW67" s="43"/>
      <c r="BX67" s="42"/>
      <c r="BY67" s="42"/>
      <c r="BZ67" s="43"/>
      <c r="CA67" s="43"/>
      <c r="CB67" s="53"/>
      <c r="CC67" s="53"/>
      <c r="CD67" s="26" t="e">
        <f t="shared" si="1"/>
        <v>#DIV/0!</v>
      </c>
      <c r="CE67" s="26">
        <f t="shared" si="2"/>
        <v>0</v>
      </c>
    </row>
    <row r="68" spans="1:83" ht="159.75" customHeight="1" x14ac:dyDescent="0.2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9"/>
      <c r="L68" s="49"/>
      <c r="M68" s="49"/>
      <c r="N68" s="49"/>
      <c r="O68" s="49"/>
      <c r="P68" s="49"/>
      <c r="Q68" s="49"/>
      <c r="R68" s="49"/>
      <c r="S68" s="51"/>
      <c r="T68" s="51"/>
      <c r="U68" s="51"/>
      <c r="V68" s="51"/>
      <c r="W68" s="51"/>
      <c r="X68" s="51"/>
      <c r="Y68" s="51"/>
      <c r="Z68" s="51"/>
      <c r="AA68" s="50"/>
      <c r="AB68" s="50"/>
      <c r="AC68" s="50"/>
      <c r="AD68" s="50"/>
      <c r="AE68" s="50"/>
      <c r="AF68" s="50"/>
      <c r="AG68" s="50"/>
      <c r="AH68" s="50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40">
        <f t="shared" si="4"/>
        <v>0</v>
      </c>
      <c r="AT68" s="40"/>
      <c r="AU68" s="40"/>
      <c r="AV68" s="40"/>
      <c r="AW68" s="40"/>
      <c r="AX68" s="52"/>
      <c r="AY68" s="52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44"/>
      <c r="BM68" s="42"/>
      <c r="BN68" s="42"/>
      <c r="BO68" s="42"/>
      <c r="BP68" s="42"/>
      <c r="BQ68" s="42"/>
      <c r="BR68" s="42"/>
      <c r="BS68" s="42"/>
      <c r="BT68" s="43"/>
      <c r="BU68" s="42"/>
      <c r="BV68" s="42"/>
      <c r="BW68" s="43"/>
      <c r="BX68" s="42"/>
      <c r="BY68" s="42"/>
      <c r="BZ68" s="43"/>
      <c r="CA68" s="43"/>
      <c r="CB68" s="53"/>
      <c r="CC68" s="53"/>
      <c r="CD68" s="26" t="e">
        <f t="shared" si="1"/>
        <v>#DIV/0!</v>
      </c>
      <c r="CE68" s="26">
        <f t="shared" si="2"/>
        <v>0</v>
      </c>
    </row>
    <row r="69" spans="1:83" ht="159.75" customHeight="1" x14ac:dyDescent="0.2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9"/>
      <c r="L69" s="49"/>
      <c r="M69" s="49"/>
      <c r="N69" s="49"/>
      <c r="O69" s="49"/>
      <c r="P69" s="49"/>
      <c r="Q69" s="49"/>
      <c r="R69" s="49"/>
      <c r="S69" s="51"/>
      <c r="T69" s="51"/>
      <c r="U69" s="51"/>
      <c r="V69" s="51"/>
      <c r="W69" s="51"/>
      <c r="X69" s="51"/>
      <c r="Y69" s="51"/>
      <c r="Z69" s="51"/>
      <c r="AA69" s="50"/>
      <c r="AB69" s="50"/>
      <c r="AC69" s="50"/>
      <c r="AD69" s="50"/>
      <c r="AE69" s="50"/>
      <c r="AF69" s="50"/>
      <c r="AG69" s="50"/>
      <c r="AH69" s="50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40">
        <f t="shared" si="4"/>
        <v>0</v>
      </c>
      <c r="AT69" s="40"/>
      <c r="AU69" s="40"/>
      <c r="AV69" s="40"/>
      <c r="AW69" s="40"/>
      <c r="AX69" s="52"/>
      <c r="AY69" s="52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44"/>
      <c r="BM69" s="42"/>
      <c r="BN69" s="42"/>
      <c r="BO69" s="42"/>
      <c r="BP69" s="42"/>
      <c r="BQ69" s="42"/>
      <c r="BR69" s="42"/>
      <c r="BS69" s="42"/>
      <c r="BT69" s="43"/>
      <c r="BU69" s="42"/>
      <c r="BV69" s="42"/>
      <c r="BW69" s="43"/>
      <c r="BX69" s="42"/>
      <c r="BY69" s="42"/>
      <c r="BZ69" s="43"/>
      <c r="CA69" s="43"/>
      <c r="CB69" s="53"/>
      <c r="CC69" s="53"/>
      <c r="CD69" s="26" t="e">
        <f t="shared" si="1"/>
        <v>#DIV/0!</v>
      </c>
      <c r="CE69" s="26">
        <f t="shared" si="2"/>
        <v>0</v>
      </c>
    </row>
    <row r="70" spans="1:83" ht="159.75" customHeight="1" x14ac:dyDescent="0.2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9"/>
      <c r="L70" s="49"/>
      <c r="M70" s="49"/>
      <c r="N70" s="49"/>
      <c r="O70" s="49"/>
      <c r="P70" s="49"/>
      <c r="Q70" s="49"/>
      <c r="R70" s="49"/>
      <c r="S70" s="51"/>
      <c r="T70" s="51"/>
      <c r="U70" s="51"/>
      <c r="V70" s="51"/>
      <c r="W70" s="51"/>
      <c r="X70" s="51"/>
      <c r="Y70" s="51"/>
      <c r="Z70" s="51"/>
      <c r="AA70" s="50"/>
      <c r="AB70" s="50"/>
      <c r="AC70" s="50"/>
      <c r="AD70" s="50"/>
      <c r="AE70" s="50"/>
      <c r="AF70" s="50"/>
      <c r="AG70" s="50"/>
      <c r="AH70" s="50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40">
        <f t="shared" si="4"/>
        <v>0</v>
      </c>
      <c r="AT70" s="40"/>
      <c r="AU70" s="40"/>
      <c r="AV70" s="40"/>
      <c r="AW70" s="40"/>
      <c r="AX70" s="52"/>
      <c r="AY70" s="52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44"/>
      <c r="BM70" s="42"/>
      <c r="BN70" s="42"/>
      <c r="BO70" s="42"/>
      <c r="BP70" s="42"/>
      <c r="BQ70" s="42"/>
      <c r="BR70" s="42"/>
      <c r="BS70" s="42"/>
      <c r="BT70" s="43"/>
      <c r="BU70" s="42"/>
      <c r="BV70" s="42"/>
      <c r="BW70" s="43"/>
      <c r="BX70" s="42"/>
      <c r="BY70" s="42"/>
      <c r="BZ70" s="43"/>
      <c r="CA70" s="43"/>
      <c r="CB70" s="53"/>
      <c r="CC70" s="53"/>
      <c r="CD70" s="26" t="e">
        <f t="shared" si="1"/>
        <v>#DIV/0!</v>
      </c>
      <c r="CE70" s="26">
        <f t="shared" si="2"/>
        <v>0</v>
      </c>
    </row>
    <row r="71" spans="1:83" ht="159.75" customHeight="1" x14ac:dyDescent="0.2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9"/>
      <c r="L71" s="49"/>
      <c r="M71" s="49"/>
      <c r="N71" s="49"/>
      <c r="O71" s="49"/>
      <c r="P71" s="49"/>
      <c r="Q71" s="49"/>
      <c r="R71" s="49"/>
      <c r="S71" s="51"/>
      <c r="T71" s="51"/>
      <c r="U71" s="51"/>
      <c r="V71" s="51"/>
      <c r="W71" s="51"/>
      <c r="X71" s="51"/>
      <c r="Y71" s="51"/>
      <c r="Z71" s="51"/>
      <c r="AA71" s="50"/>
      <c r="AB71" s="50"/>
      <c r="AC71" s="50"/>
      <c r="AD71" s="50"/>
      <c r="AE71" s="50"/>
      <c r="AF71" s="50"/>
      <c r="AG71" s="50"/>
      <c r="AH71" s="50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40">
        <f t="shared" ref="AS71:AS102" si="5">ROUND(CE71,2)</f>
        <v>0</v>
      </c>
      <c r="AT71" s="40"/>
      <c r="AU71" s="40"/>
      <c r="AV71" s="40"/>
      <c r="AW71" s="40"/>
      <c r="AX71" s="52"/>
      <c r="AY71" s="52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44"/>
      <c r="BM71" s="42"/>
      <c r="BN71" s="42"/>
      <c r="BO71" s="42"/>
      <c r="BP71" s="42"/>
      <c r="BQ71" s="42"/>
      <c r="BR71" s="42"/>
      <c r="BS71" s="42"/>
      <c r="BT71" s="43"/>
      <c r="BU71" s="42"/>
      <c r="BV71" s="42"/>
      <c r="BW71" s="43"/>
      <c r="BX71" s="42"/>
      <c r="BY71" s="42"/>
      <c r="BZ71" s="43"/>
      <c r="CA71" s="43"/>
      <c r="CB71" s="53"/>
      <c r="CC71" s="53"/>
      <c r="CD71" s="26" t="e">
        <f t="shared" si="1"/>
        <v>#DIV/0!</v>
      </c>
      <c r="CE71" s="26">
        <f t="shared" si="2"/>
        <v>0</v>
      </c>
    </row>
    <row r="72" spans="1:83" ht="159.75" customHeight="1" x14ac:dyDescent="0.2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9"/>
      <c r="L72" s="49"/>
      <c r="M72" s="49"/>
      <c r="N72" s="49"/>
      <c r="O72" s="49"/>
      <c r="P72" s="49"/>
      <c r="Q72" s="49"/>
      <c r="R72" s="49"/>
      <c r="S72" s="51"/>
      <c r="T72" s="51"/>
      <c r="U72" s="51"/>
      <c r="V72" s="51"/>
      <c r="W72" s="51"/>
      <c r="X72" s="51"/>
      <c r="Y72" s="51"/>
      <c r="Z72" s="51"/>
      <c r="AA72" s="50"/>
      <c r="AB72" s="50"/>
      <c r="AC72" s="50"/>
      <c r="AD72" s="50"/>
      <c r="AE72" s="50"/>
      <c r="AF72" s="50"/>
      <c r="AG72" s="50"/>
      <c r="AH72" s="50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40">
        <f t="shared" si="5"/>
        <v>0</v>
      </c>
      <c r="AT72" s="40"/>
      <c r="AU72" s="40"/>
      <c r="AV72" s="40"/>
      <c r="AW72" s="40"/>
      <c r="AX72" s="52"/>
      <c r="AY72" s="52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44"/>
      <c r="BM72" s="42"/>
      <c r="BN72" s="42"/>
      <c r="BO72" s="42"/>
      <c r="BP72" s="42"/>
      <c r="BQ72" s="42"/>
      <c r="BR72" s="42"/>
      <c r="BS72" s="42"/>
      <c r="BT72" s="43"/>
      <c r="BU72" s="42"/>
      <c r="BV72" s="42"/>
      <c r="BW72" s="43"/>
      <c r="BX72" s="42"/>
      <c r="BY72" s="42"/>
      <c r="BZ72" s="43"/>
      <c r="CA72" s="43"/>
      <c r="CB72" s="53"/>
      <c r="CC72" s="53"/>
      <c r="CD72" s="26" t="e">
        <f t="shared" ref="CD72:CD135" si="6">(AI72-AN72)/$BJ$7</f>
        <v>#DIV/0!</v>
      </c>
      <c r="CE72" s="26">
        <f t="shared" ref="CE72:CE135" si="7">IF(AI72-AN72=0,0,IF(AND($BJ$7=500,0&lt;AI72-AN72,AI72-AN72&lt;=0.07),0.01,IF(AND($BJ$7=500,-0.07&lt;=AI72-AN72,AI72-AN72&lt;0),-0.01,IF(AND($BJ$7=600,0&lt;AI72-AN72,AI72-AN72&lt;=0.08),0.01,IF(AND($BJ$7=600,-0.08&lt;=AI72-AN72,AI72-AN72&lt;0),-0.01,CD72)))))</f>
        <v>0</v>
      </c>
    </row>
    <row r="73" spans="1:83" ht="159.75" customHeight="1" x14ac:dyDescent="0.2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9"/>
      <c r="L73" s="49"/>
      <c r="M73" s="49"/>
      <c r="N73" s="49"/>
      <c r="O73" s="49"/>
      <c r="P73" s="49"/>
      <c r="Q73" s="49"/>
      <c r="R73" s="49"/>
      <c r="S73" s="51"/>
      <c r="T73" s="51"/>
      <c r="U73" s="51"/>
      <c r="V73" s="51"/>
      <c r="W73" s="51"/>
      <c r="X73" s="51"/>
      <c r="Y73" s="51"/>
      <c r="Z73" s="51"/>
      <c r="AA73" s="50"/>
      <c r="AB73" s="50"/>
      <c r="AC73" s="50"/>
      <c r="AD73" s="50"/>
      <c r="AE73" s="50"/>
      <c r="AF73" s="50"/>
      <c r="AG73" s="50"/>
      <c r="AH73" s="50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40">
        <f t="shared" si="5"/>
        <v>0</v>
      </c>
      <c r="AT73" s="40"/>
      <c r="AU73" s="40"/>
      <c r="AV73" s="40"/>
      <c r="AW73" s="40"/>
      <c r="AX73" s="52"/>
      <c r="AY73" s="52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44"/>
      <c r="BM73" s="42"/>
      <c r="BN73" s="42"/>
      <c r="BO73" s="42"/>
      <c r="BP73" s="42"/>
      <c r="BQ73" s="42"/>
      <c r="BR73" s="42"/>
      <c r="BS73" s="42"/>
      <c r="BT73" s="43"/>
      <c r="BU73" s="42"/>
      <c r="BV73" s="42"/>
      <c r="BW73" s="43"/>
      <c r="BX73" s="42"/>
      <c r="BY73" s="42"/>
      <c r="BZ73" s="43"/>
      <c r="CA73" s="43"/>
      <c r="CB73" s="53"/>
      <c r="CC73" s="53"/>
      <c r="CD73" s="26" t="e">
        <f t="shared" si="6"/>
        <v>#DIV/0!</v>
      </c>
      <c r="CE73" s="26">
        <f t="shared" si="7"/>
        <v>0</v>
      </c>
    </row>
    <row r="74" spans="1:83" ht="159.75" customHeight="1" x14ac:dyDescent="0.2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9"/>
      <c r="L74" s="49"/>
      <c r="M74" s="49"/>
      <c r="N74" s="49"/>
      <c r="O74" s="49"/>
      <c r="P74" s="49"/>
      <c r="Q74" s="49"/>
      <c r="R74" s="49"/>
      <c r="S74" s="51"/>
      <c r="T74" s="51"/>
      <c r="U74" s="51"/>
      <c r="V74" s="51"/>
      <c r="W74" s="51"/>
      <c r="X74" s="51"/>
      <c r="Y74" s="51"/>
      <c r="Z74" s="51"/>
      <c r="AA74" s="50"/>
      <c r="AB74" s="50"/>
      <c r="AC74" s="50"/>
      <c r="AD74" s="50"/>
      <c r="AE74" s="50"/>
      <c r="AF74" s="50"/>
      <c r="AG74" s="50"/>
      <c r="AH74" s="50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40">
        <f t="shared" si="5"/>
        <v>0</v>
      </c>
      <c r="AT74" s="40"/>
      <c r="AU74" s="40"/>
      <c r="AV74" s="40"/>
      <c r="AW74" s="40"/>
      <c r="AX74" s="52"/>
      <c r="AY74" s="52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44"/>
      <c r="BM74" s="42"/>
      <c r="BN74" s="42"/>
      <c r="BO74" s="42"/>
      <c r="BP74" s="42"/>
      <c r="BQ74" s="42"/>
      <c r="BR74" s="42"/>
      <c r="BS74" s="42"/>
      <c r="BT74" s="43"/>
      <c r="BU74" s="42"/>
      <c r="BV74" s="42"/>
      <c r="BW74" s="43"/>
      <c r="BX74" s="42"/>
      <c r="BY74" s="42"/>
      <c r="BZ74" s="43"/>
      <c r="CA74" s="43"/>
      <c r="CB74" s="53"/>
      <c r="CC74" s="53"/>
      <c r="CD74" s="26" t="e">
        <f t="shared" si="6"/>
        <v>#DIV/0!</v>
      </c>
      <c r="CE74" s="26">
        <f t="shared" si="7"/>
        <v>0</v>
      </c>
    </row>
    <row r="75" spans="1:83" ht="159.75" customHeight="1" x14ac:dyDescent="0.2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9"/>
      <c r="L75" s="49"/>
      <c r="M75" s="49"/>
      <c r="N75" s="49"/>
      <c r="O75" s="49"/>
      <c r="P75" s="49"/>
      <c r="Q75" s="49"/>
      <c r="R75" s="49"/>
      <c r="S75" s="51"/>
      <c r="T75" s="51"/>
      <c r="U75" s="51"/>
      <c r="V75" s="51"/>
      <c r="W75" s="51"/>
      <c r="X75" s="51"/>
      <c r="Y75" s="51"/>
      <c r="Z75" s="51"/>
      <c r="AA75" s="50"/>
      <c r="AB75" s="50"/>
      <c r="AC75" s="50"/>
      <c r="AD75" s="50"/>
      <c r="AE75" s="50"/>
      <c r="AF75" s="50"/>
      <c r="AG75" s="50"/>
      <c r="AH75" s="50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40">
        <f t="shared" si="5"/>
        <v>0</v>
      </c>
      <c r="AT75" s="40"/>
      <c r="AU75" s="40"/>
      <c r="AV75" s="40"/>
      <c r="AW75" s="40"/>
      <c r="AX75" s="52"/>
      <c r="AY75" s="52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44"/>
      <c r="BM75" s="42"/>
      <c r="BN75" s="42"/>
      <c r="BO75" s="42"/>
      <c r="BP75" s="42"/>
      <c r="BQ75" s="42"/>
      <c r="BR75" s="42"/>
      <c r="BS75" s="42"/>
      <c r="BT75" s="43"/>
      <c r="BU75" s="42"/>
      <c r="BV75" s="42"/>
      <c r="BW75" s="43"/>
      <c r="BX75" s="42"/>
      <c r="BY75" s="42"/>
      <c r="BZ75" s="43"/>
      <c r="CA75" s="43"/>
      <c r="CB75" s="53"/>
      <c r="CC75" s="53"/>
      <c r="CD75" s="26" t="e">
        <f t="shared" si="6"/>
        <v>#DIV/0!</v>
      </c>
      <c r="CE75" s="26">
        <f t="shared" si="7"/>
        <v>0</v>
      </c>
    </row>
    <row r="76" spans="1:83" ht="159.75" customHeight="1" x14ac:dyDescent="0.2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9"/>
      <c r="L76" s="49"/>
      <c r="M76" s="49"/>
      <c r="N76" s="49"/>
      <c r="O76" s="49"/>
      <c r="P76" s="49"/>
      <c r="Q76" s="49"/>
      <c r="R76" s="49"/>
      <c r="S76" s="51"/>
      <c r="T76" s="51"/>
      <c r="U76" s="51"/>
      <c r="V76" s="51"/>
      <c r="W76" s="51"/>
      <c r="X76" s="51"/>
      <c r="Y76" s="51"/>
      <c r="Z76" s="51"/>
      <c r="AA76" s="50"/>
      <c r="AB76" s="50"/>
      <c r="AC76" s="50"/>
      <c r="AD76" s="50"/>
      <c r="AE76" s="50"/>
      <c r="AF76" s="50"/>
      <c r="AG76" s="50"/>
      <c r="AH76" s="50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40">
        <f t="shared" si="5"/>
        <v>0</v>
      </c>
      <c r="AT76" s="40"/>
      <c r="AU76" s="40"/>
      <c r="AV76" s="40"/>
      <c r="AW76" s="40"/>
      <c r="AX76" s="52"/>
      <c r="AY76" s="52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44"/>
      <c r="BM76" s="42"/>
      <c r="BN76" s="42"/>
      <c r="BO76" s="42"/>
      <c r="BP76" s="42"/>
      <c r="BQ76" s="42"/>
      <c r="BR76" s="42"/>
      <c r="BS76" s="42"/>
      <c r="BT76" s="43"/>
      <c r="BU76" s="42"/>
      <c r="BV76" s="42"/>
      <c r="BW76" s="43"/>
      <c r="BX76" s="42"/>
      <c r="BY76" s="42"/>
      <c r="BZ76" s="43"/>
      <c r="CA76" s="43"/>
      <c r="CB76" s="53"/>
      <c r="CC76" s="53"/>
      <c r="CD76" s="26" t="e">
        <f t="shared" si="6"/>
        <v>#DIV/0!</v>
      </c>
      <c r="CE76" s="26">
        <f t="shared" si="7"/>
        <v>0</v>
      </c>
    </row>
    <row r="77" spans="1:83" ht="159.75" customHeight="1" x14ac:dyDescent="0.2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9"/>
      <c r="L77" s="49"/>
      <c r="M77" s="49"/>
      <c r="N77" s="49"/>
      <c r="O77" s="49"/>
      <c r="P77" s="49"/>
      <c r="Q77" s="49"/>
      <c r="R77" s="49"/>
      <c r="S77" s="51"/>
      <c r="T77" s="51"/>
      <c r="U77" s="51"/>
      <c r="V77" s="51"/>
      <c r="W77" s="51"/>
      <c r="X77" s="51"/>
      <c r="Y77" s="51"/>
      <c r="Z77" s="51"/>
      <c r="AA77" s="50"/>
      <c r="AB77" s="50"/>
      <c r="AC77" s="50"/>
      <c r="AD77" s="50"/>
      <c r="AE77" s="50"/>
      <c r="AF77" s="50"/>
      <c r="AG77" s="50"/>
      <c r="AH77" s="50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40">
        <f t="shared" si="5"/>
        <v>0</v>
      </c>
      <c r="AT77" s="40"/>
      <c r="AU77" s="40"/>
      <c r="AV77" s="40"/>
      <c r="AW77" s="40"/>
      <c r="AX77" s="52"/>
      <c r="AY77" s="52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44"/>
      <c r="BM77" s="42"/>
      <c r="BN77" s="42"/>
      <c r="BO77" s="42"/>
      <c r="BP77" s="42"/>
      <c r="BQ77" s="42"/>
      <c r="BR77" s="42"/>
      <c r="BS77" s="42"/>
      <c r="BT77" s="43"/>
      <c r="BU77" s="42"/>
      <c r="BV77" s="42"/>
      <c r="BW77" s="43"/>
      <c r="BX77" s="42"/>
      <c r="BY77" s="42"/>
      <c r="BZ77" s="43"/>
      <c r="CA77" s="43"/>
      <c r="CB77" s="53"/>
      <c r="CC77" s="53"/>
      <c r="CD77" s="26" t="e">
        <f t="shared" si="6"/>
        <v>#DIV/0!</v>
      </c>
      <c r="CE77" s="26">
        <f t="shared" si="7"/>
        <v>0</v>
      </c>
    </row>
    <row r="78" spans="1:83" ht="159.75" customHeight="1" x14ac:dyDescent="0.2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9"/>
      <c r="L78" s="49"/>
      <c r="M78" s="49"/>
      <c r="N78" s="49"/>
      <c r="O78" s="49"/>
      <c r="P78" s="49"/>
      <c r="Q78" s="49"/>
      <c r="R78" s="49"/>
      <c r="S78" s="51"/>
      <c r="T78" s="51"/>
      <c r="U78" s="51"/>
      <c r="V78" s="51"/>
      <c r="W78" s="51"/>
      <c r="X78" s="51"/>
      <c r="Y78" s="51"/>
      <c r="Z78" s="51"/>
      <c r="AA78" s="50"/>
      <c r="AB78" s="50"/>
      <c r="AC78" s="50"/>
      <c r="AD78" s="50"/>
      <c r="AE78" s="50"/>
      <c r="AF78" s="50"/>
      <c r="AG78" s="50"/>
      <c r="AH78" s="50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40">
        <f t="shared" si="5"/>
        <v>0</v>
      </c>
      <c r="AT78" s="40"/>
      <c r="AU78" s="40"/>
      <c r="AV78" s="40"/>
      <c r="AW78" s="40"/>
      <c r="AX78" s="52"/>
      <c r="AY78" s="52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44"/>
      <c r="BM78" s="42"/>
      <c r="BN78" s="42"/>
      <c r="BO78" s="42"/>
      <c r="BP78" s="42"/>
      <c r="BQ78" s="42"/>
      <c r="BR78" s="42"/>
      <c r="BS78" s="42"/>
      <c r="BT78" s="43"/>
      <c r="BU78" s="42"/>
      <c r="BV78" s="42"/>
      <c r="BW78" s="43"/>
      <c r="BX78" s="42"/>
      <c r="BY78" s="42"/>
      <c r="BZ78" s="43"/>
      <c r="CA78" s="43"/>
      <c r="CB78" s="53"/>
      <c r="CC78" s="53"/>
      <c r="CD78" s="26" t="e">
        <f t="shared" si="6"/>
        <v>#DIV/0!</v>
      </c>
      <c r="CE78" s="26">
        <f t="shared" si="7"/>
        <v>0</v>
      </c>
    </row>
    <row r="79" spans="1:83" ht="159.75" customHeight="1" x14ac:dyDescent="0.2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9"/>
      <c r="L79" s="49"/>
      <c r="M79" s="49"/>
      <c r="N79" s="49"/>
      <c r="O79" s="49"/>
      <c r="P79" s="49"/>
      <c r="Q79" s="49"/>
      <c r="R79" s="49"/>
      <c r="S79" s="51"/>
      <c r="T79" s="51"/>
      <c r="U79" s="51"/>
      <c r="V79" s="51"/>
      <c r="W79" s="51"/>
      <c r="X79" s="51"/>
      <c r="Y79" s="51"/>
      <c r="Z79" s="51"/>
      <c r="AA79" s="50"/>
      <c r="AB79" s="50"/>
      <c r="AC79" s="50"/>
      <c r="AD79" s="50"/>
      <c r="AE79" s="50"/>
      <c r="AF79" s="50"/>
      <c r="AG79" s="50"/>
      <c r="AH79" s="50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40">
        <f t="shared" si="5"/>
        <v>0</v>
      </c>
      <c r="AT79" s="40"/>
      <c r="AU79" s="40"/>
      <c r="AV79" s="40"/>
      <c r="AW79" s="40"/>
      <c r="AX79" s="52"/>
      <c r="AY79" s="52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44"/>
      <c r="BM79" s="42"/>
      <c r="BN79" s="42"/>
      <c r="BO79" s="42"/>
      <c r="BP79" s="42"/>
      <c r="BQ79" s="42"/>
      <c r="BR79" s="42"/>
      <c r="BS79" s="42"/>
      <c r="BT79" s="43"/>
      <c r="BU79" s="42"/>
      <c r="BV79" s="42"/>
      <c r="BW79" s="43"/>
      <c r="BX79" s="42"/>
      <c r="BY79" s="42"/>
      <c r="BZ79" s="43"/>
      <c r="CA79" s="43"/>
      <c r="CB79" s="53"/>
      <c r="CC79" s="53"/>
      <c r="CD79" s="26" t="e">
        <f t="shared" si="6"/>
        <v>#DIV/0!</v>
      </c>
      <c r="CE79" s="26">
        <f t="shared" si="7"/>
        <v>0</v>
      </c>
    </row>
    <row r="80" spans="1:83" ht="159.75" customHeight="1" x14ac:dyDescent="0.2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9"/>
      <c r="L80" s="49"/>
      <c r="M80" s="49"/>
      <c r="N80" s="49"/>
      <c r="O80" s="49"/>
      <c r="P80" s="49"/>
      <c r="Q80" s="49"/>
      <c r="R80" s="49"/>
      <c r="S80" s="51"/>
      <c r="T80" s="51"/>
      <c r="U80" s="51"/>
      <c r="V80" s="51"/>
      <c r="W80" s="51"/>
      <c r="X80" s="51"/>
      <c r="Y80" s="51"/>
      <c r="Z80" s="51"/>
      <c r="AA80" s="50"/>
      <c r="AB80" s="50"/>
      <c r="AC80" s="50"/>
      <c r="AD80" s="50"/>
      <c r="AE80" s="50"/>
      <c r="AF80" s="50"/>
      <c r="AG80" s="50"/>
      <c r="AH80" s="50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40">
        <f t="shared" si="5"/>
        <v>0</v>
      </c>
      <c r="AT80" s="40"/>
      <c r="AU80" s="40"/>
      <c r="AV80" s="40"/>
      <c r="AW80" s="40"/>
      <c r="AX80" s="52"/>
      <c r="AY80" s="52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44"/>
      <c r="BM80" s="42"/>
      <c r="BN80" s="42"/>
      <c r="BO80" s="42"/>
      <c r="BP80" s="42"/>
      <c r="BQ80" s="42"/>
      <c r="BR80" s="42"/>
      <c r="BS80" s="42"/>
      <c r="BT80" s="43"/>
      <c r="BU80" s="42"/>
      <c r="BV80" s="42"/>
      <c r="BW80" s="43"/>
      <c r="BX80" s="42"/>
      <c r="BY80" s="42"/>
      <c r="BZ80" s="43"/>
      <c r="CA80" s="43"/>
      <c r="CB80" s="53"/>
      <c r="CC80" s="53"/>
      <c r="CD80" s="26" t="e">
        <f t="shared" si="6"/>
        <v>#DIV/0!</v>
      </c>
      <c r="CE80" s="26">
        <f t="shared" si="7"/>
        <v>0</v>
      </c>
    </row>
    <row r="81" spans="1:83" ht="159.75" customHeight="1" x14ac:dyDescent="0.2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9"/>
      <c r="L81" s="49"/>
      <c r="M81" s="49"/>
      <c r="N81" s="49"/>
      <c r="O81" s="49"/>
      <c r="P81" s="49"/>
      <c r="Q81" s="49"/>
      <c r="R81" s="49"/>
      <c r="S81" s="51"/>
      <c r="T81" s="51"/>
      <c r="U81" s="51"/>
      <c r="V81" s="51"/>
      <c r="W81" s="51"/>
      <c r="X81" s="51"/>
      <c r="Y81" s="51"/>
      <c r="Z81" s="51"/>
      <c r="AA81" s="50"/>
      <c r="AB81" s="50"/>
      <c r="AC81" s="50"/>
      <c r="AD81" s="50"/>
      <c r="AE81" s="50"/>
      <c r="AF81" s="50"/>
      <c r="AG81" s="50"/>
      <c r="AH81" s="50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40">
        <f t="shared" si="5"/>
        <v>0</v>
      </c>
      <c r="AT81" s="40"/>
      <c r="AU81" s="40"/>
      <c r="AV81" s="40"/>
      <c r="AW81" s="40"/>
      <c r="AX81" s="52"/>
      <c r="AY81" s="52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44"/>
      <c r="BM81" s="42"/>
      <c r="BN81" s="42"/>
      <c r="BO81" s="42"/>
      <c r="BP81" s="42"/>
      <c r="BQ81" s="42"/>
      <c r="BR81" s="42"/>
      <c r="BS81" s="42"/>
      <c r="BT81" s="43"/>
      <c r="BU81" s="42"/>
      <c r="BV81" s="42"/>
      <c r="BW81" s="43"/>
      <c r="BX81" s="42"/>
      <c r="BY81" s="42"/>
      <c r="BZ81" s="43"/>
      <c r="CA81" s="43"/>
      <c r="CB81" s="53"/>
      <c r="CC81" s="53"/>
      <c r="CD81" s="26" t="e">
        <f t="shared" si="6"/>
        <v>#DIV/0!</v>
      </c>
      <c r="CE81" s="26">
        <f t="shared" si="7"/>
        <v>0</v>
      </c>
    </row>
    <row r="82" spans="1:83" ht="159.75" customHeight="1" x14ac:dyDescent="0.2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9"/>
      <c r="L82" s="49"/>
      <c r="M82" s="49"/>
      <c r="N82" s="49"/>
      <c r="O82" s="49"/>
      <c r="P82" s="49"/>
      <c r="Q82" s="49"/>
      <c r="R82" s="49"/>
      <c r="S82" s="51"/>
      <c r="T82" s="51"/>
      <c r="U82" s="51"/>
      <c r="V82" s="51"/>
      <c r="W82" s="51"/>
      <c r="X82" s="51"/>
      <c r="Y82" s="51"/>
      <c r="Z82" s="51"/>
      <c r="AA82" s="50"/>
      <c r="AB82" s="50"/>
      <c r="AC82" s="50"/>
      <c r="AD82" s="50"/>
      <c r="AE82" s="50"/>
      <c r="AF82" s="50"/>
      <c r="AG82" s="50"/>
      <c r="AH82" s="50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40">
        <f t="shared" si="5"/>
        <v>0</v>
      </c>
      <c r="AT82" s="40"/>
      <c r="AU82" s="40"/>
      <c r="AV82" s="40"/>
      <c r="AW82" s="40"/>
      <c r="AX82" s="52"/>
      <c r="AY82" s="52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44"/>
      <c r="BM82" s="42"/>
      <c r="BN82" s="42"/>
      <c r="BO82" s="42"/>
      <c r="BP82" s="42"/>
      <c r="BQ82" s="42"/>
      <c r="BR82" s="42"/>
      <c r="BS82" s="42"/>
      <c r="BT82" s="43"/>
      <c r="BU82" s="42"/>
      <c r="BV82" s="42"/>
      <c r="BW82" s="43"/>
      <c r="BX82" s="42"/>
      <c r="BY82" s="42"/>
      <c r="BZ82" s="43"/>
      <c r="CA82" s="43"/>
      <c r="CB82" s="53"/>
      <c r="CC82" s="53"/>
      <c r="CD82" s="26" t="e">
        <f t="shared" si="6"/>
        <v>#DIV/0!</v>
      </c>
      <c r="CE82" s="26">
        <f t="shared" si="7"/>
        <v>0</v>
      </c>
    </row>
    <row r="83" spans="1:83" ht="159.75" customHeight="1" x14ac:dyDescent="0.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9"/>
      <c r="L83" s="49"/>
      <c r="M83" s="49"/>
      <c r="N83" s="49"/>
      <c r="O83" s="49"/>
      <c r="P83" s="49"/>
      <c r="Q83" s="49"/>
      <c r="R83" s="49"/>
      <c r="S83" s="51"/>
      <c r="T83" s="51"/>
      <c r="U83" s="51"/>
      <c r="V83" s="51"/>
      <c r="W83" s="51"/>
      <c r="X83" s="51"/>
      <c r="Y83" s="51"/>
      <c r="Z83" s="51"/>
      <c r="AA83" s="50"/>
      <c r="AB83" s="50"/>
      <c r="AC83" s="50"/>
      <c r="AD83" s="50"/>
      <c r="AE83" s="50"/>
      <c r="AF83" s="50"/>
      <c r="AG83" s="50"/>
      <c r="AH83" s="50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40">
        <f t="shared" si="5"/>
        <v>0</v>
      </c>
      <c r="AT83" s="40"/>
      <c r="AU83" s="40"/>
      <c r="AV83" s="40"/>
      <c r="AW83" s="40"/>
      <c r="AX83" s="52"/>
      <c r="AY83" s="52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44"/>
      <c r="BM83" s="42"/>
      <c r="BN83" s="42"/>
      <c r="BO83" s="42"/>
      <c r="BP83" s="42"/>
      <c r="BQ83" s="42"/>
      <c r="BR83" s="42"/>
      <c r="BS83" s="42"/>
      <c r="BT83" s="43"/>
      <c r="BU83" s="42"/>
      <c r="BV83" s="42"/>
      <c r="BW83" s="43"/>
      <c r="BX83" s="42"/>
      <c r="BY83" s="42"/>
      <c r="BZ83" s="43"/>
      <c r="CA83" s="43"/>
      <c r="CB83" s="53"/>
      <c r="CC83" s="53"/>
      <c r="CD83" s="26" t="e">
        <f t="shared" si="6"/>
        <v>#DIV/0!</v>
      </c>
      <c r="CE83" s="26">
        <f t="shared" si="7"/>
        <v>0</v>
      </c>
    </row>
    <row r="84" spans="1:83" ht="159.75" customHeight="1" x14ac:dyDescent="0.2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9"/>
      <c r="L84" s="49"/>
      <c r="M84" s="49"/>
      <c r="N84" s="49"/>
      <c r="O84" s="49"/>
      <c r="P84" s="49"/>
      <c r="Q84" s="49"/>
      <c r="R84" s="49"/>
      <c r="S84" s="51"/>
      <c r="T84" s="51"/>
      <c r="U84" s="51"/>
      <c r="V84" s="51"/>
      <c r="W84" s="51"/>
      <c r="X84" s="51"/>
      <c r="Y84" s="51"/>
      <c r="Z84" s="51"/>
      <c r="AA84" s="50"/>
      <c r="AB84" s="50"/>
      <c r="AC84" s="50"/>
      <c r="AD84" s="50"/>
      <c r="AE84" s="50"/>
      <c r="AF84" s="50"/>
      <c r="AG84" s="50"/>
      <c r="AH84" s="50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40">
        <f t="shared" si="5"/>
        <v>0</v>
      </c>
      <c r="AT84" s="40"/>
      <c r="AU84" s="40"/>
      <c r="AV84" s="40"/>
      <c r="AW84" s="40"/>
      <c r="AX84" s="52"/>
      <c r="AY84" s="52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44"/>
      <c r="BM84" s="42"/>
      <c r="BN84" s="42"/>
      <c r="BO84" s="42"/>
      <c r="BP84" s="42"/>
      <c r="BQ84" s="42"/>
      <c r="BR84" s="42"/>
      <c r="BS84" s="42"/>
      <c r="BT84" s="43"/>
      <c r="BU84" s="42"/>
      <c r="BV84" s="42"/>
      <c r="BW84" s="43"/>
      <c r="BX84" s="42"/>
      <c r="BY84" s="42"/>
      <c r="BZ84" s="43"/>
      <c r="CA84" s="43"/>
      <c r="CB84" s="53"/>
      <c r="CC84" s="53"/>
      <c r="CD84" s="26" t="e">
        <f t="shared" si="6"/>
        <v>#DIV/0!</v>
      </c>
      <c r="CE84" s="26">
        <f t="shared" si="7"/>
        <v>0</v>
      </c>
    </row>
    <row r="85" spans="1:83" ht="159.75" customHeight="1" x14ac:dyDescent="0.2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9"/>
      <c r="L85" s="49"/>
      <c r="M85" s="49"/>
      <c r="N85" s="49"/>
      <c r="O85" s="49"/>
      <c r="P85" s="49"/>
      <c r="Q85" s="49"/>
      <c r="R85" s="49"/>
      <c r="S85" s="51"/>
      <c r="T85" s="51"/>
      <c r="U85" s="51"/>
      <c r="V85" s="51"/>
      <c r="W85" s="51"/>
      <c r="X85" s="51"/>
      <c r="Y85" s="51"/>
      <c r="Z85" s="51"/>
      <c r="AA85" s="50"/>
      <c r="AB85" s="50"/>
      <c r="AC85" s="50"/>
      <c r="AD85" s="50"/>
      <c r="AE85" s="50"/>
      <c r="AF85" s="50"/>
      <c r="AG85" s="50"/>
      <c r="AH85" s="50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40">
        <f t="shared" si="5"/>
        <v>0</v>
      </c>
      <c r="AT85" s="40"/>
      <c r="AU85" s="40"/>
      <c r="AV85" s="40"/>
      <c r="AW85" s="40"/>
      <c r="AX85" s="52"/>
      <c r="AY85" s="52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44"/>
      <c r="BM85" s="42"/>
      <c r="BN85" s="42"/>
      <c r="BO85" s="42"/>
      <c r="BP85" s="42"/>
      <c r="BQ85" s="42"/>
      <c r="BR85" s="42"/>
      <c r="BS85" s="42"/>
      <c r="BT85" s="43"/>
      <c r="BU85" s="42"/>
      <c r="BV85" s="42"/>
      <c r="BW85" s="43"/>
      <c r="BX85" s="42"/>
      <c r="BY85" s="42"/>
      <c r="BZ85" s="43"/>
      <c r="CA85" s="43"/>
      <c r="CB85" s="53"/>
      <c r="CC85" s="53"/>
      <c r="CD85" s="26" t="e">
        <f t="shared" si="6"/>
        <v>#DIV/0!</v>
      </c>
      <c r="CE85" s="26">
        <f t="shared" si="7"/>
        <v>0</v>
      </c>
    </row>
    <row r="86" spans="1:83" ht="159.75" customHeight="1" x14ac:dyDescent="0.2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9"/>
      <c r="L86" s="49"/>
      <c r="M86" s="49"/>
      <c r="N86" s="49"/>
      <c r="O86" s="49"/>
      <c r="P86" s="49"/>
      <c r="Q86" s="49"/>
      <c r="R86" s="49"/>
      <c r="S86" s="51"/>
      <c r="T86" s="51"/>
      <c r="U86" s="51"/>
      <c r="V86" s="51"/>
      <c r="W86" s="51"/>
      <c r="X86" s="51"/>
      <c r="Y86" s="51"/>
      <c r="Z86" s="51"/>
      <c r="AA86" s="50"/>
      <c r="AB86" s="50"/>
      <c r="AC86" s="50"/>
      <c r="AD86" s="50"/>
      <c r="AE86" s="50"/>
      <c r="AF86" s="50"/>
      <c r="AG86" s="50"/>
      <c r="AH86" s="50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40">
        <f t="shared" si="5"/>
        <v>0</v>
      </c>
      <c r="AT86" s="40"/>
      <c r="AU86" s="40"/>
      <c r="AV86" s="40"/>
      <c r="AW86" s="40"/>
      <c r="AX86" s="52"/>
      <c r="AY86" s="52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44"/>
      <c r="BM86" s="42"/>
      <c r="BN86" s="42"/>
      <c r="BO86" s="42"/>
      <c r="BP86" s="42"/>
      <c r="BQ86" s="42"/>
      <c r="BR86" s="42"/>
      <c r="BS86" s="42"/>
      <c r="BT86" s="43"/>
      <c r="BU86" s="42"/>
      <c r="BV86" s="42"/>
      <c r="BW86" s="43"/>
      <c r="BX86" s="42"/>
      <c r="BY86" s="42"/>
      <c r="BZ86" s="43"/>
      <c r="CA86" s="43"/>
      <c r="CB86" s="53"/>
      <c r="CC86" s="53"/>
      <c r="CD86" s="26" t="e">
        <f t="shared" si="6"/>
        <v>#DIV/0!</v>
      </c>
      <c r="CE86" s="26">
        <f t="shared" si="7"/>
        <v>0</v>
      </c>
    </row>
    <row r="87" spans="1:83" ht="159.75" customHeight="1" x14ac:dyDescent="0.2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9"/>
      <c r="L87" s="49"/>
      <c r="M87" s="49"/>
      <c r="N87" s="49"/>
      <c r="O87" s="49"/>
      <c r="P87" s="49"/>
      <c r="Q87" s="49"/>
      <c r="R87" s="49"/>
      <c r="S87" s="51"/>
      <c r="T87" s="51"/>
      <c r="U87" s="51"/>
      <c r="V87" s="51"/>
      <c r="W87" s="51"/>
      <c r="X87" s="51"/>
      <c r="Y87" s="51"/>
      <c r="Z87" s="51"/>
      <c r="AA87" s="50"/>
      <c r="AB87" s="50"/>
      <c r="AC87" s="50"/>
      <c r="AD87" s="50"/>
      <c r="AE87" s="50"/>
      <c r="AF87" s="50"/>
      <c r="AG87" s="50"/>
      <c r="AH87" s="50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40">
        <f t="shared" si="5"/>
        <v>0</v>
      </c>
      <c r="AT87" s="40"/>
      <c r="AU87" s="40"/>
      <c r="AV87" s="40"/>
      <c r="AW87" s="40"/>
      <c r="AX87" s="52"/>
      <c r="AY87" s="52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44"/>
      <c r="BM87" s="42"/>
      <c r="BN87" s="42"/>
      <c r="BO87" s="42"/>
      <c r="BP87" s="42"/>
      <c r="BQ87" s="42"/>
      <c r="BR87" s="42"/>
      <c r="BS87" s="42"/>
      <c r="BT87" s="43"/>
      <c r="BU87" s="42"/>
      <c r="BV87" s="42"/>
      <c r="BW87" s="43"/>
      <c r="BX87" s="42"/>
      <c r="BY87" s="42"/>
      <c r="BZ87" s="43"/>
      <c r="CA87" s="43"/>
      <c r="CB87" s="53"/>
      <c r="CC87" s="53"/>
      <c r="CD87" s="26" t="e">
        <f t="shared" si="6"/>
        <v>#DIV/0!</v>
      </c>
      <c r="CE87" s="26">
        <f t="shared" si="7"/>
        <v>0</v>
      </c>
    </row>
    <row r="88" spans="1:83" ht="159.75" customHeight="1" x14ac:dyDescent="0.2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9"/>
      <c r="L88" s="49"/>
      <c r="M88" s="49"/>
      <c r="N88" s="49"/>
      <c r="O88" s="49"/>
      <c r="P88" s="49"/>
      <c r="Q88" s="49"/>
      <c r="R88" s="49"/>
      <c r="S88" s="51"/>
      <c r="T88" s="51"/>
      <c r="U88" s="51"/>
      <c r="V88" s="51"/>
      <c r="W88" s="51"/>
      <c r="X88" s="51"/>
      <c r="Y88" s="51"/>
      <c r="Z88" s="51"/>
      <c r="AA88" s="50"/>
      <c r="AB88" s="50"/>
      <c r="AC88" s="50"/>
      <c r="AD88" s="50"/>
      <c r="AE88" s="50"/>
      <c r="AF88" s="50"/>
      <c r="AG88" s="50"/>
      <c r="AH88" s="50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40">
        <f t="shared" si="5"/>
        <v>0</v>
      </c>
      <c r="AT88" s="40"/>
      <c r="AU88" s="40"/>
      <c r="AV88" s="40"/>
      <c r="AW88" s="40"/>
      <c r="AX88" s="52"/>
      <c r="AY88" s="52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44"/>
      <c r="BM88" s="42"/>
      <c r="BN88" s="42"/>
      <c r="BO88" s="42"/>
      <c r="BP88" s="42"/>
      <c r="BQ88" s="42"/>
      <c r="BR88" s="42"/>
      <c r="BS88" s="42"/>
      <c r="BT88" s="43"/>
      <c r="BU88" s="42"/>
      <c r="BV88" s="42"/>
      <c r="BW88" s="43"/>
      <c r="BX88" s="42"/>
      <c r="BY88" s="42"/>
      <c r="BZ88" s="43"/>
      <c r="CA88" s="43"/>
      <c r="CB88" s="53"/>
      <c r="CC88" s="53"/>
      <c r="CD88" s="26" t="e">
        <f t="shared" si="6"/>
        <v>#DIV/0!</v>
      </c>
      <c r="CE88" s="26">
        <f t="shared" si="7"/>
        <v>0</v>
      </c>
    </row>
    <row r="89" spans="1:83" ht="159.75" customHeight="1" x14ac:dyDescent="0.2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9"/>
      <c r="L89" s="49"/>
      <c r="M89" s="49"/>
      <c r="N89" s="49"/>
      <c r="O89" s="49"/>
      <c r="P89" s="49"/>
      <c r="Q89" s="49"/>
      <c r="R89" s="49"/>
      <c r="S89" s="51"/>
      <c r="T89" s="51"/>
      <c r="U89" s="51"/>
      <c r="V89" s="51"/>
      <c r="W89" s="51"/>
      <c r="X89" s="51"/>
      <c r="Y89" s="51"/>
      <c r="Z89" s="51"/>
      <c r="AA89" s="50"/>
      <c r="AB89" s="50"/>
      <c r="AC89" s="50"/>
      <c r="AD89" s="50"/>
      <c r="AE89" s="50"/>
      <c r="AF89" s="50"/>
      <c r="AG89" s="50"/>
      <c r="AH89" s="50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40">
        <f t="shared" si="5"/>
        <v>0</v>
      </c>
      <c r="AT89" s="40"/>
      <c r="AU89" s="40"/>
      <c r="AV89" s="40"/>
      <c r="AW89" s="40"/>
      <c r="AX89" s="52"/>
      <c r="AY89" s="52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44"/>
      <c r="BM89" s="42"/>
      <c r="BN89" s="42"/>
      <c r="BO89" s="42"/>
      <c r="BP89" s="42"/>
      <c r="BQ89" s="42"/>
      <c r="BR89" s="42"/>
      <c r="BS89" s="42"/>
      <c r="BT89" s="43"/>
      <c r="BU89" s="42"/>
      <c r="BV89" s="42"/>
      <c r="BW89" s="43"/>
      <c r="BX89" s="42"/>
      <c r="BY89" s="42"/>
      <c r="BZ89" s="43"/>
      <c r="CA89" s="43"/>
      <c r="CB89" s="53"/>
      <c r="CC89" s="53"/>
      <c r="CD89" s="26" t="e">
        <f t="shared" si="6"/>
        <v>#DIV/0!</v>
      </c>
      <c r="CE89" s="26">
        <f t="shared" si="7"/>
        <v>0</v>
      </c>
    </row>
    <row r="90" spans="1:83" ht="159.75" customHeight="1" x14ac:dyDescent="0.2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9"/>
      <c r="L90" s="49"/>
      <c r="M90" s="49"/>
      <c r="N90" s="49"/>
      <c r="O90" s="49"/>
      <c r="P90" s="49"/>
      <c r="Q90" s="49"/>
      <c r="R90" s="49"/>
      <c r="S90" s="51"/>
      <c r="T90" s="51"/>
      <c r="U90" s="51"/>
      <c r="V90" s="51"/>
      <c r="W90" s="51"/>
      <c r="X90" s="51"/>
      <c r="Y90" s="51"/>
      <c r="Z90" s="51"/>
      <c r="AA90" s="50"/>
      <c r="AB90" s="50"/>
      <c r="AC90" s="50"/>
      <c r="AD90" s="50"/>
      <c r="AE90" s="50"/>
      <c r="AF90" s="50"/>
      <c r="AG90" s="50"/>
      <c r="AH90" s="50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40">
        <f t="shared" si="5"/>
        <v>0</v>
      </c>
      <c r="AT90" s="40"/>
      <c r="AU90" s="40"/>
      <c r="AV90" s="40"/>
      <c r="AW90" s="40"/>
      <c r="AX90" s="52"/>
      <c r="AY90" s="52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44"/>
      <c r="BM90" s="42"/>
      <c r="BN90" s="42"/>
      <c r="BO90" s="42"/>
      <c r="BP90" s="42"/>
      <c r="BQ90" s="42"/>
      <c r="BR90" s="42"/>
      <c r="BS90" s="42"/>
      <c r="BT90" s="43"/>
      <c r="BU90" s="42"/>
      <c r="BV90" s="42"/>
      <c r="BW90" s="43"/>
      <c r="BX90" s="42"/>
      <c r="BY90" s="42"/>
      <c r="BZ90" s="43"/>
      <c r="CA90" s="43"/>
      <c r="CB90" s="53"/>
      <c r="CC90" s="53"/>
      <c r="CD90" s="26" t="e">
        <f t="shared" si="6"/>
        <v>#DIV/0!</v>
      </c>
      <c r="CE90" s="26">
        <f t="shared" si="7"/>
        <v>0</v>
      </c>
    </row>
    <row r="91" spans="1:83" ht="159.75" customHeight="1" x14ac:dyDescent="0.2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9"/>
      <c r="L91" s="49"/>
      <c r="M91" s="49"/>
      <c r="N91" s="49"/>
      <c r="O91" s="49"/>
      <c r="P91" s="49"/>
      <c r="Q91" s="49"/>
      <c r="R91" s="49"/>
      <c r="S91" s="51"/>
      <c r="T91" s="51"/>
      <c r="U91" s="51"/>
      <c r="V91" s="51"/>
      <c r="W91" s="51"/>
      <c r="X91" s="51"/>
      <c r="Y91" s="51"/>
      <c r="Z91" s="51"/>
      <c r="AA91" s="50"/>
      <c r="AB91" s="50"/>
      <c r="AC91" s="50"/>
      <c r="AD91" s="50"/>
      <c r="AE91" s="50"/>
      <c r="AF91" s="50"/>
      <c r="AG91" s="50"/>
      <c r="AH91" s="50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40">
        <f t="shared" si="5"/>
        <v>0</v>
      </c>
      <c r="AT91" s="40"/>
      <c r="AU91" s="40"/>
      <c r="AV91" s="40"/>
      <c r="AW91" s="40"/>
      <c r="AX91" s="52"/>
      <c r="AY91" s="52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44"/>
      <c r="BM91" s="42"/>
      <c r="BN91" s="42"/>
      <c r="BO91" s="42"/>
      <c r="BP91" s="42"/>
      <c r="BQ91" s="42"/>
      <c r="BR91" s="42"/>
      <c r="BS91" s="42"/>
      <c r="BT91" s="43"/>
      <c r="BU91" s="42"/>
      <c r="BV91" s="42"/>
      <c r="BW91" s="43"/>
      <c r="BX91" s="42"/>
      <c r="BY91" s="42"/>
      <c r="BZ91" s="43"/>
      <c r="CA91" s="43"/>
      <c r="CB91" s="53"/>
      <c r="CC91" s="53"/>
      <c r="CD91" s="26" t="e">
        <f t="shared" si="6"/>
        <v>#DIV/0!</v>
      </c>
      <c r="CE91" s="26">
        <f t="shared" si="7"/>
        <v>0</v>
      </c>
    </row>
    <row r="92" spans="1:83" ht="159.75" customHeight="1" x14ac:dyDescent="0.2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9"/>
      <c r="L92" s="49"/>
      <c r="M92" s="49"/>
      <c r="N92" s="49"/>
      <c r="O92" s="49"/>
      <c r="P92" s="49"/>
      <c r="Q92" s="49"/>
      <c r="R92" s="49"/>
      <c r="S92" s="51"/>
      <c r="T92" s="51"/>
      <c r="U92" s="51"/>
      <c r="V92" s="51"/>
      <c r="W92" s="51"/>
      <c r="X92" s="51"/>
      <c r="Y92" s="51"/>
      <c r="Z92" s="51"/>
      <c r="AA92" s="50"/>
      <c r="AB92" s="50"/>
      <c r="AC92" s="50"/>
      <c r="AD92" s="50"/>
      <c r="AE92" s="50"/>
      <c r="AF92" s="50"/>
      <c r="AG92" s="50"/>
      <c r="AH92" s="50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40">
        <f t="shared" si="5"/>
        <v>0</v>
      </c>
      <c r="AT92" s="40"/>
      <c r="AU92" s="40"/>
      <c r="AV92" s="40"/>
      <c r="AW92" s="40"/>
      <c r="AX92" s="52"/>
      <c r="AY92" s="52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44"/>
      <c r="BM92" s="42"/>
      <c r="BN92" s="42"/>
      <c r="BO92" s="42"/>
      <c r="BP92" s="42"/>
      <c r="BQ92" s="42"/>
      <c r="BR92" s="42"/>
      <c r="BS92" s="42"/>
      <c r="BT92" s="43"/>
      <c r="BU92" s="42"/>
      <c r="BV92" s="42"/>
      <c r="BW92" s="43"/>
      <c r="BX92" s="42"/>
      <c r="BY92" s="42"/>
      <c r="BZ92" s="43"/>
      <c r="CA92" s="43"/>
      <c r="CB92" s="53"/>
      <c r="CC92" s="53"/>
      <c r="CD92" s="26" t="e">
        <f t="shared" si="6"/>
        <v>#DIV/0!</v>
      </c>
      <c r="CE92" s="26">
        <f t="shared" si="7"/>
        <v>0</v>
      </c>
    </row>
    <row r="93" spans="1:83" ht="159.75" customHeight="1" x14ac:dyDescent="0.2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9"/>
      <c r="L93" s="49"/>
      <c r="M93" s="49"/>
      <c r="N93" s="49"/>
      <c r="O93" s="49"/>
      <c r="P93" s="49"/>
      <c r="Q93" s="49"/>
      <c r="R93" s="49"/>
      <c r="S93" s="51"/>
      <c r="T93" s="51"/>
      <c r="U93" s="51"/>
      <c r="V93" s="51"/>
      <c r="W93" s="51"/>
      <c r="X93" s="51"/>
      <c r="Y93" s="51"/>
      <c r="Z93" s="51"/>
      <c r="AA93" s="50"/>
      <c r="AB93" s="50"/>
      <c r="AC93" s="50"/>
      <c r="AD93" s="50"/>
      <c r="AE93" s="50"/>
      <c r="AF93" s="50"/>
      <c r="AG93" s="50"/>
      <c r="AH93" s="50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40">
        <f t="shared" si="5"/>
        <v>0</v>
      </c>
      <c r="AT93" s="40"/>
      <c r="AU93" s="40"/>
      <c r="AV93" s="40"/>
      <c r="AW93" s="40"/>
      <c r="AX93" s="52"/>
      <c r="AY93" s="52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44"/>
      <c r="BM93" s="42"/>
      <c r="BN93" s="42"/>
      <c r="BO93" s="42"/>
      <c r="BP93" s="42"/>
      <c r="BQ93" s="42"/>
      <c r="BR93" s="42"/>
      <c r="BS93" s="42"/>
      <c r="BT93" s="43"/>
      <c r="BU93" s="42"/>
      <c r="BV93" s="42"/>
      <c r="BW93" s="43"/>
      <c r="BX93" s="42"/>
      <c r="BY93" s="42"/>
      <c r="BZ93" s="43"/>
      <c r="CA93" s="43"/>
      <c r="CB93" s="53"/>
      <c r="CC93" s="53"/>
      <c r="CD93" s="26" t="e">
        <f t="shared" si="6"/>
        <v>#DIV/0!</v>
      </c>
      <c r="CE93" s="26">
        <f t="shared" si="7"/>
        <v>0</v>
      </c>
    </row>
    <row r="94" spans="1:83" ht="159.75" customHeight="1" x14ac:dyDescent="0.2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9"/>
      <c r="L94" s="49"/>
      <c r="M94" s="49"/>
      <c r="N94" s="49"/>
      <c r="O94" s="49"/>
      <c r="P94" s="49"/>
      <c r="Q94" s="49"/>
      <c r="R94" s="49"/>
      <c r="S94" s="51"/>
      <c r="T94" s="51"/>
      <c r="U94" s="51"/>
      <c r="V94" s="51"/>
      <c r="W94" s="51"/>
      <c r="X94" s="51"/>
      <c r="Y94" s="51"/>
      <c r="Z94" s="51"/>
      <c r="AA94" s="50"/>
      <c r="AB94" s="50"/>
      <c r="AC94" s="50"/>
      <c r="AD94" s="50"/>
      <c r="AE94" s="50"/>
      <c r="AF94" s="50"/>
      <c r="AG94" s="50"/>
      <c r="AH94" s="50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40">
        <f t="shared" si="5"/>
        <v>0</v>
      </c>
      <c r="AT94" s="40"/>
      <c r="AU94" s="40"/>
      <c r="AV94" s="40"/>
      <c r="AW94" s="40"/>
      <c r="AX94" s="52"/>
      <c r="AY94" s="52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44"/>
      <c r="BM94" s="42"/>
      <c r="BN94" s="42"/>
      <c r="BO94" s="42"/>
      <c r="BP94" s="42"/>
      <c r="BQ94" s="42"/>
      <c r="BR94" s="42"/>
      <c r="BS94" s="42"/>
      <c r="BT94" s="43"/>
      <c r="BU94" s="42"/>
      <c r="BV94" s="42"/>
      <c r="BW94" s="43"/>
      <c r="BX94" s="42"/>
      <c r="BY94" s="42"/>
      <c r="BZ94" s="43"/>
      <c r="CA94" s="43"/>
      <c r="CB94" s="53"/>
      <c r="CC94" s="53"/>
      <c r="CD94" s="26" t="e">
        <f t="shared" si="6"/>
        <v>#DIV/0!</v>
      </c>
      <c r="CE94" s="26">
        <f t="shared" si="7"/>
        <v>0</v>
      </c>
    </row>
    <row r="95" spans="1:83" ht="159.75" customHeight="1" x14ac:dyDescent="0.2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9"/>
      <c r="L95" s="49"/>
      <c r="M95" s="49"/>
      <c r="N95" s="49"/>
      <c r="O95" s="49"/>
      <c r="P95" s="49"/>
      <c r="Q95" s="49"/>
      <c r="R95" s="49"/>
      <c r="S95" s="51"/>
      <c r="T95" s="51"/>
      <c r="U95" s="51"/>
      <c r="V95" s="51"/>
      <c r="W95" s="51"/>
      <c r="X95" s="51"/>
      <c r="Y95" s="51"/>
      <c r="Z95" s="51"/>
      <c r="AA95" s="50"/>
      <c r="AB95" s="50"/>
      <c r="AC95" s="50"/>
      <c r="AD95" s="50"/>
      <c r="AE95" s="50"/>
      <c r="AF95" s="50"/>
      <c r="AG95" s="50"/>
      <c r="AH95" s="50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40">
        <f t="shared" si="5"/>
        <v>0</v>
      </c>
      <c r="AT95" s="40"/>
      <c r="AU95" s="40"/>
      <c r="AV95" s="40"/>
      <c r="AW95" s="40"/>
      <c r="AX95" s="52"/>
      <c r="AY95" s="52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44"/>
      <c r="BM95" s="42"/>
      <c r="BN95" s="42"/>
      <c r="BO95" s="42"/>
      <c r="BP95" s="42"/>
      <c r="BQ95" s="42"/>
      <c r="BR95" s="42"/>
      <c r="BS95" s="42"/>
      <c r="BT95" s="43"/>
      <c r="BU95" s="42"/>
      <c r="BV95" s="42"/>
      <c r="BW95" s="43"/>
      <c r="BX95" s="42"/>
      <c r="BY95" s="42"/>
      <c r="BZ95" s="43"/>
      <c r="CA95" s="43"/>
      <c r="CB95" s="53"/>
      <c r="CC95" s="53"/>
      <c r="CD95" s="26" t="e">
        <f t="shared" si="6"/>
        <v>#DIV/0!</v>
      </c>
      <c r="CE95" s="26">
        <f t="shared" si="7"/>
        <v>0</v>
      </c>
    </row>
    <row r="96" spans="1:83" ht="159.75" customHeight="1" x14ac:dyDescent="0.2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9"/>
      <c r="L96" s="49"/>
      <c r="M96" s="49"/>
      <c r="N96" s="49"/>
      <c r="O96" s="49"/>
      <c r="P96" s="49"/>
      <c r="Q96" s="49"/>
      <c r="R96" s="49"/>
      <c r="S96" s="51"/>
      <c r="T96" s="51"/>
      <c r="U96" s="51"/>
      <c r="V96" s="51"/>
      <c r="W96" s="51"/>
      <c r="X96" s="51"/>
      <c r="Y96" s="51"/>
      <c r="Z96" s="51"/>
      <c r="AA96" s="50"/>
      <c r="AB96" s="50"/>
      <c r="AC96" s="50"/>
      <c r="AD96" s="50"/>
      <c r="AE96" s="50"/>
      <c r="AF96" s="50"/>
      <c r="AG96" s="50"/>
      <c r="AH96" s="50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40">
        <f t="shared" si="5"/>
        <v>0</v>
      </c>
      <c r="AT96" s="40"/>
      <c r="AU96" s="40"/>
      <c r="AV96" s="40"/>
      <c r="AW96" s="40"/>
      <c r="AX96" s="52"/>
      <c r="AY96" s="52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44"/>
      <c r="BM96" s="42"/>
      <c r="BN96" s="42"/>
      <c r="BO96" s="42"/>
      <c r="BP96" s="42"/>
      <c r="BQ96" s="42"/>
      <c r="BR96" s="42"/>
      <c r="BS96" s="42"/>
      <c r="BT96" s="43"/>
      <c r="BU96" s="42"/>
      <c r="BV96" s="42"/>
      <c r="BW96" s="43"/>
      <c r="BX96" s="42"/>
      <c r="BY96" s="42"/>
      <c r="BZ96" s="43"/>
      <c r="CA96" s="43"/>
      <c r="CB96" s="53"/>
      <c r="CC96" s="53"/>
      <c r="CD96" s="26" t="e">
        <f t="shared" si="6"/>
        <v>#DIV/0!</v>
      </c>
      <c r="CE96" s="26">
        <f t="shared" si="7"/>
        <v>0</v>
      </c>
    </row>
    <row r="97" spans="1:83" ht="159.75" customHeight="1" x14ac:dyDescent="0.2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9"/>
      <c r="L97" s="49"/>
      <c r="M97" s="49"/>
      <c r="N97" s="49"/>
      <c r="O97" s="49"/>
      <c r="P97" s="49"/>
      <c r="Q97" s="49"/>
      <c r="R97" s="49"/>
      <c r="S97" s="51"/>
      <c r="T97" s="51"/>
      <c r="U97" s="51"/>
      <c r="V97" s="51"/>
      <c r="W97" s="51"/>
      <c r="X97" s="51"/>
      <c r="Y97" s="51"/>
      <c r="Z97" s="51"/>
      <c r="AA97" s="50"/>
      <c r="AB97" s="50"/>
      <c r="AC97" s="50"/>
      <c r="AD97" s="50"/>
      <c r="AE97" s="50"/>
      <c r="AF97" s="50"/>
      <c r="AG97" s="50"/>
      <c r="AH97" s="50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40">
        <f t="shared" si="5"/>
        <v>0</v>
      </c>
      <c r="AT97" s="40"/>
      <c r="AU97" s="40"/>
      <c r="AV97" s="40"/>
      <c r="AW97" s="40"/>
      <c r="AX97" s="52"/>
      <c r="AY97" s="52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44"/>
      <c r="BM97" s="42"/>
      <c r="BN97" s="42"/>
      <c r="BO97" s="42"/>
      <c r="BP97" s="42"/>
      <c r="BQ97" s="42"/>
      <c r="BR97" s="42"/>
      <c r="BS97" s="42"/>
      <c r="BT97" s="43"/>
      <c r="BU97" s="42"/>
      <c r="BV97" s="42"/>
      <c r="BW97" s="43"/>
      <c r="BX97" s="42"/>
      <c r="BY97" s="42"/>
      <c r="BZ97" s="43"/>
      <c r="CA97" s="43"/>
      <c r="CB97" s="53"/>
      <c r="CC97" s="53"/>
      <c r="CD97" s="26" t="e">
        <f t="shared" si="6"/>
        <v>#DIV/0!</v>
      </c>
      <c r="CE97" s="26">
        <f t="shared" si="7"/>
        <v>0</v>
      </c>
    </row>
    <row r="98" spans="1:83" ht="159.75" customHeight="1" x14ac:dyDescent="0.2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9"/>
      <c r="L98" s="49"/>
      <c r="M98" s="49"/>
      <c r="N98" s="49"/>
      <c r="O98" s="49"/>
      <c r="P98" s="49"/>
      <c r="Q98" s="49"/>
      <c r="R98" s="49"/>
      <c r="S98" s="51"/>
      <c r="T98" s="51"/>
      <c r="U98" s="51"/>
      <c r="V98" s="51"/>
      <c r="W98" s="51"/>
      <c r="X98" s="51"/>
      <c r="Y98" s="51"/>
      <c r="Z98" s="51"/>
      <c r="AA98" s="50"/>
      <c r="AB98" s="50"/>
      <c r="AC98" s="50"/>
      <c r="AD98" s="50"/>
      <c r="AE98" s="50"/>
      <c r="AF98" s="50"/>
      <c r="AG98" s="50"/>
      <c r="AH98" s="50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40">
        <f t="shared" si="5"/>
        <v>0</v>
      </c>
      <c r="AT98" s="40"/>
      <c r="AU98" s="40"/>
      <c r="AV98" s="40"/>
      <c r="AW98" s="40"/>
      <c r="AX98" s="52"/>
      <c r="AY98" s="52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44"/>
      <c r="BM98" s="42"/>
      <c r="BN98" s="42"/>
      <c r="BO98" s="42"/>
      <c r="BP98" s="42"/>
      <c r="BQ98" s="42"/>
      <c r="BR98" s="42"/>
      <c r="BS98" s="42"/>
      <c r="BT98" s="43"/>
      <c r="BU98" s="42"/>
      <c r="BV98" s="42"/>
      <c r="BW98" s="43"/>
      <c r="BX98" s="42"/>
      <c r="BY98" s="42"/>
      <c r="BZ98" s="43"/>
      <c r="CA98" s="43"/>
      <c r="CB98" s="53"/>
      <c r="CC98" s="53"/>
      <c r="CD98" s="26" t="e">
        <f t="shared" si="6"/>
        <v>#DIV/0!</v>
      </c>
      <c r="CE98" s="26">
        <f t="shared" si="7"/>
        <v>0</v>
      </c>
    </row>
    <row r="99" spans="1:83" ht="159.75" customHeight="1" x14ac:dyDescent="0.2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9"/>
      <c r="L99" s="49"/>
      <c r="M99" s="49"/>
      <c r="N99" s="49"/>
      <c r="O99" s="49"/>
      <c r="P99" s="49"/>
      <c r="Q99" s="49"/>
      <c r="R99" s="49"/>
      <c r="S99" s="51"/>
      <c r="T99" s="51"/>
      <c r="U99" s="51"/>
      <c r="V99" s="51"/>
      <c r="W99" s="51"/>
      <c r="X99" s="51"/>
      <c r="Y99" s="51"/>
      <c r="Z99" s="51"/>
      <c r="AA99" s="50"/>
      <c r="AB99" s="50"/>
      <c r="AC99" s="50"/>
      <c r="AD99" s="50"/>
      <c r="AE99" s="50"/>
      <c r="AF99" s="50"/>
      <c r="AG99" s="50"/>
      <c r="AH99" s="50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40">
        <f t="shared" si="5"/>
        <v>0</v>
      </c>
      <c r="AT99" s="40"/>
      <c r="AU99" s="40"/>
      <c r="AV99" s="40"/>
      <c r="AW99" s="40"/>
      <c r="AX99" s="52"/>
      <c r="AY99" s="52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44"/>
      <c r="BM99" s="42"/>
      <c r="BN99" s="42"/>
      <c r="BO99" s="42"/>
      <c r="BP99" s="42"/>
      <c r="BQ99" s="42"/>
      <c r="BR99" s="42"/>
      <c r="BS99" s="42"/>
      <c r="BT99" s="43"/>
      <c r="BU99" s="42"/>
      <c r="BV99" s="42"/>
      <c r="BW99" s="43"/>
      <c r="BX99" s="42"/>
      <c r="BY99" s="42"/>
      <c r="BZ99" s="43"/>
      <c r="CA99" s="43"/>
      <c r="CB99" s="53"/>
      <c r="CC99" s="53"/>
      <c r="CD99" s="26" t="e">
        <f t="shared" si="6"/>
        <v>#DIV/0!</v>
      </c>
      <c r="CE99" s="26">
        <f t="shared" si="7"/>
        <v>0</v>
      </c>
    </row>
    <row r="100" spans="1:83" ht="159.75" customHeight="1" x14ac:dyDescent="0.2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9"/>
      <c r="L100" s="49"/>
      <c r="M100" s="49"/>
      <c r="N100" s="49"/>
      <c r="O100" s="49"/>
      <c r="P100" s="49"/>
      <c r="Q100" s="49"/>
      <c r="R100" s="49"/>
      <c r="S100" s="51"/>
      <c r="T100" s="51"/>
      <c r="U100" s="51"/>
      <c r="V100" s="51"/>
      <c r="W100" s="51"/>
      <c r="X100" s="51"/>
      <c r="Y100" s="51"/>
      <c r="Z100" s="51"/>
      <c r="AA100" s="50"/>
      <c r="AB100" s="50"/>
      <c r="AC100" s="50"/>
      <c r="AD100" s="50"/>
      <c r="AE100" s="50"/>
      <c r="AF100" s="50"/>
      <c r="AG100" s="50"/>
      <c r="AH100" s="50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40">
        <f t="shared" si="5"/>
        <v>0</v>
      </c>
      <c r="AT100" s="40"/>
      <c r="AU100" s="40"/>
      <c r="AV100" s="40"/>
      <c r="AW100" s="40"/>
      <c r="AX100" s="52"/>
      <c r="AY100" s="52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44"/>
      <c r="BM100" s="42"/>
      <c r="BN100" s="42"/>
      <c r="BO100" s="42"/>
      <c r="BP100" s="42"/>
      <c r="BQ100" s="42"/>
      <c r="BR100" s="42"/>
      <c r="BS100" s="42"/>
      <c r="BT100" s="43"/>
      <c r="BU100" s="42"/>
      <c r="BV100" s="42"/>
      <c r="BW100" s="43"/>
      <c r="BX100" s="42"/>
      <c r="BY100" s="42"/>
      <c r="BZ100" s="43"/>
      <c r="CA100" s="43"/>
      <c r="CB100" s="53"/>
      <c r="CC100" s="53"/>
      <c r="CD100" s="26" t="e">
        <f t="shared" si="6"/>
        <v>#DIV/0!</v>
      </c>
      <c r="CE100" s="26">
        <f t="shared" si="7"/>
        <v>0</v>
      </c>
    </row>
    <row r="101" spans="1:83" ht="159.75" customHeight="1" x14ac:dyDescent="0.2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9"/>
      <c r="L101" s="49"/>
      <c r="M101" s="49"/>
      <c r="N101" s="49"/>
      <c r="O101" s="49"/>
      <c r="P101" s="49"/>
      <c r="Q101" s="49"/>
      <c r="R101" s="49"/>
      <c r="S101" s="51"/>
      <c r="T101" s="51"/>
      <c r="U101" s="51"/>
      <c r="V101" s="51"/>
      <c r="W101" s="51"/>
      <c r="X101" s="51"/>
      <c r="Y101" s="51"/>
      <c r="Z101" s="51"/>
      <c r="AA101" s="50"/>
      <c r="AB101" s="50"/>
      <c r="AC101" s="50"/>
      <c r="AD101" s="50"/>
      <c r="AE101" s="50"/>
      <c r="AF101" s="50"/>
      <c r="AG101" s="50"/>
      <c r="AH101" s="50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40">
        <f t="shared" si="5"/>
        <v>0</v>
      </c>
      <c r="AT101" s="40"/>
      <c r="AU101" s="40"/>
      <c r="AV101" s="40"/>
      <c r="AW101" s="40"/>
      <c r="AX101" s="52"/>
      <c r="AY101" s="52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44"/>
      <c r="BM101" s="42"/>
      <c r="BN101" s="42"/>
      <c r="BO101" s="42"/>
      <c r="BP101" s="42"/>
      <c r="BQ101" s="42"/>
      <c r="BR101" s="42"/>
      <c r="BS101" s="42"/>
      <c r="BT101" s="43"/>
      <c r="BU101" s="42"/>
      <c r="BV101" s="42"/>
      <c r="BW101" s="43"/>
      <c r="BX101" s="42"/>
      <c r="BY101" s="42"/>
      <c r="BZ101" s="43"/>
      <c r="CA101" s="43"/>
      <c r="CB101" s="53"/>
      <c r="CC101" s="53"/>
      <c r="CD101" s="26" t="e">
        <f t="shared" si="6"/>
        <v>#DIV/0!</v>
      </c>
      <c r="CE101" s="26">
        <f t="shared" si="7"/>
        <v>0</v>
      </c>
    </row>
    <row r="102" spans="1:83" ht="159.75" customHeight="1" x14ac:dyDescent="0.2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9"/>
      <c r="L102" s="49"/>
      <c r="M102" s="49"/>
      <c r="N102" s="49"/>
      <c r="O102" s="49"/>
      <c r="P102" s="49"/>
      <c r="Q102" s="49"/>
      <c r="R102" s="49"/>
      <c r="S102" s="51"/>
      <c r="T102" s="51"/>
      <c r="U102" s="51"/>
      <c r="V102" s="51"/>
      <c r="W102" s="51"/>
      <c r="X102" s="51"/>
      <c r="Y102" s="51"/>
      <c r="Z102" s="51"/>
      <c r="AA102" s="50"/>
      <c r="AB102" s="50"/>
      <c r="AC102" s="50"/>
      <c r="AD102" s="50"/>
      <c r="AE102" s="50"/>
      <c r="AF102" s="50"/>
      <c r="AG102" s="50"/>
      <c r="AH102" s="50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40">
        <f t="shared" si="5"/>
        <v>0</v>
      </c>
      <c r="AT102" s="40"/>
      <c r="AU102" s="40"/>
      <c r="AV102" s="40"/>
      <c r="AW102" s="40"/>
      <c r="AX102" s="52"/>
      <c r="AY102" s="52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44"/>
      <c r="BM102" s="42"/>
      <c r="BN102" s="42"/>
      <c r="BO102" s="42"/>
      <c r="BP102" s="42"/>
      <c r="BQ102" s="42"/>
      <c r="BR102" s="42"/>
      <c r="BS102" s="42"/>
      <c r="BT102" s="43"/>
      <c r="BU102" s="42"/>
      <c r="BV102" s="42"/>
      <c r="BW102" s="43"/>
      <c r="BX102" s="42"/>
      <c r="BY102" s="42"/>
      <c r="BZ102" s="43"/>
      <c r="CA102" s="43"/>
      <c r="CB102" s="53"/>
      <c r="CC102" s="53"/>
      <c r="CD102" s="26" t="e">
        <f t="shared" si="6"/>
        <v>#DIV/0!</v>
      </c>
      <c r="CE102" s="26">
        <f t="shared" si="7"/>
        <v>0</v>
      </c>
    </row>
    <row r="103" spans="1:83" ht="159.75" customHeight="1" x14ac:dyDescent="0.2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9"/>
      <c r="L103" s="49"/>
      <c r="M103" s="49"/>
      <c r="N103" s="49"/>
      <c r="O103" s="49"/>
      <c r="P103" s="49"/>
      <c r="Q103" s="49"/>
      <c r="R103" s="49"/>
      <c r="S103" s="51"/>
      <c r="T103" s="51"/>
      <c r="U103" s="51"/>
      <c r="V103" s="51"/>
      <c r="W103" s="51"/>
      <c r="X103" s="51"/>
      <c r="Y103" s="51"/>
      <c r="Z103" s="51"/>
      <c r="AA103" s="50"/>
      <c r="AB103" s="50"/>
      <c r="AC103" s="50"/>
      <c r="AD103" s="50"/>
      <c r="AE103" s="50"/>
      <c r="AF103" s="50"/>
      <c r="AG103" s="50"/>
      <c r="AH103" s="50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0">
        <f t="shared" ref="AS103:AS134" si="8">ROUND(CE103,2)</f>
        <v>0</v>
      </c>
      <c r="AT103" s="40"/>
      <c r="AU103" s="40"/>
      <c r="AV103" s="40"/>
      <c r="AW103" s="40"/>
      <c r="AX103" s="52"/>
      <c r="AY103" s="52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44"/>
      <c r="BM103" s="42"/>
      <c r="BN103" s="42"/>
      <c r="BO103" s="42"/>
      <c r="BP103" s="42"/>
      <c r="BQ103" s="42"/>
      <c r="BR103" s="42"/>
      <c r="BS103" s="42"/>
      <c r="BT103" s="43"/>
      <c r="BU103" s="42"/>
      <c r="BV103" s="42"/>
      <c r="BW103" s="43"/>
      <c r="BX103" s="42"/>
      <c r="BY103" s="42"/>
      <c r="BZ103" s="43"/>
      <c r="CA103" s="43"/>
      <c r="CB103" s="53"/>
      <c r="CC103" s="53"/>
      <c r="CD103" s="26" t="e">
        <f t="shared" si="6"/>
        <v>#DIV/0!</v>
      </c>
      <c r="CE103" s="26">
        <f t="shared" si="7"/>
        <v>0</v>
      </c>
    </row>
    <row r="104" spans="1:83" ht="159.75" customHeight="1" x14ac:dyDescent="0.2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9"/>
      <c r="L104" s="49"/>
      <c r="M104" s="49"/>
      <c r="N104" s="49"/>
      <c r="O104" s="49"/>
      <c r="P104" s="49"/>
      <c r="Q104" s="49"/>
      <c r="R104" s="49"/>
      <c r="S104" s="51"/>
      <c r="T104" s="51"/>
      <c r="U104" s="51"/>
      <c r="V104" s="51"/>
      <c r="W104" s="51"/>
      <c r="X104" s="51"/>
      <c r="Y104" s="51"/>
      <c r="Z104" s="51"/>
      <c r="AA104" s="50"/>
      <c r="AB104" s="50"/>
      <c r="AC104" s="50"/>
      <c r="AD104" s="50"/>
      <c r="AE104" s="50"/>
      <c r="AF104" s="50"/>
      <c r="AG104" s="50"/>
      <c r="AH104" s="50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0">
        <f t="shared" si="8"/>
        <v>0</v>
      </c>
      <c r="AT104" s="40"/>
      <c r="AU104" s="40"/>
      <c r="AV104" s="40"/>
      <c r="AW104" s="40"/>
      <c r="AX104" s="52"/>
      <c r="AY104" s="52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44"/>
      <c r="BM104" s="42"/>
      <c r="BN104" s="42"/>
      <c r="BO104" s="42"/>
      <c r="BP104" s="42"/>
      <c r="BQ104" s="42"/>
      <c r="BR104" s="42"/>
      <c r="BS104" s="42"/>
      <c r="BT104" s="43"/>
      <c r="BU104" s="42"/>
      <c r="BV104" s="42"/>
      <c r="BW104" s="43"/>
      <c r="BX104" s="42"/>
      <c r="BY104" s="42"/>
      <c r="BZ104" s="43"/>
      <c r="CA104" s="43"/>
      <c r="CB104" s="53"/>
      <c r="CC104" s="53"/>
      <c r="CD104" s="26" t="e">
        <f t="shared" si="6"/>
        <v>#DIV/0!</v>
      </c>
      <c r="CE104" s="26">
        <f t="shared" si="7"/>
        <v>0</v>
      </c>
    </row>
    <row r="105" spans="1:83" ht="159.75" customHeight="1" x14ac:dyDescent="0.2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9"/>
      <c r="L105" s="49"/>
      <c r="M105" s="49"/>
      <c r="N105" s="49"/>
      <c r="O105" s="49"/>
      <c r="P105" s="49"/>
      <c r="Q105" s="49"/>
      <c r="R105" s="49"/>
      <c r="S105" s="51"/>
      <c r="T105" s="51"/>
      <c r="U105" s="51"/>
      <c r="V105" s="51"/>
      <c r="W105" s="51"/>
      <c r="X105" s="51"/>
      <c r="Y105" s="51"/>
      <c r="Z105" s="51"/>
      <c r="AA105" s="50"/>
      <c r="AB105" s="50"/>
      <c r="AC105" s="50"/>
      <c r="AD105" s="50"/>
      <c r="AE105" s="50"/>
      <c r="AF105" s="50"/>
      <c r="AG105" s="50"/>
      <c r="AH105" s="50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0">
        <f t="shared" si="8"/>
        <v>0</v>
      </c>
      <c r="AT105" s="40"/>
      <c r="AU105" s="40"/>
      <c r="AV105" s="40"/>
      <c r="AW105" s="40"/>
      <c r="AX105" s="52"/>
      <c r="AY105" s="52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44"/>
      <c r="BM105" s="42"/>
      <c r="BN105" s="42"/>
      <c r="BO105" s="42"/>
      <c r="BP105" s="42"/>
      <c r="BQ105" s="42"/>
      <c r="BR105" s="42"/>
      <c r="BS105" s="42"/>
      <c r="BT105" s="43"/>
      <c r="BU105" s="42"/>
      <c r="BV105" s="42"/>
      <c r="BW105" s="43"/>
      <c r="BX105" s="42"/>
      <c r="BY105" s="42"/>
      <c r="BZ105" s="43"/>
      <c r="CA105" s="43"/>
      <c r="CB105" s="53"/>
      <c r="CC105" s="53"/>
      <c r="CD105" s="26" t="e">
        <f t="shared" si="6"/>
        <v>#DIV/0!</v>
      </c>
      <c r="CE105" s="26">
        <f t="shared" si="7"/>
        <v>0</v>
      </c>
    </row>
    <row r="106" spans="1:83" ht="159.75" customHeight="1" x14ac:dyDescent="0.2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9"/>
      <c r="L106" s="49"/>
      <c r="M106" s="49"/>
      <c r="N106" s="49"/>
      <c r="O106" s="49"/>
      <c r="P106" s="49"/>
      <c r="Q106" s="49"/>
      <c r="R106" s="49"/>
      <c r="S106" s="51"/>
      <c r="T106" s="51"/>
      <c r="U106" s="51"/>
      <c r="V106" s="51"/>
      <c r="W106" s="51"/>
      <c r="X106" s="51"/>
      <c r="Y106" s="51"/>
      <c r="Z106" s="51"/>
      <c r="AA106" s="50"/>
      <c r="AB106" s="50"/>
      <c r="AC106" s="50"/>
      <c r="AD106" s="50"/>
      <c r="AE106" s="50"/>
      <c r="AF106" s="50"/>
      <c r="AG106" s="50"/>
      <c r="AH106" s="50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40">
        <f t="shared" si="8"/>
        <v>0</v>
      </c>
      <c r="AT106" s="40"/>
      <c r="AU106" s="40"/>
      <c r="AV106" s="40"/>
      <c r="AW106" s="40"/>
      <c r="AX106" s="52"/>
      <c r="AY106" s="52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44"/>
      <c r="BM106" s="42"/>
      <c r="BN106" s="42"/>
      <c r="BO106" s="42"/>
      <c r="BP106" s="42"/>
      <c r="BQ106" s="42"/>
      <c r="BR106" s="42"/>
      <c r="BS106" s="42"/>
      <c r="BT106" s="43"/>
      <c r="BU106" s="42"/>
      <c r="BV106" s="42"/>
      <c r="BW106" s="43"/>
      <c r="BX106" s="42"/>
      <c r="BY106" s="42"/>
      <c r="BZ106" s="43"/>
      <c r="CA106" s="43"/>
      <c r="CB106" s="53"/>
      <c r="CC106" s="53"/>
      <c r="CD106" s="26" t="e">
        <f t="shared" si="6"/>
        <v>#DIV/0!</v>
      </c>
      <c r="CE106" s="26">
        <f t="shared" si="7"/>
        <v>0</v>
      </c>
    </row>
    <row r="107" spans="1:83" ht="159.75" customHeight="1" x14ac:dyDescent="0.2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9"/>
      <c r="L107" s="49"/>
      <c r="M107" s="49"/>
      <c r="N107" s="49"/>
      <c r="O107" s="49"/>
      <c r="P107" s="49"/>
      <c r="Q107" s="49"/>
      <c r="R107" s="49"/>
      <c r="S107" s="51"/>
      <c r="T107" s="51"/>
      <c r="U107" s="51"/>
      <c r="V107" s="51"/>
      <c r="W107" s="51"/>
      <c r="X107" s="51"/>
      <c r="Y107" s="51"/>
      <c r="Z107" s="51"/>
      <c r="AA107" s="50"/>
      <c r="AB107" s="50"/>
      <c r="AC107" s="50"/>
      <c r="AD107" s="50"/>
      <c r="AE107" s="50"/>
      <c r="AF107" s="50"/>
      <c r="AG107" s="50"/>
      <c r="AH107" s="50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40">
        <f t="shared" si="8"/>
        <v>0</v>
      </c>
      <c r="AT107" s="40"/>
      <c r="AU107" s="40"/>
      <c r="AV107" s="40"/>
      <c r="AW107" s="40"/>
      <c r="AX107" s="52"/>
      <c r="AY107" s="52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44"/>
      <c r="BM107" s="42"/>
      <c r="BN107" s="42"/>
      <c r="BO107" s="42"/>
      <c r="BP107" s="42"/>
      <c r="BQ107" s="42"/>
      <c r="BR107" s="42"/>
      <c r="BS107" s="42"/>
      <c r="BT107" s="43"/>
      <c r="BU107" s="42"/>
      <c r="BV107" s="42"/>
      <c r="BW107" s="43"/>
      <c r="BX107" s="42"/>
      <c r="BY107" s="42"/>
      <c r="BZ107" s="43"/>
      <c r="CA107" s="43"/>
      <c r="CB107" s="53"/>
      <c r="CC107" s="53"/>
      <c r="CD107" s="26" t="e">
        <f t="shared" si="6"/>
        <v>#DIV/0!</v>
      </c>
      <c r="CE107" s="26">
        <f t="shared" si="7"/>
        <v>0</v>
      </c>
    </row>
    <row r="108" spans="1:83" ht="159.75" customHeight="1" x14ac:dyDescent="0.2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9"/>
      <c r="L108" s="49"/>
      <c r="M108" s="49"/>
      <c r="N108" s="49"/>
      <c r="O108" s="49"/>
      <c r="P108" s="49"/>
      <c r="Q108" s="49"/>
      <c r="R108" s="49"/>
      <c r="S108" s="51"/>
      <c r="T108" s="51"/>
      <c r="U108" s="51"/>
      <c r="V108" s="51"/>
      <c r="W108" s="51"/>
      <c r="X108" s="51"/>
      <c r="Y108" s="51"/>
      <c r="Z108" s="51"/>
      <c r="AA108" s="50"/>
      <c r="AB108" s="50"/>
      <c r="AC108" s="50"/>
      <c r="AD108" s="50"/>
      <c r="AE108" s="50"/>
      <c r="AF108" s="50"/>
      <c r="AG108" s="50"/>
      <c r="AH108" s="50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40">
        <f t="shared" si="8"/>
        <v>0</v>
      </c>
      <c r="AT108" s="40"/>
      <c r="AU108" s="40"/>
      <c r="AV108" s="40"/>
      <c r="AW108" s="40"/>
      <c r="AX108" s="52"/>
      <c r="AY108" s="52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44"/>
      <c r="BM108" s="42"/>
      <c r="BN108" s="42"/>
      <c r="BO108" s="42"/>
      <c r="BP108" s="42"/>
      <c r="BQ108" s="42"/>
      <c r="BR108" s="42"/>
      <c r="BS108" s="42"/>
      <c r="BT108" s="43"/>
      <c r="BU108" s="42"/>
      <c r="BV108" s="42"/>
      <c r="BW108" s="43"/>
      <c r="BX108" s="42"/>
      <c r="BY108" s="42"/>
      <c r="BZ108" s="43"/>
      <c r="CA108" s="43"/>
      <c r="CB108" s="53"/>
      <c r="CC108" s="53"/>
      <c r="CD108" s="26" t="e">
        <f t="shared" si="6"/>
        <v>#DIV/0!</v>
      </c>
      <c r="CE108" s="26">
        <f t="shared" si="7"/>
        <v>0</v>
      </c>
    </row>
    <row r="109" spans="1:83" ht="159.75" customHeight="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9"/>
      <c r="L109" s="49"/>
      <c r="M109" s="49"/>
      <c r="N109" s="49"/>
      <c r="O109" s="49"/>
      <c r="P109" s="49"/>
      <c r="Q109" s="49"/>
      <c r="R109" s="49"/>
      <c r="S109" s="51"/>
      <c r="T109" s="51"/>
      <c r="U109" s="51"/>
      <c r="V109" s="51"/>
      <c r="W109" s="51"/>
      <c r="X109" s="51"/>
      <c r="Y109" s="51"/>
      <c r="Z109" s="51"/>
      <c r="AA109" s="50"/>
      <c r="AB109" s="50"/>
      <c r="AC109" s="50"/>
      <c r="AD109" s="50"/>
      <c r="AE109" s="50"/>
      <c r="AF109" s="50"/>
      <c r="AG109" s="50"/>
      <c r="AH109" s="50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40">
        <f t="shared" si="8"/>
        <v>0</v>
      </c>
      <c r="AT109" s="40"/>
      <c r="AU109" s="40"/>
      <c r="AV109" s="40"/>
      <c r="AW109" s="40"/>
      <c r="AX109" s="52"/>
      <c r="AY109" s="52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44"/>
      <c r="BM109" s="42"/>
      <c r="BN109" s="42"/>
      <c r="BO109" s="42"/>
      <c r="BP109" s="42"/>
      <c r="BQ109" s="42"/>
      <c r="BR109" s="42"/>
      <c r="BS109" s="42"/>
      <c r="BT109" s="43"/>
      <c r="BU109" s="42"/>
      <c r="BV109" s="42"/>
      <c r="BW109" s="43"/>
      <c r="BX109" s="42"/>
      <c r="BY109" s="42"/>
      <c r="BZ109" s="43"/>
      <c r="CA109" s="43"/>
      <c r="CB109" s="53"/>
      <c r="CC109" s="53"/>
      <c r="CD109" s="26" t="e">
        <f t="shared" si="6"/>
        <v>#DIV/0!</v>
      </c>
      <c r="CE109" s="26">
        <f t="shared" si="7"/>
        <v>0</v>
      </c>
    </row>
    <row r="110" spans="1:83" ht="159.75" customHeight="1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9"/>
      <c r="L110" s="49"/>
      <c r="M110" s="49"/>
      <c r="N110" s="49"/>
      <c r="O110" s="49"/>
      <c r="P110" s="49"/>
      <c r="Q110" s="49"/>
      <c r="R110" s="49"/>
      <c r="S110" s="51"/>
      <c r="T110" s="51"/>
      <c r="U110" s="51"/>
      <c r="V110" s="51"/>
      <c r="W110" s="51"/>
      <c r="X110" s="51"/>
      <c r="Y110" s="51"/>
      <c r="Z110" s="51"/>
      <c r="AA110" s="50"/>
      <c r="AB110" s="50"/>
      <c r="AC110" s="50"/>
      <c r="AD110" s="50"/>
      <c r="AE110" s="50"/>
      <c r="AF110" s="50"/>
      <c r="AG110" s="50"/>
      <c r="AH110" s="50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40">
        <f t="shared" si="8"/>
        <v>0</v>
      </c>
      <c r="AT110" s="40"/>
      <c r="AU110" s="40"/>
      <c r="AV110" s="40"/>
      <c r="AW110" s="40"/>
      <c r="AX110" s="52"/>
      <c r="AY110" s="52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44"/>
      <c r="BM110" s="42"/>
      <c r="BN110" s="42"/>
      <c r="BO110" s="42"/>
      <c r="BP110" s="42"/>
      <c r="BQ110" s="42"/>
      <c r="BR110" s="42"/>
      <c r="BS110" s="42"/>
      <c r="BT110" s="43"/>
      <c r="BU110" s="42"/>
      <c r="BV110" s="42"/>
      <c r="BW110" s="43"/>
      <c r="BX110" s="42"/>
      <c r="BY110" s="42"/>
      <c r="BZ110" s="43"/>
      <c r="CA110" s="43"/>
      <c r="CB110" s="53"/>
      <c r="CC110" s="53"/>
      <c r="CD110" s="26" t="e">
        <f t="shared" si="6"/>
        <v>#DIV/0!</v>
      </c>
      <c r="CE110" s="26">
        <f t="shared" si="7"/>
        <v>0</v>
      </c>
    </row>
    <row r="111" spans="1:83" ht="159.75" customHeight="1" x14ac:dyDescent="0.2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9"/>
      <c r="L111" s="49"/>
      <c r="M111" s="49"/>
      <c r="N111" s="49"/>
      <c r="O111" s="49"/>
      <c r="P111" s="49"/>
      <c r="Q111" s="49"/>
      <c r="R111" s="49"/>
      <c r="S111" s="51"/>
      <c r="T111" s="51"/>
      <c r="U111" s="51"/>
      <c r="V111" s="51"/>
      <c r="W111" s="51"/>
      <c r="X111" s="51"/>
      <c r="Y111" s="51"/>
      <c r="Z111" s="51"/>
      <c r="AA111" s="50"/>
      <c r="AB111" s="50"/>
      <c r="AC111" s="50"/>
      <c r="AD111" s="50"/>
      <c r="AE111" s="50"/>
      <c r="AF111" s="50"/>
      <c r="AG111" s="50"/>
      <c r="AH111" s="50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40">
        <f t="shared" si="8"/>
        <v>0</v>
      </c>
      <c r="AT111" s="40"/>
      <c r="AU111" s="40"/>
      <c r="AV111" s="40"/>
      <c r="AW111" s="40"/>
      <c r="AX111" s="52"/>
      <c r="AY111" s="52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44"/>
      <c r="BM111" s="42"/>
      <c r="BN111" s="42"/>
      <c r="BO111" s="42"/>
      <c r="BP111" s="42"/>
      <c r="BQ111" s="42"/>
      <c r="BR111" s="42"/>
      <c r="BS111" s="42"/>
      <c r="BT111" s="43"/>
      <c r="BU111" s="42"/>
      <c r="BV111" s="42"/>
      <c r="BW111" s="43"/>
      <c r="BX111" s="42"/>
      <c r="BY111" s="42"/>
      <c r="BZ111" s="43"/>
      <c r="CA111" s="43"/>
      <c r="CB111" s="53"/>
      <c r="CC111" s="53"/>
      <c r="CD111" s="26" t="e">
        <f t="shared" si="6"/>
        <v>#DIV/0!</v>
      </c>
      <c r="CE111" s="26">
        <f t="shared" si="7"/>
        <v>0</v>
      </c>
    </row>
    <row r="112" spans="1:83" ht="159.75" customHeight="1" x14ac:dyDescent="0.2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9"/>
      <c r="L112" s="49"/>
      <c r="M112" s="49"/>
      <c r="N112" s="49"/>
      <c r="O112" s="49"/>
      <c r="P112" s="49"/>
      <c r="Q112" s="49"/>
      <c r="R112" s="49"/>
      <c r="S112" s="51"/>
      <c r="T112" s="51"/>
      <c r="U112" s="51"/>
      <c r="V112" s="51"/>
      <c r="W112" s="51"/>
      <c r="X112" s="51"/>
      <c r="Y112" s="51"/>
      <c r="Z112" s="51"/>
      <c r="AA112" s="50"/>
      <c r="AB112" s="50"/>
      <c r="AC112" s="50"/>
      <c r="AD112" s="50"/>
      <c r="AE112" s="50"/>
      <c r="AF112" s="50"/>
      <c r="AG112" s="50"/>
      <c r="AH112" s="50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40">
        <f t="shared" si="8"/>
        <v>0</v>
      </c>
      <c r="AT112" s="40"/>
      <c r="AU112" s="40"/>
      <c r="AV112" s="40"/>
      <c r="AW112" s="40"/>
      <c r="AX112" s="52"/>
      <c r="AY112" s="52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44"/>
      <c r="BM112" s="42"/>
      <c r="BN112" s="42"/>
      <c r="BO112" s="42"/>
      <c r="BP112" s="42"/>
      <c r="BQ112" s="42"/>
      <c r="BR112" s="42"/>
      <c r="BS112" s="42"/>
      <c r="BT112" s="43"/>
      <c r="BU112" s="42"/>
      <c r="BV112" s="42"/>
      <c r="BW112" s="43"/>
      <c r="BX112" s="42"/>
      <c r="BY112" s="42"/>
      <c r="BZ112" s="43"/>
      <c r="CA112" s="43"/>
      <c r="CB112" s="53"/>
      <c r="CC112" s="53"/>
      <c r="CD112" s="26" t="e">
        <f t="shared" si="6"/>
        <v>#DIV/0!</v>
      </c>
      <c r="CE112" s="26">
        <f t="shared" si="7"/>
        <v>0</v>
      </c>
    </row>
    <row r="113" spans="1:83" ht="159.75" customHeight="1" x14ac:dyDescent="0.2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9"/>
      <c r="L113" s="49"/>
      <c r="M113" s="49"/>
      <c r="N113" s="49"/>
      <c r="O113" s="49"/>
      <c r="P113" s="49"/>
      <c r="Q113" s="49"/>
      <c r="R113" s="49"/>
      <c r="S113" s="51"/>
      <c r="T113" s="51"/>
      <c r="U113" s="51"/>
      <c r="V113" s="51"/>
      <c r="W113" s="51"/>
      <c r="X113" s="51"/>
      <c r="Y113" s="51"/>
      <c r="Z113" s="51"/>
      <c r="AA113" s="50"/>
      <c r="AB113" s="50"/>
      <c r="AC113" s="50"/>
      <c r="AD113" s="50"/>
      <c r="AE113" s="50"/>
      <c r="AF113" s="50"/>
      <c r="AG113" s="50"/>
      <c r="AH113" s="50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40">
        <f t="shared" si="8"/>
        <v>0</v>
      </c>
      <c r="AT113" s="40"/>
      <c r="AU113" s="40"/>
      <c r="AV113" s="40"/>
      <c r="AW113" s="40"/>
      <c r="AX113" s="52"/>
      <c r="AY113" s="52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44"/>
      <c r="BM113" s="42"/>
      <c r="BN113" s="42"/>
      <c r="BO113" s="42"/>
      <c r="BP113" s="42"/>
      <c r="BQ113" s="42"/>
      <c r="BR113" s="42"/>
      <c r="BS113" s="42"/>
      <c r="BT113" s="43"/>
      <c r="BU113" s="42"/>
      <c r="BV113" s="42"/>
      <c r="BW113" s="43"/>
      <c r="BX113" s="42"/>
      <c r="BY113" s="42"/>
      <c r="BZ113" s="43"/>
      <c r="CA113" s="43"/>
      <c r="CB113" s="53"/>
      <c r="CC113" s="53"/>
      <c r="CD113" s="26" t="e">
        <f t="shared" si="6"/>
        <v>#DIV/0!</v>
      </c>
      <c r="CE113" s="26">
        <f t="shared" si="7"/>
        <v>0</v>
      </c>
    </row>
    <row r="114" spans="1:83" ht="159.75" customHeight="1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9"/>
      <c r="L114" s="49"/>
      <c r="M114" s="49"/>
      <c r="N114" s="49"/>
      <c r="O114" s="49"/>
      <c r="P114" s="49"/>
      <c r="Q114" s="49"/>
      <c r="R114" s="49"/>
      <c r="S114" s="51"/>
      <c r="T114" s="51"/>
      <c r="U114" s="51"/>
      <c r="V114" s="51"/>
      <c r="W114" s="51"/>
      <c r="X114" s="51"/>
      <c r="Y114" s="51"/>
      <c r="Z114" s="51"/>
      <c r="AA114" s="50"/>
      <c r="AB114" s="50"/>
      <c r="AC114" s="50"/>
      <c r="AD114" s="50"/>
      <c r="AE114" s="50"/>
      <c r="AF114" s="50"/>
      <c r="AG114" s="50"/>
      <c r="AH114" s="50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40">
        <f t="shared" si="8"/>
        <v>0</v>
      </c>
      <c r="AT114" s="40"/>
      <c r="AU114" s="40"/>
      <c r="AV114" s="40"/>
      <c r="AW114" s="40"/>
      <c r="AX114" s="52"/>
      <c r="AY114" s="52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44"/>
      <c r="BM114" s="42"/>
      <c r="BN114" s="42"/>
      <c r="BO114" s="42"/>
      <c r="BP114" s="42"/>
      <c r="BQ114" s="42"/>
      <c r="BR114" s="42"/>
      <c r="BS114" s="42"/>
      <c r="BT114" s="43"/>
      <c r="BU114" s="42"/>
      <c r="BV114" s="42"/>
      <c r="BW114" s="43"/>
      <c r="BX114" s="42"/>
      <c r="BY114" s="42"/>
      <c r="BZ114" s="43"/>
      <c r="CA114" s="43"/>
      <c r="CB114" s="53"/>
      <c r="CC114" s="53"/>
      <c r="CD114" s="26" t="e">
        <f t="shared" si="6"/>
        <v>#DIV/0!</v>
      </c>
      <c r="CE114" s="26">
        <f t="shared" si="7"/>
        <v>0</v>
      </c>
    </row>
    <row r="115" spans="1:83" ht="159.75" customHeight="1" x14ac:dyDescent="0.2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9"/>
      <c r="L115" s="49"/>
      <c r="M115" s="49"/>
      <c r="N115" s="49"/>
      <c r="O115" s="49"/>
      <c r="P115" s="49"/>
      <c r="Q115" s="49"/>
      <c r="R115" s="49"/>
      <c r="S115" s="51"/>
      <c r="T115" s="51"/>
      <c r="U115" s="51"/>
      <c r="V115" s="51"/>
      <c r="W115" s="51"/>
      <c r="X115" s="51"/>
      <c r="Y115" s="51"/>
      <c r="Z115" s="51"/>
      <c r="AA115" s="50"/>
      <c r="AB115" s="50"/>
      <c r="AC115" s="50"/>
      <c r="AD115" s="50"/>
      <c r="AE115" s="50"/>
      <c r="AF115" s="50"/>
      <c r="AG115" s="50"/>
      <c r="AH115" s="50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40">
        <f t="shared" si="8"/>
        <v>0</v>
      </c>
      <c r="AT115" s="40"/>
      <c r="AU115" s="40"/>
      <c r="AV115" s="40"/>
      <c r="AW115" s="40"/>
      <c r="AX115" s="52"/>
      <c r="AY115" s="52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44"/>
      <c r="BM115" s="42"/>
      <c r="BN115" s="42"/>
      <c r="BO115" s="42"/>
      <c r="BP115" s="42"/>
      <c r="BQ115" s="42"/>
      <c r="BR115" s="42"/>
      <c r="BS115" s="42"/>
      <c r="BT115" s="43"/>
      <c r="BU115" s="42"/>
      <c r="BV115" s="42"/>
      <c r="BW115" s="43"/>
      <c r="BX115" s="42"/>
      <c r="BY115" s="42"/>
      <c r="BZ115" s="43"/>
      <c r="CA115" s="43"/>
      <c r="CB115" s="53"/>
      <c r="CC115" s="53"/>
      <c r="CD115" s="26" t="e">
        <f t="shared" si="6"/>
        <v>#DIV/0!</v>
      </c>
      <c r="CE115" s="26">
        <f t="shared" si="7"/>
        <v>0</v>
      </c>
    </row>
    <row r="116" spans="1:83" ht="159.75" customHeight="1" x14ac:dyDescent="0.2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9"/>
      <c r="L116" s="49"/>
      <c r="M116" s="49"/>
      <c r="N116" s="49"/>
      <c r="O116" s="49"/>
      <c r="P116" s="49"/>
      <c r="Q116" s="49"/>
      <c r="R116" s="49"/>
      <c r="S116" s="51"/>
      <c r="T116" s="51"/>
      <c r="U116" s="51"/>
      <c r="V116" s="51"/>
      <c r="W116" s="51"/>
      <c r="X116" s="51"/>
      <c r="Y116" s="51"/>
      <c r="Z116" s="51"/>
      <c r="AA116" s="50"/>
      <c r="AB116" s="50"/>
      <c r="AC116" s="50"/>
      <c r="AD116" s="50"/>
      <c r="AE116" s="50"/>
      <c r="AF116" s="50"/>
      <c r="AG116" s="50"/>
      <c r="AH116" s="50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40">
        <f t="shared" si="8"/>
        <v>0</v>
      </c>
      <c r="AT116" s="40"/>
      <c r="AU116" s="40"/>
      <c r="AV116" s="40"/>
      <c r="AW116" s="40"/>
      <c r="AX116" s="52"/>
      <c r="AY116" s="52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44"/>
      <c r="BM116" s="42"/>
      <c r="BN116" s="42"/>
      <c r="BO116" s="42"/>
      <c r="BP116" s="42"/>
      <c r="BQ116" s="42"/>
      <c r="BR116" s="42"/>
      <c r="BS116" s="42"/>
      <c r="BT116" s="43"/>
      <c r="BU116" s="42"/>
      <c r="BV116" s="42"/>
      <c r="BW116" s="43"/>
      <c r="BX116" s="42"/>
      <c r="BY116" s="42"/>
      <c r="BZ116" s="43"/>
      <c r="CA116" s="43"/>
      <c r="CB116" s="53"/>
      <c r="CC116" s="53"/>
      <c r="CD116" s="26" t="e">
        <f t="shared" si="6"/>
        <v>#DIV/0!</v>
      </c>
      <c r="CE116" s="26">
        <f t="shared" si="7"/>
        <v>0</v>
      </c>
    </row>
    <row r="117" spans="1:83" ht="159.75" customHeight="1" x14ac:dyDescent="0.2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9"/>
      <c r="L117" s="49"/>
      <c r="M117" s="49"/>
      <c r="N117" s="49"/>
      <c r="O117" s="49"/>
      <c r="P117" s="49"/>
      <c r="Q117" s="49"/>
      <c r="R117" s="49"/>
      <c r="S117" s="51"/>
      <c r="T117" s="51"/>
      <c r="U117" s="51"/>
      <c r="V117" s="51"/>
      <c r="W117" s="51"/>
      <c r="X117" s="51"/>
      <c r="Y117" s="51"/>
      <c r="Z117" s="51"/>
      <c r="AA117" s="50"/>
      <c r="AB117" s="50"/>
      <c r="AC117" s="50"/>
      <c r="AD117" s="50"/>
      <c r="AE117" s="50"/>
      <c r="AF117" s="50"/>
      <c r="AG117" s="50"/>
      <c r="AH117" s="50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40">
        <f t="shared" si="8"/>
        <v>0</v>
      </c>
      <c r="AT117" s="40"/>
      <c r="AU117" s="40"/>
      <c r="AV117" s="40"/>
      <c r="AW117" s="40"/>
      <c r="AX117" s="52"/>
      <c r="AY117" s="52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44"/>
      <c r="BM117" s="42"/>
      <c r="BN117" s="42"/>
      <c r="BO117" s="42"/>
      <c r="BP117" s="42"/>
      <c r="BQ117" s="42"/>
      <c r="BR117" s="42"/>
      <c r="BS117" s="42"/>
      <c r="BT117" s="43"/>
      <c r="BU117" s="42"/>
      <c r="BV117" s="42"/>
      <c r="BW117" s="43"/>
      <c r="BX117" s="42"/>
      <c r="BY117" s="42"/>
      <c r="BZ117" s="43"/>
      <c r="CA117" s="43"/>
      <c r="CB117" s="53"/>
      <c r="CC117" s="53"/>
      <c r="CD117" s="26" t="e">
        <f t="shared" si="6"/>
        <v>#DIV/0!</v>
      </c>
      <c r="CE117" s="26">
        <f t="shared" si="7"/>
        <v>0</v>
      </c>
    </row>
    <row r="118" spans="1:83" ht="159.75" customHeight="1" x14ac:dyDescent="0.2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9"/>
      <c r="L118" s="49"/>
      <c r="M118" s="49"/>
      <c r="N118" s="49"/>
      <c r="O118" s="49"/>
      <c r="P118" s="49"/>
      <c r="Q118" s="49"/>
      <c r="R118" s="49"/>
      <c r="S118" s="51"/>
      <c r="T118" s="51"/>
      <c r="U118" s="51"/>
      <c r="V118" s="51"/>
      <c r="W118" s="51"/>
      <c r="X118" s="51"/>
      <c r="Y118" s="51"/>
      <c r="Z118" s="51"/>
      <c r="AA118" s="50"/>
      <c r="AB118" s="50"/>
      <c r="AC118" s="50"/>
      <c r="AD118" s="50"/>
      <c r="AE118" s="50"/>
      <c r="AF118" s="50"/>
      <c r="AG118" s="50"/>
      <c r="AH118" s="50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40">
        <f t="shared" si="8"/>
        <v>0</v>
      </c>
      <c r="AT118" s="40"/>
      <c r="AU118" s="40"/>
      <c r="AV118" s="40"/>
      <c r="AW118" s="40"/>
      <c r="AX118" s="52"/>
      <c r="AY118" s="52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44"/>
      <c r="BM118" s="42"/>
      <c r="BN118" s="42"/>
      <c r="BO118" s="42"/>
      <c r="BP118" s="42"/>
      <c r="BQ118" s="42"/>
      <c r="BR118" s="42"/>
      <c r="BS118" s="42"/>
      <c r="BT118" s="43"/>
      <c r="BU118" s="42"/>
      <c r="BV118" s="42"/>
      <c r="BW118" s="43"/>
      <c r="BX118" s="42"/>
      <c r="BY118" s="42"/>
      <c r="BZ118" s="43"/>
      <c r="CA118" s="43"/>
      <c r="CB118" s="53"/>
      <c r="CC118" s="53"/>
      <c r="CD118" s="26" t="e">
        <f t="shared" si="6"/>
        <v>#DIV/0!</v>
      </c>
      <c r="CE118" s="26">
        <f t="shared" si="7"/>
        <v>0</v>
      </c>
    </row>
    <row r="119" spans="1:83" ht="159.75" customHeight="1" x14ac:dyDescent="0.2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9"/>
      <c r="L119" s="49"/>
      <c r="M119" s="49"/>
      <c r="N119" s="49"/>
      <c r="O119" s="49"/>
      <c r="P119" s="49"/>
      <c r="Q119" s="49"/>
      <c r="R119" s="49"/>
      <c r="S119" s="51"/>
      <c r="T119" s="51"/>
      <c r="U119" s="51"/>
      <c r="V119" s="51"/>
      <c r="W119" s="51"/>
      <c r="X119" s="51"/>
      <c r="Y119" s="51"/>
      <c r="Z119" s="51"/>
      <c r="AA119" s="50"/>
      <c r="AB119" s="50"/>
      <c r="AC119" s="50"/>
      <c r="AD119" s="50"/>
      <c r="AE119" s="50"/>
      <c r="AF119" s="50"/>
      <c r="AG119" s="50"/>
      <c r="AH119" s="50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40">
        <f t="shared" si="8"/>
        <v>0</v>
      </c>
      <c r="AT119" s="40"/>
      <c r="AU119" s="40"/>
      <c r="AV119" s="40"/>
      <c r="AW119" s="40"/>
      <c r="AX119" s="52"/>
      <c r="AY119" s="52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44"/>
      <c r="BM119" s="42"/>
      <c r="BN119" s="42"/>
      <c r="BO119" s="42"/>
      <c r="BP119" s="42"/>
      <c r="BQ119" s="42"/>
      <c r="BR119" s="42"/>
      <c r="BS119" s="42"/>
      <c r="BT119" s="43"/>
      <c r="BU119" s="42"/>
      <c r="BV119" s="42"/>
      <c r="BW119" s="43"/>
      <c r="BX119" s="42"/>
      <c r="BY119" s="42"/>
      <c r="BZ119" s="43"/>
      <c r="CA119" s="43"/>
      <c r="CB119" s="53"/>
      <c r="CC119" s="53"/>
      <c r="CD119" s="26" t="e">
        <f t="shared" si="6"/>
        <v>#DIV/0!</v>
      </c>
      <c r="CE119" s="26">
        <f t="shared" si="7"/>
        <v>0</v>
      </c>
    </row>
    <row r="120" spans="1:83" ht="159.75" customHeight="1" x14ac:dyDescent="0.2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9"/>
      <c r="L120" s="49"/>
      <c r="M120" s="49"/>
      <c r="N120" s="49"/>
      <c r="O120" s="49"/>
      <c r="P120" s="49"/>
      <c r="Q120" s="49"/>
      <c r="R120" s="49"/>
      <c r="S120" s="51"/>
      <c r="T120" s="51"/>
      <c r="U120" s="51"/>
      <c r="V120" s="51"/>
      <c r="W120" s="51"/>
      <c r="X120" s="51"/>
      <c r="Y120" s="51"/>
      <c r="Z120" s="51"/>
      <c r="AA120" s="50"/>
      <c r="AB120" s="50"/>
      <c r="AC120" s="50"/>
      <c r="AD120" s="50"/>
      <c r="AE120" s="50"/>
      <c r="AF120" s="50"/>
      <c r="AG120" s="50"/>
      <c r="AH120" s="50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40">
        <f t="shared" si="8"/>
        <v>0</v>
      </c>
      <c r="AT120" s="40"/>
      <c r="AU120" s="40"/>
      <c r="AV120" s="40"/>
      <c r="AW120" s="40"/>
      <c r="AX120" s="52"/>
      <c r="AY120" s="52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44"/>
      <c r="BM120" s="42"/>
      <c r="BN120" s="42"/>
      <c r="BO120" s="42"/>
      <c r="BP120" s="42"/>
      <c r="BQ120" s="42"/>
      <c r="BR120" s="42"/>
      <c r="BS120" s="42"/>
      <c r="BT120" s="43"/>
      <c r="BU120" s="42"/>
      <c r="BV120" s="42"/>
      <c r="BW120" s="43"/>
      <c r="BX120" s="42"/>
      <c r="BY120" s="42"/>
      <c r="BZ120" s="43"/>
      <c r="CA120" s="43"/>
      <c r="CB120" s="53"/>
      <c r="CC120" s="53"/>
      <c r="CD120" s="26" t="e">
        <f t="shared" si="6"/>
        <v>#DIV/0!</v>
      </c>
      <c r="CE120" s="26">
        <f t="shared" si="7"/>
        <v>0</v>
      </c>
    </row>
    <row r="121" spans="1:83" ht="159.75" customHeight="1" x14ac:dyDescent="0.2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9"/>
      <c r="L121" s="49"/>
      <c r="M121" s="49"/>
      <c r="N121" s="49"/>
      <c r="O121" s="49"/>
      <c r="P121" s="49"/>
      <c r="Q121" s="49"/>
      <c r="R121" s="49"/>
      <c r="S121" s="51"/>
      <c r="T121" s="51"/>
      <c r="U121" s="51"/>
      <c r="V121" s="51"/>
      <c r="W121" s="51"/>
      <c r="X121" s="51"/>
      <c r="Y121" s="51"/>
      <c r="Z121" s="51"/>
      <c r="AA121" s="50"/>
      <c r="AB121" s="50"/>
      <c r="AC121" s="50"/>
      <c r="AD121" s="50"/>
      <c r="AE121" s="50"/>
      <c r="AF121" s="50"/>
      <c r="AG121" s="50"/>
      <c r="AH121" s="50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40">
        <f t="shared" si="8"/>
        <v>0</v>
      </c>
      <c r="AT121" s="40"/>
      <c r="AU121" s="40"/>
      <c r="AV121" s="40"/>
      <c r="AW121" s="40"/>
      <c r="AX121" s="52"/>
      <c r="AY121" s="52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44"/>
      <c r="BM121" s="42"/>
      <c r="BN121" s="42"/>
      <c r="BO121" s="42"/>
      <c r="BP121" s="42"/>
      <c r="BQ121" s="42"/>
      <c r="BR121" s="42"/>
      <c r="BS121" s="42"/>
      <c r="BT121" s="43"/>
      <c r="BU121" s="42"/>
      <c r="BV121" s="42"/>
      <c r="BW121" s="43"/>
      <c r="BX121" s="42"/>
      <c r="BY121" s="42"/>
      <c r="BZ121" s="43"/>
      <c r="CA121" s="43"/>
      <c r="CB121" s="53"/>
      <c r="CC121" s="53"/>
      <c r="CD121" s="26" t="e">
        <f t="shared" si="6"/>
        <v>#DIV/0!</v>
      </c>
      <c r="CE121" s="26">
        <f t="shared" si="7"/>
        <v>0</v>
      </c>
    </row>
    <row r="122" spans="1:83" ht="159.75" customHeight="1" x14ac:dyDescent="0.2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9"/>
      <c r="L122" s="49"/>
      <c r="M122" s="49"/>
      <c r="N122" s="49"/>
      <c r="O122" s="49"/>
      <c r="P122" s="49"/>
      <c r="Q122" s="49"/>
      <c r="R122" s="49"/>
      <c r="S122" s="51"/>
      <c r="T122" s="51"/>
      <c r="U122" s="51"/>
      <c r="V122" s="51"/>
      <c r="W122" s="51"/>
      <c r="X122" s="51"/>
      <c r="Y122" s="51"/>
      <c r="Z122" s="51"/>
      <c r="AA122" s="50"/>
      <c r="AB122" s="50"/>
      <c r="AC122" s="50"/>
      <c r="AD122" s="50"/>
      <c r="AE122" s="50"/>
      <c r="AF122" s="50"/>
      <c r="AG122" s="50"/>
      <c r="AH122" s="50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40">
        <f t="shared" si="8"/>
        <v>0</v>
      </c>
      <c r="AT122" s="40"/>
      <c r="AU122" s="40"/>
      <c r="AV122" s="40"/>
      <c r="AW122" s="40"/>
      <c r="AX122" s="52"/>
      <c r="AY122" s="52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44"/>
      <c r="BM122" s="42"/>
      <c r="BN122" s="42"/>
      <c r="BO122" s="42"/>
      <c r="BP122" s="42"/>
      <c r="BQ122" s="42"/>
      <c r="BR122" s="42"/>
      <c r="BS122" s="42"/>
      <c r="BT122" s="43"/>
      <c r="BU122" s="42"/>
      <c r="BV122" s="42"/>
      <c r="BW122" s="43"/>
      <c r="BX122" s="42"/>
      <c r="BY122" s="42"/>
      <c r="BZ122" s="43"/>
      <c r="CA122" s="43"/>
      <c r="CB122" s="53"/>
      <c r="CC122" s="53"/>
      <c r="CD122" s="26" t="e">
        <f t="shared" si="6"/>
        <v>#DIV/0!</v>
      </c>
      <c r="CE122" s="26">
        <f t="shared" si="7"/>
        <v>0</v>
      </c>
    </row>
    <row r="123" spans="1:83" ht="159.75" customHeight="1" x14ac:dyDescent="0.2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9"/>
      <c r="L123" s="49"/>
      <c r="M123" s="49"/>
      <c r="N123" s="49"/>
      <c r="O123" s="49"/>
      <c r="P123" s="49"/>
      <c r="Q123" s="49"/>
      <c r="R123" s="49"/>
      <c r="S123" s="51"/>
      <c r="T123" s="51"/>
      <c r="U123" s="51"/>
      <c r="V123" s="51"/>
      <c r="W123" s="51"/>
      <c r="X123" s="51"/>
      <c r="Y123" s="51"/>
      <c r="Z123" s="51"/>
      <c r="AA123" s="50"/>
      <c r="AB123" s="50"/>
      <c r="AC123" s="50"/>
      <c r="AD123" s="50"/>
      <c r="AE123" s="50"/>
      <c r="AF123" s="50"/>
      <c r="AG123" s="50"/>
      <c r="AH123" s="50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40">
        <f t="shared" si="8"/>
        <v>0</v>
      </c>
      <c r="AT123" s="40"/>
      <c r="AU123" s="40"/>
      <c r="AV123" s="40"/>
      <c r="AW123" s="40"/>
      <c r="AX123" s="52"/>
      <c r="AY123" s="52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44"/>
      <c r="BM123" s="42"/>
      <c r="BN123" s="42"/>
      <c r="BO123" s="42"/>
      <c r="BP123" s="42"/>
      <c r="BQ123" s="42"/>
      <c r="BR123" s="42"/>
      <c r="BS123" s="42"/>
      <c r="BT123" s="43"/>
      <c r="BU123" s="42"/>
      <c r="BV123" s="42"/>
      <c r="BW123" s="43"/>
      <c r="BX123" s="42"/>
      <c r="BY123" s="42"/>
      <c r="BZ123" s="43"/>
      <c r="CA123" s="43"/>
      <c r="CB123" s="53"/>
      <c r="CC123" s="53"/>
      <c r="CD123" s="26" t="e">
        <f t="shared" si="6"/>
        <v>#DIV/0!</v>
      </c>
      <c r="CE123" s="26">
        <f t="shared" si="7"/>
        <v>0</v>
      </c>
    </row>
    <row r="124" spans="1:83" ht="159.75" customHeight="1" x14ac:dyDescent="0.2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9"/>
      <c r="L124" s="49"/>
      <c r="M124" s="49"/>
      <c r="N124" s="49"/>
      <c r="O124" s="49"/>
      <c r="P124" s="49"/>
      <c r="Q124" s="49"/>
      <c r="R124" s="49"/>
      <c r="S124" s="51"/>
      <c r="T124" s="51"/>
      <c r="U124" s="51"/>
      <c r="V124" s="51"/>
      <c r="W124" s="51"/>
      <c r="X124" s="51"/>
      <c r="Y124" s="51"/>
      <c r="Z124" s="51"/>
      <c r="AA124" s="50"/>
      <c r="AB124" s="50"/>
      <c r="AC124" s="50"/>
      <c r="AD124" s="50"/>
      <c r="AE124" s="50"/>
      <c r="AF124" s="50"/>
      <c r="AG124" s="50"/>
      <c r="AH124" s="50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40">
        <f t="shared" si="8"/>
        <v>0</v>
      </c>
      <c r="AT124" s="40"/>
      <c r="AU124" s="40"/>
      <c r="AV124" s="40"/>
      <c r="AW124" s="40"/>
      <c r="AX124" s="52"/>
      <c r="AY124" s="52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44"/>
      <c r="BM124" s="42"/>
      <c r="BN124" s="42"/>
      <c r="BO124" s="42"/>
      <c r="BP124" s="42"/>
      <c r="BQ124" s="42"/>
      <c r="BR124" s="42"/>
      <c r="BS124" s="42"/>
      <c r="BT124" s="43"/>
      <c r="BU124" s="42"/>
      <c r="BV124" s="42"/>
      <c r="BW124" s="43"/>
      <c r="BX124" s="42"/>
      <c r="BY124" s="42"/>
      <c r="BZ124" s="43"/>
      <c r="CA124" s="43"/>
      <c r="CB124" s="53"/>
      <c r="CC124" s="53"/>
      <c r="CD124" s="26" t="e">
        <f t="shared" si="6"/>
        <v>#DIV/0!</v>
      </c>
      <c r="CE124" s="26">
        <f t="shared" si="7"/>
        <v>0</v>
      </c>
    </row>
    <row r="125" spans="1:83" ht="159.75" customHeight="1" x14ac:dyDescent="0.2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9"/>
      <c r="L125" s="49"/>
      <c r="M125" s="49"/>
      <c r="N125" s="49"/>
      <c r="O125" s="49"/>
      <c r="P125" s="49"/>
      <c r="Q125" s="49"/>
      <c r="R125" s="49"/>
      <c r="S125" s="51"/>
      <c r="T125" s="51"/>
      <c r="U125" s="51"/>
      <c r="V125" s="51"/>
      <c r="W125" s="51"/>
      <c r="X125" s="51"/>
      <c r="Y125" s="51"/>
      <c r="Z125" s="51"/>
      <c r="AA125" s="50"/>
      <c r="AB125" s="50"/>
      <c r="AC125" s="50"/>
      <c r="AD125" s="50"/>
      <c r="AE125" s="50"/>
      <c r="AF125" s="50"/>
      <c r="AG125" s="50"/>
      <c r="AH125" s="50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40">
        <f t="shared" si="8"/>
        <v>0</v>
      </c>
      <c r="AT125" s="40"/>
      <c r="AU125" s="40"/>
      <c r="AV125" s="40"/>
      <c r="AW125" s="40"/>
      <c r="AX125" s="52"/>
      <c r="AY125" s="52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44"/>
      <c r="BM125" s="42"/>
      <c r="BN125" s="42"/>
      <c r="BO125" s="42"/>
      <c r="BP125" s="42"/>
      <c r="BQ125" s="42"/>
      <c r="BR125" s="42"/>
      <c r="BS125" s="42"/>
      <c r="BT125" s="43"/>
      <c r="BU125" s="42"/>
      <c r="BV125" s="42"/>
      <c r="BW125" s="43"/>
      <c r="BX125" s="42"/>
      <c r="BY125" s="42"/>
      <c r="BZ125" s="43"/>
      <c r="CA125" s="43"/>
      <c r="CB125" s="53"/>
      <c r="CC125" s="53"/>
      <c r="CD125" s="26" t="e">
        <f t="shared" si="6"/>
        <v>#DIV/0!</v>
      </c>
      <c r="CE125" s="26">
        <f t="shared" si="7"/>
        <v>0</v>
      </c>
    </row>
    <row r="126" spans="1:83" ht="159.75" customHeight="1" x14ac:dyDescent="0.2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9"/>
      <c r="L126" s="49"/>
      <c r="M126" s="49"/>
      <c r="N126" s="49"/>
      <c r="O126" s="49"/>
      <c r="P126" s="49"/>
      <c r="Q126" s="49"/>
      <c r="R126" s="49"/>
      <c r="S126" s="51"/>
      <c r="T126" s="51"/>
      <c r="U126" s="51"/>
      <c r="V126" s="51"/>
      <c r="W126" s="51"/>
      <c r="X126" s="51"/>
      <c r="Y126" s="51"/>
      <c r="Z126" s="51"/>
      <c r="AA126" s="50"/>
      <c r="AB126" s="50"/>
      <c r="AC126" s="50"/>
      <c r="AD126" s="50"/>
      <c r="AE126" s="50"/>
      <c r="AF126" s="50"/>
      <c r="AG126" s="50"/>
      <c r="AH126" s="50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40">
        <f t="shared" si="8"/>
        <v>0</v>
      </c>
      <c r="AT126" s="40"/>
      <c r="AU126" s="40"/>
      <c r="AV126" s="40"/>
      <c r="AW126" s="40"/>
      <c r="AX126" s="52"/>
      <c r="AY126" s="52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44"/>
      <c r="BM126" s="42"/>
      <c r="BN126" s="42"/>
      <c r="BO126" s="42"/>
      <c r="BP126" s="42"/>
      <c r="BQ126" s="42"/>
      <c r="BR126" s="42"/>
      <c r="BS126" s="42"/>
      <c r="BT126" s="43"/>
      <c r="BU126" s="42"/>
      <c r="BV126" s="42"/>
      <c r="BW126" s="43"/>
      <c r="BX126" s="42"/>
      <c r="BY126" s="42"/>
      <c r="BZ126" s="43"/>
      <c r="CA126" s="43"/>
      <c r="CB126" s="53"/>
      <c r="CC126" s="53"/>
      <c r="CD126" s="26" t="e">
        <f t="shared" si="6"/>
        <v>#DIV/0!</v>
      </c>
      <c r="CE126" s="26">
        <f t="shared" si="7"/>
        <v>0</v>
      </c>
    </row>
    <row r="127" spans="1:83" ht="159.75" customHeight="1" x14ac:dyDescent="0.2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9"/>
      <c r="L127" s="49"/>
      <c r="M127" s="49"/>
      <c r="N127" s="49"/>
      <c r="O127" s="49"/>
      <c r="P127" s="49"/>
      <c r="Q127" s="49"/>
      <c r="R127" s="49"/>
      <c r="S127" s="51"/>
      <c r="T127" s="51"/>
      <c r="U127" s="51"/>
      <c r="V127" s="51"/>
      <c r="W127" s="51"/>
      <c r="X127" s="51"/>
      <c r="Y127" s="51"/>
      <c r="Z127" s="51"/>
      <c r="AA127" s="50"/>
      <c r="AB127" s="50"/>
      <c r="AC127" s="50"/>
      <c r="AD127" s="50"/>
      <c r="AE127" s="50"/>
      <c r="AF127" s="50"/>
      <c r="AG127" s="50"/>
      <c r="AH127" s="50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40">
        <f t="shared" si="8"/>
        <v>0</v>
      </c>
      <c r="AT127" s="40"/>
      <c r="AU127" s="40"/>
      <c r="AV127" s="40"/>
      <c r="AW127" s="40"/>
      <c r="AX127" s="52"/>
      <c r="AY127" s="52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44"/>
      <c r="BM127" s="42"/>
      <c r="BN127" s="42"/>
      <c r="BO127" s="42"/>
      <c r="BP127" s="42"/>
      <c r="BQ127" s="42"/>
      <c r="BR127" s="42"/>
      <c r="BS127" s="42"/>
      <c r="BT127" s="43"/>
      <c r="BU127" s="42"/>
      <c r="BV127" s="42"/>
      <c r="BW127" s="43"/>
      <c r="BX127" s="42"/>
      <c r="BY127" s="42"/>
      <c r="BZ127" s="43"/>
      <c r="CA127" s="43"/>
      <c r="CB127" s="53"/>
      <c r="CC127" s="53"/>
      <c r="CD127" s="26" t="e">
        <f t="shared" si="6"/>
        <v>#DIV/0!</v>
      </c>
      <c r="CE127" s="26">
        <f t="shared" si="7"/>
        <v>0</v>
      </c>
    </row>
    <row r="128" spans="1:83" ht="159.75" customHeight="1" x14ac:dyDescent="0.2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9"/>
      <c r="L128" s="49"/>
      <c r="M128" s="49"/>
      <c r="N128" s="49"/>
      <c r="O128" s="49"/>
      <c r="P128" s="49"/>
      <c r="Q128" s="49"/>
      <c r="R128" s="49"/>
      <c r="S128" s="51"/>
      <c r="T128" s="51"/>
      <c r="U128" s="51"/>
      <c r="V128" s="51"/>
      <c r="W128" s="51"/>
      <c r="X128" s="51"/>
      <c r="Y128" s="51"/>
      <c r="Z128" s="51"/>
      <c r="AA128" s="50"/>
      <c r="AB128" s="50"/>
      <c r="AC128" s="50"/>
      <c r="AD128" s="50"/>
      <c r="AE128" s="50"/>
      <c r="AF128" s="50"/>
      <c r="AG128" s="50"/>
      <c r="AH128" s="50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40">
        <f t="shared" si="8"/>
        <v>0</v>
      </c>
      <c r="AT128" s="40"/>
      <c r="AU128" s="40"/>
      <c r="AV128" s="40"/>
      <c r="AW128" s="40"/>
      <c r="AX128" s="52"/>
      <c r="AY128" s="52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44"/>
      <c r="BM128" s="42"/>
      <c r="BN128" s="42"/>
      <c r="BO128" s="42"/>
      <c r="BP128" s="42"/>
      <c r="BQ128" s="42"/>
      <c r="BR128" s="42"/>
      <c r="BS128" s="42"/>
      <c r="BT128" s="43"/>
      <c r="BU128" s="42"/>
      <c r="BV128" s="42"/>
      <c r="BW128" s="43"/>
      <c r="BX128" s="42"/>
      <c r="BY128" s="42"/>
      <c r="BZ128" s="43"/>
      <c r="CA128" s="43"/>
      <c r="CB128" s="53"/>
      <c r="CC128" s="53"/>
      <c r="CD128" s="26" t="e">
        <f t="shared" si="6"/>
        <v>#DIV/0!</v>
      </c>
      <c r="CE128" s="26">
        <f t="shared" si="7"/>
        <v>0</v>
      </c>
    </row>
    <row r="129" spans="1:83" ht="159.75" customHeight="1" x14ac:dyDescent="0.2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9"/>
      <c r="L129" s="49"/>
      <c r="M129" s="49"/>
      <c r="N129" s="49"/>
      <c r="O129" s="49"/>
      <c r="P129" s="49"/>
      <c r="Q129" s="49"/>
      <c r="R129" s="49"/>
      <c r="S129" s="51"/>
      <c r="T129" s="51"/>
      <c r="U129" s="51"/>
      <c r="V129" s="51"/>
      <c r="W129" s="51"/>
      <c r="X129" s="51"/>
      <c r="Y129" s="51"/>
      <c r="Z129" s="51"/>
      <c r="AA129" s="50"/>
      <c r="AB129" s="50"/>
      <c r="AC129" s="50"/>
      <c r="AD129" s="50"/>
      <c r="AE129" s="50"/>
      <c r="AF129" s="50"/>
      <c r="AG129" s="50"/>
      <c r="AH129" s="50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40">
        <f t="shared" si="8"/>
        <v>0</v>
      </c>
      <c r="AT129" s="40"/>
      <c r="AU129" s="40"/>
      <c r="AV129" s="40"/>
      <c r="AW129" s="40"/>
      <c r="AX129" s="52"/>
      <c r="AY129" s="52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44"/>
      <c r="BM129" s="42"/>
      <c r="BN129" s="42"/>
      <c r="BO129" s="42"/>
      <c r="BP129" s="42"/>
      <c r="BQ129" s="42"/>
      <c r="BR129" s="42"/>
      <c r="BS129" s="42"/>
      <c r="BT129" s="43"/>
      <c r="BU129" s="42"/>
      <c r="BV129" s="42"/>
      <c r="BW129" s="43"/>
      <c r="BX129" s="42"/>
      <c r="BY129" s="42"/>
      <c r="BZ129" s="43"/>
      <c r="CA129" s="43"/>
      <c r="CB129" s="53"/>
      <c r="CC129" s="53"/>
      <c r="CD129" s="26" t="e">
        <f t="shared" si="6"/>
        <v>#DIV/0!</v>
      </c>
      <c r="CE129" s="26">
        <f t="shared" si="7"/>
        <v>0</v>
      </c>
    </row>
    <row r="130" spans="1:83" ht="159.75" customHeight="1" x14ac:dyDescent="0.2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9"/>
      <c r="L130" s="49"/>
      <c r="M130" s="49"/>
      <c r="N130" s="49"/>
      <c r="O130" s="49"/>
      <c r="P130" s="49"/>
      <c r="Q130" s="49"/>
      <c r="R130" s="49"/>
      <c r="S130" s="51"/>
      <c r="T130" s="51"/>
      <c r="U130" s="51"/>
      <c r="V130" s="51"/>
      <c r="W130" s="51"/>
      <c r="X130" s="51"/>
      <c r="Y130" s="51"/>
      <c r="Z130" s="51"/>
      <c r="AA130" s="50"/>
      <c r="AB130" s="50"/>
      <c r="AC130" s="50"/>
      <c r="AD130" s="50"/>
      <c r="AE130" s="50"/>
      <c r="AF130" s="50"/>
      <c r="AG130" s="50"/>
      <c r="AH130" s="50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40">
        <f t="shared" si="8"/>
        <v>0</v>
      </c>
      <c r="AT130" s="40"/>
      <c r="AU130" s="40"/>
      <c r="AV130" s="40"/>
      <c r="AW130" s="40"/>
      <c r="AX130" s="52"/>
      <c r="AY130" s="52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44"/>
      <c r="BM130" s="42"/>
      <c r="BN130" s="42"/>
      <c r="BO130" s="42"/>
      <c r="BP130" s="42"/>
      <c r="BQ130" s="42"/>
      <c r="BR130" s="42"/>
      <c r="BS130" s="42"/>
      <c r="BT130" s="43"/>
      <c r="BU130" s="42"/>
      <c r="BV130" s="42"/>
      <c r="BW130" s="43"/>
      <c r="BX130" s="42"/>
      <c r="BY130" s="42"/>
      <c r="BZ130" s="43"/>
      <c r="CA130" s="43"/>
      <c r="CB130" s="53"/>
      <c r="CC130" s="53"/>
      <c r="CD130" s="26" t="e">
        <f t="shared" si="6"/>
        <v>#DIV/0!</v>
      </c>
      <c r="CE130" s="26">
        <f t="shared" si="7"/>
        <v>0</v>
      </c>
    </row>
    <row r="131" spans="1:83" ht="159.75" customHeight="1" x14ac:dyDescent="0.2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9"/>
      <c r="L131" s="49"/>
      <c r="M131" s="49"/>
      <c r="N131" s="49"/>
      <c r="O131" s="49"/>
      <c r="P131" s="49"/>
      <c r="Q131" s="49"/>
      <c r="R131" s="49"/>
      <c r="S131" s="51"/>
      <c r="T131" s="51"/>
      <c r="U131" s="51"/>
      <c r="V131" s="51"/>
      <c r="W131" s="51"/>
      <c r="X131" s="51"/>
      <c r="Y131" s="51"/>
      <c r="Z131" s="51"/>
      <c r="AA131" s="50"/>
      <c r="AB131" s="50"/>
      <c r="AC131" s="50"/>
      <c r="AD131" s="50"/>
      <c r="AE131" s="50"/>
      <c r="AF131" s="50"/>
      <c r="AG131" s="50"/>
      <c r="AH131" s="50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40">
        <f t="shared" si="8"/>
        <v>0</v>
      </c>
      <c r="AT131" s="40"/>
      <c r="AU131" s="40"/>
      <c r="AV131" s="40"/>
      <c r="AW131" s="40"/>
      <c r="AX131" s="52"/>
      <c r="AY131" s="52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44"/>
      <c r="BM131" s="42"/>
      <c r="BN131" s="42"/>
      <c r="BO131" s="42"/>
      <c r="BP131" s="42"/>
      <c r="BQ131" s="42"/>
      <c r="BR131" s="42"/>
      <c r="BS131" s="42"/>
      <c r="BT131" s="43"/>
      <c r="BU131" s="42"/>
      <c r="BV131" s="42"/>
      <c r="BW131" s="43"/>
      <c r="BX131" s="42"/>
      <c r="BY131" s="42"/>
      <c r="BZ131" s="43"/>
      <c r="CA131" s="43"/>
      <c r="CB131" s="53"/>
      <c r="CC131" s="53"/>
      <c r="CD131" s="26" t="e">
        <f t="shared" si="6"/>
        <v>#DIV/0!</v>
      </c>
      <c r="CE131" s="26">
        <f t="shared" si="7"/>
        <v>0</v>
      </c>
    </row>
    <row r="132" spans="1:83" ht="159.75" customHeight="1" x14ac:dyDescent="0.2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9"/>
      <c r="L132" s="49"/>
      <c r="M132" s="49"/>
      <c r="N132" s="49"/>
      <c r="O132" s="49"/>
      <c r="P132" s="49"/>
      <c r="Q132" s="49"/>
      <c r="R132" s="49"/>
      <c r="S132" s="51"/>
      <c r="T132" s="51"/>
      <c r="U132" s="51"/>
      <c r="V132" s="51"/>
      <c r="W132" s="51"/>
      <c r="X132" s="51"/>
      <c r="Y132" s="51"/>
      <c r="Z132" s="51"/>
      <c r="AA132" s="50"/>
      <c r="AB132" s="50"/>
      <c r="AC132" s="50"/>
      <c r="AD132" s="50"/>
      <c r="AE132" s="50"/>
      <c r="AF132" s="50"/>
      <c r="AG132" s="50"/>
      <c r="AH132" s="50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40">
        <f t="shared" si="8"/>
        <v>0</v>
      </c>
      <c r="AT132" s="40"/>
      <c r="AU132" s="40"/>
      <c r="AV132" s="40"/>
      <c r="AW132" s="40"/>
      <c r="AX132" s="52"/>
      <c r="AY132" s="52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44"/>
      <c r="BM132" s="42"/>
      <c r="BN132" s="42"/>
      <c r="BO132" s="42"/>
      <c r="BP132" s="42"/>
      <c r="BQ132" s="42"/>
      <c r="BR132" s="42"/>
      <c r="BS132" s="42"/>
      <c r="BT132" s="43"/>
      <c r="BU132" s="42"/>
      <c r="BV132" s="42"/>
      <c r="BW132" s="43"/>
      <c r="BX132" s="42"/>
      <c r="BY132" s="42"/>
      <c r="BZ132" s="43"/>
      <c r="CA132" s="43"/>
      <c r="CB132" s="53"/>
      <c r="CC132" s="53"/>
      <c r="CD132" s="26" t="e">
        <f t="shared" si="6"/>
        <v>#DIV/0!</v>
      </c>
      <c r="CE132" s="26">
        <f t="shared" si="7"/>
        <v>0</v>
      </c>
    </row>
    <row r="133" spans="1:83" ht="159.75" customHeight="1" x14ac:dyDescent="0.2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9"/>
      <c r="L133" s="49"/>
      <c r="M133" s="49"/>
      <c r="N133" s="49"/>
      <c r="O133" s="49"/>
      <c r="P133" s="49"/>
      <c r="Q133" s="49"/>
      <c r="R133" s="49"/>
      <c r="S133" s="51"/>
      <c r="T133" s="51"/>
      <c r="U133" s="51"/>
      <c r="V133" s="51"/>
      <c r="W133" s="51"/>
      <c r="X133" s="51"/>
      <c r="Y133" s="51"/>
      <c r="Z133" s="51"/>
      <c r="AA133" s="50"/>
      <c r="AB133" s="50"/>
      <c r="AC133" s="50"/>
      <c r="AD133" s="50"/>
      <c r="AE133" s="50"/>
      <c r="AF133" s="50"/>
      <c r="AG133" s="50"/>
      <c r="AH133" s="50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40">
        <f t="shared" si="8"/>
        <v>0</v>
      </c>
      <c r="AT133" s="40"/>
      <c r="AU133" s="40"/>
      <c r="AV133" s="40"/>
      <c r="AW133" s="40"/>
      <c r="AX133" s="52"/>
      <c r="AY133" s="52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44"/>
      <c r="BM133" s="42"/>
      <c r="BN133" s="42"/>
      <c r="BO133" s="42"/>
      <c r="BP133" s="42"/>
      <c r="BQ133" s="42"/>
      <c r="BR133" s="42"/>
      <c r="BS133" s="42"/>
      <c r="BT133" s="43"/>
      <c r="BU133" s="42"/>
      <c r="BV133" s="42"/>
      <c r="BW133" s="43"/>
      <c r="BX133" s="42"/>
      <c r="BY133" s="42"/>
      <c r="BZ133" s="43"/>
      <c r="CA133" s="43"/>
      <c r="CB133" s="53"/>
      <c r="CC133" s="53"/>
      <c r="CD133" s="26" t="e">
        <f t="shared" si="6"/>
        <v>#DIV/0!</v>
      </c>
      <c r="CE133" s="26">
        <f t="shared" si="7"/>
        <v>0</v>
      </c>
    </row>
    <row r="134" spans="1:83" ht="159.75" customHeight="1" x14ac:dyDescent="0.2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9"/>
      <c r="L134" s="49"/>
      <c r="M134" s="49"/>
      <c r="N134" s="49"/>
      <c r="O134" s="49"/>
      <c r="P134" s="49"/>
      <c r="Q134" s="49"/>
      <c r="R134" s="49"/>
      <c r="S134" s="51"/>
      <c r="T134" s="51"/>
      <c r="U134" s="51"/>
      <c r="V134" s="51"/>
      <c r="W134" s="51"/>
      <c r="X134" s="51"/>
      <c r="Y134" s="51"/>
      <c r="Z134" s="51"/>
      <c r="AA134" s="50"/>
      <c r="AB134" s="50"/>
      <c r="AC134" s="50"/>
      <c r="AD134" s="50"/>
      <c r="AE134" s="50"/>
      <c r="AF134" s="50"/>
      <c r="AG134" s="50"/>
      <c r="AH134" s="50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40">
        <f t="shared" si="8"/>
        <v>0</v>
      </c>
      <c r="AT134" s="40"/>
      <c r="AU134" s="40"/>
      <c r="AV134" s="40"/>
      <c r="AW134" s="40"/>
      <c r="AX134" s="52"/>
      <c r="AY134" s="52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44"/>
      <c r="BM134" s="42"/>
      <c r="BN134" s="42"/>
      <c r="BO134" s="42"/>
      <c r="BP134" s="42"/>
      <c r="BQ134" s="42"/>
      <c r="BR134" s="42"/>
      <c r="BS134" s="42"/>
      <c r="BT134" s="43"/>
      <c r="BU134" s="42"/>
      <c r="BV134" s="42"/>
      <c r="BW134" s="43"/>
      <c r="BX134" s="42"/>
      <c r="BY134" s="42"/>
      <c r="BZ134" s="43"/>
      <c r="CA134" s="43"/>
      <c r="CB134" s="53"/>
      <c r="CC134" s="53"/>
      <c r="CD134" s="26" t="e">
        <f t="shared" si="6"/>
        <v>#DIV/0!</v>
      </c>
      <c r="CE134" s="26">
        <f t="shared" si="7"/>
        <v>0</v>
      </c>
    </row>
    <row r="135" spans="1:83" ht="159.75" customHeight="1" x14ac:dyDescent="0.2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9"/>
      <c r="L135" s="49"/>
      <c r="M135" s="49"/>
      <c r="N135" s="49"/>
      <c r="O135" s="49"/>
      <c r="P135" s="49"/>
      <c r="Q135" s="49"/>
      <c r="R135" s="49"/>
      <c r="S135" s="51"/>
      <c r="T135" s="51"/>
      <c r="U135" s="51"/>
      <c r="V135" s="51"/>
      <c r="W135" s="51"/>
      <c r="X135" s="51"/>
      <c r="Y135" s="51"/>
      <c r="Z135" s="51"/>
      <c r="AA135" s="50"/>
      <c r="AB135" s="50"/>
      <c r="AC135" s="50"/>
      <c r="AD135" s="50"/>
      <c r="AE135" s="50"/>
      <c r="AF135" s="50"/>
      <c r="AG135" s="50"/>
      <c r="AH135" s="50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40">
        <f t="shared" ref="AS135:AS166" si="9">ROUND(CE135,2)</f>
        <v>0</v>
      </c>
      <c r="AT135" s="40"/>
      <c r="AU135" s="40"/>
      <c r="AV135" s="40"/>
      <c r="AW135" s="40"/>
      <c r="AX135" s="52"/>
      <c r="AY135" s="52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44"/>
      <c r="BM135" s="42"/>
      <c r="BN135" s="42"/>
      <c r="BO135" s="42"/>
      <c r="BP135" s="42"/>
      <c r="BQ135" s="42"/>
      <c r="BR135" s="42"/>
      <c r="BS135" s="42"/>
      <c r="BT135" s="43"/>
      <c r="BU135" s="42"/>
      <c r="BV135" s="42"/>
      <c r="BW135" s="43"/>
      <c r="BX135" s="42"/>
      <c r="BY135" s="42"/>
      <c r="BZ135" s="43"/>
      <c r="CA135" s="43"/>
      <c r="CB135" s="53"/>
      <c r="CC135" s="53"/>
      <c r="CD135" s="26" t="e">
        <f t="shared" si="6"/>
        <v>#DIV/0!</v>
      </c>
      <c r="CE135" s="26">
        <f t="shared" si="7"/>
        <v>0</v>
      </c>
    </row>
    <row r="136" spans="1:83" ht="159.75" customHeight="1" x14ac:dyDescent="0.2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9"/>
      <c r="L136" s="49"/>
      <c r="M136" s="49"/>
      <c r="N136" s="49"/>
      <c r="O136" s="49"/>
      <c r="P136" s="49"/>
      <c r="Q136" s="49"/>
      <c r="R136" s="49"/>
      <c r="S136" s="51"/>
      <c r="T136" s="51"/>
      <c r="U136" s="51"/>
      <c r="V136" s="51"/>
      <c r="W136" s="51"/>
      <c r="X136" s="51"/>
      <c r="Y136" s="51"/>
      <c r="Z136" s="51"/>
      <c r="AA136" s="50"/>
      <c r="AB136" s="50"/>
      <c r="AC136" s="50"/>
      <c r="AD136" s="50"/>
      <c r="AE136" s="50"/>
      <c r="AF136" s="50"/>
      <c r="AG136" s="50"/>
      <c r="AH136" s="50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40">
        <f t="shared" si="9"/>
        <v>0</v>
      </c>
      <c r="AT136" s="40"/>
      <c r="AU136" s="40"/>
      <c r="AV136" s="40"/>
      <c r="AW136" s="40"/>
      <c r="AX136" s="52"/>
      <c r="AY136" s="52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44"/>
      <c r="BM136" s="42"/>
      <c r="BN136" s="42"/>
      <c r="BO136" s="42"/>
      <c r="BP136" s="42"/>
      <c r="BQ136" s="42"/>
      <c r="BR136" s="42"/>
      <c r="BS136" s="42"/>
      <c r="BT136" s="43"/>
      <c r="BU136" s="42"/>
      <c r="BV136" s="42"/>
      <c r="BW136" s="43"/>
      <c r="BX136" s="42"/>
      <c r="BY136" s="42"/>
      <c r="BZ136" s="43"/>
      <c r="CA136" s="43"/>
      <c r="CB136" s="53"/>
      <c r="CC136" s="53"/>
      <c r="CD136" s="26" t="e">
        <f t="shared" ref="CD136:CD199" si="10">(AI136-AN136)/$BJ$7</f>
        <v>#DIV/0!</v>
      </c>
      <c r="CE136" s="26">
        <f t="shared" ref="CE136:CE199" si="11">IF(AI136-AN136=0,0,IF(AND($BJ$7=500,0&lt;AI136-AN136,AI136-AN136&lt;=0.07),0.01,IF(AND($BJ$7=500,-0.07&lt;=AI136-AN136,AI136-AN136&lt;0),-0.01,IF(AND($BJ$7=600,0&lt;AI136-AN136,AI136-AN136&lt;=0.08),0.01,IF(AND($BJ$7=600,-0.08&lt;=AI136-AN136,AI136-AN136&lt;0),-0.01,CD136)))))</f>
        <v>0</v>
      </c>
    </row>
    <row r="137" spans="1:83" ht="159.75" customHeight="1" x14ac:dyDescent="0.2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9"/>
      <c r="L137" s="49"/>
      <c r="M137" s="49"/>
      <c r="N137" s="49"/>
      <c r="O137" s="49"/>
      <c r="P137" s="49"/>
      <c r="Q137" s="49"/>
      <c r="R137" s="49"/>
      <c r="S137" s="51"/>
      <c r="T137" s="51"/>
      <c r="U137" s="51"/>
      <c r="V137" s="51"/>
      <c r="W137" s="51"/>
      <c r="X137" s="51"/>
      <c r="Y137" s="51"/>
      <c r="Z137" s="51"/>
      <c r="AA137" s="50"/>
      <c r="AB137" s="50"/>
      <c r="AC137" s="50"/>
      <c r="AD137" s="50"/>
      <c r="AE137" s="50"/>
      <c r="AF137" s="50"/>
      <c r="AG137" s="50"/>
      <c r="AH137" s="50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40">
        <f t="shared" si="9"/>
        <v>0</v>
      </c>
      <c r="AT137" s="40"/>
      <c r="AU137" s="40"/>
      <c r="AV137" s="40"/>
      <c r="AW137" s="40"/>
      <c r="AX137" s="52"/>
      <c r="AY137" s="52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44"/>
      <c r="BM137" s="42"/>
      <c r="BN137" s="42"/>
      <c r="BO137" s="42"/>
      <c r="BP137" s="42"/>
      <c r="BQ137" s="42"/>
      <c r="BR137" s="42"/>
      <c r="BS137" s="42"/>
      <c r="BT137" s="43"/>
      <c r="BU137" s="42"/>
      <c r="BV137" s="42"/>
      <c r="BW137" s="43"/>
      <c r="BX137" s="42"/>
      <c r="BY137" s="42"/>
      <c r="BZ137" s="43"/>
      <c r="CA137" s="43"/>
      <c r="CB137" s="53"/>
      <c r="CC137" s="53"/>
      <c r="CD137" s="26" t="e">
        <f t="shared" si="10"/>
        <v>#DIV/0!</v>
      </c>
      <c r="CE137" s="26">
        <f t="shared" si="11"/>
        <v>0</v>
      </c>
    </row>
    <row r="138" spans="1:83" ht="159.75" customHeight="1" x14ac:dyDescent="0.2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9"/>
      <c r="L138" s="49"/>
      <c r="M138" s="49"/>
      <c r="N138" s="49"/>
      <c r="O138" s="49"/>
      <c r="P138" s="49"/>
      <c r="Q138" s="49"/>
      <c r="R138" s="49"/>
      <c r="S138" s="51"/>
      <c r="T138" s="51"/>
      <c r="U138" s="51"/>
      <c r="V138" s="51"/>
      <c r="W138" s="51"/>
      <c r="X138" s="51"/>
      <c r="Y138" s="51"/>
      <c r="Z138" s="51"/>
      <c r="AA138" s="50"/>
      <c r="AB138" s="50"/>
      <c r="AC138" s="50"/>
      <c r="AD138" s="50"/>
      <c r="AE138" s="50"/>
      <c r="AF138" s="50"/>
      <c r="AG138" s="50"/>
      <c r="AH138" s="50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40">
        <f t="shared" si="9"/>
        <v>0</v>
      </c>
      <c r="AT138" s="40"/>
      <c r="AU138" s="40"/>
      <c r="AV138" s="40"/>
      <c r="AW138" s="40"/>
      <c r="AX138" s="52"/>
      <c r="AY138" s="52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44"/>
      <c r="BM138" s="42"/>
      <c r="BN138" s="42"/>
      <c r="BO138" s="42"/>
      <c r="BP138" s="42"/>
      <c r="BQ138" s="42"/>
      <c r="BR138" s="42"/>
      <c r="BS138" s="42"/>
      <c r="BT138" s="43"/>
      <c r="BU138" s="42"/>
      <c r="BV138" s="42"/>
      <c r="BW138" s="43"/>
      <c r="BX138" s="42"/>
      <c r="BY138" s="42"/>
      <c r="BZ138" s="43"/>
      <c r="CA138" s="43"/>
      <c r="CB138" s="53"/>
      <c r="CC138" s="53"/>
      <c r="CD138" s="26" t="e">
        <f t="shared" si="10"/>
        <v>#DIV/0!</v>
      </c>
      <c r="CE138" s="26">
        <f t="shared" si="11"/>
        <v>0</v>
      </c>
    </row>
    <row r="139" spans="1:83" ht="159.75" customHeight="1" x14ac:dyDescent="0.2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9"/>
      <c r="L139" s="49"/>
      <c r="M139" s="49"/>
      <c r="N139" s="49"/>
      <c r="O139" s="49"/>
      <c r="P139" s="49"/>
      <c r="Q139" s="49"/>
      <c r="R139" s="49"/>
      <c r="S139" s="51"/>
      <c r="T139" s="51"/>
      <c r="U139" s="51"/>
      <c r="V139" s="51"/>
      <c r="W139" s="51"/>
      <c r="X139" s="51"/>
      <c r="Y139" s="51"/>
      <c r="Z139" s="51"/>
      <c r="AA139" s="50"/>
      <c r="AB139" s="50"/>
      <c r="AC139" s="50"/>
      <c r="AD139" s="50"/>
      <c r="AE139" s="50"/>
      <c r="AF139" s="50"/>
      <c r="AG139" s="50"/>
      <c r="AH139" s="50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40">
        <f t="shared" si="9"/>
        <v>0</v>
      </c>
      <c r="AT139" s="40"/>
      <c r="AU139" s="40"/>
      <c r="AV139" s="40"/>
      <c r="AW139" s="40"/>
      <c r="AX139" s="52"/>
      <c r="AY139" s="52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44"/>
      <c r="BM139" s="42"/>
      <c r="BN139" s="42"/>
      <c r="BO139" s="42"/>
      <c r="BP139" s="42"/>
      <c r="BQ139" s="42"/>
      <c r="BR139" s="42"/>
      <c r="BS139" s="42"/>
      <c r="BT139" s="43"/>
      <c r="BU139" s="42"/>
      <c r="BV139" s="42"/>
      <c r="BW139" s="43"/>
      <c r="BX139" s="42"/>
      <c r="BY139" s="42"/>
      <c r="BZ139" s="43"/>
      <c r="CA139" s="43"/>
      <c r="CB139" s="53"/>
      <c r="CC139" s="53"/>
      <c r="CD139" s="26" t="e">
        <f t="shared" si="10"/>
        <v>#DIV/0!</v>
      </c>
      <c r="CE139" s="26">
        <f t="shared" si="11"/>
        <v>0</v>
      </c>
    </row>
    <row r="140" spans="1:83" ht="159.75" customHeight="1" x14ac:dyDescent="0.2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9"/>
      <c r="L140" s="49"/>
      <c r="M140" s="49"/>
      <c r="N140" s="49"/>
      <c r="O140" s="49"/>
      <c r="P140" s="49"/>
      <c r="Q140" s="49"/>
      <c r="R140" s="49"/>
      <c r="S140" s="51"/>
      <c r="T140" s="51"/>
      <c r="U140" s="51"/>
      <c r="V140" s="51"/>
      <c r="W140" s="51"/>
      <c r="X140" s="51"/>
      <c r="Y140" s="51"/>
      <c r="Z140" s="51"/>
      <c r="AA140" s="50"/>
      <c r="AB140" s="50"/>
      <c r="AC140" s="50"/>
      <c r="AD140" s="50"/>
      <c r="AE140" s="50"/>
      <c r="AF140" s="50"/>
      <c r="AG140" s="50"/>
      <c r="AH140" s="50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40">
        <f t="shared" si="9"/>
        <v>0</v>
      </c>
      <c r="AT140" s="40"/>
      <c r="AU140" s="40"/>
      <c r="AV140" s="40"/>
      <c r="AW140" s="40"/>
      <c r="AX140" s="52"/>
      <c r="AY140" s="52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44"/>
      <c r="BM140" s="42"/>
      <c r="BN140" s="42"/>
      <c r="BO140" s="42"/>
      <c r="BP140" s="42"/>
      <c r="BQ140" s="42"/>
      <c r="BR140" s="42"/>
      <c r="BS140" s="42"/>
      <c r="BT140" s="43"/>
      <c r="BU140" s="42"/>
      <c r="BV140" s="42"/>
      <c r="BW140" s="43"/>
      <c r="BX140" s="42"/>
      <c r="BY140" s="42"/>
      <c r="BZ140" s="43"/>
      <c r="CA140" s="43"/>
      <c r="CB140" s="53"/>
      <c r="CC140" s="53"/>
      <c r="CD140" s="26" t="e">
        <f t="shared" si="10"/>
        <v>#DIV/0!</v>
      </c>
      <c r="CE140" s="26">
        <f t="shared" si="11"/>
        <v>0</v>
      </c>
    </row>
    <row r="141" spans="1:83" ht="159.75" customHeight="1" x14ac:dyDescent="0.2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9"/>
      <c r="L141" s="49"/>
      <c r="M141" s="49"/>
      <c r="N141" s="49"/>
      <c r="O141" s="49"/>
      <c r="P141" s="49"/>
      <c r="Q141" s="49"/>
      <c r="R141" s="49"/>
      <c r="S141" s="51"/>
      <c r="T141" s="51"/>
      <c r="U141" s="51"/>
      <c r="V141" s="51"/>
      <c r="W141" s="51"/>
      <c r="X141" s="51"/>
      <c r="Y141" s="51"/>
      <c r="Z141" s="51"/>
      <c r="AA141" s="50"/>
      <c r="AB141" s="50"/>
      <c r="AC141" s="50"/>
      <c r="AD141" s="50"/>
      <c r="AE141" s="50"/>
      <c r="AF141" s="50"/>
      <c r="AG141" s="50"/>
      <c r="AH141" s="50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40">
        <f t="shared" si="9"/>
        <v>0</v>
      </c>
      <c r="AT141" s="40"/>
      <c r="AU141" s="40"/>
      <c r="AV141" s="40"/>
      <c r="AW141" s="40"/>
      <c r="AX141" s="52"/>
      <c r="AY141" s="52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44"/>
      <c r="BM141" s="42"/>
      <c r="BN141" s="42"/>
      <c r="BO141" s="42"/>
      <c r="BP141" s="42"/>
      <c r="BQ141" s="42"/>
      <c r="BR141" s="42"/>
      <c r="BS141" s="42"/>
      <c r="BT141" s="43"/>
      <c r="BU141" s="42"/>
      <c r="BV141" s="42"/>
      <c r="BW141" s="43"/>
      <c r="BX141" s="42"/>
      <c r="BY141" s="42"/>
      <c r="BZ141" s="43"/>
      <c r="CA141" s="43"/>
      <c r="CB141" s="53"/>
      <c r="CC141" s="53"/>
      <c r="CD141" s="26" t="e">
        <f t="shared" si="10"/>
        <v>#DIV/0!</v>
      </c>
      <c r="CE141" s="26">
        <f t="shared" si="11"/>
        <v>0</v>
      </c>
    </row>
    <row r="142" spans="1:83" ht="159.75" customHeight="1" x14ac:dyDescent="0.2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9"/>
      <c r="L142" s="49"/>
      <c r="M142" s="49"/>
      <c r="N142" s="49"/>
      <c r="O142" s="49"/>
      <c r="P142" s="49"/>
      <c r="Q142" s="49"/>
      <c r="R142" s="49"/>
      <c r="S142" s="51"/>
      <c r="T142" s="51"/>
      <c r="U142" s="51"/>
      <c r="V142" s="51"/>
      <c r="W142" s="51"/>
      <c r="X142" s="51"/>
      <c r="Y142" s="51"/>
      <c r="Z142" s="51"/>
      <c r="AA142" s="50"/>
      <c r="AB142" s="50"/>
      <c r="AC142" s="50"/>
      <c r="AD142" s="50"/>
      <c r="AE142" s="50"/>
      <c r="AF142" s="50"/>
      <c r="AG142" s="50"/>
      <c r="AH142" s="50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40">
        <f t="shared" si="9"/>
        <v>0</v>
      </c>
      <c r="AT142" s="40"/>
      <c r="AU142" s="40"/>
      <c r="AV142" s="40"/>
      <c r="AW142" s="40"/>
      <c r="AX142" s="52"/>
      <c r="AY142" s="52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44"/>
      <c r="BM142" s="42"/>
      <c r="BN142" s="42"/>
      <c r="BO142" s="42"/>
      <c r="BP142" s="42"/>
      <c r="BQ142" s="42"/>
      <c r="BR142" s="42"/>
      <c r="BS142" s="42"/>
      <c r="BT142" s="43"/>
      <c r="BU142" s="42"/>
      <c r="BV142" s="42"/>
      <c r="BW142" s="43"/>
      <c r="BX142" s="42"/>
      <c r="BY142" s="42"/>
      <c r="BZ142" s="43"/>
      <c r="CA142" s="43"/>
      <c r="CB142" s="53"/>
      <c r="CC142" s="53"/>
      <c r="CD142" s="26" t="e">
        <f t="shared" si="10"/>
        <v>#DIV/0!</v>
      </c>
      <c r="CE142" s="26">
        <f t="shared" si="11"/>
        <v>0</v>
      </c>
    </row>
    <row r="143" spans="1:83" ht="159.75" customHeight="1" x14ac:dyDescent="0.2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9"/>
      <c r="L143" s="49"/>
      <c r="M143" s="49"/>
      <c r="N143" s="49"/>
      <c r="O143" s="49"/>
      <c r="P143" s="49"/>
      <c r="Q143" s="49"/>
      <c r="R143" s="49"/>
      <c r="S143" s="51"/>
      <c r="T143" s="51"/>
      <c r="U143" s="51"/>
      <c r="V143" s="51"/>
      <c r="W143" s="51"/>
      <c r="X143" s="51"/>
      <c r="Y143" s="51"/>
      <c r="Z143" s="51"/>
      <c r="AA143" s="50"/>
      <c r="AB143" s="50"/>
      <c r="AC143" s="50"/>
      <c r="AD143" s="50"/>
      <c r="AE143" s="50"/>
      <c r="AF143" s="50"/>
      <c r="AG143" s="50"/>
      <c r="AH143" s="50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40">
        <f t="shared" si="9"/>
        <v>0</v>
      </c>
      <c r="AT143" s="40"/>
      <c r="AU143" s="40"/>
      <c r="AV143" s="40"/>
      <c r="AW143" s="40"/>
      <c r="AX143" s="52"/>
      <c r="AY143" s="52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44"/>
      <c r="BM143" s="42"/>
      <c r="BN143" s="42"/>
      <c r="BO143" s="42"/>
      <c r="BP143" s="42"/>
      <c r="BQ143" s="42"/>
      <c r="BR143" s="42"/>
      <c r="BS143" s="42"/>
      <c r="BT143" s="43"/>
      <c r="BU143" s="42"/>
      <c r="BV143" s="42"/>
      <c r="BW143" s="43"/>
      <c r="BX143" s="42"/>
      <c r="BY143" s="42"/>
      <c r="BZ143" s="43"/>
      <c r="CA143" s="43"/>
      <c r="CB143" s="53"/>
      <c r="CC143" s="53"/>
      <c r="CD143" s="26" t="e">
        <f t="shared" si="10"/>
        <v>#DIV/0!</v>
      </c>
      <c r="CE143" s="26">
        <f t="shared" si="11"/>
        <v>0</v>
      </c>
    </row>
    <row r="144" spans="1:83" ht="159.75" customHeight="1" x14ac:dyDescent="0.2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9"/>
      <c r="L144" s="49"/>
      <c r="M144" s="49"/>
      <c r="N144" s="49"/>
      <c r="O144" s="49"/>
      <c r="P144" s="49"/>
      <c r="Q144" s="49"/>
      <c r="R144" s="49"/>
      <c r="S144" s="51"/>
      <c r="T144" s="51"/>
      <c r="U144" s="51"/>
      <c r="V144" s="51"/>
      <c r="W144" s="51"/>
      <c r="X144" s="51"/>
      <c r="Y144" s="51"/>
      <c r="Z144" s="51"/>
      <c r="AA144" s="50"/>
      <c r="AB144" s="50"/>
      <c r="AC144" s="50"/>
      <c r="AD144" s="50"/>
      <c r="AE144" s="50"/>
      <c r="AF144" s="50"/>
      <c r="AG144" s="50"/>
      <c r="AH144" s="50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40">
        <f t="shared" si="9"/>
        <v>0</v>
      </c>
      <c r="AT144" s="40"/>
      <c r="AU144" s="40"/>
      <c r="AV144" s="40"/>
      <c r="AW144" s="40"/>
      <c r="AX144" s="52"/>
      <c r="AY144" s="52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44"/>
      <c r="BM144" s="42"/>
      <c r="BN144" s="42"/>
      <c r="BO144" s="42"/>
      <c r="BP144" s="42"/>
      <c r="BQ144" s="42"/>
      <c r="BR144" s="42"/>
      <c r="BS144" s="42"/>
      <c r="BT144" s="43"/>
      <c r="BU144" s="42"/>
      <c r="BV144" s="42"/>
      <c r="BW144" s="43"/>
      <c r="BX144" s="42"/>
      <c r="BY144" s="42"/>
      <c r="BZ144" s="43"/>
      <c r="CA144" s="43"/>
      <c r="CB144" s="53"/>
      <c r="CC144" s="53"/>
      <c r="CD144" s="26" t="e">
        <f t="shared" si="10"/>
        <v>#DIV/0!</v>
      </c>
      <c r="CE144" s="26">
        <f t="shared" si="11"/>
        <v>0</v>
      </c>
    </row>
    <row r="145" spans="1:83" ht="159.75" customHeight="1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9"/>
      <c r="L145" s="49"/>
      <c r="M145" s="49"/>
      <c r="N145" s="49"/>
      <c r="O145" s="49"/>
      <c r="P145" s="49"/>
      <c r="Q145" s="49"/>
      <c r="R145" s="49"/>
      <c r="S145" s="51"/>
      <c r="T145" s="51"/>
      <c r="U145" s="51"/>
      <c r="V145" s="51"/>
      <c r="W145" s="51"/>
      <c r="X145" s="51"/>
      <c r="Y145" s="51"/>
      <c r="Z145" s="51"/>
      <c r="AA145" s="50"/>
      <c r="AB145" s="50"/>
      <c r="AC145" s="50"/>
      <c r="AD145" s="50"/>
      <c r="AE145" s="50"/>
      <c r="AF145" s="50"/>
      <c r="AG145" s="50"/>
      <c r="AH145" s="50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40">
        <f t="shared" si="9"/>
        <v>0</v>
      </c>
      <c r="AT145" s="40"/>
      <c r="AU145" s="40"/>
      <c r="AV145" s="40"/>
      <c r="AW145" s="40"/>
      <c r="AX145" s="52"/>
      <c r="AY145" s="52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44"/>
      <c r="BM145" s="42"/>
      <c r="BN145" s="42"/>
      <c r="BO145" s="42"/>
      <c r="BP145" s="42"/>
      <c r="BQ145" s="42"/>
      <c r="BR145" s="42"/>
      <c r="BS145" s="42"/>
      <c r="BT145" s="43"/>
      <c r="BU145" s="42"/>
      <c r="BV145" s="42"/>
      <c r="BW145" s="43"/>
      <c r="BX145" s="42"/>
      <c r="BY145" s="42"/>
      <c r="BZ145" s="43"/>
      <c r="CA145" s="43"/>
      <c r="CB145" s="53"/>
      <c r="CC145" s="53"/>
      <c r="CD145" s="26" t="e">
        <f t="shared" si="10"/>
        <v>#DIV/0!</v>
      </c>
      <c r="CE145" s="26">
        <f t="shared" si="11"/>
        <v>0</v>
      </c>
    </row>
    <row r="146" spans="1:83" ht="159.75" customHeight="1" x14ac:dyDescent="0.2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9"/>
      <c r="L146" s="49"/>
      <c r="M146" s="49"/>
      <c r="N146" s="49"/>
      <c r="O146" s="49"/>
      <c r="P146" s="49"/>
      <c r="Q146" s="49"/>
      <c r="R146" s="49"/>
      <c r="S146" s="51"/>
      <c r="T146" s="51"/>
      <c r="U146" s="51"/>
      <c r="V146" s="51"/>
      <c r="W146" s="51"/>
      <c r="X146" s="51"/>
      <c r="Y146" s="51"/>
      <c r="Z146" s="51"/>
      <c r="AA146" s="50"/>
      <c r="AB146" s="50"/>
      <c r="AC146" s="50"/>
      <c r="AD146" s="50"/>
      <c r="AE146" s="50"/>
      <c r="AF146" s="50"/>
      <c r="AG146" s="50"/>
      <c r="AH146" s="50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40">
        <f t="shared" si="9"/>
        <v>0</v>
      </c>
      <c r="AT146" s="40"/>
      <c r="AU146" s="40"/>
      <c r="AV146" s="40"/>
      <c r="AW146" s="40"/>
      <c r="AX146" s="52"/>
      <c r="AY146" s="52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44"/>
      <c r="BM146" s="42"/>
      <c r="BN146" s="42"/>
      <c r="BO146" s="42"/>
      <c r="BP146" s="42"/>
      <c r="BQ146" s="42"/>
      <c r="BR146" s="42"/>
      <c r="BS146" s="42"/>
      <c r="BT146" s="43"/>
      <c r="BU146" s="42"/>
      <c r="BV146" s="42"/>
      <c r="BW146" s="43"/>
      <c r="BX146" s="42"/>
      <c r="BY146" s="42"/>
      <c r="BZ146" s="43"/>
      <c r="CA146" s="43"/>
      <c r="CB146" s="53"/>
      <c r="CC146" s="53"/>
      <c r="CD146" s="26" t="e">
        <f t="shared" si="10"/>
        <v>#DIV/0!</v>
      </c>
      <c r="CE146" s="26">
        <f t="shared" si="11"/>
        <v>0</v>
      </c>
    </row>
    <row r="147" spans="1:83" ht="159.75" customHeight="1" x14ac:dyDescent="0.2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9"/>
      <c r="L147" s="49"/>
      <c r="M147" s="49"/>
      <c r="N147" s="49"/>
      <c r="O147" s="49"/>
      <c r="P147" s="49"/>
      <c r="Q147" s="49"/>
      <c r="R147" s="49"/>
      <c r="S147" s="51"/>
      <c r="T147" s="51"/>
      <c r="U147" s="51"/>
      <c r="V147" s="51"/>
      <c r="W147" s="51"/>
      <c r="X147" s="51"/>
      <c r="Y147" s="51"/>
      <c r="Z147" s="51"/>
      <c r="AA147" s="50"/>
      <c r="AB147" s="50"/>
      <c r="AC147" s="50"/>
      <c r="AD147" s="50"/>
      <c r="AE147" s="50"/>
      <c r="AF147" s="50"/>
      <c r="AG147" s="50"/>
      <c r="AH147" s="50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40">
        <f t="shared" si="9"/>
        <v>0</v>
      </c>
      <c r="AT147" s="40"/>
      <c r="AU147" s="40"/>
      <c r="AV147" s="40"/>
      <c r="AW147" s="40"/>
      <c r="AX147" s="52"/>
      <c r="AY147" s="52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44"/>
      <c r="BM147" s="42"/>
      <c r="BN147" s="42"/>
      <c r="BO147" s="42"/>
      <c r="BP147" s="42"/>
      <c r="BQ147" s="42"/>
      <c r="BR147" s="42"/>
      <c r="BS147" s="42"/>
      <c r="BT147" s="43"/>
      <c r="BU147" s="42"/>
      <c r="BV147" s="42"/>
      <c r="BW147" s="43"/>
      <c r="BX147" s="42"/>
      <c r="BY147" s="42"/>
      <c r="BZ147" s="43"/>
      <c r="CA147" s="43"/>
      <c r="CB147" s="53"/>
      <c r="CC147" s="53"/>
      <c r="CD147" s="26" t="e">
        <f t="shared" si="10"/>
        <v>#DIV/0!</v>
      </c>
      <c r="CE147" s="26">
        <f t="shared" si="11"/>
        <v>0</v>
      </c>
    </row>
    <row r="148" spans="1:83" ht="159.75" customHeight="1" x14ac:dyDescent="0.2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9"/>
      <c r="L148" s="49"/>
      <c r="M148" s="49"/>
      <c r="N148" s="49"/>
      <c r="O148" s="49"/>
      <c r="P148" s="49"/>
      <c r="Q148" s="49"/>
      <c r="R148" s="49"/>
      <c r="S148" s="51"/>
      <c r="T148" s="51"/>
      <c r="U148" s="51"/>
      <c r="V148" s="51"/>
      <c r="W148" s="51"/>
      <c r="X148" s="51"/>
      <c r="Y148" s="51"/>
      <c r="Z148" s="51"/>
      <c r="AA148" s="50"/>
      <c r="AB148" s="50"/>
      <c r="AC148" s="50"/>
      <c r="AD148" s="50"/>
      <c r="AE148" s="50"/>
      <c r="AF148" s="50"/>
      <c r="AG148" s="50"/>
      <c r="AH148" s="50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40">
        <f t="shared" si="9"/>
        <v>0</v>
      </c>
      <c r="AT148" s="40"/>
      <c r="AU148" s="40"/>
      <c r="AV148" s="40"/>
      <c r="AW148" s="40"/>
      <c r="AX148" s="52"/>
      <c r="AY148" s="52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44"/>
      <c r="BM148" s="42"/>
      <c r="BN148" s="42"/>
      <c r="BO148" s="42"/>
      <c r="BP148" s="42"/>
      <c r="BQ148" s="42"/>
      <c r="BR148" s="42"/>
      <c r="BS148" s="42"/>
      <c r="BT148" s="43"/>
      <c r="BU148" s="42"/>
      <c r="BV148" s="42"/>
      <c r="BW148" s="43"/>
      <c r="BX148" s="42"/>
      <c r="BY148" s="42"/>
      <c r="BZ148" s="43"/>
      <c r="CA148" s="43"/>
      <c r="CB148" s="53"/>
      <c r="CC148" s="53"/>
      <c r="CD148" s="26" t="e">
        <f t="shared" si="10"/>
        <v>#DIV/0!</v>
      </c>
      <c r="CE148" s="26">
        <f t="shared" si="11"/>
        <v>0</v>
      </c>
    </row>
    <row r="149" spans="1:83" ht="159.75" customHeight="1" x14ac:dyDescent="0.2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9"/>
      <c r="L149" s="49"/>
      <c r="M149" s="49"/>
      <c r="N149" s="49"/>
      <c r="O149" s="49"/>
      <c r="P149" s="49"/>
      <c r="Q149" s="49"/>
      <c r="R149" s="49"/>
      <c r="S149" s="51"/>
      <c r="T149" s="51"/>
      <c r="U149" s="51"/>
      <c r="V149" s="51"/>
      <c r="W149" s="51"/>
      <c r="X149" s="51"/>
      <c r="Y149" s="51"/>
      <c r="Z149" s="51"/>
      <c r="AA149" s="50"/>
      <c r="AB149" s="50"/>
      <c r="AC149" s="50"/>
      <c r="AD149" s="50"/>
      <c r="AE149" s="50"/>
      <c r="AF149" s="50"/>
      <c r="AG149" s="50"/>
      <c r="AH149" s="50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40">
        <f t="shared" si="9"/>
        <v>0</v>
      </c>
      <c r="AT149" s="40"/>
      <c r="AU149" s="40"/>
      <c r="AV149" s="40"/>
      <c r="AW149" s="40"/>
      <c r="AX149" s="52"/>
      <c r="AY149" s="52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44"/>
      <c r="BM149" s="42"/>
      <c r="BN149" s="42"/>
      <c r="BO149" s="42"/>
      <c r="BP149" s="42"/>
      <c r="BQ149" s="42"/>
      <c r="BR149" s="42"/>
      <c r="BS149" s="42"/>
      <c r="BT149" s="43"/>
      <c r="BU149" s="42"/>
      <c r="BV149" s="42"/>
      <c r="BW149" s="43"/>
      <c r="BX149" s="42"/>
      <c r="BY149" s="42"/>
      <c r="BZ149" s="43"/>
      <c r="CA149" s="43"/>
      <c r="CB149" s="53"/>
      <c r="CC149" s="53"/>
      <c r="CD149" s="26" t="e">
        <f t="shared" si="10"/>
        <v>#DIV/0!</v>
      </c>
      <c r="CE149" s="26">
        <f t="shared" si="11"/>
        <v>0</v>
      </c>
    </row>
    <row r="150" spans="1:83" ht="159.75" customHeight="1" x14ac:dyDescent="0.2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9"/>
      <c r="L150" s="49"/>
      <c r="M150" s="49"/>
      <c r="N150" s="49"/>
      <c r="O150" s="49"/>
      <c r="P150" s="49"/>
      <c r="Q150" s="49"/>
      <c r="R150" s="49"/>
      <c r="S150" s="51"/>
      <c r="T150" s="51"/>
      <c r="U150" s="51"/>
      <c r="V150" s="51"/>
      <c r="W150" s="51"/>
      <c r="X150" s="51"/>
      <c r="Y150" s="51"/>
      <c r="Z150" s="51"/>
      <c r="AA150" s="50"/>
      <c r="AB150" s="50"/>
      <c r="AC150" s="50"/>
      <c r="AD150" s="50"/>
      <c r="AE150" s="50"/>
      <c r="AF150" s="50"/>
      <c r="AG150" s="50"/>
      <c r="AH150" s="50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40">
        <f t="shared" si="9"/>
        <v>0</v>
      </c>
      <c r="AT150" s="40"/>
      <c r="AU150" s="40"/>
      <c r="AV150" s="40"/>
      <c r="AW150" s="40"/>
      <c r="AX150" s="52"/>
      <c r="AY150" s="52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44"/>
      <c r="BM150" s="42"/>
      <c r="BN150" s="42"/>
      <c r="BO150" s="42"/>
      <c r="BP150" s="42"/>
      <c r="BQ150" s="42"/>
      <c r="BR150" s="42"/>
      <c r="BS150" s="42"/>
      <c r="BT150" s="43"/>
      <c r="BU150" s="42"/>
      <c r="BV150" s="42"/>
      <c r="BW150" s="43"/>
      <c r="BX150" s="42"/>
      <c r="BY150" s="42"/>
      <c r="BZ150" s="43"/>
      <c r="CA150" s="43"/>
      <c r="CB150" s="53"/>
      <c r="CC150" s="53"/>
      <c r="CD150" s="26" t="e">
        <f t="shared" si="10"/>
        <v>#DIV/0!</v>
      </c>
      <c r="CE150" s="26">
        <f t="shared" si="11"/>
        <v>0</v>
      </c>
    </row>
    <row r="151" spans="1:83" ht="159.75" customHeight="1" x14ac:dyDescent="0.2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9"/>
      <c r="L151" s="49"/>
      <c r="M151" s="49"/>
      <c r="N151" s="49"/>
      <c r="O151" s="49"/>
      <c r="P151" s="49"/>
      <c r="Q151" s="49"/>
      <c r="R151" s="49"/>
      <c r="S151" s="51"/>
      <c r="T151" s="51"/>
      <c r="U151" s="51"/>
      <c r="V151" s="51"/>
      <c r="W151" s="51"/>
      <c r="X151" s="51"/>
      <c r="Y151" s="51"/>
      <c r="Z151" s="51"/>
      <c r="AA151" s="50"/>
      <c r="AB151" s="50"/>
      <c r="AC151" s="50"/>
      <c r="AD151" s="50"/>
      <c r="AE151" s="50"/>
      <c r="AF151" s="50"/>
      <c r="AG151" s="50"/>
      <c r="AH151" s="50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40">
        <f t="shared" si="9"/>
        <v>0</v>
      </c>
      <c r="AT151" s="40"/>
      <c r="AU151" s="40"/>
      <c r="AV151" s="40"/>
      <c r="AW151" s="40"/>
      <c r="AX151" s="52"/>
      <c r="AY151" s="52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44"/>
      <c r="BM151" s="42"/>
      <c r="BN151" s="42"/>
      <c r="BO151" s="42"/>
      <c r="BP151" s="42"/>
      <c r="BQ151" s="42"/>
      <c r="BR151" s="42"/>
      <c r="BS151" s="42"/>
      <c r="BT151" s="43"/>
      <c r="BU151" s="42"/>
      <c r="BV151" s="42"/>
      <c r="BW151" s="43"/>
      <c r="BX151" s="42"/>
      <c r="BY151" s="42"/>
      <c r="BZ151" s="43"/>
      <c r="CA151" s="43"/>
      <c r="CB151" s="53"/>
      <c r="CC151" s="53"/>
      <c r="CD151" s="26" t="e">
        <f t="shared" si="10"/>
        <v>#DIV/0!</v>
      </c>
      <c r="CE151" s="26">
        <f t="shared" si="11"/>
        <v>0</v>
      </c>
    </row>
    <row r="152" spans="1:83" ht="159.75" customHeight="1" x14ac:dyDescent="0.2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9"/>
      <c r="L152" s="49"/>
      <c r="M152" s="49"/>
      <c r="N152" s="49"/>
      <c r="O152" s="49"/>
      <c r="P152" s="49"/>
      <c r="Q152" s="49"/>
      <c r="R152" s="49"/>
      <c r="S152" s="51"/>
      <c r="T152" s="51"/>
      <c r="U152" s="51"/>
      <c r="V152" s="51"/>
      <c r="W152" s="51"/>
      <c r="X152" s="51"/>
      <c r="Y152" s="51"/>
      <c r="Z152" s="51"/>
      <c r="AA152" s="50"/>
      <c r="AB152" s="50"/>
      <c r="AC152" s="50"/>
      <c r="AD152" s="50"/>
      <c r="AE152" s="50"/>
      <c r="AF152" s="50"/>
      <c r="AG152" s="50"/>
      <c r="AH152" s="50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40">
        <f t="shared" si="9"/>
        <v>0</v>
      </c>
      <c r="AT152" s="40"/>
      <c r="AU152" s="40"/>
      <c r="AV152" s="40"/>
      <c r="AW152" s="40"/>
      <c r="AX152" s="52"/>
      <c r="AY152" s="52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44"/>
      <c r="BM152" s="42"/>
      <c r="BN152" s="42"/>
      <c r="BO152" s="42"/>
      <c r="BP152" s="42"/>
      <c r="BQ152" s="42"/>
      <c r="BR152" s="42"/>
      <c r="BS152" s="42"/>
      <c r="BT152" s="43"/>
      <c r="BU152" s="42"/>
      <c r="BV152" s="42"/>
      <c r="BW152" s="43"/>
      <c r="BX152" s="42"/>
      <c r="BY152" s="42"/>
      <c r="BZ152" s="43"/>
      <c r="CA152" s="43"/>
      <c r="CB152" s="53"/>
      <c r="CC152" s="53"/>
      <c r="CD152" s="26" t="e">
        <f t="shared" si="10"/>
        <v>#DIV/0!</v>
      </c>
      <c r="CE152" s="26">
        <f t="shared" si="11"/>
        <v>0</v>
      </c>
    </row>
    <row r="153" spans="1:83" ht="159.75" customHeight="1" x14ac:dyDescent="0.2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9"/>
      <c r="L153" s="49"/>
      <c r="M153" s="49"/>
      <c r="N153" s="49"/>
      <c r="O153" s="49"/>
      <c r="P153" s="49"/>
      <c r="Q153" s="49"/>
      <c r="R153" s="49"/>
      <c r="S153" s="51"/>
      <c r="T153" s="51"/>
      <c r="U153" s="51"/>
      <c r="V153" s="51"/>
      <c r="W153" s="51"/>
      <c r="X153" s="51"/>
      <c r="Y153" s="51"/>
      <c r="Z153" s="51"/>
      <c r="AA153" s="50"/>
      <c r="AB153" s="50"/>
      <c r="AC153" s="50"/>
      <c r="AD153" s="50"/>
      <c r="AE153" s="50"/>
      <c r="AF153" s="50"/>
      <c r="AG153" s="50"/>
      <c r="AH153" s="50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40">
        <f t="shared" si="9"/>
        <v>0</v>
      </c>
      <c r="AT153" s="40"/>
      <c r="AU153" s="40"/>
      <c r="AV153" s="40"/>
      <c r="AW153" s="40"/>
      <c r="AX153" s="52"/>
      <c r="AY153" s="52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44"/>
      <c r="BM153" s="42"/>
      <c r="BN153" s="42"/>
      <c r="BO153" s="42"/>
      <c r="BP153" s="42"/>
      <c r="BQ153" s="42"/>
      <c r="BR153" s="42"/>
      <c r="BS153" s="42"/>
      <c r="BT153" s="43"/>
      <c r="BU153" s="42"/>
      <c r="BV153" s="42"/>
      <c r="BW153" s="43"/>
      <c r="BX153" s="42"/>
      <c r="BY153" s="42"/>
      <c r="BZ153" s="43"/>
      <c r="CA153" s="43"/>
      <c r="CB153" s="53"/>
      <c r="CC153" s="53"/>
      <c r="CD153" s="26" t="e">
        <f t="shared" si="10"/>
        <v>#DIV/0!</v>
      </c>
      <c r="CE153" s="26">
        <f t="shared" si="11"/>
        <v>0</v>
      </c>
    </row>
    <row r="154" spans="1:83" ht="159.75" customHeight="1" x14ac:dyDescent="0.2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9"/>
      <c r="L154" s="49"/>
      <c r="M154" s="49"/>
      <c r="N154" s="49"/>
      <c r="O154" s="49"/>
      <c r="P154" s="49"/>
      <c r="Q154" s="49"/>
      <c r="R154" s="49"/>
      <c r="S154" s="51"/>
      <c r="T154" s="51"/>
      <c r="U154" s="51"/>
      <c r="V154" s="51"/>
      <c r="W154" s="51"/>
      <c r="X154" s="51"/>
      <c r="Y154" s="51"/>
      <c r="Z154" s="51"/>
      <c r="AA154" s="50"/>
      <c r="AB154" s="50"/>
      <c r="AC154" s="50"/>
      <c r="AD154" s="50"/>
      <c r="AE154" s="50"/>
      <c r="AF154" s="50"/>
      <c r="AG154" s="50"/>
      <c r="AH154" s="50"/>
      <c r="AI154" s="39"/>
      <c r="AJ154" s="39"/>
      <c r="AK154" s="39"/>
      <c r="AL154" s="39"/>
      <c r="AM154" s="39"/>
      <c r="AN154" s="39"/>
      <c r="AO154" s="39"/>
      <c r="AP154" s="39"/>
      <c r="AQ154" s="39"/>
      <c r="AR154" s="39"/>
      <c r="AS154" s="40">
        <f t="shared" si="9"/>
        <v>0</v>
      </c>
      <c r="AT154" s="40"/>
      <c r="AU154" s="40"/>
      <c r="AV154" s="40"/>
      <c r="AW154" s="40"/>
      <c r="AX154" s="52"/>
      <c r="AY154" s="52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44"/>
      <c r="BM154" s="42"/>
      <c r="BN154" s="42"/>
      <c r="BO154" s="42"/>
      <c r="BP154" s="42"/>
      <c r="BQ154" s="42"/>
      <c r="BR154" s="42"/>
      <c r="BS154" s="42"/>
      <c r="BT154" s="43"/>
      <c r="BU154" s="42"/>
      <c r="BV154" s="42"/>
      <c r="BW154" s="43"/>
      <c r="BX154" s="42"/>
      <c r="BY154" s="42"/>
      <c r="BZ154" s="43"/>
      <c r="CA154" s="43"/>
      <c r="CB154" s="53"/>
      <c r="CC154" s="53"/>
      <c r="CD154" s="26" t="e">
        <f t="shared" si="10"/>
        <v>#DIV/0!</v>
      </c>
      <c r="CE154" s="26">
        <f t="shared" si="11"/>
        <v>0</v>
      </c>
    </row>
    <row r="155" spans="1:83" ht="159.75" customHeight="1" x14ac:dyDescent="0.2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9"/>
      <c r="L155" s="49"/>
      <c r="M155" s="49"/>
      <c r="N155" s="49"/>
      <c r="O155" s="49"/>
      <c r="P155" s="49"/>
      <c r="Q155" s="49"/>
      <c r="R155" s="49"/>
      <c r="S155" s="51"/>
      <c r="T155" s="51"/>
      <c r="U155" s="51"/>
      <c r="V155" s="51"/>
      <c r="W155" s="51"/>
      <c r="X155" s="51"/>
      <c r="Y155" s="51"/>
      <c r="Z155" s="51"/>
      <c r="AA155" s="50"/>
      <c r="AB155" s="50"/>
      <c r="AC155" s="50"/>
      <c r="AD155" s="50"/>
      <c r="AE155" s="50"/>
      <c r="AF155" s="50"/>
      <c r="AG155" s="50"/>
      <c r="AH155" s="50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40">
        <f t="shared" si="9"/>
        <v>0</v>
      </c>
      <c r="AT155" s="40"/>
      <c r="AU155" s="40"/>
      <c r="AV155" s="40"/>
      <c r="AW155" s="40"/>
      <c r="AX155" s="52"/>
      <c r="AY155" s="52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44"/>
      <c r="BM155" s="42"/>
      <c r="BN155" s="42"/>
      <c r="BO155" s="42"/>
      <c r="BP155" s="42"/>
      <c r="BQ155" s="42"/>
      <c r="BR155" s="42"/>
      <c r="BS155" s="42"/>
      <c r="BT155" s="43"/>
      <c r="BU155" s="42"/>
      <c r="BV155" s="42"/>
      <c r="BW155" s="43"/>
      <c r="BX155" s="42"/>
      <c r="BY155" s="42"/>
      <c r="BZ155" s="43"/>
      <c r="CA155" s="43"/>
      <c r="CB155" s="53"/>
      <c r="CC155" s="53"/>
      <c r="CD155" s="26" t="e">
        <f t="shared" si="10"/>
        <v>#DIV/0!</v>
      </c>
      <c r="CE155" s="26">
        <f t="shared" si="11"/>
        <v>0</v>
      </c>
    </row>
    <row r="156" spans="1:83" ht="159.75" customHeight="1" x14ac:dyDescent="0.2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9"/>
      <c r="L156" s="49"/>
      <c r="M156" s="49"/>
      <c r="N156" s="49"/>
      <c r="O156" s="49"/>
      <c r="P156" s="49"/>
      <c r="Q156" s="49"/>
      <c r="R156" s="49"/>
      <c r="S156" s="51"/>
      <c r="T156" s="51"/>
      <c r="U156" s="51"/>
      <c r="V156" s="51"/>
      <c r="W156" s="51"/>
      <c r="X156" s="51"/>
      <c r="Y156" s="51"/>
      <c r="Z156" s="51"/>
      <c r="AA156" s="50"/>
      <c r="AB156" s="50"/>
      <c r="AC156" s="50"/>
      <c r="AD156" s="50"/>
      <c r="AE156" s="50"/>
      <c r="AF156" s="50"/>
      <c r="AG156" s="50"/>
      <c r="AH156" s="50"/>
      <c r="AI156" s="39"/>
      <c r="AJ156" s="39"/>
      <c r="AK156" s="39"/>
      <c r="AL156" s="39"/>
      <c r="AM156" s="39"/>
      <c r="AN156" s="39"/>
      <c r="AO156" s="39"/>
      <c r="AP156" s="39"/>
      <c r="AQ156" s="39"/>
      <c r="AR156" s="39"/>
      <c r="AS156" s="40">
        <f t="shared" si="9"/>
        <v>0</v>
      </c>
      <c r="AT156" s="40"/>
      <c r="AU156" s="40"/>
      <c r="AV156" s="40"/>
      <c r="AW156" s="40"/>
      <c r="AX156" s="52"/>
      <c r="AY156" s="52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44"/>
      <c r="BM156" s="42"/>
      <c r="BN156" s="42"/>
      <c r="BO156" s="42"/>
      <c r="BP156" s="42"/>
      <c r="BQ156" s="42"/>
      <c r="BR156" s="42"/>
      <c r="BS156" s="42"/>
      <c r="BT156" s="43"/>
      <c r="BU156" s="42"/>
      <c r="BV156" s="42"/>
      <c r="BW156" s="43"/>
      <c r="BX156" s="42"/>
      <c r="BY156" s="42"/>
      <c r="BZ156" s="43"/>
      <c r="CA156" s="43"/>
      <c r="CB156" s="53"/>
      <c r="CC156" s="53"/>
      <c r="CD156" s="26" t="e">
        <f t="shared" si="10"/>
        <v>#DIV/0!</v>
      </c>
      <c r="CE156" s="26">
        <f t="shared" si="11"/>
        <v>0</v>
      </c>
    </row>
    <row r="157" spans="1:83" ht="159.75" customHeight="1" x14ac:dyDescent="0.2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9"/>
      <c r="L157" s="49"/>
      <c r="M157" s="49"/>
      <c r="N157" s="49"/>
      <c r="O157" s="49"/>
      <c r="P157" s="49"/>
      <c r="Q157" s="49"/>
      <c r="R157" s="49"/>
      <c r="S157" s="51"/>
      <c r="T157" s="51"/>
      <c r="U157" s="51"/>
      <c r="V157" s="51"/>
      <c r="W157" s="51"/>
      <c r="X157" s="51"/>
      <c r="Y157" s="51"/>
      <c r="Z157" s="51"/>
      <c r="AA157" s="50"/>
      <c r="AB157" s="50"/>
      <c r="AC157" s="50"/>
      <c r="AD157" s="50"/>
      <c r="AE157" s="50"/>
      <c r="AF157" s="50"/>
      <c r="AG157" s="50"/>
      <c r="AH157" s="50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40">
        <f t="shared" si="9"/>
        <v>0</v>
      </c>
      <c r="AT157" s="40"/>
      <c r="AU157" s="40"/>
      <c r="AV157" s="40"/>
      <c r="AW157" s="40"/>
      <c r="AX157" s="52"/>
      <c r="AY157" s="52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44"/>
      <c r="BM157" s="42"/>
      <c r="BN157" s="42"/>
      <c r="BO157" s="42"/>
      <c r="BP157" s="42"/>
      <c r="BQ157" s="42"/>
      <c r="BR157" s="42"/>
      <c r="BS157" s="42"/>
      <c r="BT157" s="43"/>
      <c r="BU157" s="42"/>
      <c r="BV157" s="42"/>
      <c r="BW157" s="43"/>
      <c r="BX157" s="42"/>
      <c r="BY157" s="42"/>
      <c r="BZ157" s="43"/>
      <c r="CA157" s="43"/>
      <c r="CB157" s="53"/>
      <c r="CC157" s="53"/>
      <c r="CD157" s="26" t="e">
        <f t="shared" si="10"/>
        <v>#DIV/0!</v>
      </c>
      <c r="CE157" s="26">
        <f t="shared" si="11"/>
        <v>0</v>
      </c>
    </row>
    <row r="158" spans="1:83" ht="159.75" customHeight="1" x14ac:dyDescent="0.2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9"/>
      <c r="L158" s="49"/>
      <c r="M158" s="49"/>
      <c r="N158" s="49"/>
      <c r="O158" s="49"/>
      <c r="P158" s="49"/>
      <c r="Q158" s="49"/>
      <c r="R158" s="49"/>
      <c r="S158" s="51"/>
      <c r="T158" s="51"/>
      <c r="U158" s="51"/>
      <c r="V158" s="51"/>
      <c r="W158" s="51"/>
      <c r="X158" s="51"/>
      <c r="Y158" s="51"/>
      <c r="Z158" s="51"/>
      <c r="AA158" s="50"/>
      <c r="AB158" s="50"/>
      <c r="AC158" s="50"/>
      <c r="AD158" s="50"/>
      <c r="AE158" s="50"/>
      <c r="AF158" s="50"/>
      <c r="AG158" s="50"/>
      <c r="AH158" s="50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40">
        <f t="shared" si="9"/>
        <v>0</v>
      </c>
      <c r="AT158" s="40"/>
      <c r="AU158" s="40"/>
      <c r="AV158" s="40"/>
      <c r="AW158" s="40"/>
      <c r="AX158" s="52"/>
      <c r="AY158" s="52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44"/>
      <c r="BM158" s="42"/>
      <c r="BN158" s="42"/>
      <c r="BO158" s="42"/>
      <c r="BP158" s="42"/>
      <c r="BQ158" s="42"/>
      <c r="BR158" s="42"/>
      <c r="BS158" s="42"/>
      <c r="BT158" s="43"/>
      <c r="BU158" s="42"/>
      <c r="BV158" s="42"/>
      <c r="BW158" s="43"/>
      <c r="BX158" s="42"/>
      <c r="BY158" s="42"/>
      <c r="BZ158" s="43"/>
      <c r="CA158" s="43"/>
      <c r="CB158" s="53"/>
      <c r="CC158" s="53"/>
      <c r="CD158" s="26" t="e">
        <f t="shared" si="10"/>
        <v>#DIV/0!</v>
      </c>
      <c r="CE158" s="26">
        <f t="shared" si="11"/>
        <v>0</v>
      </c>
    </row>
    <row r="159" spans="1:83" ht="159.75" customHeight="1" x14ac:dyDescent="0.2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9"/>
      <c r="L159" s="49"/>
      <c r="M159" s="49"/>
      <c r="N159" s="49"/>
      <c r="O159" s="49"/>
      <c r="P159" s="49"/>
      <c r="Q159" s="49"/>
      <c r="R159" s="49"/>
      <c r="S159" s="51"/>
      <c r="T159" s="51"/>
      <c r="U159" s="51"/>
      <c r="V159" s="51"/>
      <c r="W159" s="51"/>
      <c r="X159" s="51"/>
      <c r="Y159" s="51"/>
      <c r="Z159" s="51"/>
      <c r="AA159" s="50"/>
      <c r="AB159" s="50"/>
      <c r="AC159" s="50"/>
      <c r="AD159" s="50"/>
      <c r="AE159" s="50"/>
      <c r="AF159" s="50"/>
      <c r="AG159" s="50"/>
      <c r="AH159" s="50"/>
      <c r="AI159" s="39"/>
      <c r="AJ159" s="39"/>
      <c r="AK159" s="39"/>
      <c r="AL159" s="39"/>
      <c r="AM159" s="39"/>
      <c r="AN159" s="39"/>
      <c r="AO159" s="39"/>
      <c r="AP159" s="39"/>
      <c r="AQ159" s="39"/>
      <c r="AR159" s="39"/>
      <c r="AS159" s="40">
        <f t="shared" si="9"/>
        <v>0</v>
      </c>
      <c r="AT159" s="40"/>
      <c r="AU159" s="40"/>
      <c r="AV159" s="40"/>
      <c r="AW159" s="40"/>
      <c r="AX159" s="52"/>
      <c r="AY159" s="52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44"/>
      <c r="BM159" s="42"/>
      <c r="BN159" s="42"/>
      <c r="BO159" s="42"/>
      <c r="BP159" s="42"/>
      <c r="BQ159" s="42"/>
      <c r="BR159" s="42"/>
      <c r="BS159" s="42"/>
      <c r="BT159" s="43"/>
      <c r="BU159" s="42"/>
      <c r="BV159" s="42"/>
      <c r="BW159" s="43"/>
      <c r="BX159" s="42"/>
      <c r="BY159" s="42"/>
      <c r="BZ159" s="43"/>
      <c r="CA159" s="43"/>
      <c r="CB159" s="53"/>
      <c r="CC159" s="53"/>
      <c r="CD159" s="26" t="e">
        <f t="shared" si="10"/>
        <v>#DIV/0!</v>
      </c>
      <c r="CE159" s="26">
        <f t="shared" si="11"/>
        <v>0</v>
      </c>
    </row>
    <row r="160" spans="1:83" ht="159.75" customHeight="1" x14ac:dyDescent="0.2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9"/>
      <c r="L160" s="49"/>
      <c r="M160" s="49"/>
      <c r="N160" s="49"/>
      <c r="O160" s="49"/>
      <c r="P160" s="49"/>
      <c r="Q160" s="49"/>
      <c r="R160" s="49"/>
      <c r="S160" s="51"/>
      <c r="T160" s="51"/>
      <c r="U160" s="51"/>
      <c r="V160" s="51"/>
      <c r="W160" s="51"/>
      <c r="X160" s="51"/>
      <c r="Y160" s="51"/>
      <c r="Z160" s="51"/>
      <c r="AA160" s="50"/>
      <c r="AB160" s="50"/>
      <c r="AC160" s="50"/>
      <c r="AD160" s="50"/>
      <c r="AE160" s="50"/>
      <c r="AF160" s="50"/>
      <c r="AG160" s="50"/>
      <c r="AH160" s="50"/>
      <c r="AI160" s="39"/>
      <c r="AJ160" s="39"/>
      <c r="AK160" s="39"/>
      <c r="AL160" s="39"/>
      <c r="AM160" s="39"/>
      <c r="AN160" s="39"/>
      <c r="AO160" s="39"/>
      <c r="AP160" s="39"/>
      <c r="AQ160" s="39"/>
      <c r="AR160" s="39"/>
      <c r="AS160" s="40">
        <f t="shared" si="9"/>
        <v>0</v>
      </c>
      <c r="AT160" s="40"/>
      <c r="AU160" s="40"/>
      <c r="AV160" s="40"/>
      <c r="AW160" s="40"/>
      <c r="AX160" s="52"/>
      <c r="AY160" s="52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44"/>
      <c r="BM160" s="42"/>
      <c r="BN160" s="42"/>
      <c r="BO160" s="42"/>
      <c r="BP160" s="42"/>
      <c r="BQ160" s="42"/>
      <c r="BR160" s="42"/>
      <c r="BS160" s="42"/>
      <c r="BT160" s="43"/>
      <c r="BU160" s="42"/>
      <c r="BV160" s="42"/>
      <c r="BW160" s="43"/>
      <c r="BX160" s="42"/>
      <c r="BY160" s="42"/>
      <c r="BZ160" s="43"/>
      <c r="CA160" s="43"/>
      <c r="CB160" s="53"/>
      <c r="CC160" s="53"/>
      <c r="CD160" s="26" t="e">
        <f t="shared" si="10"/>
        <v>#DIV/0!</v>
      </c>
      <c r="CE160" s="26">
        <f t="shared" si="11"/>
        <v>0</v>
      </c>
    </row>
    <row r="161" spans="1:83" ht="159.75" customHeight="1" x14ac:dyDescent="0.2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9"/>
      <c r="L161" s="49"/>
      <c r="M161" s="49"/>
      <c r="N161" s="49"/>
      <c r="O161" s="49"/>
      <c r="P161" s="49"/>
      <c r="Q161" s="49"/>
      <c r="R161" s="49"/>
      <c r="S161" s="51"/>
      <c r="T161" s="51"/>
      <c r="U161" s="51"/>
      <c r="V161" s="51"/>
      <c r="W161" s="51"/>
      <c r="X161" s="51"/>
      <c r="Y161" s="51"/>
      <c r="Z161" s="51"/>
      <c r="AA161" s="50"/>
      <c r="AB161" s="50"/>
      <c r="AC161" s="50"/>
      <c r="AD161" s="50"/>
      <c r="AE161" s="50"/>
      <c r="AF161" s="50"/>
      <c r="AG161" s="50"/>
      <c r="AH161" s="50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40">
        <f t="shared" si="9"/>
        <v>0</v>
      </c>
      <c r="AT161" s="40"/>
      <c r="AU161" s="40"/>
      <c r="AV161" s="40"/>
      <c r="AW161" s="40"/>
      <c r="AX161" s="52"/>
      <c r="AY161" s="52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44"/>
      <c r="BM161" s="42"/>
      <c r="BN161" s="42"/>
      <c r="BO161" s="42"/>
      <c r="BP161" s="42"/>
      <c r="BQ161" s="42"/>
      <c r="BR161" s="42"/>
      <c r="BS161" s="42"/>
      <c r="BT161" s="43"/>
      <c r="BU161" s="42"/>
      <c r="BV161" s="42"/>
      <c r="BW161" s="43"/>
      <c r="BX161" s="42"/>
      <c r="BY161" s="42"/>
      <c r="BZ161" s="43"/>
      <c r="CA161" s="43"/>
      <c r="CB161" s="53"/>
      <c r="CC161" s="53"/>
      <c r="CD161" s="26" t="e">
        <f t="shared" si="10"/>
        <v>#DIV/0!</v>
      </c>
      <c r="CE161" s="26">
        <f t="shared" si="11"/>
        <v>0</v>
      </c>
    </row>
    <row r="162" spans="1:83" ht="159.75" customHeight="1" x14ac:dyDescent="0.2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9"/>
      <c r="L162" s="49"/>
      <c r="M162" s="49"/>
      <c r="N162" s="49"/>
      <c r="O162" s="49"/>
      <c r="P162" s="49"/>
      <c r="Q162" s="49"/>
      <c r="R162" s="49"/>
      <c r="S162" s="51"/>
      <c r="T162" s="51"/>
      <c r="U162" s="51"/>
      <c r="V162" s="51"/>
      <c r="W162" s="51"/>
      <c r="X162" s="51"/>
      <c r="Y162" s="51"/>
      <c r="Z162" s="51"/>
      <c r="AA162" s="50"/>
      <c r="AB162" s="50"/>
      <c r="AC162" s="50"/>
      <c r="AD162" s="50"/>
      <c r="AE162" s="50"/>
      <c r="AF162" s="50"/>
      <c r="AG162" s="50"/>
      <c r="AH162" s="50"/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40">
        <f t="shared" si="9"/>
        <v>0</v>
      </c>
      <c r="AT162" s="40"/>
      <c r="AU162" s="40"/>
      <c r="AV162" s="40"/>
      <c r="AW162" s="40"/>
      <c r="AX162" s="52"/>
      <c r="AY162" s="52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44"/>
      <c r="BM162" s="42"/>
      <c r="BN162" s="42"/>
      <c r="BO162" s="42"/>
      <c r="BP162" s="42"/>
      <c r="BQ162" s="42"/>
      <c r="BR162" s="42"/>
      <c r="BS162" s="42"/>
      <c r="BT162" s="43"/>
      <c r="BU162" s="42"/>
      <c r="BV162" s="42"/>
      <c r="BW162" s="43"/>
      <c r="BX162" s="42"/>
      <c r="BY162" s="42"/>
      <c r="BZ162" s="43"/>
      <c r="CA162" s="43"/>
      <c r="CB162" s="53"/>
      <c r="CC162" s="53"/>
      <c r="CD162" s="26" t="e">
        <f t="shared" si="10"/>
        <v>#DIV/0!</v>
      </c>
      <c r="CE162" s="26">
        <f t="shared" si="11"/>
        <v>0</v>
      </c>
    </row>
    <row r="163" spans="1:83" ht="159.75" customHeight="1" x14ac:dyDescent="0.2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9"/>
      <c r="L163" s="49"/>
      <c r="M163" s="49"/>
      <c r="N163" s="49"/>
      <c r="O163" s="49"/>
      <c r="P163" s="49"/>
      <c r="Q163" s="49"/>
      <c r="R163" s="49"/>
      <c r="S163" s="51"/>
      <c r="T163" s="51"/>
      <c r="U163" s="51"/>
      <c r="V163" s="51"/>
      <c r="W163" s="51"/>
      <c r="X163" s="51"/>
      <c r="Y163" s="51"/>
      <c r="Z163" s="51"/>
      <c r="AA163" s="50"/>
      <c r="AB163" s="50"/>
      <c r="AC163" s="50"/>
      <c r="AD163" s="50"/>
      <c r="AE163" s="50"/>
      <c r="AF163" s="50"/>
      <c r="AG163" s="50"/>
      <c r="AH163" s="50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40">
        <f t="shared" si="9"/>
        <v>0</v>
      </c>
      <c r="AT163" s="40"/>
      <c r="AU163" s="40"/>
      <c r="AV163" s="40"/>
      <c r="AW163" s="40"/>
      <c r="AX163" s="52"/>
      <c r="AY163" s="52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44"/>
      <c r="BM163" s="42"/>
      <c r="BN163" s="42"/>
      <c r="BO163" s="42"/>
      <c r="BP163" s="42"/>
      <c r="BQ163" s="42"/>
      <c r="BR163" s="42"/>
      <c r="BS163" s="42"/>
      <c r="BT163" s="43"/>
      <c r="BU163" s="42"/>
      <c r="BV163" s="42"/>
      <c r="BW163" s="43"/>
      <c r="BX163" s="42"/>
      <c r="BY163" s="42"/>
      <c r="BZ163" s="43"/>
      <c r="CA163" s="43"/>
      <c r="CB163" s="53"/>
      <c r="CC163" s="53"/>
      <c r="CD163" s="26" t="e">
        <f t="shared" si="10"/>
        <v>#DIV/0!</v>
      </c>
      <c r="CE163" s="26">
        <f t="shared" si="11"/>
        <v>0</v>
      </c>
    </row>
    <row r="164" spans="1:83" ht="159.75" customHeight="1" x14ac:dyDescent="0.2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9"/>
      <c r="L164" s="49"/>
      <c r="M164" s="49"/>
      <c r="N164" s="49"/>
      <c r="O164" s="49"/>
      <c r="P164" s="49"/>
      <c r="Q164" s="49"/>
      <c r="R164" s="49"/>
      <c r="S164" s="51"/>
      <c r="T164" s="51"/>
      <c r="U164" s="51"/>
      <c r="V164" s="51"/>
      <c r="W164" s="51"/>
      <c r="X164" s="51"/>
      <c r="Y164" s="51"/>
      <c r="Z164" s="51"/>
      <c r="AA164" s="50"/>
      <c r="AB164" s="50"/>
      <c r="AC164" s="50"/>
      <c r="AD164" s="50"/>
      <c r="AE164" s="50"/>
      <c r="AF164" s="50"/>
      <c r="AG164" s="50"/>
      <c r="AH164" s="50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40">
        <f t="shared" si="9"/>
        <v>0</v>
      </c>
      <c r="AT164" s="40"/>
      <c r="AU164" s="40"/>
      <c r="AV164" s="40"/>
      <c r="AW164" s="40"/>
      <c r="AX164" s="52"/>
      <c r="AY164" s="52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44"/>
      <c r="BM164" s="42"/>
      <c r="BN164" s="42"/>
      <c r="BO164" s="42"/>
      <c r="BP164" s="42"/>
      <c r="BQ164" s="42"/>
      <c r="BR164" s="42"/>
      <c r="BS164" s="42"/>
      <c r="BT164" s="43"/>
      <c r="BU164" s="42"/>
      <c r="BV164" s="42"/>
      <c r="BW164" s="43"/>
      <c r="BX164" s="42"/>
      <c r="BY164" s="42"/>
      <c r="BZ164" s="43"/>
      <c r="CA164" s="43"/>
      <c r="CB164" s="53"/>
      <c r="CC164" s="53"/>
      <c r="CD164" s="26" t="e">
        <f t="shared" si="10"/>
        <v>#DIV/0!</v>
      </c>
      <c r="CE164" s="26">
        <f t="shared" si="11"/>
        <v>0</v>
      </c>
    </row>
    <row r="165" spans="1:83" ht="159.75" customHeight="1" x14ac:dyDescent="0.2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9"/>
      <c r="L165" s="49"/>
      <c r="M165" s="49"/>
      <c r="N165" s="49"/>
      <c r="O165" s="49"/>
      <c r="P165" s="49"/>
      <c r="Q165" s="49"/>
      <c r="R165" s="49"/>
      <c r="S165" s="51"/>
      <c r="T165" s="51"/>
      <c r="U165" s="51"/>
      <c r="V165" s="51"/>
      <c r="W165" s="51"/>
      <c r="X165" s="51"/>
      <c r="Y165" s="51"/>
      <c r="Z165" s="51"/>
      <c r="AA165" s="50"/>
      <c r="AB165" s="50"/>
      <c r="AC165" s="50"/>
      <c r="AD165" s="50"/>
      <c r="AE165" s="50"/>
      <c r="AF165" s="50"/>
      <c r="AG165" s="50"/>
      <c r="AH165" s="50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40">
        <f t="shared" si="9"/>
        <v>0</v>
      </c>
      <c r="AT165" s="40"/>
      <c r="AU165" s="40"/>
      <c r="AV165" s="40"/>
      <c r="AW165" s="40"/>
      <c r="AX165" s="52"/>
      <c r="AY165" s="52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44"/>
      <c r="BM165" s="42"/>
      <c r="BN165" s="42"/>
      <c r="BO165" s="42"/>
      <c r="BP165" s="42"/>
      <c r="BQ165" s="42"/>
      <c r="BR165" s="42"/>
      <c r="BS165" s="42"/>
      <c r="BT165" s="43"/>
      <c r="BU165" s="42"/>
      <c r="BV165" s="42"/>
      <c r="BW165" s="43"/>
      <c r="BX165" s="42"/>
      <c r="BY165" s="42"/>
      <c r="BZ165" s="43"/>
      <c r="CA165" s="43"/>
      <c r="CB165" s="53"/>
      <c r="CC165" s="53"/>
      <c r="CD165" s="26" t="e">
        <f t="shared" si="10"/>
        <v>#DIV/0!</v>
      </c>
      <c r="CE165" s="26">
        <f t="shared" si="11"/>
        <v>0</v>
      </c>
    </row>
    <row r="166" spans="1:83" ht="159.75" customHeight="1" x14ac:dyDescent="0.2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9"/>
      <c r="L166" s="49"/>
      <c r="M166" s="49"/>
      <c r="N166" s="49"/>
      <c r="O166" s="49"/>
      <c r="P166" s="49"/>
      <c r="Q166" s="49"/>
      <c r="R166" s="49"/>
      <c r="S166" s="51"/>
      <c r="T166" s="51"/>
      <c r="U166" s="51"/>
      <c r="V166" s="51"/>
      <c r="W166" s="51"/>
      <c r="X166" s="51"/>
      <c r="Y166" s="51"/>
      <c r="Z166" s="51"/>
      <c r="AA166" s="50"/>
      <c r="AB166" s="50"/>
      <c r="AC166" s="50"/>
      <c r="AD166" s="50"/>
      <c r="AE166" s="50"/>
      <c r="AF166" s="50"/>
      <c r="AG166" s="50"/>
      <c r="AH166" s="50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40">
        <f t="shared" si="9"/>
        <v>0</v>
      </c>
      <c r="AT166" s="40"/>
      <c r="AU166" s="40"/>
      <c r="AV166" s="40"/>
      <c r="AW166" s="40"/>
      <c r="AX166" s="52"/>
      <c r="AY166" s="52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44"/>
      <c r="BM166" s="42"/>
      <c r="BN166" s="42"/>
      <c r="BO166" s="42"/>
      <c r="BP166" s="42"/>
      <c r="BQ166" s="42"/>
      <c r="BR166" s="42"/>
      <c r="BS166" s="42"/>
      <c r="BT166" s="43"/>
      <c r="BU166" s="42"/>
      <c r="BV166" s="42"/>
      <c r="BW166" s="43"/>
      <c r="BX166" s="42"/>
      <c r="BY166" s="42"/>
      <c r="BZ166" s="43"/>
      <c r="CA166" s="43"/>
      <c r="CB166" s="53"/>
      <c r="CC166" s="53"/>
      <c r="CD166" s="26" t="e">
        <f t="shared" si="10"/>
        <v>#DIV/0!</v>
      </c>
      <c r="CE166" s="26">
        <f t="shared" si="11"/>
        <v>0</v>
      </c>
    </row>
    <row r="167" spans="1:83" ht="159.75" customHeight="1" x14ac:dyDescent="0.2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9"/>
      <c r="L167" s="49"/>
      <c r="M167" s="49"/>
      <c r="N167" s="49"/>
      <c r="O167" s="49"/>
      <c r="P167" s="49"/>
      <c r="Q167" s="49"/>
      <c r="R167" s="49"/>
      <c r="S167" s="51"/>
      <c r="T167" s="51"/>
      <c r="U167" s="51"/>
      <c r="V167" s="51"/>
      <c r="W167" s="51"/>
      <c r="X167" s="51"/>
      <c r="Y167" s="51"/>
      <c r="Z167" s="51"/>
      <c r="AA167" s="50"/>
      <c r="AB167" s="50"/>
      <c r="AC167" s="50"/>
      <c r="AD167" s="50"/>
      <c r="AE167" s="50"/>
      <c r="AF167" s="50"/>
      <c r="AG167" s="50"/>
      <c r="AH167" s="50"/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40">
        <f t="shared" ref="AS167:AS200" si="12">ROUND(CE167,2)</f>
        <v>0</v>
      </c>
      <c r="AT167" s="40"/>
      <c r="AU167" s="40"/>
      <c r="AV167" s="40"/>
      <c r="AW167" s="40"/>
      <c r="AX167" s="52"/>
      <c r="AY167" s="52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44"/>
      <c r="BM167" s="42"/>
      <c r="BN167" s="42"/>
      <c r="BO167" s="42"/>
      <c r="BP167" s="42"/>
      <c r="BQ167" s="42"/>
      <c r="BR167" s="42"/>
      <c r="BS167" s="42"/>
      <c r="BT167" s="43"/>
      <c r="BU167" s="42"/>
      <c r="BV167" s="42"/>
      <c r="BW167" s="43"/>
      <c r="BX167" s="42"/>
      <c r="BY167" s="42"/>
      <c r="BZ167" s="43"/>
      <c r="CA167" s="43"/>
      <c r="CB167" s="53"/>
      <c r="CC167" s="53"/>
      <c r="CD167" s="26" t="e">
        <f t="shared" si="10"/>
        <v>#DIV/0!</v>
      </c>
      <c r="CE167" s="26">
        <f t="shared" si="11"/>
        <v>0</v>
      </c>
    </row>
    <row r="168" spans="1:83" ht="159.75" customHeight="1" x14ac:dyDescent="0.2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9"/>
      <c r="L168" s="49"/>
      <c r="M168" s="49"/>
      <c r="N168" s="49"/>
      <c r="O168" s="49"/>
      <c r="P168" s="49"/>
      <c r="Q168" s="49"/>
      <c r="R168" s="49"/>
      <c r="S168" s="51"/>
      <c r="T168" s="51"/>
      <c r="U168" s="51"/>
      <c r="V168" s="51"/>
      <c r="W168" s="51"/>
      <c r="X168" s="51"/>
      <c r="Y168" s="51"/>
      <c r="Z168" s="51"/>
      <c r="AA168" s="50"/>
      <c r="AB168" s="50"/>
      <c r="AC168" s="50"/>
      <c r="AD168" s="50"/>
      <c r="AE168" s="50"/>
      <c r="AF168" s="50"/>
      <c r="AG168" s="50"/>
      <c r="AH168" s="50"/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40">
        <f t="shared" si="12"/>
        <v>0</v>
      </c>
      <c r="AT168" s="40"/>
      <c r="AU168" s="40"/>
      <c r="AV168" s="40"/>
      <c r="AW168" s="40"/>
      <c r="AX168" s="52"/>
      <c r="AY168" s="52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44"/>
      <c r="BM168" s="42"/>
      <c r="BN168" s="42"/>
      <c r="BO168" s="42"/>
      <c r="BP168" s="42"/>
      <c r="BQ168" s="42"/>
      <c r="BR168" s="42"/>
      <c r="BS168" s="42"/>
      <c r="BT168" s="43"/>
      <c r="BU168" s="42"/>
      <c r="BV168" s="42"/>
      <c r="BW168" s="43"/>
      <c r="BX168" s="42"/>
      <c r="BY168" s="42"/>
      <c r="BZ168" s="43"/>
      <c r="CA168" s="43"/>
      <c r="CB168" s="53"/>
      <c r="CC168" s="53"/>
      <c r="CD168" s="26" t="e">
        <f t="shared" si="10"/>
        <v>#DIV/0!</v>
      </c>
      <c r="CE168" s="26">
        <f t="shared" si="11"/>
        <v>0</v>
      </c>
    </row>
    <row r="169" spans="1:83" ht="159.75" customHeight="1" x14ac:dyDescent="0.2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9"/>
      <c r="L169" s="49"/>
      <c r="M169" s="49"/>
      <c r="N169" s="49"/>
      <c r="O169" s="49"/>
      <c r="P169" s="49"/>
      <c r="Q169" s="49"/>
      <c r="R169" s="49"/>
      <c r="S169" s="51"/>
      <c r="T169" s="51"/>
      <c r="U169" s="51"/>
      <c r="V169" s="51"/>
      <c r="W169" s="51"/>
      <c r="X169" s="51"/>
      <c r="Y169" s="51"/>
      <c r="Z169" s="51"/>
      <c r="AA169" s="50"/>
      <c r="AB169" s="50"/>
      <c r="AC169" s="50"/>
      <c r="AD169" s="50"/>
      <c r="AE169" s="50"/>
      <c r="AF169" s="50"/>
      <c r="AG169" s="50"/>
      <c r="AH169" s="50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40">
        <f t="shared" si="12"/>
        <v>0</v>
      </c>
      <c r="AT169" s="40"/>
      <c r="AU169" s="40"/>
      <c r="AV169" s="40"/>
      <c r="AW169" s="40"/>
      <c r="AX169" s="52"/>
      <c r="AY169" s="52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44"/>
      <c r="BM169" s="42"/>
      <c r="BN169" s="42"/>
      <c r="BO169" s="42"/>
      <c r="BP169" s="42"/>
      <c r="BQ169" s="42"/>
      <c r="BR169" s="42"/>
      <c r="BS169" s="42"/>
      <c r="BT169" s="43"/>
      <c r="BU169" s="42"/>
      <c r="BV169" s="42"/>
      <c r="BW169" s="43"/>
      <c r="BX169" s="42"/>
      <c r="BY169" s="42"/>
      <c r="BZ169" s="43"/>
      <c r="CA169" s="43"/>
      <c r="CB169" s="53"/>
      <c r="CC169" s="53"/>
      <c r="CD169" s="26" t="e">
        <f t="shared" si="10"/>
        <v>#DIV/0!</v>
      </c>
      <c r="CE169" s="26">
        <f t="shared" si="11"/>
        <v>0</v>
      </c>
    </row>
    <row r="170" spans="1:83" ht="159.75" customHeight="1" x14ac:dyDescent="0.2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9"/>
      <c r="L170" s="49"/>
      <c r="M170" s="49"/>
      <c r="N170" s="49"/>
      <c r="O170" s="49"/>
      <c r="P170" s="49"/>
      <c r="Q170" s="49"/>
      <c r="R170" s="49"/>
      <c r="S170" s="51"/>
      <c r="T170" s="51"/>
      <c r="U170" s="51"/>
      <c r="V170" s="51"/>
      <c r="W170" s="51"/>
      <c r="X170" s="51"/>
      <c r="Y170" s="51"/>
      <c r="Z170" s="51"/>
      <c r="AA170" s="50"/>
      <c r="AB170" s="50"/>
      <c r="AC170" s="50"/>
      <c r="AD170" s="50"/>
      <c r="AE170" s="50"/>
      <c r="AF170" s="50"/>
      <c r="AG170" s="50"/>
      <c r="AH170" s="50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40">
        <f t="shared" si="12"/>
        <v>0</v>
      </c>
      <c r="AT170" s="40"/>
      <c r="AU170" s="40"/>
      <c r="AV170" s="40"/>
      <c r="AW170" s="40"/>
      <c r="AX170" s="52"/>
      <c r="AY170" s="52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44"/>
      <c r="BM170" s="42"/>
      <c r="BN170" s="42"/>
      <c r="BO170" s="42"/>
      <c r="BP170" s="42"/>
      <c r="BQ170" s="42"/>
      <c r="BR170" s="42"/>
      <c r="BS170" s="42"/>
      <c r="BT170" s="43"/>
      <c r="BU170" s="42"/>
      <c r="BV170" s="42"/>
      <c r="BW170" s="43"/>
      <c r="BX170" s="42"/>
      <c r="BY170" s="42"/>
      <c r="BZ170" s="43"/>
      <c r="CA170" s="43"/>
      <c r="CB170" s="53"/>
      <c r="CC170" s="53"/>
      <c r="CD170" s="26" t="e">
        <f t="shared" si="10"/>
        <v>#DIV/0!</v>
      </c>
      <c r="CE170" s="26">
        <f t="shared" si="11"/>
        <v>0</v>
      </c>
    </row>
    <row r="171" spans="1:83" ht="159.75" customHeight="1" x14ac:dyDescent="0.2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9"/>
      <c r="L171" s="49"/>
      <c r="M171" s="49"/>
      <c r="N171" s="49"/>
      <c r="O171" s="49"/>
      <c r="P171" s="49"/>
      <c r="Q171" s="49"/>
      <c r="R171" s="49"/>
      <c r="S171" s="51"/>
      <c r="T171" s="51"/>
      <c r="U171" s="51"/>
      <c r="V171" s="51"/>
      <c r="W171" s="51"/>
      <c r="X171" s="51"/>
      <c r="Y171" s="51"/>
      <c r="Z171" s="51"/>
      <c r="AA171" s="50"/>
      <c r="AB171" s="50"/>
      <c r="AC171" s="50"/>
      <c r="AD171" s="50"/>
      <c r="AE171" s="50"/>
      <c r="AF171" s="50"/>
      <c r="AG171" s="50"/>
      <c r="AH171" s="50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40">
        <f t="shared" si="12"/>
        <v>0</v>
      </c>
      <c r="AT171" s="40"/>
      <c r="AU171" s="40"/>
      <c r="AV171" s="40"/>
      <c r="AW171" s="40"/>
      <c r="AX171" s="52"/>
      <c r="AY171" s="52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44"/>
      <c r="BM171" s="42"/>
      <c r="BN171" s="42"/>
      <c r="BO171" s="42"/>
      <c r="BP171" s="42"/>
      <c r="BQ171" s="42"/>
      <c r="BR171" s="42"/>
      <c r="BS171" s="42"/>
      <c r="BT171" s="43"/>
      <c r="BU171" s="42"/>
      <c r="BV171" s="42"/>
      <c r="BW171" s="43"/>
      <c r="BX171" s="42"/>
      <c r="BY171" s="42"/>
      <c r="BZ171" s="43"/>
      <c r="CA171" s="43"/>
      <c r="CB171" s="53"/>
      <c r="CC171" s="53"/>
      <c r="CD171" s="26" t="e">
        <f t="shared" si="10"/>
        <v>#DIV/0!</v>
      </c>
      <c r="CE171" s="26">
        <f t="shared" si="11"/>
        <v>0</v>
      </c>
    </row>
    <row r="172" spans="1:83" ht="159.75" customHeight="1" x14ac:dyDescent="0.2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9"/>
      <c r="L172" s="49"/>
      <c r="M172" s="49"/>
      <c r="N172" s="49"/>
      <c r="O172" s="49"/>
      <c r="P172" s="49"/>
      <c r="Q172" s="49"/>
      <c r="R172" s="49"/>
      <c r="S172" s="51"/>
      <c r="T172" s="51"/>
      <c r="U172" s="51"/>
      <c r="V172" s="51"/>
      <c r="W172" s="51"/>
      <c r="X172" s="51"/>
      <c r="Y172" s="51"/>
      <c r="Z172" s="51"/>
      <c r="AA172" s="50"/>
      <c r="AB172" s="50"/>
      <c r="AC172" s="50"/>
      <c r="AD172" s="50"/>
      <c r="AE172" s="50"/>
      <c r="AF172" s="50"/>
      <c r="AG172" s="50"/>
      <c r="AH172" s="50"/>
      <c r="AI172" s="39"/>
      <c r="AJ172" s="39"/>
      <c r="AK172" s="39"/>
      <c r="AL172" s="39"/>
      <c r="AM172" s="39"/>
      <c r="AN172" s="39"/>
      <c r="AO172" s="39"/>
      <c r="AP172" s="39"/>
      <c r="AQ172" s="39"/>
      <c r="AR172" s="39"/>
      <c r="AS172" s="40">
        <f t="shared" si="12"/>
        <v>0</v>
      </c>
      <c r="AT172" s="40"/>
      <c r="AU172" s="40"/>
      <c r="AV172" s="40"/>
      <c r="AW172" s="40"/>
      <c r="AX172" s="52"/>
      <c r="AY172" s="52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44"/>
      <c r="BM172" s="42"/>
      <c r="BN172" s="42"/>
      <c r="BO172" s="42"/>
      <c r="BP172" s="42"/>
      <c r="BQ172" s="42"/>
      <c r="BR172" s="42"/>
      <c r="BS172" s="42"/>
      <c r="BT172" s="43"/>
      <c r="BU172" s="42"/>
      <c r="BV172" s="42"/>
      <c r="BW172" s="43"/>
      <c r="BX172" s="42"/>
      <c r="BY172" s="42"/>
      <c r="BZ172" s="43"/>
      <c r="CA172" s="43"/>
      <c r="CB172" s="53"/>
      <c r="CC172" s="53"/>
      <c r="CD172" s="26" t="e">
        <f t="shared" si="10"/>
        <v>#DIV/0!</v>
      </c>
      <c r="CE172" s="26">
        <f t="shared" si="11"/>
        <v>0</v>
      </c>
    </row>
    <row r="173" spans="1:83" ht="159.75" customHeight="1" x14ac:dyDescent="0.2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9"/>
      <c r="L173" s="49"/>
      <c r="M173" s="49"/>
      <c r="N173" s="49"/>
      <c r="O173" s="49"/>
      <c r="P173" s="49"/>
      <c r="Q173" s="49"/>
      <c r="R173" s="49"/>
      <c r="S173" s="51"/>
      <c r="T173" s="51"/>
      <c r="U173" s="51"/>
      <c r="V173" s="51"/>
      <c r="W173" s="51"/>
      <c r="X173" s="51"/>
      <c r="Y173" s="51"/>
      <c r="Z173" s="51"/>
      <c r="AA173" s="50"/>
      <c r="AB173" s="50"/>
      <c r="AC173" s="50"/>
      <c r="AD173" s="50"/>
      <c r="AE173" s="50"/>
      <c r="AF173" s="50"/>
      <c r="AG173" s="50"/>
      <c r="AH173" s="50"/>
      <c r="AI173" s="39"/>
      <c r="AJ173" s="39"/>
      <c r="AK173" s="39"/>
      <c r="AL173" s="39"/>
      <c r="AM173" s="39"/>
      <c r="AN173" s="39"/>
      <c r="AO173" s="39"/>
      <c r="AP173" s="39"/>
      <c r="AQ173" s="39"/>
      <c r="AR173" s="39"/>
      <c r="AS173" s="40">
        <f t="shared" si="12"/>
        <v>0</v>
      </c>
      <c r="AT173" s="40"/>
      <c r="AU173" s="40"/>
      <c r="AV173" s="40"/>
      <c r="AW173" s="40"/>
      <c r="AX173" s="52"/>
      <c r="AY173" s="52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44"/>
      <c r="BM173" s="42"/>
      <c r="BN173" s="42"/>
      <c r="BO173" s="42"/>
      <c r="BP173" s="42"/>
      <c r="BQ173" s="42"/>
      <c r="BR173" s="42"/>
      <c r="BS173" s="42"/>
      <c r="BT173" s="43"/>
      <c r="BU173" s="42"/>
      <c r="BV173" s="42"/>
      <c r="BW173" s="43"/>
      <c r="BX173" s="42"/>
      <c r="BY173" s="42"/>
      <c r="BZ173" s="43"/>
      <c r="CA173" s="43"/>
      <c r="CB173" s="53"/>
      <c r="CC173" s="53"/>
      <c r="CD173" s="26" t="e">
        <f t="shared" si="10"/>
        <v>#DIV/0!</v>
      </c>
      <c r="CE173" s="26">
        <f t="shared" si="11"/>
        <v>0</v>
      </c>
    </row>
    <row r="174" spans="1:83" ht="159.75" customHeight="1" x14ac:dyDescent="0.2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9"/>
      <c r="L174" s="49"/>
      <c r="M174" s="49"/>
      <c r="N174" s="49"/>
      <c r="O174" s="49"/>
      <c r="P174" s="49"/>
      <c r="Q174" s="49"/>
      <c r="R174" s="49"/>
      <c r="S174" s="51"/>
      <c r="T174" s="51"/>
      <c r="U174" s="51"/>
      <c r="V174" s="51"/>
      <c r="W174" s="51"/>
      <c r="X174" s="51"/>
      <c r="Y174" s="51"/>
      <c r="Z174" s="51"/>
      <c r="AA174" s="50"/>
      <c r="AB174" s="50"/>
      <c r="AC174" s="50"/>
      <c r="AD174" s="50"/>
      <c r="AE174" s="50"/>
      <c r="AF174" s="50"/>
      <c r="AG174" s="50"/>
      <c r="AH174" s="50"/>
      <c r="AI174" s="39"/>
      <c r="AJ174" s="39"/>
      <c r="AK174" s="39"/>
      <c r="AL174" s="39"/>
      <c r="AM174" s="39"/>
      <c r="AN174" s="39"/>
      <c r="AO174" s="39"/>
      <c r="AP174" s="39"/>
      <c r="AQ174" s="39"/>
      <c r="AR174" s="39"/>
      <c r="AS174" s="40">
        <f t="shared" si="12"/>
        <v>0</v>
      </c>
      <c r="AT174" s="40"/>
      <c r="AU174" s="40"/>
      <c r="AV174" s="40"/>
      <c r="AW174" s="40"/>
      <c r="AX174" s="52"/>
      <c r="AY174" s="52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44"/>
      <c r="BM174" s="42"/>
      <c r="BN174" s="42"/>
      <c r="BO174" s="42"/>
      <c r="BP174" s="42"/>
      <c r="BQ174" s="42"/>
      <c r="BR174" s="42"/>
      <c r="BS174" s="42"/>
      <c r="BT174" s="43"/>
      <c r="BU174" s="42"/>
      <c r="BV174" s="42"/>
      <c r="BW174" s="43"/>
      <c r="BX174" s="42"/>
      <c r="BY174" s="42"/>
      <c r="BZ174" s="43"/>
      <c r="CA174" s="43"/>
      <c r="CB174" s="53"/>
      <c r="CC174" s="53"/>
      <c r="CD174" s="26" t="e">
        <f t="shared" si="10"/>
        <v>#DIV/0!</v>
      </c>
      <c r="CE174" s="26">
        <f t="shared" si="11"/>
        <v>0</v>
      </c>
    </row>
    <row r="175" spans="1:83" ht="159.75" customHeight="1" x14ac:dyDescent="0.2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9"/>
      <c r="L175" s="49"/>
      <c r="M175" s="49"/>
      <c r="N175" s="49"/>
      <c r="O175" s="49"/>
      <c r="P175" s="49"/>
      <c r="Q175" s="49"/>
      <c r="R175" s="49"/>
      <c r="S175" s="51"/>
      <c r="T175" s="51"/>
      <c r="U175" s="51"/>
      <c r="V175" s="51"/>
      <c r="W175" s="51"/>
      <c r="X175" s="51"/>
      <c r="Y175" s="51"/>
      <c r="Z175" s="51"/>
      <c r="AA175" s="50"/>
      <c r="AB175" s="50"/>
      <c r="AC175" s="50"/>
      <c r="AD175" s="50"/>
      <c r="AE175" s="50"/>
      <c r="AF175" s="50"/>
      <c r="AG175" s="50"/>
      <c r="AH175" s="50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40">
        <f t="shared" si="12"/>
        <v>0</v>
      </c>
      <c r="AT175" s="40"/>
      <c r="AU175" s="40"/>
      <c r="AV175" s="40"/>
      <c r="AW175" s="40"/>
      <c r="AX175" s="52"/>
      <c r="AY175" s="52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44"/>
      <c r="BM175" s="42"/>
      <c r="BN175" s="42"/>
      <c r="BO175" s="42"/>
      <c r="BP175" s="42"/>
      <c r="BQ175" s="42"/>
      <c r="BR175" s="42"/>
      <c r="BS175" s="42"/>
      <c r="BT175" s="43"/>
      <c r="BU175" s="42"/>
      <c r="BV175" s="42"/>
      <c r="BW175" s="43"/>
      <c r="BX175" s="42"/>
      <c r="BY175" s="42"/>
      <c r="BZ175" s="43"/>
      <c r="CA175" s="43"/>
      <c r="CB175" s="53"/>
      <c r="CC175" s="53"/>
      <c r="CD175" s="26" t="e">
        <f t="shared" si="10"/>
        <v>#DIV/0!</v>
      </c>
      <c r="CE175" s="26">
        <f t="shared" si="11"/>
        <v>0</v>
      </c>
    </row>
    <row r="176" spans="1:83" ht="159.75" customHeight="1" x14ac:dyDescent="0.2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9"/>
      <c r="L176" s="49"/>
      <c r="M176" s="49"/>
      <c r="N176" s="49"/>
      <c r="O176" s="49"/>
      <c r="P176" s="49"/>
      <c r="Q176" s="49"/>
      <c r="R176" s="49"/>
      <c r="S176" s="51"/>
      <c r="T176" s="51"/>
      <c r="U176" s="51"/>
      <c r="V176" s="51"/>
      <c r="W176" s="51"/>
      <c r="X176" s="51"/>
      <c r="Y176" s="51"/>
      <c r="Z176" s="51"/>
      <c r="AA176" s="50"/>
      <c r="AB176" s="50"/>
      <c r="AC176" s="50"/>
      <c r="AD176" s="50"/>
      <c r="AE176" s="50"/>
      <c r="AF176" s="50"/>
      <c r="AG176" s="50"/>
      <c r="AH176" s="50"/>
      <c r="AI176" s="39"/>
      <c r="AJ176" s="39"/>
      <c r="AK176" s="39"/>
      <c r="AL176" s="39"/>
      <c r="AM176" s="39"/>
      <c r="AN176" s="39"/>
      <c r="AO176" s="39"/>
      <c r="AP176" s="39"/>
      <c r="AQ176" s="39"/>
      <c r="AR176" s="39"/>
      <c r="AS176" s="40">
        <f t="shared" si="12"/>
        <v>0</v>
      </c>
      <c r="AT176" s="40"/>
      <c r="AU176" s="40"/>
      <c r="AV176" s="40"/>
      <c r="AW176" s="40"/>
      <c r="AX176" s="52"/>
      <c r="AY176" s="52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44"/>
      <c r="BM176" s="42"/>
      <c r="BN176" s="42"/>
      <c r="BO176" s="42"/>
      <c r="BP176" s="42"/>
      <c r="BQ176" s="42"/>
      <c r="BR176" s="42"/>
      <c r="BS176" s="42"/>
      <c r="BT176" s="43"/>
      <c r="BU176" s="42"/>
      <c r="BV176" s="42"/>
      <c r="BW176" s="43"/>
      <c r="BX176" s="42"/>
      <c r="BY176" s="42"/>
      <c r="BZ176" s="43"/>
      <c r="CA176" s="43"/>
      <c r="CB176" s="53"/>
      <c r="CC176" s="53"/>
      <c r="CD176" s="26" t="e">
        <f t="shared" si="10"/>
        <v>#DIV/0!</v>
      </c>
      <c r="CE176" s="26">
        <f t="shared" si="11"/>
        <v>0</v>
      </c>
    </row>
    <row r="177" spans="1:83" ht="159.75" customHeight="1" x14ac:dyDescent="0.2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9"/>
      <c r="L177" s="49"/>
      <c r="M177" s="49"/>
      <c r="N177" s="49"/>
      <c r="O177" s="49"/>
      <c r="P177" s="49"/>
      <c r="Q177" s="49"/>
      <c r="R177" s="49"/>
      <c r="S177" s="51"/>
      <c r="T177" s="51"/>
      <c r="U177" s="51"/>
      <c r="V177" s="51"/>
      <c r="W177" s="51"/>
      <c r="X177" s="51"/>
      <c r="Y177" s="51"/>
      <c r="Z177" s="51"/>
      <c r="AA177" s="50"/>
      <c r="AB177" s="50"/>
      <c r="AC177" s="50"/>
      <c r="AD177" s="50"/>
      <c r="AE177" s="50"/>
      <c r="AF177" s="50"/>
      <c r="AG177" s="50"/>
      <c r="AH177" s="50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40">
        <f t="shared" si="12"/>
        <v>0</v>
      </c>
      <c r="AT177" s="40"/>
      <c r="AU177" s="40"/>
      <c r="AV177" s="40"/>
      <c r="AW177" s="40"/>
      <c r="AX177" s="52"/>
      <c r="AY177" s="52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44"/>
      <c r="BM177" s="42"/>
      <c r="BN177" s="42"/>
      <c r="BO177" s="42"/>
      <c r="BP177" s="42"/>
      <c r="BQ177" s="42"/>
      <c r="BR177" s="42"/>
      <c r="BS177" s="42"/>
      <c r="BT177" s="43"/>
      <c r="BU177" s="42"/>
      <c r="BV177" s="42"/>
      <c r="BW177" s="43"/>
      <c r="BX177" s="42"/>
      <c r="BY177" s="42"/>
      <c r="BZ177" s="43"/>
      <c r="CA177" s="43"/>
      <c r="CB177" s="53"/>
      <c r="CC177" s="53"/>
      <c r="CD177" s="26" t="e">
        <f t="shared" si="10"/>
        <v>#DIV/0!</v>
      </c>
      <c r="CE177" s="26">
        <f t="shared" si="11"/>
        <v>0</v>
      </c>
    </row>
    <row r="178" spans="1:83" ht="159.75" customHeight="1" x14ac:dyDescent="0.2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9"/>
      <c r="L178" s="49"/>
      <c r="M178" s="49"/>
      <c r="N178" s="49"/>
      <c r="O178" s="49"/>
      <c r="P178" s="49"/>
      <c r="Q178" s="49"/>
      <c r="R178" s="49"/>
      <c r="S178" s="51"/>
      <c r="T178" s="51"/>
      <c r="U178" s="51"/>
      <c r="V178" s="51"/>
      <c r="W178" s="51"/>
      <c r="X178" s="51"/>
      <c r="Y178" s="51"/>
      <c r="Z178" s="51"/>
      <c r="AA178" s="50"/>
      <c r="AB178" s="50"/>
      <c r="AC178" s="50"/>
      <c r="AD178" s="50"/>
      <c r="AE178" s="50"/>
      <c r="AF178" s="50"/>
      <c r="AG178" s="50"/>
      <c r="AH178" s="50"/>
      <c r="AI178" s="39"/>
      <c r="AJ178" s="39"/>
      <c r="AK178" s="39"/>
      <c r="AL178" s="39"/>
      <c r="AM178" s="39"/>
      <c r="AN178" s="39"/>
      <c r="AO178" s="39"/>
      <c r="AP178" s="39"/>
      <c r="AQ178" s="39"/>
      <c r="AR178" s="39"/>
      <c r="AS178" s="40">
        <f t="shared" si="12"/>
        <v>0</v>
      </c>
      <c r="AT178" s="40"/>
      <c r="AU178" s="40"/>
      <c r="AV178" s="40"/>
      <c r="AW178" s="40"/>
      <c r="AX178" s="52"/>
      <c r="AY178" s="52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44"/>
      <c r="BM178" s="42"/>
      <c r="BN178" s="42"/>
      <c r="BO178" s="42"/>
      <c r="BP178" s="42"/>
      <c r="BQ178" s="42"/>
      <c r="BR178" s="42"/>
      <c r="BS178" s="42"/>
      <c r="BT178" s="43"/>
      <c r="BU178" s="42"/>
      <c r="BV178" s="42"/>
      <c r="BW178" s="43"/>
      <c r="BX178" s="42"/>
      <c r="BY178" s="42"/>
      <c r="BZ178" s="43"/>
      <c r="CA178" s="43"/>
      <c r="CB178" s="53"/>
      <c r="CC178" s="53"/>
      <c r="CD178" s="26" t="e">
        <f t="shared" si="10"/>
        <v>#DIV/0!</v>
      </c>
      <c r="CE178" s="26">
        <f t="shared" si="11"/>
        <v>0</v>
      </c>
    </row>
    <row r="179" spans="1:83" ht="159.75" customHeight="1" x14ac:dyDescent="0.2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9"/>
      <c r="L179" s="49"/>
      <c r="M179" s="49"/>
      <c r="N179" s="49"/>
      <c r="O179" s="49"/>
      <c r="P179" s="49"/>
      <c r="Q179" s="49"/>
      <c r="R179" s="49"/>
      <c r="S179" s="51"/>
      <c r="T179" s="51"/>
      <c r="U179" s="51"/>
      <c r="V179" s="51"/>
      <c r="W179" s="51"/>
      <c r="X179" s="51"/>
      <c r="Y179" s="51"/>
      <c r="Z179" s="51"/>
      <c r="AA179" s="50"/>
      <c r="AB179" s="50"/>
      <c r="AC179" s="50"/>
      <c r="AD179" s="50"/>
      <c r="AE179" s="50"/>
      <c r="AF179" s="50"/>
      <c r="AG179" s="50"/>
      <c r="AH179" s="50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40">
        <f t="shared" si="12"/>
        <v>0</v>
      </c>
      <c r="AT179" s="40"/>
      <c r="AU179" s="40"/>
      <c r="AV179" s="40"/>
      <c r="AW179" s="40"/>
      <c r="AX179" s="52"/>
      <c r="AY179" s="52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44"/>
      <c r="BM179" s="42"/>
      <c r="BN179" s="42"/>
      <c r="BO179" s="42"/>
      <c r="BP179" s="42"/>
      <c r="BQ179" s="42"/>
      <c r="BR179" s="42"/>
      <c r="BS179" s="42"/>
      <c r="BT179" s="43"/>
      <c r="BU179" s="42"/>
      <c r="BV179" s="42"/>
      <c r="BW179" s="43"/>
      <c r="BX179" s="42"/>
      <c r="BY179" s="42"/>
      <c r="BZ179" s="43"/>
      <c r="CA179" s="43"/>
      <c r="CB179" s="53"/>
      <c r="CC179" s="53"/>
      <c r="CD179" s="26" t="e">
        <f t="shared" si="10"/>
        <v>#DIV/0!</v>
      </c>
      <c r="CE179" s="26">
        <f t="shared" si="11"/>
        <v>0</v>
      </c>
    </row>
    <row r="180" spans="1:83" ht="159.75" customHeight="1" x14ac:dyDescent="0.2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9"/>
      <c r="L180" s="49"/>
      <c r="M180" s="49"/>
      <c r="N180" s="49"/>
      <c r="O180" s="49"/>
      <c r="P180" s="49"/>
      <c r="Q180" s="49"/>
      <c r="R180" s="49"/>
      <c r="S180" s="51"/>
      <c r="T180" s="51"/>
      <c r="U180" s="51"/>
      <c r="V180" s="51"/>
      <c r="W180" s="51"/>
      <c r="X180" s="51"/>
      <c r="Y180" s="51"/>
      <c r="Z180" s="51"/>
      <c r="AA180" s="50"/>
      <c r="AB180" s="50"/>
      <c r="AC180" s="50"/>
      <c r="AD180" s="50"/>
      <c r="AE180" s="50"/>
      <c r="AF180" s="50"/>
      <c r="AG180" s="50"/>
      <c r="AH180" s="50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40">
        <f t="shared" si="12"/>
        <v>0</v>
      </c>
      <c r="AT180" s="40"/>
      <c r="AU180" s="40"/>
      <c r="AV180" s="40"/>
      <c r="AW180" s="40"/>
      <c r="AX180" s="52"/>
      <c r="AY180" s="52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44"/>
      <c r="BM180" s="42"/>
      <c r="BN180" s="42"/>
      <c r="BO180" s="42"/>
      <c r="BP180" s="42"/>
      <c r="BQ180" s="42"/>
      <c r="BR180" s="42"/>
      <c r="BS180" s="42"/>
      <c r="BT180" s="43"/>
      <c r="BU180" s="42"/>
      <c r="BV180" s="42"/>
      <c r="BW180" s="43"/>
      <c r="BX180" s="42"/>
      <c r="BY180" s="42"/>
      <c r="BZ180" s="43"/>
      <c r="CA180" s="43"/>
      <c r="CB180" s="53"/>
      <c r="CC180" s="53"/>
      <c r="CD180" s="26" t="e">
        <f t="shared" si="10"/>
        <v>#DIV/0!</v>
      </c>
      <c r="CE180" s="26">
        <f t="shared" si="11"/>
        <v>0</v>
      </c>
    </row>
    <row r="181" spans="1:83" ht="159.75" customHeight="1" x14ac:dyDescent="0.2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9"/>
      <c r="L181" s="49"/>
      <c r="M181" s="49"/>
      <c r="N181" s="49"/>
      <c r="O181" s="49"/>
      <c r="P181" s="49"/>
      <c r="Q181" s="49"/>
      <c r="R181" s="49"/>
      <c r="S181" s="51"/>
      <c r="T181" s="51"/>
      <c r="U181" s="51"/>
      <c r="V181" s="51"/>
      <c r="W181" s="51"/>
      <c r="X181" s="51"/>
      <c r="Y181" s="51"/>
      <c r="Z181" s="51"/>
      <c r="AA181" s="50"/>
      <c r="AB181" s="50"/>
      <c r="AC181" s="50"/>
      <c r="AD181" s="50"/>
      <c r="AE181" s="50"/>
      <c r="AF181" s="50"/>
      <c r="AG181" s="50"/>
      <c r="AH181" s="50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40">
        <f t="shared" si="12"/>
        <v>0</v>
      </c>
      <c r="AT181" s="40"/>
      <c r="AU181" s="40"/>
      <c r="AV181" s="40"/>
      <c r="AW181" s="40"/>
      <c r="AX181" s="52"/>
      <c r="AY181" s="52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44"/>
      <c r="BM181" s="42"/>
      <c r="BN181" s="42"/>
      <c r="BO181" s="42"/>
      <c r="BP181" s="42"/>
      <c r="BQ181" s="42"/>
      <c r="BR181" s="42"/>
      <c r="BS181" s="42"/>
      <c r="BT181" s="43"/>
      <c r="BU181" s="42"/>
      <c r="BV181" s="42"/>
      <c r="BW181" s="43"/>
      <c r="BX181" s="42"/>
      <c r="BY181" s="42"/>
      <c r="BZ181" s="43"/>
      <c r="CA181" s="43"/>
      <c r="CB181" s="53"/>
      <c r="CC181" s="53"/>
      <c r="CD181" s="26" t="e">
        <f t="shared" si="10"/>
        <v>#DIV/0!</v>
      </c>
      <c r="CE181" s="26">
        <f t="shared" si="11"/>
        <v>0</v>
      </c>
    </row>
    <row r="182" spans="1:83" ht="159.75" customHeight="1" x14ac:dyDescent="0.2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9"/>
      <c r="L182" s="49"/>
      <c r="M182" s="49"/>
      <c r="N182" s="49"/>
      <c r="O182" s="49"/>
      <c r="P182" s="49"/>
      <c r="Q182" s="49"/>
      <c r="R182" s="49"/>
      <c r="S182" s="51"/>
      <c r="T182" s="51"/>
      <c r="U182" s="51"/>
      <c r="V182" s="51"/>
      <c r="W182" s="51"/>
      <c r="X182" s="51"/>
      <c r="Y182" s="51"/>
      <c r="Z182" s="51"/>
      <c r="AA182" s="50"/>
      <c r="AB182" s="50"/>
      <c r="AC182" s="50"/>
      <c r="AD182" s="50"/>
      <c r="AE182" s="50"/>
      <c r="AF182" s="50"/>
      <c r="AG182" s="50"/>
      <c r="AH182" s="50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40">
        <f t="shared" si="12"/>
        <v>0</v>
      </c>
      <c r="AT182" s="40"/>
      <c r="AU182" s="40"/>
      <c r="AV182" s="40"/>
      <c r="AW182" s="40"/>
      <c r="AX182" s="52"/>
      <c r="AY182" s="52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44"/>
      <c r="BM182" s="42"/>
      <c r="BN182" s="42"/>
      <c r="BO182" s="42"/>
      <c r="BP182" s="42"/>
      <c r="BQ182" s="42"/>
      <c r="BR182" s="42"/>
      <c r="BS182" s="42"/>
      <c r="BT182" s="43"/>
      <c r="BU182" s="42"/>
      <c r="BV182" s="42"/>
      <c r="BW182" s="43"/>
      <c r="BX182" s="42"/>
      <c r="BY182" s="42"/>
      <c r="BZ182" s="43"/>
      <c r="CA182" s="43"/>
      <c r="CB182" s="53"/>
      <c r="CC182" s="53"/>
      <c r="CD182" s="26" t="e">
        <f t="shared" si="10"/>
        <v>#DIV/0!</v>
      </c>
      <c r="CE182" s="26">
        <f t="shared" si="11"/>
        <v>0</v>
      </c>
    </row>
    <row r="183" spans="1:83" ht="159.75" customHeight="1" x14ac:dyDescent="0.2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9"/>
      <c r="L183" s="49"/>
      <c r="M183" s="49"/>
      <c r="N183" s="49"/>
      <c r="O183" s="49"/>
      <c r="P183" s="49"/>
      <c r="Q183" s="49"/>
      <c r="R183" s="49"/>
      <c r="S183" s="51"/>
      <c r="T183" s="51"/>
      <c r="U183" s="51"/>
      <c r="V183" s="51"/>
      <c r="W183" s="51"/>
      <c r="X183" s="51"/>
      <c r="Y183" s="51"/>
      <c r="Z183" s="51"/>
      <c r="AA183" s="50"/>
      <c r="AB183" s="50"/>
      <c r="AC183" s="50"/>
      <c r="AD183" s="50"/>
      <c r="AE183" s="50"/>
      <c r="AF183" s="50"/>
      <c r="AG183" s="50"/>
      <c r="AH183" s="50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40">
        <f t="shared" si="12"/>
        <v>0</v>
      </c>
      <c r="AT183" s="40"/>
      <c r="AU183" s="40"/>
      <c r="AV183" s="40"/>
      <c r="AW183" s="40"/>
      <c r="AX183" s="52"/>
      <c r="AY183" s="52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44"/>
      <c r="BM183" s="42"/>
      <c r="BN183" s="42"/>
      <c r="BO183" s="42"/>
      <c r="BP183" s="42"/>
      <c r="BQ183" s="42"/>
      <c r="BR183" s="42"/>
      <c r="BS183" s="42"/>
      <c r="BT183" s="43"/>
      <c r="BU183" s="42"/>
      <c r="BV183" s="42"/>
      <c r="BW183" s="43"/>
      <c r="BX183" s="42"/>
      <c r="BY183" s="42"/>
      <c r="BZ183" s="43"/>
      <c r="CA183" s="43"/>
      <c r="CB183" s="53"/>
      <c r="CC183" s="53"/>
      <c r="CD183" s="26" t="e">
        <f t="shared" si="10"/>
        <v>#DIV/0!</v>
      </c>
      <c r="CE183" s="26">
        <f t="shared" si="11"/>
        <v>0</v>
      </c>
    </row>
    <row r="184" spans="1:83" ht="159.75" customHeight="1" x14ac:dyDescent="0.2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9"/>
      <c r="L184" s="49"/>
      <c r="M184" s="49"/>
      <c r="N184" s="49"/>
      <c r="O184" s="49"/>
      <c r="P184" s="49"/>
      <c r="Q184" s="49"/>
      <c r="R184" s="49"/>
      <c r="S184" s="51"/>
      <c r="T184" s="51"/>
      <c r="U184" s="51"/>
      <c r="V184" s="51"/>
      <c r="W184" s="51"/>
      <c r="X184" s="51"/>
      <c r="Y184" s="51"/>
      <c r="Z184" s="51"/>
      <c r="AA184" s="50"/>
      <c r="AB184" s="50"/>
      <c r="AC184" s="50"/>
      <c r="AD184" s="50"/>
      <c r="AE184" s="50"/>
      <c r="AF184" s="50"/>
      <c r="AG184" s="50"/>
      <c r="AH184" s="50"/>
      <c r="AI184" s="39"/>
      <c r="AJ184" s="39"/>
      <c r="AK184" s="39"/>
      <c r="AL184" s="39"/>
      <c r="AM184" s="39"/>
      <c r="AN184" s="39"/>
      <c r="AO184" s="39"/>
      <c r="AP184" s="39"/>
      <c r="AQ184" s="39"/>
      <c r="AR184" s="39"/>
      <c r="AS184" s="40">
        <f t="shared" si="12"/>
        <v>0</v>
      </c>
      <c r="AT184" s="40"/>
      <c r="AU184" s="40"/>
      <c r="AV184" s="40"/>
      <c r="AW184" s="40"/>
      <c r="AX184" s="52"/>
      <c r="AY184" s="52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44"/>
      <c r="BM184" s="42"/>
      <c r="BN184" s="42"/>
      <c r="BO184" s="42"/>
      <c r="BP184" s="42"/>
      <c r="BQ184" s="42"/>
      <c r="BR184" s="42"/>
      <c r="BS184" s="42"/>
      <c r="BT184" s="43"/>
      <c r="BU184" s="42"/>
      <c r="BV184" s="42"/>
      <c r="BW184" s="43"/>
      <c r="BX184" s="42"/>
      <c r="BY184" s="42"/>
      <c r="BZ184" s="43"/>
      <c r="CA184" s="43"/>
      <c r="CB184" s="53"/>
      <c r="CC184" s="53"/>
      <c r="CD184" s="26" t="e">
        <f t="shared" si="10"/>
        <v>#DIV/0!</v>
      </c>
      <c r="CE184" s="26">
        <f t="shared" si="11"/>
        <v>0</v>
      </c>
    </row>
    <row r="185" spans="1:83" ht="159.75" customHeight="1" x14ac:dyDescent="0.2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9"/>
      <c r="L185" s="49"/>
      <c r="M185" s="49"/>
      <c r="N185" s="49"/>
      <c r="O185" s="49"/>
      <c r="P185" s="49"/>
      <c r="Q185" s="49"/>
      <c r="R185" s="49"/>
      <c r="S185" s="51"/>
      <c r="T185" s="51"/>
      <c r="U185" s="51"/>
      <c r="V185" s="51"/>
      <c r="W185" s="51"/>
      <c r="X185" s="51"/>
      <c r="Y185" s="51"/>
      <c r="Z185" s="51"/>
      <c r="AA185" s="50"/>
      <c r="AB185" s="50"/>
      <c r="AC185" s="50"/>
      <c r="AD185" s="50"/>
      <c r="AE185" s="50"/>
      <c r="AF185" s="50"/>
      <c r="AG185" s="50"/>
      <c r="AH185" s="50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40">
        <f t="shared" si="12"/>
        <v>0</v>
      </c>
      <c r="AT185" s="40"/>
      <c r="AU185" s="40"/>
      <c r="AV185" s="40"/>
      <c r="AW185" s="40"/>
      <c r="AX185" s="52"/>
      <c r="AY185" s="52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44"/>
      <c r="BM185" s="42"/>
      <c r="BN185" s="42"/>
      <c r="BO185" s="42"/>
      <c r="BP185" s="42"/>
      <c r="BQ185" s="42"/>
      <c r="BR185" s="42"/>
      <c r="BS185" s="42"/>
      <c r="BT185" s="43"/>
      <c r="BU185" s="42"/>
      <c r="BV185" s="42"/>
      <c r="BW185" s="43"/>
      <c r="BX185" s="42"/>
      <c r="BY185" s="42"/>
      <c r="BZ185" s="43"/>
      <c r="CA185" s="43"/>
      <c r="CB185" s="53"/>
      <c r="CC185" s="53"/>
      <c r="CD185" s="26" t="e">
        <f t="shared" si="10"/>
        <v>#DIV/0!</v>
      </c>
      <c r="CE185" s="26">
        <f t="shared" si="11"/>
        <v>0</v>
      </c>
    </row>
    <row r="186" spans="1:83" ht="159.75" customHeight="1" x14ac:dyDescent="0.2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9"/>
      <c r="L186" s="49"/>
      <c r="M186" s="49"/>
      <c r="N186" s="49"/>
      <c r="O186" s="49"/>
      <c r="P186" s="49"/>
      <c r="Q186" s="49"/>
      <c r="R186" s="49"/>
      <c r="S186" s="51"/>
      <c r="T186" s="51"/>
      <c r="U186" s="51"/>
      <c r="V186" s="51"/>
      <c r="W186" s="51"/>
      <c r="X186" s="51"/>
      <c r="Y186" s="51"/>
      <c r="Z186" s="51"/>
      <c r="AA186" s="50"/>
      <c r="AB186" s="50"/>
      <c r="AC186" s="50"/>
      <c r="AD186" s="50"/>
      <c r="AE186" s="50"/>
      <c r="AF186" s="50"/>
      <c r="AG186" s="50"/>
      <c r="AH186" s="50"/>
      <c r="AI186" s="39"/>
      <c r="AJ186" s="39"/>
      <c r="AK186" s="39"/>
      <c r="AL186" s="39"/>
      <c r="AM186" s="39"/>
      <c r="AN186" s="39"/>
      <c r="AO186" s="39"/>
      <c r="AP186" s="39"/>
      <c r="AQ186" s="39"/>
      <c r="AR186" s="39"/>
      <c r="AS186" s="40">
        <f t="shared" si="12"/>
        <v>0</v>
      </c>
      <c r="AT186" s="40"/>
      <c r="AU186" s="40"/>
      <c r="AV186" s="40"/>
      <c r="AW186" s="40"/>
      <c r="AX186" s="52"/>
      <c r="AY186" s="52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44"/>
      <c r="BM186" s="42"/>
      <c r="BN186" s="42"/>
      <c r="BO186" s="42"/>
      <c r="BP186" s="42"/>
      <c r="BQ186" s="42"/>
      <c r="BR186" s="42"/>
      <c r="BS186" s="42"/>
      <c r="BT186" s="43"/>
      <c r="BU186" s="42"/>
      <c r="BV186" s="42"/>
      <c r="BW186" s="43"/>
      <c r="BX186" s="42"/>
      <c r="BY186" s="42"/>
      <c r="BZ186" s="43"/>
      <c r="CA186" s="43"/>
      <c r="CB186" s="53"/>
      <c r="CC186" s="53"/>
      <c r="CD186" s="26" t="e">
        <f t="shared" si="10"/>
        <v>#DIV/0!</v>
      </c>
      <c r="CE186" s="26">
        <f t="shared" si="11"/>
        <v>0</v>
      </c>
    </row>
    <row r="187" spans="1:83" ht="159.75" customHeight="1" x14ac:dyDescent="0.2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9"/>
      <c r="L187" s="49"/>
      <c r="M187" s="49"/>
      <c r="N187" s="49"/>
      <c r="O187" s="49"/>
      <c r="P187" s="49"/>
      <c r="Q187" s="49"/>
      <c r="R187" s="49"/>
      <c r="S187" s="51"/>
      <c r="T187" s="51"/>
      <c r="U187" s="51"/>
      <c r="V187" s="51"/>
      <c r="W187" s="51"/>
      <c r="X187" s="51"/>
      <c r="Y187" s="51"/>
      <c r="Z187" s="51"/>
      <c r="AA187" s="50"/>
      <c r="AB187" s="50"/>
      <c r="AC187" s="50"/>
      <c r="AD187" s="50"/>
      <c r="AE187" s="50"/>
      <c r="AF187" s="50"/>
      <c r="AG187" s="50"/>
      <c r="AH187" s="50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40">
        <f t="shared" si="12"/>
        <v>0</v>
      </c>
      <c r="AT187" s="40"/>
      <c r="AU187" s="40"/>
      <c r="AV187" s="40"/>
      <c r="AW187" s="40"/>
      <c r="AX187" s="52"/>
      <c r="AY187" s="52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44"/>
      <c r="BM187" s="42"/>
      <c r="BN187" s="42"/>
      <c r="BO187" s="42"/>
      <c r="BP187" s="42"/>
      <c r="BQ187" s="42"/>
      <c r="BR187" s="42"/>
      <c r="BS187" s="42"/>
      <c r="BT187" s="43"/>
      <c r="BU187" s="42"/>
      <c r="BV187" s="42"/>
      <c r="BW187" s="43"/>
      <c r="BX187" s="42"/>
      <c r="BY187" s="42"/>
      <c r="BZ187" s="43"/>
      <c r="CA187" s="43"/>
      <c r="CB187" s="53"/>
      <c r="CC187" s="53"/>
      <c r="CD187" s="26" t="e">
        <f t="shared" si="10"/>
        <v>#DIV/0!</v>
      </c>
      <c r="CE187" s="26">
        <f t="shared" si="11"/>
        <v>0</v>
      </c>
    </row>
    <row r="188" spans="1:83" ht="159.75" customHeight="1" x14ac:dyDescent="0.2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9"/>
      <c r="L188" s="49"/>
      <c r="M188" s="49"/>
      <c r="N188" s="49"/>
      <c r="O188" s="49"/>
      <c r="P188" s="49"/>
      <c r="Q188" s="49"/>
      <c r="R188" s="49"/>
      <c r="S188" s="51"/>
      <c r="T188" s="51"/>
      <c r="U188" s="51"/>
      <c r="V188" s="51"/>
      <c r="W188" s="51"/>
      <c r="X188" s="51"/>
      <c r="Y188" s="51"/>
      <c r="Z188" s="51"/>
      <c r="AA188" s="50"/>
      <c r="AB188" s="50"/>
      <c r="AC188" s="50"/>
      <c r="AD188" s="50"/>
      <c r="AE188" s="50"/>
      <c r="AF188" s="50"/>
      <c r="AG188" s="50"/>
      <c r="AH188" s="50"/>
      <c r="AI188" s="39"/>
      <c r="AJ188" s="39"/>
      <c r="AK188" s="39"/>
      <c r="AL188" s="39"/>
      <c r="AM188" s="39"/>
      <c r="AN188" s="39"/>
      <c r="AO188" s="39"/>
      <c r="AP188" s="39"/>
      <c r="AQ188" s="39"/>
      <c r="AR188" s="39"/>
      <c r="AS188" s="40">
        <f t="shared" si="12"/>
        <v>0</v>
      </c>
      <c r="AT188" s="40"/>
      <c r="AU188" s="40"/>
      <c r="AV188" s="40"/>
      <c r="AW188" s="40"/>
      <c r="AX188" s="52"/>
      <c r="AY188" s="52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44"/>
      <c r="BM188" s="42"/>
      <c r="BN188" s="42"/>
      <c r="BO188" s="42"/>
      <c r="BP188" s="42"/>
      <c r="BQ188" s="42"/>
      <c r="BR188" s="42"/>
      <c r="BS188" s="42"/>
      <c r="BT188" s="43"/>
      <c r="BU188" s="42"/>
      <c r="BV188" s="42"/>
      <c r="BW188" s="43"/>
      <c r="BX188" s="42"/>
      <c r="BY188" s="42"/>
      <c r="BZ188" s="43"/>
      <c r="CA188" s="43"/>
      <c r="CB188" s="53"/>
      <c r="CC188" s="53"/>
      <c r="CD188" s="26" t="e">
        <f t="shared" si="10"/>
        <v>#DIV/0!</v>
      </c>
      <c r="CE188" s="26">
        <f t="shared" si="11"/>
        <v>0</v>
      </c>
    </row>
    <row r="189" spans="1:83" ht="159.75" customHeight="1" x14ac:dyDescent="0.2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9"/>
      <c r="L189" s="49"/>
      <c r="M189" s="49"/>
      <c r="N189" s="49"/>
      <c r="O189" s="49"/>
      <c r="P189" s="49"/>
      <c r="Q189" s="49"/>
      <c r="R189" s="49"/>
      <c r="S189" s="51"/>
      <c r="T189" s="51"/>
      <c r="U189" s="51"/>
      <c r="V189" s="51"/>
      <c r="W189" s="51"/>
      <c r="X189" s="51"/>
      <c r="Y189" s="51"/>
      <c r="Z189" s="51"/>
      <c r="AA189" s="50"/>
      <c r="AB189" s="50"/>
      <c r="AC189" s="50"/>
      <c r="AD189" s="50"/>
      <c r="AE189" s="50"/>
      <c r="AF189" s="50"/>
      <c r="AG189" s="50"/>
      <c r="AH189" s="50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40">
        <f t="shared" si="12"/>
        <v>0</v>
      </c>
      <c r="AT189" s="40"/>
      <c r="AU189" s="40"/>
      <c r="AV189" s="40"/>
      <c r="AW189" s="40"/>
      <c r="AX189" s="52"/>
      <c r="AY189" s="52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44"/>
      <c r="BM189" s="42"/>
      <c r="BN189" s="42"/>
      <c r="BO189" s="42"/>
      <c r="BP189" s="42"/>
      <c r="BQ189" s="42"/>
      <c r="BR189" s="42"/>
      <c r="BS189" s="42"/>
      <c r="BT189" s="43"/>
      <c r="BU189" s="42"/>
      <c r="BV189" s="42"/>
      <c r="BW189" s="43"/>
      <c r="BX189" s="42"/>
      <c r="BY189" s="42"/>
      <c r="BZ189" s="43"/>
      <c r="CA189" s="43"/>
      <c r="CB189" s="53"/>
      <c r="CC189" s="53"/>
      <c r="CD189" s="26" t="e">
        <f t="shared" si="10"/>
        <v>#DIV/0!</v>
      </c>
      <c r="CE189" s="26">
        <f t="shared" si="11"/>
        <v>0</v>
      </c>
    </row>
    <row r="190" spans="1:83" ht="159.75" customHeight="1" x14ac:dyDescent="0.2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9"/>
      <c r="L190" s="49"/>
      <c r="M190" s="49"/>
      <c r="N190" s="49"/>
      <c r="O190" s="49"/>
      <c r="P190" s="49"/>
      <c r="Q190" s="49"/>
      <c r="R190" s="49"/>
      <c r="S190" s="51"/>
      <c r="T190" s="51"/>
      <c r="U190" s="51"/>
      <c r="V190" s="51"/>
      <c r="W190" s="51"/>
      <c r="X190" s="51"/>
      <c r="Y190" s="51"/>
      <c r="Z190" s="51"/>
      <c r="AA190" s="50"/>
      <c r="AB190" s="50"/>
      <c r="AC190" s="50"/>
      <c r="AD190" s="50"/>
      <c r="AE190" s="50"/>
      <c r="AF190" s="50"/>
      <c r="AG190" s="50"/>
      <c r="AH190" s="50"/>
      <c r="AI190" s="39"/>
      <c r="AJ190" s="39"/>
      <c r="AK190" s="39"/>
      <c r="AL190" s="39"/>
      <c r="AM190" s="39"/>
      <c r="AN190" s="39"/>
      <c r="AO190" s="39"/>
      <c r="AP190" s="39"/>
      <c r="AQ190" s="39"/>
      <c r="AR190" s="39"/>
      <c r="AS190" s="40">
        <f t="shared" si="12"/>
        <v>0</v>
      </c>
      <c r="AT190" s="40"/>
      <c r="AU190" s="40"/>
      <c r="AV190" s="40"/>
      <c r="AW190" s="40"/>
      <c r="AX190" s="52"/>
      <c r="AY190" s="52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44"/>
      <c r="BM190" s="42"/>
      <c r="BN190" s="42"/>
      <c r="BO190" s="42"/>
      <c r="BP190" s="42"/>
      <c r="BQ190" s="42"/>
      <c r="BR190" s="42"/>
      <c r="BS190" s="42"/>
      <c r="BT190" s="43"/>
      <c r="BU190" s="42"/>
      <c r="BV190" s="42"/>
      <c r="BW190" s="43"/>
      <c r="BX190" s="42"/>
      <c r="BY190" s="42"/>
      <c r="BZ190" s="43"/>
      <c r="CA190" s="43"/>
      <c r="CB190" s="53"/>
      <c r="CC190" s="53"/>
      <c r="CD190" s="26" t="e">
        <f t="shared" si="10"/>
        <v>#DIV/0!</v>
      </c>
      <c r="CE190" s="26">
        <f t="shared" si="11"/>
        <v>0</v>
      </c>
    </row>
    <row r="191" spans="1:83" ht="159.75" customHeight="1" x14ac:dyDescent="0.2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9"/>
      <c r="L191" s="49"/>
      <c r="M191" s="49"/>
      <c r="N191" s="49"/>
      <c r="O191" s="49"/>
      <c r="P191" s="49"/>
      <c r="Q191" s="49"/>
      <c r="R191" s="49"/>
      <c r="S191" s="51"/>
      <c r="T191" s="51"/>
      <c r="U191" s="51"/>
      <c r="V191" s="51"/>
      <c r="W191" s="51"/>
      <c r="X191" s="51"/>
      <c r="Y191" s="51"/>
      <c r="Z191" s="51"/>
      <c r="AA191" s="50"/>
      <c r="AB191" s="50"/>
      <c r="AC191" s="50"/>
      <c r="AD191" s="50"/>
      <c r="AE191" s="50"/>
      <c r="AF191" s="50"/>
      <c r="AG191" s="50"/>
      <c r="AH191" s="50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40">
        <f t="shared" si="12"/>
        <v>0</v>
      </c>
      <c r="AT191" s="40"/>
      <c r="AU191" s="40"/>
      <c r="AV191" s="40"/>
      <c r="AW191" s="40"/>
      <c r="AX191" s="52"/>
      <c r="AY191" s="52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44"/>
      <c r="BM191" s="42"/>
      <c r="BN191" s="42"/>
      <c r="BO191" s="42"/>
      <c r="BP191" s="42"/>
      <c r="BQ191" s="42"/>
      <c r="BR191" s="42"/>
      <c r="BS191" s="42"/>
      <c r="BT191" s="43"/>
      <c r="BU191" s="42"/>
      <c r="BV191" s="42"/>
      <c r="BW191" s="43"/>
      <c r="BX191" s="42"/>
      <c r="BY191" s="42"/>
      <c r="BZ191" s="43"/>
      <c r="CA191" s="43"/>
      <c r="CB191" s="53"/>
      <c r="CC191" s="53"/>
      <c r="CD191" s="26" t="e">
        <f t="shared" si="10"/>
        <v>#DIV/0!</v>
      </c>
      <c r="CE191" s="26">
        <f t="shared" si="11"/>
        <v>0</v>
      </c>
    </row>
    <row r="192" spans="1:83" ht="159.75" customHeight="1" x14ac:dyDescent="0.2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9"/>
      <c r="L192" s="49"/>
      <c r="M192" s="49"/>
      <c r="N192" s="49"/>
      <c r="O192" s="49"/>
      <c r="P192" s="49"/>
      <c r="Q192" s="49"/>
      <c r="R192" s="49"/>
      <c r="S192" s="51"/>
      <c r="T192" s="51"/>
      <c r="U192" s="51"/>
      <c r="V192" s="51"/>
      <c r="W192" s="51"/>
      <c r="X192" s="51"/>
      <c r="Y192" s="51"/>
      <c r="Z192" s="51"/>
      <c r="AA192" s="50"/>
      <c r="AB192" s="50"/>
      <c r="AC192" s="50"/>
      <c r="AD192" s="50"/>
      <c r="AE192" s="50"/>
      <c r="AF192" s="50"/>
      <c r="AG192" s="50"/>
      <c r="AH192" s="50"/>
      <c r="AI192" s="39"/>
      <c r="AJ192" s="39"/>
      <c r="AK192" s="39"/>
      <c r="AL192" s="39"/>
      <c r="AM192" s="39"/>
      <c r="AN192" s="39"/>
      <c r="AO192" s="39"/>
      <c r="AP192" s="39"/>
      <c r="AQ192" s="39"/>
      <c r="AR192" s="39"/>
      <c r="AS192" s="40">
        <f t="shared" si="12"/>
        <v>0</v>
      </c>
      <c r="AT192" s="40"/>
      <c r="AU192" s="40"/>
      <c r="AV192" s="40"/>
      <c r="AW192" s="40"/>
      <c r="AX192" s="52"/>
      <c r="AY192" s="52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44"/>
      <c r="BM192" s="42"/>
      <c r="BN192" s="42"/>
      <c r="BO192" s="42"/>
      <c r="BP192" s="42"/>
      <c r="BQ192" s="42"/>
      <c r="BR192" s="42"/>
      <c r="BS192" s="42"/>
      <c r="BT192" s="43"/>
      <c r="BU192" s="42"/>
      <c r="BV192" s="42"/>
      <c r="BW192" s="43"/>
      <c r="BX192" s="42"/>
      <c r="BY192" s="42"/>
      <c r="BZ192" s="43"/>
      <c r="CA192" s="43"/>
      <c r="CB192" s="53"/>
      <c r="CC192" s="53"/>
      <c r="CD192" s="26" t="e">
        <f t="shared" si="10"/>
        <v>#DIV/0!</v>
      </c>
      <c r="CE192" s="26">
        <f t="shared" si="11"/>
        <v>0</v>
      </c>
    </row>
    <row r="193" spans="1:83" ht="159.75" customHeight="1" x14ac:dyDescent="0.2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9"/>
      <c r="L193" s="49"/>
      <c r="M193" s="49"/>
      <c r="N193" s="49"/>
      <c r="O193" s="49"/>
      <c r="P193" s="49"/>
      <c r="Q193" s="49"/>
      <c r="R193" s="49"/>
      <c r="S193" s="51"/>
      <c r="T193" s="51"/>
      <c r="U193" s="51"/>
      <c r="V193" s="51"/>
      <c r="W193" s="51"/>
      <c r="X193" s="51"/>
      <c r="Y193" s="51"/>
      <c r="Z193" s="51"/>
      <c r="AA193" s="50"/>
      <c r="AB193" s="50"/>
      <c r="AC193" s="50"/>
      <c r="AD193" s="50"/>
      <c r="AE193" s="50"/>
      <c r="AF193" s="50"/>
      <c r="AG193" s="50"/>
      <c r="AH193" s="50"/>
      <c r="AI193" s="39"/>
      <c r="AJ193" s="39"/>
      <c r="AK193" s="39"/>
      <c r="AL193" s="39"/>
      <c r="AM193" s="39"/>
      <c r="AN193" s="39"/>
      <c r="AO193" s="39"/>
      <c r="AP193" s="39"/>
      <c r="AQ193" s="39"/>
      <c r="AR193" s="39"/>
      <c r="AS193" s="40">
        <f t="shared" si="12"/>
        <v>0</v>
      </c>
      <c r="AT193" s="40"/>
      <c r="AU193" s="40"/>
      <c r="AV193" s="40"/>
      <c r="AW193" s="40"/>
      <c r="AX193" s="52"/>
      <c r="AY193" s="52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44"/>
      <c r="BM193" s="42"/>
      <c r="BN193" s="42"/>
      <c r="BO193" s="42"/>
      <c r="BP193" s="42"/>
      <c r="BQ193" s="42"/>
      <c r="BR193" s="42"/>
      <c r="BS193" s="42"/>
      <c r="BT193" s="43"/>
      <c r="BU193" s="42"/>
      <c r="BV193" s="42"/>
      <c r="BW193" s="43"/>
      <c r="BX193" s="42"/>
      <c r="BY193" s="42"/>
      <c r="BZ193" s="43"/>
      <c r="CA193" s="43"/>
      <c r="CB193" s="53"/>
      <c r="CC193" s="53"/>
      <c r="CD193" s="26" t="e">
        <f t="shared" si="10"/>
        <v>#DIV/0!</v>
      </c>
      <c r="CE193" s="26">
        <f t="shared" si="11"/>
        <v>0</v>
      </c>
    </row>
    <row r="194" spans="1:83" ht="159.75" customHeight="1" x14ac:dyDescent="0.2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9"/>
      <c r="L194" s="49"/>
      <c r="M194" s="49"/>
      <c r="N194" s="49"/>
      <c r="O194" s="49"/>
      <c r="P194" s="49"/>
      <c r="Q194" s="49"/>
      <c r="R194" s="49"/>
      <c r="S194" s="51"/>
      <c r="T194" s="51"/>
      <c r="U194" s="51"/>
      <c r="V194" s="51"/>
      <c r="W194" s="51"/>
      <c r="X194" s="51"/>
      <c r="Y194" s="51"/>
      <c r="Z194" s="51"/>
      <c r="AA194" s="50"/>
      <c r="AB194" s="50"/>
      <c r="AC194" s="50"/>
      <c r="AD194" s="50"/>
      <c r="AE194" s="50"/>
      <c r="AF194" s="50"/>
      <c r="AG194" s="50"/>
      <c r="AH194" s="50"/>
      <c r="AI194" s="39"/>
      <c r="AJ194" s="39"/>
      <c r="AK194" s="39"/>
      <c r="AL194" s="39"/>
      <c r="AM194" s="39"/>
      <c r="AN194" s="39"/>
      <c r="AO194" s="39"/>
      <c r="AP194" s="39"/>
      <c r="AQ194" s="39"/>
      <c r="AR194" s="39"/>
      <c r="AS194" s="40">
        <f t="shared" si="12"/>
        <v>0</v>
      </c>
      <c r="AT194" s="40"/>
      <c r="AU194" s="40"/>
      <c r="AV194" s="40"/>
      <c r="AW194" s="40"/>
      <c r="AX194" s="52"/>
      <c r="AY194" s="52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44"/>
      <c r="BM194" s="42"/>
      <c r="BN194" s="42"/>
      <c r="BO194" s="42"/>
      <c r="BP194" s="42"/>
      <c r="BQ194" s="42"/>
      <c r="BR194" s="42"/>
      <c r="BS194" s="42"/>
      <c r="BT194" s="43"/>
      <c r="BU194" s="42"/>
      <c r="BV194" s="42"/>
      <c r="BW194" s="43"/>
      <c r="BX194" s="42"/>
      <c r="BY194" s="42"/>
      <c r="BZ194" s="43"/>
      <c r="CA194" s="43"/>
      <c r="CB194" s="53"/>
      <c r="CC194" s="53"/>
      <c r="CD194" s="26" t="e">
        <f t="shared" si="10"/>
        <v>#DIV/0!</v>
      </c>
      <c r="CE194" s="26">
        <f t="shared" si="11"/>
        <v>0</v>
      </c>
    </row>
    <row r="195" spans="1:83" ht="159.75" customHeight="1" x14ac:dyDescent="0.2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9"/>
      <c r="L195" s="49"/>
      <c r="M195" s="49"/>
      <c r="N195" s="49"/>
      <c r="O195" s="49"/>
      <c r="P195" s="49"/>
      <c r="Q195" s="49"/>
      <c r="R195" s="49"/>
      <c r="S195" s="51"/>
      <c r="T195" s="51"/>
      <c r="U195" s="51"/>
      <c r="V195" s="51"/>
      <c r="W195" s="51"/>
      <c r="X195" s="51"/>
      <c r="Y195" s="51"/>
      <c r="Z195" s="51"/>
      <c r="AA195" s="50"/>
      <c r="AB195" s="50"/>
      <c r="AC195" s="50"/>
      <c r="AD195" s="50"/>
      <c r="AE195" s="50"/>
      <c r="AF195" s="50"/>
      <c r="AG195" s="50"/>
      <c r="AH195" s="50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40">
        <f t="shared" si="12"/>
        <v>0</v>
      </c>
      <c r="AT195" s="40"/>
      <c r="AU195" s="40"/>
      <c r="AV195" s="40"/>
      <c r="AW195" s="40"/>
      <c r="AX195" s="52"/>
      <c r="AY195" s="52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44"/>
      <c r="BM195" s="42"/>
      <c r="BN195" s="42"/>
      <c r="BO195" s="42"/>
      <c r="BP195" s="42"/>
      <c r="BQ195" s="42"/>
      <c r="BR195" s="42"/>
      <c r="BS195" s="42"/>
      <c r="BT195" s="43"/>
      <c r="BU195" s="42"/>
      <c r="BV195" s="42"/>
      <c r="BW195" s="43"/>
      <c r="BX195" s="42"/>
      <c r="BY195" s="42"/>
      <c r="BZ195" s="43"/>
      <c r="CA195" s="43"/>
      <c r="CB195" s="53"/>
      <c r="CC195" s="53"/>
      <c r="CD195" s="26" t="e">
        <f t="shared" si="10"/>
        <v>#DIV/0!</v>
      </c>
      <c r="CE195" s="26">
        <f t="shared" si="11"/>
        <v>0</v>
      </c>
    </row>
    <row r="196" spans="1:83" ht="159.75" customHeight="1" x14ac:dyDescent="0.2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9"/>
      <c r="L196" s="49"/>
      <c r="M196" s="49"/>
      <c r="N196" s="49"/>
      <c r="O196" s="49"/>
      <c r="P196" s="49"/>
      <c r="Q196" s="49"/>
      <c r="R196" s="49"/>
      <c r="S196" s="51"/>
      <c r="T196" s="51"/>
      <c r="U196" s="51"/>
      <c r="V196" s="51"/>
      <c r="W196" s="51"/>
      <c r="X196" s="51"/>
      <c r="Y196" s="51"/>
      <c r="Z196" s="51"/>
      <c r="AA196" s="50"/>
      <c r="AB196" s="50"/>
      <c r="AC196" s="50"/>
      <c r="AD196" s="50"/>
      <c r="AE196" s="50"/>
      <c r="AF196" s="50"/>
      <c r="AG196" s="50"/>
      <c r="AH196" s="50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40">
        <f t="shared" si="12"/>
        <v>0</v>
      </c>
      <c r="AT196" s="40"/>
      <c r="AU196" s="40"/>
      <c r="AV196" s="40"/>
      <c r="AW196" s="40"/>
      <c r="AX196" s="52"/>
      <c r="AY196" s="52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44"/>
      <c r="BM196" s="42"/>
      <c r="BN196" s="42"/>
      <c r="BO196" s="42"/>
      <c r="BP196" s="42"/>
      <c r="BQ196" s="42"/>
      <c r="BR196" s="42"/>
      <c r="BS196" s="42"/>
      <c r="BT196" s="43"/>
      <c r="BU196" s="42"/>
      <c r="BV196" s="42"/>
      <c r="BW196" s="43"/>
      <c r="BX196" s="42"/>
      <c r="BY196" s="42"/>
      <c r="BZ196" s="43"/>
      <c r="CA196" s="43"/>
      <c r="CB196" s="53"/>
      <c r="CC196" s="53"/>
      <c r="CD196" s="26" t="e">
        <f t="shared" si="10"/>
        <v>#DIV/0!</v>
      </c>
      <c r="CE196" s="26">
        <f t="shared" si="11"/>
        <v>0</v>
      </c>
    </row>
    <row r="197" spans="1:83" ht="159.75" customHeight="1" x14ac:dyDescent="0.2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9"/>
      <c r="L197" s="49"/>
      <c r="M197" s="49"/>
      <c r="N197" s="49"/>
      <c r="O197" s="49"/>
      <c r="P197" s="49"/>
      <c r="Q197" s="49"/>
      <c r="R197" s="49"/>
      <c r="S197" s="51"/>
      <c r="T197" s="51"/>
      <c r="U197" s="51"/>
      <c r="V197" s="51"/>
      <c r="W197" s="51"/>
      <c r="X197" s="51"/>
      <c r="Y197" s="51"/>
      <c r="Z197" s="51"/>
      <c r="AA197" s="50"/>
      <c r="AB197" s="50"/>
      <c r="AC197" s="50"/>
      <c r="AD197" s="50"/>
      <c r="AE197" s="50"/>
      <c r="AF197" s="50"/>
      <c r="AG197" s="50"/>
      <c r="AH197" s="50"/>
      <c r="AI197" s="39"/>
      <c r="AJ197" s="39"/>
      <c r="AK197" s="39"/>
      <c r="AL197" s="39"/>
      <c r="AM197" s="39"/>
      <c r="AN197" s="39"/>
      <c r="AO197" s="39"/>
      <c r="AP197" s="39"/>
      <c r="AQ197" s="39"/>
      <c r="AR197" s="39"/>
      <c r="AS197" s="40">
        <f t="shared" si="12"/>
        <v>0</v>
      </c>
      <c r="AT197" s="40"/>
      <c r="AU197" s="40"/>
      <c r="AV197" s="40"/>
      <c r="AW197" s="40"/>
      <c r="AX197" s="52"/>
      <c r="AY197" s="52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44"/>
      <c r="BM197" s="42"/>
      <c r="BN197" s="42"/>
      <c r="BO197" s="42"/>
      <c r="BP197" s="42"/>
      <c r="BQ197" s="42"/>
      <c r="BR197" s="42"/>
      <c r="BS197" s="42"/>
      <c r="BT197" s="43"/>
      <c r="BU197" s="42"/>
      <c r="BV197" s="42"/>
      <c r="BW197" s="43"/>
      <c r="BX197" s="42"/>
      <c r="BY197" s="42"/>
      <c r="BZ197" s="43"/>
      <c r="CA197" s="43"/>
      <c r="CB197" s="53"/>
      <c r="CC197" s="53"/>
      <c r="CD197" s="26" t="e">
        <f t="shared" si="10"/>
        <v>#DIV/0!</v>
      </c>
      <c r="CE197" s="26">
        <f t="shared" si="11"/>
        <v>0</v>
      </c>
    </row>
    <row r="198" spans="1:83" ht="159.75" customHeight="1" x14ac:dyDescent="0.2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9"/>
      <c r="L198" s="49"/>
      <c r="M198" s="49"/>
      <c r="N198" s="49"/>
      <c r="O198" s="49"/>
      <c r="P198" s="49"/>
      <c r="Q198" s="49"/>
      <c r="R198" s="49"/>
      <c r="S198" s="51"/>
      <c r="T198" s="51"/>
      <c r="U198" s="51"/>
      <c r="V198" s="51"/>
      <c r="W198" s="51"/>
      <c r="X198" s="51"/>
      <c r="Y198" s="51"/>
      <c r="Z198" s="51"/>
      <c r="AA198" s="50"/>
      <c r="AB198" s="50"/>
      <c r="AC198" s="50"/>
      <c r="AD198" s="50"/>
      <c r="AE198" s="50"/>
      <c r="AF198" s="50"/>
      <c r="AG198" s="50"/>
      <c r="AH198" s="50"/>
      <c r="AI198" s="39"/>
      <c r="AJ198" s="39"/>
      <c r="AK198" s="39"/>
      <c r="AL198" s="39"/>
      <c r="AM198" s="39"/>
      <c r="AN198" s="39"/>
      <c r="AO198" s="39"/>
      <c r="AP198" s="39"/>
      <c r="AQ198" s="39"/>
      <c r="AR198" s="39"/>
      <c r="AS198" s="40">
        <f t="shared" si="12"/>
        <v>0</v>
      </c>
      <c r="AT198" s="40"/>
      <c r="AU198" s="40"/>
      <c r="AV198" s="40"/>
      <c r="AW198" s="40"/>
      <c r="AX198" s="52"/>
      <c r="AY198" s="52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44"/>
      <c r="BM198" s="42"/>
      <c r="BN198" s="42"/>
      <c r="BO198" s="42"/>
      <c r="BP198" s="42"/>
      <c r="BQ198" s="42"/>
      <c r="BR198" s="42"/>
      <c r="BS198" s="42"/>
      <c r="BT198" s="43"/>
      <c r="BU198" s="42"/>
      <c r="BV198" s="42"/>
      <c r="BW198" s="43"/>
      <c r="BX198" s="42"/>
      <c r="BY198" s="42"/>
      <c r="BZ198" s="43"/>
      <c r="CA198" s="43"/>
      <c r="CB198" s="53"/>
      <c r="CC198" s="53"/>
      <c r="CD198" s="26" t="e">
        <f t="shared" si="10"/>
        <v>#DIV/0!</v>
      </c>
      <c r="CE198" s="26">
        <f t="shared" si="11"/>
        <v>0</v>
      </c>
    </row>
    <row r="199" spans="1:83" ht="159.75" customHeight="1" x14ac:dyDescent="0.2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9"/>
      <c r="L199" s="49"/>
      <c r="M199" s="49"/>
      <c r="N199" s="49"/>
      <c r="O199" s="49"/>
      <c r="P199" s="49"/>
      <c r="Q199" s="49"/>
      <c r="R199" s="49"/>
      <c r="S199" s="51"/>
      <c r="T199" s="51"/>
      <c r="U199" s="51"/>
      <c r="V199" s="51"/>
      <c r="W199" s="51"/>
      <c r="X199" s="51"/>
      <c r="Y199" s="51"/>
      <c r="Z199" s="51"/>
      <c r="AA199" s="50"/>
      <c r="AB199" s="50"/>
      <c r="AC199" s="50"/>
      <c r="AD199" s="50"/>
      <c r="AE199" s="50"/>
      <c r="AF199" s="50"/>
      <c r="AG199" s="50"/>
      <c r="AH199" s="50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40">
        <f t="shared" si="12"/>
        <v>0</v>
      </c>
      <c r="AT199" s="40"/>
      <c r="AU199" s="40"/>
      <c r="AV199" s="40"/>
      <c r="AW199" s="40"/>
      <c r="AX199" s="52"/>
      <c r="AY199" s="52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44"/>
      <c r="BM199" s="42"/>
      <c r="BN199" s="42"/>
      <c r="BO199" s="42"/>
      <c r="BP199" s="42"/>
      <c r="BQ199" s="42"/>
      <c r="BR199" s="42"/>
      <c r="BS199" s="42"/>
      <c r="BT199" s="43"/>
      <c r="BU199" s="42"/>
      <c r="BV199" s="42"/>
      <c r="BW199" s="43"/>
      <c r="BX199" s="42"/>
      <c r="BY199" s="42"/>
      <c r="BZ199" s="43"/>
      <c r="CA199" s="43"/>
      <c r="CB199" s="53"/>
      <c r="CC199" s="53"/>
      <c r="CD199" s="26" t="e">
        <f t="shared" si="10"/>
        <v>#DIV/0!</v>
      </c>
      <c r="CE199" s="26">
        <f t="shared" si="11"/>
        <v>0</v>
      </c>
    </row>
    <row r="200" spans="1:83" ht="159.75" customHeight="1" x14ac:dyDescent="0.2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9"/>
      <c r="L200" s="49"/>
      <c r="M200" s="49"/>
      <c r="N200" s="49"/>
      <c r="O200" s="49"/>
      <c r="P200" s="49"/>
      <c r="Q200" s="49"/>
      <c r="R200" s="49"/>
      <c r="S200" s="51"/>
      <c r="T200" s="51"/>
      <c r="U200" s="51"/>
      <c r="V200" s="51"/>
      <c r="W200" s="51"/>
      <c r="X200" s="51"/>
      <c r="Y200" s="51"/>
      <c r="Z200" s="51"/>
      <c r="AA200" s="50"/>
      <c r="AB200" s="50"/>
      <c r="AC200" s="50"/>
      <c r="AD200" s="50"/>
      <c r="AE200" s="50"/>
      <c r="AF200" s="50"/>
      <c r="AG200" s="50"/>
      <c r="AH200" s="50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40">
        <f t="shared" si="12"/>
        <v>0</v>
      </c>
      <c r="AT200" s="40"/>
      <c r="AU200" s="40"/>
      <c r="AV200" s="40"/>
      <c r="AW200" s="40"/>
      <c r="AX200" s="52"/>
      <c r="AY200" s="52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44"/>
      <c r="BM200" s="42"/>
      <c r="BN200" s="42"/>
      <c r="BO200" s="42"/>
      <c r="BP200" s="42"/>
      <c r="BQ200" s="42"/>
      <c r="BR200" s="42"/>
      <c r="BS200" s="42"/>
      <c r="BT200" s="43"/>
      <c r="BU200" s="42"/>
      <c r="BV200" s="42"/>
      <c r="BW200" s="43"/>
      <c r="BX200" s="42"/>
      <c r="BY200" s="42"/>
      <c r="BZ200" s="43"/>
      <c r="CA200" s="43"/>
      <c r="CB200" s="53"/>
      <c r="CC200" s="53"/>
      <c r="CD200" s="26" t="e">
        <f>(AI200-AN200)/$BJ$7</f>
        <v>#DIV/0!</v>
      </c>
      <c r="CE200" s="26">
        <f>IF(AI200-AN200=0,0,IF(AND($BJ$7=500,0&lt;AI200-AN200,AI200-AN200&lt;=0.07),0.01,IF(AND($BJ$7=500,-0.07&lt;=AI200-AN200,AI200-AN200&lt;0),-0.01,IF(AND($BJ$7=600,0&lt;AI200-AN200,AI200-AN200&lt;=0.08),0.01,IF(AND($BJ$7=600,-0.08&lt;=AI200-AN200,AI200-AN200&lt;0),-0.01,CD200)))))</f>
        <v>0</v>
      </c>
    </row>
    <row r="201" spans="1:83" x14ac:dyDescent="0.2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</row>
    <row r="202" spans="1:83" x14ac:dyDescent="0.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</row>
    <row r="203" spans="1:83" x14ac:dyDescent="0.2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</row>
    <row r="204" spans="1:83" x14ac:dyDescent="0.2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</row>
    <row r="205" spans="1:83" x14ac:dyDescent="0.2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</row>
    <row r="206" spans="1:83" x14ac:dyDescent="0.2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 spans="1:83" x14ac:dyDescent="0.2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 spans="1:83" x14ac:dyDescent="0.2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 spans="1:51" x14ac:dyDescent="0.2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</row>
    <row r="210" spans="1:51" x14ac:dyDescent="0.2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</row>
    <row r="211" spans="1:51" x14ac:dyDescent="0.2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</row>
    <row r="212" spans="1:51" x14ac:dyDescent="0.2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</row>
    <row r="213" spans="1:51" x14ac:dyDescent="0.2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</row>
    <row r="214" spans="1:51" x14ac:dyDescent="0.2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</row>
    <row r="215" spans="1:51" x14ac:dyDescent="0.2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</row>
    <row r="216" spans="1:51" x14ac:dyDescent="0.2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</row>
    <row r="217" spans="1:51" x14ac:dyDescent="0.2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</row>
    <row r="218" spans="1:51" x14ac:dyDescent="0.2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</row>
    <row r="219" spans="1:51" x14ac:dyDescent="0.2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</row>
    <row r="220" spans="1:51" x14ac:dyDescent="0.2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</row>
    <row r="221" spans="1:51" x14ac:dyDescent="0.2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</row>
    <row r="222" spans="1:51" x14ac:dyDescent="0.2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</row>
    <row r="223" spans="1:51" x14ac:dyDescent="0.2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</row>
    <row r="224" spans="1:51" x14ac:dyDescent="0.2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</row>
    <row r="225" spans="1:51" x14ac:dyDescent="0.2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</row>
    <row r="226" spans="1:51" x14ac:dyDescent="0.2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</row>
    <row r="227" spans="1:51" x14ac:dyDescent="0.2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</row>
    <row r="228" spans="1:51" x14ac:dyDescent="0.2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</row>
    <row r="229" spans="1:51" x14ac:dyDescent="0.2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</row>
    <row r="230" spans="1:51" x14ac:dyDescent="0.2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</row>
    <row r="231" spans="1:51" x14ac:dyDescent="0.2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</row>
    <row r="232" spans="1:51" x14ac:dyDescent="0.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</row>
    <row r="233" spans="1:51" x14ac:dyDescent="0.2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</row>
    <row r="234" spans="1:51" x14ac:dyDescent="0.2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</row>
    <row r="235" spans="1:51" x14ac:dyDescent="0.2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</row>
    <row r="236" spans="1:51" x14ac:dyDescent="0.2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</row>
    <row r="237" spans="1:51" x14ac:dyDescent="0.2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</row>
    <row r="238" spans="1:51" x14ac:dyDescent="0.2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</row>
    <row r="239" spans="1:51" x14ac:dyDescent="0.2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</row>
    <row r="240" spans="1:51" x14ac:dyDescent="0.2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</row>
    <row r="241" spans="1:51" x14ac:dyDescent="0.2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</row>
    <row r="242" spans="1:51" x14ac:dyDescent="0.2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</row>
    <row r="243" spans="1:51" x14ac:dyDescent="0.2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</row>
    <row r="244" spans="1:51" x14ac:dyDescent="0.2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</row>
    <row r="245" spans="1:51" x14ac:dyDescent="0.2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</row>
    <row r="246" spans="1:51" x14ac:dyDescent="0.2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</row>
    <row r="247" spans="1:51" x14ac:dyDescent="0.2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</row>
    <row r="248" spans="1:51" x14ac:dyDescent="0.2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</row>
    <row r="249" spans="1:51" x14ac:dyDescent="0.2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</row>
    <row r="250" spans="1:51" x14ac:dyDescent="0.2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</row>
    <row r="251" spans="1:51" x14ac:dyDescent="0.2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</row>
    <row r="252" spans="1:51" x14ac:dyDescent="0.2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</row>
    <row r="253" spans="1:51" x14ac:dyDescent="0.2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</row>
    <row r="254" spans="1:51" x14ac:dyDescent="0.2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</row>
    <row r="255" spans="1:51" x14ac:dyDescent="0.2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</row>
    <row r="256" spans="1:51" x14ac:dyDescent="0.2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</row>
    <row r="257" spans="1:51" x14ac:dyDescent="0.2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</row>
    <row r="258" spans="1:51" x14ac:dyDescent="0.2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</row>
    <row r="259" spans="1:51" x14ac:dyDescent="0.2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</row>
    <row r="260" spans="1:51" x14ac:dyDescent="0.2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</row>
    <row r="261" spans="1:51" x14ac:dyDescent="0.2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</row>
    <row r="262" spans="1:51" x14ac:dyDescent="0.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</row>
    <row r="263" spans="1:51" x14ac:dyDescent="0.2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</row>
    <row r="264" spans="1:51" x14ac:dyDescent="0.2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</row>
    <row r="265" spans="1:51" x14ac:dyDescent="0.2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</row>
    <row r="266" spans="1:51" x14ac:dyDescent="0.2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</row>
    <row r="267" spans="1:51" x14ac:dyDescent="0.2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</row>
    <row r="268" spans="1:51" x14ac:dyDescent="0.2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</row>
    <row r="269" spans="1:51" x14ac:dyDescent="0.2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</row>
    <row r="270" spans="1:51" x14ac:dyDescent="0.2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</row>
    <row r="271" spans="1:51" x14ac:dyDescent="0.2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</row>
    <row r="272" spans="1:51" x14ac:dyDescent="0.2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</row>
    <row r="273" spans="1:51" x14ac:dyDescent="0.2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</row>
    <row r="274" spans="1:51" x14ac:dyDescent="0.2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</row>
    <row r="275" spans="1:51" x14ac:dyDescent="0.2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</row>
    <row r="276" spans="1:51" x14ac:dyDescent="0.2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</row>
    <row r="277" spans="1:51" x14ac:dyDescent="0.2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</row>
    <row r="278" spans="1:51" x14ac:dyDescent="0.2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</row>
    <row r="279" spans="1:51" x14ac:dyDescent="0.2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</row>
    <row r="280" spans="1:51" x14ac:dyDescent="0.2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</row>
    <row r="281" spans="1:51" x14ac:dyDescent="0.2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</row>
    <row r="282" spans="1:51" x14ac:dyDescent="0.2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</row>
    <row r="283" spans="1:51" x14ac:dyDescent="0.2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</row>
    <row r="284" spans="1:51" x14ac:dyDescent="0.2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</row>
    <row r="285" spans="1:51" x14ac:dyDescent="0.2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</row>
    <row r="286" spans="1:51" x14ac:dyDescent="0.2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</row>
    <row r="287" spans="1:51" x14ac:dyDescent="0.2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</row>
    <row r="288" spans="1:51" x14ac:dyDescent="0.2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</row>
    <row r="289" spans="1:51" x14ac:dyDescent="0.2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</row>
    <row r="290" spans="1:51" x14ac:dyDescent="0.2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</row>
    <row r="291" spans="1:51" x14ac:dyDescent="0.2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</row>
    <row r="292" spans="1:51" x14ac:dyDescent="0.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</row>
    <row r="293" spans="1:51" x14ac:dyDescent="0.2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</row>
    <row r="294" spans="1:51" x14ac:dyDescent="0.2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</row>
    <row r="295" spans="1:51" x14ac:dyDescent="0.2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</row>
    <row r="296" spans="1:51" x14ac:dyDescent="0.2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</row>
    <row r="297" spans="1:51" x14ac:dyDescent="0.2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</row>
    <row r="298" spans="1:51" x14ac:dyDescent="0.2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</row>
    <row r="299" spans="1:51" x14ac:dyDescent="0.2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</row>
    <row r="300" spans="1:51" x14ac:dyDescent="0.2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</row>
    <row r="301" spans="1:51" x14ac:dyDescent="0.2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</row>
    <row r="302" spans="1:51" x14ac:dyDescent="0.2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</row>
    <row r="303" spans="1:51" x14ac:dyDescent="0.2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</row>
    <row r="304" spans="1:51" x14ac:dyDescent="0.2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</row>
    <row r="305" spans="1:51" x14ac:dyDescent="0.2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</row>
    <row r="306" spans="1:51" x14ac:dyDescent="0.2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</row>
    <row r="307" spans="1:51" x14ac:dyDescent="0.2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</row>
    <row r="308" spans="1:51" x14ac:dyDescent="0.2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</row>
    <row r="309" spans="1:51" x14ac:dyDescent="0.2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</row>
    <row r="310" spans="1:51" x14ac:dyDescent="0.2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</row>
    <row r="311" spans="1:51" x14ac:dyDescent="0.2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</row>
    <row r="312" spans="1:51" x14ac:dyDescent="0.2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</row>
    <row r="313" spans="1:51" x14ac:dyDescent="0.2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</row>
    <row r="314" spans="1:51" x14ac:dyDescent="0.2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</row>
    <row r="315" spans="1:51" x14ac:dyDescent="0.2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</row>
    <row r="316" spans="1:51" x14ac:dyDescent="0.2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</row>
    <row r="317" spans="1:51" x14ac:dyDescent="0.2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</row>
    <row r="318" spans="1:51" x14ac:dyDescent="0.2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</row>
    <row r="319" spans="1:51" x14ac:dyDescent="0.2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</row>
    <row r="320" spans="1:51" x14ac:dyDescent="0.2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</row>
    <row r="321" spans="1:51" x14ac:dyDescent="0.2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</row>
    <row r="322" spans="1:51" x14ac:dyDescent="0.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</row>
    <row r="323" spans="1:51" x14ac:dyDescent="0.2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</row>
    <row r="324" spans="1:51" x14ac:dyDescent="0.2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</row>
    <row r="325" spans="1:51" x14ac:dyDescent="0.2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</row>
    <row r="326" spans="1:51" x14ac:dyDescent="0.2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</row>
    <row r="327" spans="1:51" x14ac:dyDescent="0.2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</row>
    <row r="328" spans="1:51" x14ac:dyDescent="0.2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</row>
    <row r="329" spans="1:51" x14ac:dyDescent="0.2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</row>
    <row r="330" spans="1:51" x14ac:dyDescent="0.2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</row>
    <row r="331" spans="1:51" x14ac:dyDescent="0.2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</row>
    <row r="332" spans="1:51" x14ac:dyDescent="0.2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</row>
    <row r="333" spans="1:51" x14ac:dyDescent="0.2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</row>
    <row r="334" spans="1:51" x14ac:dyDescent="0.2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</row>
    <row r="335" spans="1:51" x14ac:dyDescent="0.2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</row>
    <row r="336" spans="1:51" x14ac:dyDescent="0.2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</row>
    <row r="337" spans="1:51" x14ac:dyDescent="0.2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</row>
    <row r="338" spans="1:51" x14ac:dyDescent="0.2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/>
      <c r="AV338" s="22"/>
      <c r="AW338" s="22"/>
      <c r="AX338" s="22"/>
      <c r="AY338" s="22"/>
    </row>
    <row r="339" spans="1:51" x14ac:dyDescent="0.2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</row>
    <row r="340" spans="1:51" x14ac:dyDescent="0.2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</row>
    <row r="341" spans="1:51" x14ac:dyDescent="0.2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</row>
    <row r="342" spans="1:51" x14ac:dyDescent="0.2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</row>
    <row r="343" spans="1:51" x14ac:dyDescent="0.2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</row>
    <row r="344" spans="1:51" x14ac:dyDescent="0.2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</row>
    <row r="345" spans="1:51" x14ac:dyDescent="0.2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</row>
    <row r="346" spans="1:51" x14ac:dyDescent="0.2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</row>
    <row r="347" spans="1:51" x14ac:dyDescent="0.2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</row>
    <row r="348" spans="1:51" x14ac:dyDescent="0.2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</row>
    <row r="349" spans="1:51" x14ac:dyDescent="0.2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</row>
    <row r="350" spans="1:51" x14ac:dyDescent="0.2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</row>
    <row r="351" spans="1:51" x14ac:dyDescent="0.2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</row>
    <row r="352" spans="1:51" x14ac:dyDescent="0.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/>
    </row>
    <row r="353" spans="1:51" x14ac:dyDescent="0.2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</row>
    <row r="354" spans="1:51" x14ac:dyDescent="0.2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</row>
    <row r="355" spans="1:51" x14ac:dyDescent="0.2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  <c r="AY355" s="22"/>
    </row>
    <row r="356" spans="1:51" x14ac:dyDescent="0.2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</row>
    <row r="357" spans="1:51" x14ac:dyDescent="0.2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</row>
    <row r="358" spans="1:51" x14ac:dyDescent="0.2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</row>
    <row r="359" spans="1:51" x14ac:dyDescent="0.2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</row>
    <row r="360" spans="1:51" x14ac:dyDescent="0.2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</row>
    <row r="361" spans="1:51" x14ac:dyDescent="0.2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</row>
    <row r="362" spans="1:51" x14ac:dyDescent="0.2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</row>
    <row r="363" spans="1:51" x14ac:dyDescent="0.2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</row>
    <row r="364" spans="1:51" x14ac:dyDescent="0.2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</row>
    <row r="365" spans="1:51" x14ac:dyDescent="0.2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</row>
    <row r="366" spans="1:51" x14ac:dyDescent="0.2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</row>
    <row r="367" spans="1:51" x14ac:dyDescent="0.2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</row>
    <row r="368" spans="1:51" x14ac:dyDescent="0.2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</row>
    <row r="369" spans="1:51" x14ac:dyDescent="0.2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</row>
    <row r="370" spans="1:51" x14ac:dyDescent="0.2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</row>
    <row r="371" spans="1:51" x14ac:dyDescent="0.2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</row>
    <row r="372" spans="1:51" x14ac:dyDescent="0.2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</row>
    <row r="373" spans="1:51" x14ac:dyDescent="0.2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</row>
    <row r="374" spans="1:51" x14ac:dyDescent="0.2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</row>
    <row r="375" spans="1:51" x14ac:dyDescent="0.2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</row>
    <row r="376" spans="1:51" x14ac:dyDescent="0.2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</row>
    <row r="377" spans="1:51" x14ac:dyDescent="0.2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</row>
    <row r="378" spans="1:51" x14ac:dyDescent="0.2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</row>
    <row r="379" spans="1:51" x14ac:dyDescent="0.2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</row>
    <row r="380" spans="1:51" x14ac:dyDescent="0.2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</row>
    <row r="381" spans="1:51" x14ac:dyDescent="0.2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</row>
    <row r="382" spans="1:51" x14ac:dyDescent="0.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</row>
    <row r="383" spans="1:51" x14ac:dyDescent="0.2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</row>
    <row r="384" spans="1:51" x14ac:dyDescent="0.2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</row>
    <row r="385" spans="1:51" x14ac:dyDescent="0.2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</row>
    <row r="386" spans="1:51" x14ac:dyDescent="0.2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</row>
    <row r="387" spans="1:51" x14ac:dyDescent="0.2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</row>
  </sheetData>
  <sheetProtection formatCells="0" formatColumns="0" formatRows="0" insertColumns="0" insertRows="0" insertHyperlinks="0" deleteColumns="0" deleteRows="0" sort="0" autoFilter="0" pivotTables="0"/>
  <mergeCells count="3175">
    <mergeCell ref="G10:J10"/>
    <mergeCell ref="D9:F9"/>
    <mergeCell ref="K10:R10"/>
    <mergeCell ref="G9:J9"/>
    <mergeCell ref="G8:J8"/>
    <mergeCell ref="A4:C6"/>
    <mergeCell ref="A8:C8"/>
    <mergeCell ref="S4:Z5"/>
    <mergeCell ref="A1:C1"/>
    <mergeCell ref="D2:E2"/>
    <mergeCell ref="G2:I2"/>
    <mergeCell ref="M2:O2"/>
    <mergeCell ref="D1:E1"/>
    <mergeCell ref="G1:I1"/>
    <mergeCell ref="M1:O1"/>
    <mergeCell ref="D4:F6"/>
    <mergeCell ref="K4:R5"/>
    <mergeCell ref="P6:R6"/>
    <mergeCell ref="G4:J6"/>
    <mergeCell ref="N6:O6"/>
    <mergeCell ref="K6:M6"/>
    <mergeCell ref="A2:C2"/>
    <mergeCell ref="X1:Y1"/>
    <mergeCell ref="X2:Y2"/>
    <mergeCell ref="S2:T2"/>
    <mergeCell ref="S1:U1"/>
    <mergeCell ref="V1:W1"/>
    <mergeCell ref="P1:R1"/>
    <mergeCell ref="P2:R2"/>
    <mergeCell ref="J1:L1"/>
    <mergeCell ref="J2:L2"/>
    <mergeCell ref="BB9:BC9"/>
    <mergeCell ref="BD9:BE9"/>
    <mergeCell ref="AZ9:BA9"/>
    <mergeCell ref="AX18:AY18"/>
    <mergeCell ref="AX17:AY17"/>
    <mergeCell ref="AX16:AY16"/>
    <mergeCell ref="AX15:AY15"/>
    <mergeCell ref="AX10:AY10"/>
    <mergeCell ref="BF9:BG9"/>
    <mergeCell ref="BX11:BZ11"/>
    <mergeCell ref="AX7:AY7"/>
    <mergeCell ref="BB6:BC6"/>
    <mergeCell ref="AD6:AE6"/>
    <mergeCell ref="AF6:AH6"/>
    <mergeCell ref="AI6:AM6"/>
    <mergeCell ref="V6:W6"/>
    <mergeCell ref="X6:Z6"/>
    <mergeCell ref="AZ7:BA7"/>
    <mergeCell ref="S10:Z10"/>
    <mergeCell ref="AX11:AY11"/>
    <mergeCell ref="BU11:BW11"/>
    <mergeCell ref="BX10:BZ10"/>
    <mergeCell ref="BU14:BW14"/>
    <mergeCell ref="BX14:BZ14"/>
    <mergeCell ref="AA11:AH11"/>
    <mergeCell ref="K12:R12"/>
    <mergeCell ref="AX8:AY8"/>
    <mergeCell ref="S9:Z9"/>
    <mergeCell ref="AX12:AY12"/>
    <mergeCell ref="AI11:AM11"/>
    <mergeCell ref="AN11:AR11"/>
    <mergeCell ref="AS11:AW11"/>
    <mergeCell ref="AI10:AM10"/>
    <mergeCell ref="CA7:CC7"/>
    <mergeCell ref="CA10:CC10"/>
    <mergeCell ref="BO10:BQ10"/>
    <mergeCell ref="BR10:BT10"/>
    <mergeCell ref="BR9:BT9"/>
    <mergeCell ref="CA9:CC9"/>
    <mergeCell ref="BO9:BQ9"/>
    <mergeCell ref="BU7:BW7"/>
    <mergeCell ref="BL11:BN11"/>
    <mergeCell ref="CA11:CC11"/>
    <mergeCell ref="BO8:BQ8"/>
    <mergeCell ref="BR8:BT8"/>
    <mergeCell ref="BO11:BQ11"/>
    <mergeCell ref="BR11:BT11"/>
    <mergeCell ref="BL9:BN9"/>
    <mergeCell ref="AZ8:BA8"/>
    <mergeCell ref="BB8:BC8"/>
    <mergeCell ref="BF8:BG8"/>
    <mergeCell ref="BD8:BE8"/>
    <mergeCell ref="BL10:BN10"/>
    <mergeCell ref="BB10:BC10"/>
    <mergeCell ref="AZ10:BA10"/>
    <mergeCell ref="BF10:BG10"/>
    <mergeCell ref="BD10:BE10"/>
    <mergeCell ref="CA8:CC8"/>
    <mergeCell ref="BR7:BT7"/>
    <mergeCell ref="BX7:BZ7"/>
    <mergeCell ref="BO7:BQ7"/>
    <mergeCell ref="BJ8:BK8"/>
    <mergeCell ref="BH8:BI8"/>
    <mergeCell ref="BH7:BI7"/>
    <mergeCell ref="S7:Z7"/>
    <mergeCell ref="K7:R7"/>
    <mergeCell ref="S6:U6"/>
    <mergeCell ref="A10:C10"/>
    <mergeCell ref="A9:C9"/>
    <mergeCell ref="K8:R8"/>
    <mergeCell ref="K9:R9"/>
    <mergeCell ref="D10:F10"/>
    <mergeCell ref="BL8:BN8"/>
    <mergeCell ref="BF7:BG7"/>
    <mergeCell ref="BL7:BN7"/>
    <mergeCell ref="AX9:AY9"/>
    <mergeCell ref="AA9:AH9"/>
    <mergeCell ref="AS9:AW9"/>
    <mergeCell ref="AA10:AH10"/>
    <mergeCell ref="AX4:AY6"/>
    <mergeCell ref="AA7:AH7"/>
    <mergeCell ref="AA8:AH8"/>
    <mergeCell ref="AA4:AH5"/>
    <mergeCell ref="AI4:AW5"/>
    <mergeCell ref="AZ4:BK5"/>
    <mergeCell ref="BJ7:BK7"/>
    <mergeCell ref="BH6:BK6"/>
    <mergeCell ref="AN10:AR10"/>
    <mergeCell ref="AS10:AW10"/>
    <mergeCell ref="BU5:BZ5"/>
    <mergeCell ref="BX6:BZ6"/>
    <mergeCell ref="BU6:BW6"/>
    <mergeCell ref="A12:C12"/>
    <mergeCell ref="S12:Z12"/>
    <mergeCell ref="AA12:AH12"/>
    <mergeCell ref="A11:C11"/>
    <mergeCell ref="K11:R11"/>
    <mergeCell ref="G11:J11"/>
    <mergeCell ref="D11:F11"/>
    <mergeCell ref="S11:Z11"/>
    <mergeCell ref="D12:F12"/>
    <mergeCell ref="G12:J12"/>
    <mergeCell ref="AN7:AR7"/>
    <mergeCell ref="A7:C7"/>
    <mergeCell ref="G7:J7"/>
    <mergeCell ref="D7:F7"/>
    <mergeCell ref="D8:F8"/>
    <mergeCell ref="BF6:BG6"/>
    <mergeCell ref="BL5:BN6"/>
    <mergeCell ref="BD7:BE7"/>
    <mergeCell ref="BD6:BE6"/>
    <mergeCell ref="BB7:BC7"/>
    <mergeCell ref="AA6:AC6"/>
    <mergeCell ref="AS6:AW6"/>
    <mergeCell ref="AN6:AR6"/>
    <mergeCell ref="S8:Z8"/>
    <mergeCell ref="BU8:BW8"/>
    <mergeCell ref="BX8:BZ8"/>
    <mergeCell ref="BU9:BW9"/>
    <mergeCell ref="BX9:BZ9"/>
    <mergeCell ref="BU10:BW10"/>
    <mergeCell ref="CA12:CC12"/>
    <mergeCell ref="CA13:CC13"/>
    <mergeCell ref="BU12:BW12"/>
    <mergeCell ref="BX12:BZ12"/>
    <mergeCell ref="BU13:BW13"/>
    <mergeCell ref="AX14:AY14"/>
    <mergeCell ref="BX13:BZ13"/>
    <mergeCell ref="AX13:AY13"/>
    <mergeCell ref="CA14:CC14"/>
    <mergeCell ref="BR12:BT12"/>
    <mergeCell ref="BL12:BN12"/>
    <mergeCell ref="BO12:BQ12"/>
    <mergeCell ref="AI12:AM12"/>
    <mergeCell ref="AN12:AR12"/>
    <mergeCell ref="AS12:AW12"/>
    <mergeCell ref="BR13:BT13"/>
    <mergeCell ref="A14:C14"/>
    <mergeCell ref="BR14:BT14"/>
    <mergeCell ref="AI13:AM13"/>
    <mergeCell ref="AN13:AR13"/>
    <mergeCell ref="AS13:AW13"/>
    <mergeCell ref="A13:C13"/>
    <mergeCell ref="S13:Z13"/>
    <mergeCell ref="AI14:AM14"/>
    <mergeCell ref="AN14:AR14"/>
    <mergeCell ref="G14:J14"/>
    <mergeCell ref="S14:Z14"/>
    <mergeCell ref="AA14:AH14"/>
    <mergeCell ref="K14:R14"/>
    <mergeCell ref="D13:F13"/>
    <mergeCell ref="BL14:BN14"/>
    <mergeCell ref="G13:J13"/>
    <mergeCell ref="K13:R13"/>
    <mergeCell ref="AS14:AW14"/>
    <mergeCell ref="AA13:AH13"/>
    <mergeCell ref="CA16:CC16"/>
    <mergeCell ref="D16:F16"/>
    <mergeCell ref="G16:J16"/>
    <mergeCell ref="S16:Z16"/>
    <mergeCell ref="AA16:AH16"/>
    <mergeCell ref="K16:R16"/>
    <mergeCell ref="BL16:BN16"/>
    <mergeCell ref="BO16:BQ16"/>
    <mergeCell ref="BR16:BT16"/>
    <mergeCell ref="BR15:BT15"/>
    <mergeCell ref="BU15:BW15"/>
    <mergeCell ref="BX15:BZ15"/>
    <mergeCell ref="A15:C15"/>
    <mergeCell ref="BL15:BN15"/>
    <mergeCell ref="BO14:BQ14"/>
    <mergeCell ref="AI15:AM15"/>
    <mergeCell ref="AN15:AR15"/>
    <mergeCell ref="AS15:AW15"/>
    <mergeCell ref="D14:F14"/>
    <mergeCell ref="AI16:AM16"/>
    <mergeCell ref="AN16:AR16"/>
    <mergeCell ref="AS16:AW16"/>
    <mergeCell ref="CA15:CC15"/>
    <mergeCell ref="D15:F15"/>
    <mergeCell ref="G15:J15"/>
    <mergeCell ref="S15:Z15"/>
    <mergeCell ref="AA15:AH15"/>
    <mergeCell ref="K15:R15"/>
    <mergeCell ref="BO15:BQ15"/>
    <mergeCell ref="A16:C16"/>
    <mergeCell ref="A17:C17"/>
    <mergeCell ref="A18:C18"/>
    <mergeCell ref="D18:F18"/>
    <mergeCell ref="G18:J18"/>
    <mergeCell ref="S18:Z18"/>
    <mergeCell ref="K18:R18"/>
    <mergeCell ref="CA17:CC17"/>
    <mergeCell ref="D17:F17"/>
    <mergeCell ref="G17:J17"/>
    <mergeCell ref="S17:Z17"/>
    <mergeCell ref="AA17:AH17"/>
    <mergeCell ref="K17:R17"/>
    <mergeCell ref="BL17:BN17"/>
    <mergeCell ref="BR17:BT17"/>
    <mergeCell ref="BO17:BQ17"/>
    <mergeCell ref="AI17:AM17"/>
    <mergeCell ref="AN17:AR17"/>
    <mergeCell ref="AS17:AW17"/>
    <mergeCell ref="BX16:BZ16"/>
    <mergeCell ref="A22:C22"/>
    <mergeCell ref="AX22:AY22"/>
    <mergeCell ref="AI22:AM22"/>
    <mergeCell ref="AN22:AR22"/>
    <mergeCell ref="AS22:AW22"/>
    <mergeCell ref="A20:C20"/>
    <mergeCell ref="AX20:AY20"/>
    <mergeCell ref="BU20:BW20"/>
    <mergeCell ref="BX20:BZ20"/>
    <mergeCell ref="AI18:AM18"/>
    <mergeCell ref="AN18:AR18"/>
    <mergeCell ref="AS18:AW18"/>
    <mergeCell ref="AI20:AM20"/>
    <mergeCell ref="AN20:AR20"/>
    <mergeCell ref="AS20:AW20"/>
    <mergeCell ref="CA20:CC20"/>
    <mergeCell ref="D20:F20"/>
    <mergeCell ref="G20:J20"/>
    <mergeCell ref="S20:Z20"/>
    <mergeCell ref="AA20:AH20"/>
    <mergeCell ref="K20:R20"/>
    <mergeCell ref="BL20:BN20"/>
    <mergeCell ref="BO20:BQ20"/>
    <mergeCell ref="BU19:BW19"/>
    <mergeCell ref="BX19:BZ19"/>
    <mergeCell ref="AX19:AY19"/>
    <mergeCell ref="AI19:AM19"/>
    <mergeCell ref="A19:C19"/>
    <mergeCell ref="CA18:CC18"/>
    <mergeCell ref="AN19:AR19"/>
    <mergeCell ref="AS19:AW19"/>
    <mergeCell ref="AA18:AH18"/>
    <mergeCell ref="CA19:CC19"/>
    <mergeCell ref="D19:F19"/>
    <mergeCell ref="G19:J19"/>
    <mergeCell ref="S19:Z19"/>
    <mergeCell ref="AA19:AH19"/>
    <mergeCell ref="K19:R19"/>
    <mergeCell ref="D23:F23"/>
    <mergeCell ref="G23:J23"/>
    <mergeCell ref="S23:Z23"/>
    <mergeCell ref="AA23:AH23"/>
    <mergeCell ref="CA22:CC22"/>
    <mergeCell ref="D22:F22"/>
    <mergeCell ref="G22:J22"/>
    <mergeCell ref="K23:R23"/>
    <mergeCell ref="BL23:BN23"/>
    <mergeCell ref="S22:Z22"/>
    <mergeCell ref="AX21:AY21"/>
    <mergeCell ref="AA22:AH22"/>
    <mergeCell ref="K22:R22"/>
    <mergeCell ref="BO22:BQ22"/>
    <mergeCell ref="CA23:CC23"/>
    <mergeCell ref="BU21:BW21"/>
    <mergeCell ref="BX21:BZ21"/>
    <mergeCell ref="A25:C25"/>
    <mergeCell ref="AX25:AY25"/>
    <mergeCell ref="BX25:BZ25"/>
    <mergeCell ref="CA21:CC21"/>
    <mergeCell ref="D21:F21"/>
    <mergeCell ref="G21:J21"/>
    <mergeCell ref="S21:Z21"/>
    <mergeCell ref="AA21:AH21"/>
    <mergeCell ref="K21:R21"/>
    <mergeCell ref="A21:C21"/>
    <mergeCell ref="A24:C24"/>
    <mergeCell ref="AX24:AY24"/>
    <mergeCell ref="CA25:CC25"/>
    <mergeCell ref="D25:F25"/>
    <mergeCell ref="G25:J25"/>
    <mergeCell ref="S25:Z25"/>
    <mergeCell ref="AA25:AH25"/>
    <mergeCell ref="K25:R25"/>
    <mergeCell ref="BL25:BN25"/>
    <mergeCell ref="BO25:BQ25"/>
    <mergeCell ref="CA24:CC24"/>
    <mergeCell ref="D24:F24"/>
    <mergeCell ref="G24:J24"/>
    <mergeCell ref="S24:Z24"/>
    <mergeCell ref="AA24:AH24"/>
    <mergeCell ref="K24:R24"/>
    <mergeCell ref="BL24:BN24"/>
    <mergeCell ref="BR24:BT24"/>
    <mergeCell ref="BU25:BW25"/>
    <mergeCell ref="AN21:AR21"/>
    <mergeCell ref="A23:C23"/>
    <mergeCell ref="AX23:AY23"/>
    <mergeCell ref="A26:C26"/>
    <mergeCell ref="AX26:AY26"/>
    <mergeCell ref="CA27:CC27"/>
    <mergeCell ref="D27:F27"/>
    <mergeCell ref="G27:J27"/>
    <mergeCell ref="S27:Z27"/>
    <mergeCell ref="AA27:AH27"/>
    <mergeCell ref="K27:R27"/>
    <mergeCell ref="A27:C27"/>
    <mergeCell ref="AX27:AY27"/>
    <mergeCell ref="BL29:BN29"/>
    <mergeCell ref="BO29:BQ29"/>
    <mergeCell ref="CA26:CC26"/>
    <mergeCell ref="D26:F26"/>
    <mergeCell ref="G26:J26"/>
    <mergeCell ref="S26:Z26"/>
    <mergeCell ref="AA26:AH26"/>
    <mergeCell ref="K26:R26"/>
    <mergeCell ref="BL26:BN26"/>
    <mergeCell ref="BO26:BQ26"/>
    <mergeCell ref="A28:C28"/>
    <mergeCell ref="AX28:AY28"/>
    <mergeCell ref="CA29:CC29"/>
    <mergeCell ref="D29:F29"/>
    <mergeCell ref="G29:J29"/>
    <mergeCell ref="S29:Z29"/>
    <mergeCell ref="AA29:AH29"/>
    <mergeCell ref="K29:R29"/>
    <mergeCell ref="A29:C29"/>
    <mergeCell ref="AX29:AY29"/>
    <mergeCell ref="CA28:CC28"/>
    <mergeCell ref="D28:F28"/>
    <mergeCell ref="G28:J28"/>
    <mergeCell ref="S28:Z28"/>
    <mergeCell ref="AA28:AH28"/>
    <mergeCell ref="K28:R28"/>
    <mergeCell ref="BO28:BQ28"/>
    <mergeCell ref="BR28:BT28"/>
    <mergeCell ref="BL28:BN28"/>
    <mergeCell ref="AI28:AM28"/>
    <mergeCell ref="A31:C31"/>
    <mergeCell ref="AX31:AY31"/>
    <mergeCell ref="BL31:BN31"/>
    <mergeCell ref="AI30:AM30"/>
    <mergeCell ref="AN30:AR30"/>
    <mergeCell ref="AS30:AW30"/>
    <mergeCell ref="AI31:AM31"/>
    <mergeCell ref="AN31:AR31"/>
    <mergeCell ref="AS31:AW31"/>
    <mergeCell ref="BO31:BQ31"/>
    <mergeCell ref="BR31:BT31"/>
    <mergeCell ref="BR29:BT29"/>
    <mergeCell ref="BL30:BN30"/>
    <mergeCell ref="BO30:BQ30"/>
    <mergeCell ref="BR30:BT30"/>
    <mergeCell ref="A30:C30"/>
    <mergeCell ref="AX30:AY30"/>
    <mergeCell ref="CA30:CC30"/>
    <mergeCell ref="D30:F30"/>
    <mergeCell ref="G30:J30"/>
    <mergeCell ref="S30:Z30"/>
    <mergeCell ref="AA30:AH30"/>
    <mergeCell ref="K30:R30"/>
    <mergeCell ref="BO32:BQ32"/>
    <mergeCell ref="BR32:BT32"/>
    <mergeCell ref="BL33:BN33"/>
    <mergeCell ref="BO33:BQ33"/>
    <mergeCell ref="BR33:BT33"/>
    <mergeCell ref="BU33:BW33"/>
    <mergeCell ref="A32:C32"/>
    <mergeCell ref="AX32:AY32"/>
    <mergeCell ref="CA33:CC33"/>
    <mergeCell ref="D33:F33"/>
    <mergeCell ref="AA33:AH33"/>
    <mergeCell ref="K33:R33"/>
    <mergeCell ref="A33:C33"/>
    <mergeCell ref="AX33:AY33"/>
    <mergeCell ref="CA32:CC32"/>
    <mergeCell ref="D32:F32"/>
    <mergeCell ref="G32:J32"/>
    <mergeCell ref="S32:Z32"/>
    <mergeCell ref="AA32:AH32"/>
    <mergeCell ref="K32:R32"/>
    <mergeCell ref="BU32:BW32"/>
    <mergeCell ref="BX32:BZ32"/>
    <mergeCell ref="AI32:AM32"/>
    <mergeCell ref="AN32:AR32"/>
    <mergeCell ref="CA31:CC31"/>
    <mergeCell ref="D31:F31"/>
    <mergeCell ref="G31:J31"/>
    <mergeCell ref="S31:Z31"/>
    <mergeCell ref="AA31:AH31"/>
    <mergeCell ref="K31:R31"/>
    <mergeCell ref="AI35:AM35"/>
    <mergeCell ref="AN35:AR35"/>
    <mergeCell ref="AS35:AW35"/>
    <mergeCell ref="BL34:BN34"/>
    <mergeCell ref="BO34:BQ34"/>
    <mergeCell ref="BR34:BT34"/>
    <mergeCell ref="BL35:BN35"/>
    <mergeCell ref="BO35:BQ35"/>
    <mergeCell ref="BR35:BT35"/>
    <mergeCell ref="BL32:BN32"/>
    <mergeCell ref="G33:J33"/>
    <mergeCell ref="S33:Z33"/>
    <mergeCell ref="BX33:BZ33"/>
    <mergeCell ref="AI33:AM33"/>
    <mergeCell ref="AN33:AR33"/>
    <mergeCell ref="AS33:AW33"/>
    <mergeCell ref="A34:C34"/>
    <mergeCell ref="AX34:AY34"/>
    <mergeCell ref="CA35:CC35"/>
    <mergeCell ref="D35:F35"/>
    <mergeCell ref="G35:J35"/>
    <mergeCell ref="S35:Z35"/>
    <mergeCell ref="AA35:AH35"/>
    <mergeCell ref="K35:R35"/>
    <mergeCell ref="A35:C35"/>
    <mergeCell ref="AX35:AY35"/>
    <mergeCell ref="CA34:CC34"/>
    <mergeCell ref="D34:F34"/>
    <mergeCell ref="G34:J34"/>
    <mergeCell ref="S34:Z34"/>
    <mergeCell ref="AA34:AH34"/>
    <mergeCell ref="K34:R34"/>
    <mergeCell ref="AI34:AM34"/>
    <mergeCell ref="AN34:AR34"/>
    <mergeCell ref="AS34:AW34"/>
    <mergeCell ref="BX34:BZ34"/>
    <mergeCell ref="BU34:BW34"/>
    <mergeCell ref="AI36:AM36"/>
    <mergeCell ref="AN36:AR36"/>
    <mergeCell ref="AS36:AW36"/>
    <mergeCell ref="AI37:AM37"/>
    <mergeCell ref="AN37:AR37"/>
    <mergeCell ref="AS37:AW37"/>
    <mergeCell ref="BR36:BT36"/>
    <mergeCell ref="BL37:BN37"/>
    <mergeCell ref="BO37:BQ37"/>
    <mergeCell ref="BR37:BT37"/>
    <mergeCell ref="BU37:BW37"/>
    <mergeCell ref="BX37:BZ37"/>
    <mergeCell ref="A36:C36"/>
    <mergeCell ref="AX36:AY36"/>
    <mergeCell ref="CA37:CC37"/>
    <mergeCell ref="D37:F37"/>
    <mergeCell ref="G37:J37"/>
    <mergeCell ref="S37:Z37"/>
    <mergeCell ref="AA37:AH37"/>
    <mergeCell ref="K37:R37"/>
    <mergeCell ref="A37:C37"/>
    <mergeCell ref="AX37:AY37"/>
    <mergeCell ref="CA36:CC36"/>
    <mergeCell ref="D36:F36"/>
    <mergeCell ref="G36:J36"/>
    <mergeCell ref="S36:Z36"/>
    <mergeCell ref="AA36:AH36"/>
    <mergeCell ref="K36:R36"/>
    <mergeCell ref="BU36:BW36"/>
    <mergeCell ref="BX36:BZ36"/>
    <mergeCell ref="BL36:BN36"/>
    <mergeCell ref="BO36:BQ36"/>
    <mergeCell ref="AS39:AW39"/>
    <mergeCell ref="BR38:BT38"/>
    <mergeCell ref="BL39:BN39"/>
    <mergeCell ref="BO39:BQ39"/>
    <mergeCell ref="BR39:BT39"/>
    <mergeCell ref="BU39:BW39"/>
    <mergeCell ref="BX39:BZ39"/>
    <mergeCell ref="A38:C38"/>
    <mergeCell ref="AX38:AY38"/>
    <mergeCell ref="CA39:CC39"/>
    <mergeCell ref="D39:F39"/>
    <mergeCell ref="G39:J39"/>
    <mergeCell ref="S39:Z39"/>
    <mergeCell ref="AA39:AH39"/>
    <mergeCell ref="K39:R39"/>
    <mergeCell ref="A39:C39"/>
    <mergeCell ref="AX39:AY39"/>
    <mergeCell ref="CA38:CC38"/>
    <mergeCell ref="D38:F38"/>
    <mergeCell ref="G38:J38"/>
    <mergeCell ref="S38:Z38"/>
    <mergeCell ref="AA38:AH38"/>
    <mergeCell ref="K38:R38"/>
    <mergeCell ref="BU38:BW38"/>
    <mergeCell ref="BX38:BZ38"/>
    <mergeCell ref="BL38:BN38"/>
    <mergeCell ref="BO38:BQ38"/>
    <mergeCell ref="AI38:AM38"/>
    <mergeCell ref="AN38:AR38"/>
    <mergeCell ref="AI39:AM39"/>
    <mergeCell ref="AN39:AR39"/>
    <mergeCell ref="BR40:BT40"/>
    <mergeCell ref="BL41:BN41"/>
    <mergeCell ref="BO41:BQ41"/>
    <mergeCell ref="BR41:BT41"/>
    <mergeCell ref="BU41:BW41"/>
    <mergeCell ref="BX41:BZ41"/>
    <mergeCell ref="A40:C40"/>
    <mergeCell ref="AX40:AY40"/>
    <mergeCell ref="CA41:CC41"/>
    <mergeCell ref="D41:F41"/>
    <mergeCell ref="G41:J41"/>
    <mergeCell ref="S41:Z41"/>
    <mergeCell ref="AA41:AH41"/>
    <mergeCell ref="K41:R41"/>
    <mergeCell ref="A41:C41"/>
    <mergeCell ref="AX41:AY41"/>
    <mergeCell ref="CA40:CC40"/>
    <mergeCell ref="D40:F40"/>
    <mergeCell ref="G40:J40"/>
    <mergeCell ref="S40:Z40"/>
    <mergeCell ref="AA40:AH40"/>
    <mergeCell ref="K40:R40"/>
    <mergeCell ref="BU40:BW40"/>
    <mergeCell ref="BX40:BZ40"/>
    <mergeCell ref="BL40:BN40"/>
    <mergeCell ref="BO40:BQ40"/>
    <mergeCell ref="AI41:AM41"/>
    <mergeCell ref="AN41:AR41"/>
    <mergeCell ref="BL42:BN42"/>
    <mergeCell ref="BO42:BQ42"/>
    <mergeCell ref="BR42:BT42"/>
    <mergeCell ref="BL43:BN43"/>
    <mergeCell ref="BO43:BQ43"/>
    <mergeCell ref="BR43:BT43"/>
    <mergeCell ref="A43:C43"/>
    <mergeCell ref="AX43:AY43"/>
    <mergeCell ref="CA44:CC44"/>
    <mergeCell ref="D44:F44"/>
    <mergeCell ref="G44:J44"/>
    <mergeCell ref="S44:Z44"/>
    <mergeCell ref="AA44:AH44"/>
    <mergeCell ref="K44:R44"/>
    <mergeCell ref="BU44:BW44"/>
    <mergeCell ref="BX44:BZ44"/>
    <mergeCell ref="CA43:CC43"/>
    <mergeCell ref="D43:F43"/>
    <mergeCell ref="G43:J43"/>
    <mergeCell ref="S43:Z43"/>
    <mergeCell ref="AA43:AH43"/>
    <mergeCell ref="K43:R43"/>
    <mergeCell ref="A46:C46"/>
    <mergeCell ref="AX46:AY46"/>
    <mergeCell ref="CA42:CC42"/>
    <mergeCell ref="D42:F42"/>
    <mergeCell ref="G42:J42"/>
    <mergeCell ref="S42:Z42"/>
    <mergeCell ref="AA42:AH42"/>
    <mergeCell ref="K42:R42"/>
    <mergeCell ref="A42:C42"/>
    <mergeCell ref="AX42:AY42"/>
    <mergeCell ref="A45:C45"/>
    <mergeCell ref="AX45:AY45"/>
    <mergeCell ref="CA46:CC46"/>
    <mergeCell ref="D46:F46"/>
    <mergeCell ref="G46:J46"/>
    <mergeCell ref="S46:Z46"/>
    <mergeCell ref="AA46:AH46"/>
    <mergeCell ref="K46:R46"/>
    <mergeCell ref="BU46:BW46"/>
    <mergeCell ref="BX46:BZ46"/>
    <mergeCell ref="CA45:CC45"/>
    <mergeCell ref="D45:F45"/>
    <mergeCell ref="G45:J45"/>
    <mergeCell ref="S45:Z45"/>
    <mergeCell ref="AA45:AH45"/>
    <mergeCell ref="K45:R45"/>
    <mergeCell ref="BL45:BN45"/>
    <mergeCell ref="BO45:BQ45"/>
    <mergeCell ref="BR45:BT45"/>
    <mergeCell ref="BL46:BN46"/>
    <mergeCell ref="A44:C44"/>
    <mergeCell ref="AX44:AY44"/>
    <mergeCell ref="A48:C48"/>
    <mergeCell ref="AX48:AY48"/>
    <mergeCell ref="BU47:BW47"/>
    <mergeCell ref="BX47:BZ47"/>
    <mergeCell ref="AI48:AM48"/>
    <mergeCell ref="AN48:AR48"/>
    <mergeCell ref="AS48:AW48"/>
    <mergeCell ref="A47:C47"/>
    <mergeCell ref="AX47:AY47"/>
    <mergeCell ref="CA48:CC48"/>
    <mergeCell ref="D48:F48"/>
    <mergeCell ref="G48:J48"/>
    <mergeCell ref="S48:Z48"/>
    <mergeCell ref="AA48:AH48"/>
    <mergeCell ref="K48:R48"/>
    <mergeCell ref="BU48:BW48"/>
    <mergeCell ref="BX48:BZ48"/>
    <mergeCell ref="CA47:CC47"/>
    <mergeCell ref="D47:F47"/>
    <mergeCell ref="G47:J47"/>
    <mergeCell ref="S47:Z47"/>
    <mergeCell ref="AA47:AH47"/>
    <mergeCell ref="K47:R47"/>
    <mergeCell ref="A51:C51"/>
    <mergeCell ref="AX51:AY51"/>
    <mergeCell ref="BL50:BN50"/>
    <mergeCell ref="BO50:BQ50"/>
    <mergeCell ref="BR50:BT50"/>
    <mergeCell ref="BL51:BN51"/>
    <mergeCell ref="BO51:BQ51"/>
    <mergeCell ref="BR51:BT51"/>
    <mergeCell ref="CA51:CC51"/>
    <mergeCell ref="D51:F51"/>
    <mergeCell ref="G51:J51"/>
    <mergeCell ref="S51:Z51"/>
    <mergeCell ref="AA51:AH51"/>
    <mergeCell ref="K51:R51"/>
    <mergeCell ref="A49:C49"/>
    <mergeCell ref="AX49:AY49"/>
    <mergeCell ref="CA50:CC50"/>
    <mergeCell ref="D50:F50"/>
    <mergeCell ref="G50:J50"/>
    <mergeCell ref="S50:Z50"/>
    <mergeCell ref="AA50:AH50"/>
    <mergeCell ref="K50:R50"/>
    <mergeCell ref="A50:C50"/>
    <mergeCell ref="AX50:AY50"/>
    <mergeCell ref="CA49:CC49"/>
    <mergeCell ref="D49:F49"/>
    <mergeCell ref="G49:J49"/>
    <mergeCell ref="S49:Z49"/>
    <mergeCell ref="AA49:AH49"/>
    <mergeCell ref="K49:R49"/>
    <mergeCell ref="AI49:AM49"/>
    <mergeCell ref="AN49:AR49"/>
    <mergeCell ref="A53:C53"/>
    <mergeCell ref="AX53:AY53"/>
    <mergeCell ref="BL52:BN52"/>
    <mergeCell ref="BO52:BQ52"/>
    <mergeCell ref="BR52:BT52"/>
    <mergeCell ref="BL53:BN53"/>
    <mergeCell ref="BO53:BQ53"/>
    <mergeCell ref="BR53:BT53"/>
    <mergeCell ref="BU52:BW52"/>
    <mergeCell ref="BX52:BZ52"/>
    <mergeCell ref="A52:C52"/>
    <mergeCell ref="AX52:AY52"/>
    <mergeCell ref="CA53:CC53"/>
    <mergeCell ref="D53:F53"/>
    <mergeCell ref="G53:J53"/>
    <mergeCell ref="S53:Z53"/>
    <mergeCell ref="AA53:AH53"/>
    <mergeCell ref="K53:R53"/>
    <mergeCell ref="AI52:AM52"/>
    <mergeCell ref="AI53:AM53"/>
    <mergeCell ref="BR54:BT54"/>
    <mergeCell ref="BL55:BN55"/>
    <mergeCell ref="BO55:BQ55"/>
    <mergeCell ref="BR55:BT55"/>
    <mergeCell ref="CA52:CC52"/>
    <mergeCell ref="D52:F52"/>
    <mergeCell ref="G52:J52"/>
    <mergeCell ref="S52:Z52"/>
    <mergeCell ref="AA52:AH52"/>
    <mergeCell ref="K52:R52"/>
    <mergeCell ref="A54:C54"/>
    <mergeCell ref="AX54:AY54"/>
    <mergeCell ref="CA55:CC55"/>
    <mergeCell ref="D55:F55"/>
    <mergeCell ref="G55:J55"/>
    <mergeCell ref="S55:Z55"/>
    <mergeCell ref="AA55:AH55"/>
    <mergeCell ref="K55:R55"/>
    <mergeCell ref="A55:C55"/>
    <mergeCell ref="AX55:AY55"/>
    <mergeCell ref="CA54:CC54"/>
    <mergeCell ref="D54:F54"/>
    <mergeCell ref="G54:J54"/>
    <mergeCell ref="S54:Z54"/>
    <mergeCell ref="AA54:AH54"/>
    <mergeCell ref="K54:R54"/>
    <mergeCell ref="BU54:BW54"/>
    <mergeCell ref="BX54:BZ54"/>
    <mergeCell ref="BL54:BN54"/>
    <mergeCell ref="BO54:BQ54"/>
    <mergeCell ref="AI54:AM54"/>
    <mergeCell ref="AI55:AM55"/>
    <mergeCell ref="A56:C56"/>
    <mergeCell ref="AX56:AY56"/>
    <mergeCell ref="CA57:CC57"/>
    <mergeCell ref="D57:F57"/>
    <mergeCell ref="G57:J57"/>
    <mergeCell ref="K57:R57"/>
    <mergeCell ref="S57:Z57"/>
    <mergeCell ref="AA57:AH57"/>
    <mergeCell ref="A57:C57"/>
    <mergeCell ref="AX57:AY57"/>
    <mergeCell ref="CA56:CC56"/>
    <mergeCell ref="D56:F56"/>
    <mergeCell ref="G56:J56"/>
    <mergeCell ref="S56:Z56"/>
    <mergeCell ref="AA56:AH56"/>
    <mergeCell ref="K56:R56"/>
    <mergeCell ref="BU56:BW56"/>
    <mergeCell ref="BX56:BZ56"/>
    <mergeCell ref="BL56:BN56"/>
    <mergeCell ref="BO56:BQ56"/>
    <mergeCell ref="K60:R60"/>
    <mergeCell ref="S60:Z60"/>
    <mergeCell ref="AA60:AH60"/>
    <mergeCell ref="BU60:BW60"/>
    <mergeCell ref="BX60:BZ60"/>
    <mergeCell ref="AX58:AY58"/>
    <mergeCell ref="CA59:CC59"/>
    <mergeCell ref="D59:F59"/>
    <mergeCell ref="G59:J59"/>
    <mergeCell ref="K59:R59"/>
    <mergeCell ref="S59:Z59"/>
    <mergeCell ref="AA59:AH59"/>
    <mergeCell ref="BR56:BT56"/>
    <mergeCell ref="BL57:BN57"/>
    <mergeCell ref="BO57:BQ57"/>
    <mergeCell ref="BR57:BT57"/>
    <mergeCell ref="AI56:AM56"/>
    <mergeCell ref="AN56:AR56"/>
    <mergeCell ref="AS56:AW56"/>
    <mergeCell ref="AI57:AM57"/>
    <mergeCell ref="AN57:AR57"/>
    <mergeCell ref="AS57:AW57"/>
    <mergeCell ref="BX59:BZ59"/>
    <mergeCell ref="A62:C62"/>
    <mergeCell ref="AX62:AY62"/>
    <mergeCell ref="CA58:CC58"/>
    <mergeCell ref="D58:F58"/>
    <mergeCell ref="G58:J58"/>
    <mergeCell ref="K58:R58"/>
    <mergeCell ref="S58:Z58"/>
    <mergeCell ref="AA58:AH58"/>
    <mergeCell ref="A58:C58"/>
    <mergeCell ref="AA61:AH61"/>
    <mergeCell ref="A61:C61"/>
    <mergeCell ref="AX61:AY61"/>
    <mergeCell ref="CA62:CC62"/>
    <mergeCell ref="D62:F62"/>
    <mergeCell ref="G62:J62"/>
    <mergeCell ref="K62:R62"/>
    <mergeCell ref="S62:Z62"/>
    <mergeCell ref="AA62:AH62"/>
    <mergeCell ref="BU62:BW62"/>
    <mergeCell ref="A60:C60"/>
    <mergeCell ref="AX60:AY60"/>
    <mergeCell ref="BL58:BN58"/>
    <mergeCell ref="BO58:BQ58"/>
    <mergeCell ref="BR58:BT58"/>
    <mergeCell ref="BL59:BN59"/>
    <mergeCell ref="BO59:BQ59"/>
    <mergeCell ref="BR59:BT59"/>
    <mergeCell ref="A59:C59"/>
    <mergeCell ref="AX59:AY59"/>
    <mergeCell ref="CA60:CC60"/>
    <mergeCell ref="D60:F60"/>
    <mergeCell ref="G60:J60"/>
    <mergeCell ref="A64:C64"/>
    <mergeCell ref="AX64:AY64"/>
    <mergeCell ref="AI64:AM64"/>
    <mergeCell ref="AN64:AR64"/>
    <mergeCell ref="AS64:AW64"/>
    <mergeCell ref="CA61:CC61"/>
    <mergeCell ref="D61:F61"/>
    <mergeCell ref="G61:J61"/>
    <mergeCell ref="K61:R61"/>
    <mergeCell ref="S61:Z61"/>
    <mergeCell ref="A63:C63"/>
    <mergeCell ref="AX63:AY63"/>
    <mergeCell ref="CA64:CC64"/>
    <mergeCell ref="D64:F64"/>
    <mergeCell ref="G64:J64"/>
    <mergeCell ref="K64:R64"/>
    <mergeCell ref="S64:Z64"/>
    <mergeCell ref="AA64:AH64"/>
    <mergeCell ref="BU64:BW64"/>
    <mergeCell ref="BX64:BZ64"/>
    <mergeCell ref="CA63:CC63"/>
    <mergeCell ref="D63:F63"/>
    <mergeCell ref="G63:J63"/>
    <mergeCell ref="K63:R63"/>
    <mergeCell ref="S63:Z63"/>
    <mergeCell ref="AA63:AH63"/>
    <mergeCell ref="BO62:BQ62"/>
    <mergeCell ref="BR62:BT62"/>
    <mergeCell ref="BL63:BN63"/>
    <mergeCell ref="BO63:BQ63"/>
    <mergeCell ref="BR63:BT63"/>
    <mergeCell ref="BL64:BN64"/>
    <mergeCell ref="BL66:BN66"/>
    <mergeCell ref="BO66:BQ66"/>
    <mergeCell ref="BR66:BT66"/>
    <mergeCell ref="BL67:BN67"/>
    <mergeCell ref="BO67:BQ67"/>
    <mergeCell ref="BR67:BT67"/>
    <mergeCell ref="CA67:CC67"/>
    <mergeCell ref="D67:F67"/>
    <mergeCell ref="G67:J67"/>
    <mergeCell ref="K67:R67"/>
    <mergeCell ref="S67:Z67"/>
    <mergeCell ref="AA67:AH67"/>
    <mergeCell ref="A65:C65"/>
    <mergeCell ref="AX65:AY65"/>
    <mergeCell ref="CA66:CC66"/>
    <mergeCell ref="D66:F66"/>
    <mergeCell ref="G66:J66"/>
    <mergeCell ref="K66:R66"/>
    <mergeCell ref="S66:Z66"/>
    <mergeCell ref="AA66:AH66"/>
    <mergeCell ref="A66:C66"/>
    <mergeCell ref="AX66:AY66"/>
    <mergeCell ref="CA65:CC65"/>
    <mergeCell ref="D65:F65"/>
    <mergeCell ref="G65:J65"/>
    <mergeCell ref="K65:R65"/>
    <mergeCell ref="S65:Z65"/>
    <mergeCell ref="AA65:AH65"/>
    <mergeCell ref="BU65:BW65"/>
    <mergeCell ref="BX65:BZ65"/>
    <mergeCell ref="AI65:AM65"/>
    <mergeCell ref="AN65:AR65"/>
    <mergeCell ref="BO69:BQ69"/>
    <mergeCell ref="BR69:BT69"/>
    <mergeCell ref="BX68:BZ68"/>
    <mergeCell ref="A68:C68"/>
    <mergeCell ref="AX68:AY68"/>
    <mergeCell ref="CA69:CC69"/>
    <mergeCell ref="D69:F69"/>
    <mergeCell ref="G69:J69"/>
    <mergeCell ref="K69:R69"/>
    <mergeCell ref="S69:Z69"/>
    <mergeCell ref="AA69:AH69"/>
    <mergeCell ref="A69:C69"/>
    <mergeCell ref="AI69:AM69"/>
    <mergeCell ref="AN69:AR69"/>
    <mergeCell ref="AS69:AW69"/>
    <mergeCell ref="A67:C67"/>
    <mergeCell ref="AX67:AY67"/>
    <mergeCell ref="CA68:CC68"/>
    <mergeCell ref="D68:F68"/>
    <mergeCell ref="G68:J68"/>
    <mergeCell ref="K68:R68"/>
    <mergeCell ref="S68:Z68"/>
    <mergeCell ref="AA68:AH68"/>
    <mergeCell ref="BU68:BW68"/>
    <mergeCell ref="AX69:AY69"/>
    <mergeCell ref="BL68:BN68"/>
    <mergeCell ref="BO68:BQ68"/>
    <mergeCell ref="AI67:AM67"/>
    <mergeCell ref="AN67:AR67"/>
    <mergeCell ref="AI68:AM68"/>
    <mergeCell ref="AN68:AR68"/>
    <mergeCell ref="BR70:BT70"/>
    <mergeCell ref="BL71:BN71"/>
    <mergeCell ref="BO71:BQ71"/>
    <mergeCell ref="BR71:BT71"/>
    <mergeCell ref="BU71:BW71"/>
    <mergeCell ref="BX71:BZ71"/>
    <mergeCell ref="A70:C70"/>
    <mergeCell ref="AX70:AY70"/>
    <mergeCell ref="CA71:CC71"/>
    <mergeCell ref="D71:F71"/>
    <mergeCell ref="G71:J71"/>
    <mergeCell ref="K71:R71"/>
    <mergeCell ref="S71:Z71"/>
    <mergeCell ref="AA71:AH71"/>
    <mergeCell ref="A71:C71"/>
    <mergeCell ref="AX71:AY71"/>
    <mergeCell ref="CA70:CC70"/>
    <mergeCell ref="D70:F70"/>
    <mergeCell ref="G70:J70"/>
    <mergeCell ref="K70:R70"/>
    <mergeCell ref="S70:Z70"/>
    <mergeCell ref="AA70:AH70"/>
    <mergeCell ref="AI70:AM70"/>
    <mergeCell ref="AN70:AR70"/>
    <mergeCell ref="A72:C72"/>
    <mergeCell ref="AX72:AY72"/>
    <mergeCell ref="CA73:CC73"/>
    <mergeCell ref="D73:F73"/>
    <mergeCell ref="G73:J73"/>
    <mergeCell ref="K73:R73"/>
    <mergeCell ref="S73:Z73"/>
    <mergeCell ref="AA73:AH73"/>
    <mergeCell ref="A73:C73"/>
    <mergeCell ref="AX73:AY73"/>
    <mergeCell ref="CA72:CC72"/>
    <mergeCell ref="D72:F72"/>
    <mergeCell ref="G72:J72"/>
    <mergeCell ref="K72:R72"/>
    <mergeCell ref="S72:Z72"/>
    <mergeCell ref="AA72:AH72"/>
    <mergeCell ref="BU72:BW72"/>
    <mergeCell ref="BX72:BZ72"/>
    <mergeCell ref="D76:F76"/>
    <mergeCell ref="G76:J76"/>
    <mergeCell ref="K76:R76"/>
    <mergeCell ref="S76:Z76"/>
    <mergeCell ref="AA76:AH76"/>
    <mergeCell ref="BU76:BW76"/>
    <mergeCell ref="BX76:BZ76"/>
    <mergeCell ref="AX74:AY74"/>
    <mergeCell ref="CA75:CC75"/>
    <mergeCell ref="D75:F75"/>
    <mergeCell ref="G75:J75"/>
    <mergeCell ref="K75:R75"/>
    <mergeCell ref="S75:Z75"/>
    <mergeCell ref="AA75:AH75"/>
    <mergeCell ref="BU73:BW73"/>
    <mergeCell ref="BX73:BZ73"/>
    <mergeCell ref="BU70:BW70"/>
    <mergeCell ref="BX70:BZ70"/>
    <mergeCell ref="BL70:BN70"/>
    <mergeCell ref="BO70:BQ70"/>
    <mergeCell ref="BR72:BT72"/>
    <mergeCell ref="BL73:BN73"/>
    <mergeCell ref="BO73:BQ73"/>
    <mergeCell ref="BR73:BT73"/>
    <mergeCell ref="AI72:AM72"/>
    <mergeCell ref="AN72:AR72"/>
    <mergeCell ref="AS72:AW72"/>
    <mergeCell ref="AI73:AM73"/>
    <mergeCell ref="AN73:AR73"/>
    <mergeCell ref="AS73:AW73"/>
    <mergeCell ref="AI71:AM71"/>
    <mergeCell ref="AN71:AR71"/>
    <mergeCell ref="CA74:CC74"/>
    <mergeCell ref="D74:F74"/>
    <mergeCell ref="G74:J74"/>
    <mergeCell ref="K74:R74"/>
    <mergeCell ref="S74:Z74"/>
    <mergeCell ref="AA74:AH74"/>
    <mergeCell ref="A74:C74"/>
    <mergeCell ref="AA77:AH77"/>
    <mergeCell ref="A77:C77"/>
    <mergeCell ref="AX77:AY77"/>
    <mergeCell ref="CA78:CC78"/>
    <mergeCell ref="D78:F78"/>
    <mergeCell ref="G78:J78"/>
    <mergeCell ref="K78:R78"/>
    <mergeCell ref="S78:Z78"/>
    <mergeCell ref="AA78:AH78"/>
    <mergeCell ref="BU78:BW78"/>
    <mergeCell ref="BU74:BW74"/>
    <mergeCell ref="BX74:BZ74"/>
    <mergeCell ref="BU75:BW75"/>
    <mergeCell ref="BX75:BZ75"/>
    <mergeCell ref="A76:C76"/>
    <mergeCell ref="AX76:AY76"/>
    <mergeCell ref="BL74:BN74"/>
    <mergeCell ref="BO74:BQ74"/>
    <mergeCell ref="BR74:BT74"/>
    <mergeCell ref="BL75:BN75"/>
    <mergeCell ref="BO75:BQ75"/>
    <mergeCell ref="BR75:BT75"/>
    <mergeCell ref="A75:C75"/>
    <mergeCell ref="AX75:AY75"/>
    <mergeCell ref="CA76:CC76"/>
    <mergeCell ref="A80:C80"/>
    <mergeCell ref="AX80:AY80"/>
    <mergeCell ref="AI80:AM80"/>
    <mergeCell ref="AN80:AR80"/>
    <mergeCell ref="AS80:AW80"/>
    <mergeCell ref="CA77:CC77"/>
    <mergeCell ref="D77:F77"/>
    <mergeCell ref="G77:J77"/>
    <mergeCell ref="K77:R77"/>
    <mergeCell ref="S77:Z77"/>
    <mergeCell ref="A79:C79"/>
    <mergeCell ref="AX79:AY79"/>
    <mergeCell ref="CA80:CC80"/>
    <mergeCell ref="D80:F80"/>
    <mergeCell ref="G80:J80"/>
    <mergeCell ref="K80:R80"/>
    <mergeCell ref="S80:Z80"/>
    <mergeCell ref="AA80:AH80"/>
    <mergeCell ref="BU80:BW80"/>
    <mergeCell ref="BX80:BZ80"/>
    <mergeCell ref="CA79:CC79"/>
    <mergeCell ref="D79:F79"/>
    <mergeCell ref="G79:J79"/>
    <mergeCell ref="K79:R79"/>
    <mergeCell ref="S79:Z79"/>
    <mergeCell ref="AA79:AH79"/>
    <mergeCell ref="AI79:AM79"/>
    <mergeCell ref="AN79:AR79"/>
    <mergeCell ref="AS79:AW79"/>
    <mergeCell ref="BX78:BZ78"/>
    <mergeCell ref="A78:C78"/>
    <mergeCell ref="AX78:AY78"/>
    <mergeCell ref="A81:C81"/>
    <mergeCell ref="AX81:AY81"/>
    <mergeCell ref="CA82:CC82"/>
    <mergeCell ref="D82:F82"/>
    <mergeCell ref="G82:J82"/>
    <mergeCell ref="K82:R82"/>
    <mergeCell ref="S82:Z82"/>
    <mergeCell ref="AA82:AH82"/>
    <mergeCell ref="A82:C82"/>
    <mergeCell ref="AX82:AY82"/>
    <mergeCell ref="CA81:CC81"/>
    <mergeCell ref="D81:F81"/>
    <mergeCell ref="G81:J81"/>
    <mergeCell ref="K81:R81"/>
    <mergeCell ref="S81:Z81"/>
    <mergeCell ref="AA81:AH81"/>
    <mergeCell ref="AI81:AM81"/>
    <mergeCell ref="AN81:AR81"/>
    <mergeCell ref="A84:C84"/>
    <mergeCell ref="AX84:AY84"/>
    <mergeCell ref="CA85:CC85"/>
    <mergeCell ref="D85:F85"/>
    <mergeCell ref="G85:J85"/>
    <mergeCell ref="K85:R85"/>
    <mergeCell ref="S85:Z85"/>
    <mergeCell ref="AA85:AH85"/>
    <mergeCell ref="A83:C83"/>
    <mergeCell ref="AX83:AY83"/>
    <mergeCell ref="BL82:BN82"/>
    <mergeCell ref="BO82:BQ82"/>
    <mergeCell ref="BR82:BT82"/>
    <mergeCell ref="BL83:BN83"/>
    <mergeCell ref="BO83:BQ83"/>
    <mergeCell ref="BR83:BT83"/>
    <mergeCell ref="CA83:CC83"/>
    <mergeCell ref="D83:F83"/>
    <mergeCell ref="G83:J83"/>
    <mergeCell ref="K83:R83"/>
    <mergeCell ref="S83:Z83"/>
    <mergeCell ref="AA83:AH83"/>
    <mergeCell ref="CA84:CC84"/>
    <mergeCell ref="D84:F84"/>
    <mergeCell ref="G84:J84"/>
    <mergeCell ref="K84:R84"/>
    <mergeCell ref="S84:Z84"/>
    <mergeCell ref="AA84:AH84"/>
    <mergeCell ref="A85:C85"/>
    <mergeCell ref="AX85:AY85"/>
    <mergeCell ref="BL84:BN84"/>
    <mergeCell ref="BO84:BQ84"/>
    <mergeCell ref="A86:C86"/>
    <mergeCell ref="AX86:AY86"/>
    <mergeCell ref="CA87:CC87"/>
    <mergeCell ref="D87:F87"/>
    <mergeCell ref="G87:J87"/>
    <mergeCell ref="K87:R87"/>
    <mergeCell ref="S87:Z87"/>
    <mergeCell ref="AA87:AH87"/>
    <mergeCell ref="A87:C87"/>
    <mergeCell ref="AX87:AY87"/>
    <mergeCell ref="CA86:CC86"/>
    <mergeCell ref="D86:F86"/>
    <mergeCell ref="G86:J86"/>
    <mergeCell ref="K86:R86"/>
    <mergeCell ref="S86:Z86"/>
    <mergeCell ref="AA86:AH86"/>
    <mergeCell ref="BU86:BW86"/>
    <mergeCell ref="BX86:BZ86"/>
    <mergeCell ref="BL86:BN86"/>
    <mergeCell ref="BO86:BQ86"/>
    <mergeCell ref="BU87:BW87"/>
    <mergeCell ref="BX87:BZ87"/>
    <mergeCell ref="AI86:AM86"/>
    <mergeCell ref="AN86:AR86"/>
    <mergeCell ref="AI87:AM87"/>
    <mergeCell ref="AN87:AR87"/>
    <mergeCell ref="BR88:BT88"/>
    <mergeCell ref="BL89:BN89"/>
    <mergeCell ref="BO89:BQ89"/>
    <mergeCell ref="BR89:BT89"/>
    <mergeCell ref="BU89:BW89"/>
    <mergeCell ref="BX89:BZ89"/>
    <mergeCell ref="A88:C88"/>
    <mergeCell ref="AX88:AY88"/>
    <mergeCell ref="CA89:CC89"/>
    <mergeCell ref="D89:F89"/>
    <mergeCell ref="G89:J89"/>
    <mergeCell ref="K89:R89"/>
    <mergeCell ref="S89:Z89"/>
    <mergeCell ref="AA89:AH89"/>
    <mergeCell ref="A89:C89"/>
    <mergeCell ref="AX89:AY89"/>
    <mergeCell ref="CA88:CC88"/>
    <mergeCell ref="D88:F88"/>
    <mergeCell ref="G88:J88"/>
    <mergeCell ref="K88:R88"/>
    <mergeCell ref="S88:Z88"/>
    <mergeCell ref="AA88:AH88"/>
    <mergeCell ref="BU88:BW88"/>
    <mergeCell ref="BX88:BZ88"/>
    <mergeCell ref="BL88:BN88"/>
    <mergeCell ref="BO88:BQ88"/>
    <mergeCell ref="A92:C92"/>
    <mergeCell ref="AX92:AY92"/>
    <mergeCell ref="BL90:BN90"/>
    <mergeCell ref="BO90:BQ90"/>
    <mergeCell ref="BR90:BT90"/>
    <mergeCell ref="BL91:BN91"/>
    <mergeCell ref="BO91:BQ91"/>
    <mergeCell ref="BR91:BT91"/>
    <mergeCell ref="A91:C91"/>
    <mergeCell ref="AX91:AY91"/>
    <mergeCell ref="CA92:CC92"/>
    <mergeCell ref="D92:F92"/>
    <mergeCell ref="G92:J92"/>
    <mergeCell ref="K92:R92"/>
    <mergeCell ref="S92:Z92"/>
    <mergeCell ref="AA92:AH92"/>
    <mergeCell ref="BU92:BW92"/>
    <mergeCell ref="BX92:BZ92"/>
    <mergeCell ref="CA91:CC91"/>
    <mergeCell ref="D91:F91"/>
    <mergeCell ref="G91:J91"/>
    <mergeCell ref="K91:R91"/>
    <mergeCell ref="S91:Z91"/>
    <mergeCell ref="AA91:AH91"/>
    <mergeCell ref="A94:C94"/>
    <mergeCell ref="AX94:AY94"/>
    <mergeCell ref="CA90:CC90"/>
    <mergeCell ref="D90:F90"/>
    <mergeCell ref="G90:J90"/>
    <mergeCell ref="K90:R90"/>
    <mergeCell ref="S90:Z90"/>
    <mergeCell ref="AA90:AH90"/>
    <mergeCell ref="A90:C90"/>
    <mergeCell ref="AX90:AY90"/>
    <mergeCell ref="A93:C93"/>
    <mergeCell ref="AX93:AY93"/>
    <mergeCell ref="CA94:CC94"/>
    <mergeCell ref="D94:F94"/>
    <mergeCell ref="G94:J94"/>
    <mergeCell ref="K94:R94"/>
    <mergeCell ref="S94:Z94"/>
    <mergeCell ref="AA94:AH94"/>
    <mergeCell ref="BU94:BW94"/>
    <mergeCell ref="BX94:BZ94"/>
    <mergeCell ref="CA93:CC93"/>
    <mergeCell ref="D93:F93"/>
    <mergeCell ref="G93:J93"/>
    <mergeCell ref="K93:R93"/>
    <mergeCell ref="S93:Z93"/>
    <mergeCell ref="AA93:AH93"/>
    <mergeCell ref="AI94:AM94"/>
    <mergeCell ref="AN94:AR94"/>
    <mergeCell ref="AS94:AW94"/>
    <mergeCell ref="AI92:AM92"/>
    <mergeCell ref="AN92:AR92"/>
    <mergeCell ref="AS92:AW92"/>
    <mergeCell ref="A96:C96"/>
    <mergeCell ref="AX96:AY96"/>
    <mergeCell ref="BU95:BW95"/>
    <mergeCell ref="BX95:BZ95"/>
    <mergeCell ref="AI96:AM96"/>
    <mergeCell ref="AN96:AR96"/>
    <mergeCell ref="AS96:AW96"/>
    <mergeCell ref="A95:C95"/>
    <mergeCell ref="AX95:AY95"/>
    <mergeCell ref="CA96:CC96"/>
    <mergeCell ref="D96:F96"/>
    <mergeCell ref="G96:J96"/>
    <mergeCell ref="K96:R96"/>
    <mergeCell ref="S96:Z96"/>
    <mergeCell ref="AA96:AH96"/>
    <mergeCell ref="BU96:BW96"/>
    <mergeCell ref="BX96:BZ96"/>
    <mergeCell ref="CA95:CC95"/>
    <mergeCell ref="D95:F95"/>
    <mergeCell ref="G95:J95"/>
    <mergeCell ref="K95:R95"/>
    <mergeCell ref="S95:Z95"/>
    <mergeCell ref="AA95:AH95"/>
    <mergeCell ref="AI95:AM95"/>
    <mergeCell ref="AN95:AR95"/>
    <mergeCell ref="AS95:AW95"/>
    <mergeCell ref="A97:C97"/>
    <mergeCell ref="AX97:AY97"/>
    <mergeCell ref="CA98:CC98"/>
    <mergeCell ref="D98:F98"/>
    <mergeCell ref="G98:J98"/>
    <mergeCell ref="K98:R98"/>
    <mergeCell ref="S98:Z98"/>
    <mergeCell ref="AA98:AH98"/>
    <mergeCell ref="A98:C98"/>
    <mergeCell ref="AX98:AY98"/>
    <mergeCell ref="CA97:CC97"/>
    <mergeCell ref="D97:F97"/>
    <mergeCell ref="G97:J97"/>
    <mergeCell ref="K97:R97"/>
    <mergeCell ref="S97:Z97"/>
    <mergeCell ref="AA97:AH97"/>
    <mergeCell ref="AI97:AM97"/>
    <mergeCell ref="AN97:AR97"/>
    <mergeCell ref="A100:C100"/>
    <mergeCell ref="AX100:AY100"/>
    <mergeCell ref="CA101:CC101"/>
    <mergeCell ref="D101:F101"/>
    <mergeCell ref="G101:J101"/>
    <mergeCell ref="K101:R101"/>
    <mergeCell ref="S101:Z101"/>
    <mergeCell ref="AA101:AH101"/>
    <mergeCell ref="A99:C99"/>
    <mergeCell ref="AX99:AY99"/>
    <mergeCell ref="BL98:BN98"/>
    <mergeCell ref="BO98:BQ98"/>
    <mergeCell ref="BR98:BT98"/>
    <mergeCell ref="BL99:BN99"/>
    <mergeCell ref="BO99:BQ99"/>
    <mergeCell ref="BR99:BT99"/>
    <mergeCell ref="CA99:CC99"/>
    <mergeCell ref="D99:F99"/>
    <mergeCell ref="G99:J99"/>
    <mergeCell ref="K99:R99"/>
    <mergeCell ref="S99:Z99"/>
    <mergeCell ref="AA99:AH99"/>
    <mergeCell ref="CA100:CC100"/>
    <mergeCell ref="D100:F100"/>
    <mergeCell ref="G100:J100"/>
    <mergeCell ref="K100:R100"/>
    <mergeCell ref="S100:Z100"/>
    <mergeCell ref="AA100:AH100"/>
    <mergeCell ref="A101:C101"/>
    <mergeCell ref="AX101:AY101"/>
    <mergeCell ref="AI101:AM101"/>
    <mergeCell ref="AN101:AR101"/>
    <mergeCell ref="A102:C102"/>
    <mergeCell ref="AX102:AY102"/>
    <mergeCell ref="CA103:CC103"/>
    <mergeCell ref="D103:F103"/>
    <mergeCell ref="G103:J103"/>
    <mergeCell ref="K103:R103"/>
    <mergeCell ref="S103:Z103"/>
    <mergeCell ref="AA103:AH103"/>
    <mergeCell ref="A103:C103"/>
    <mergeCell ref="AX103:AY103"/>
    <mergeCell ref="CA102:CC102"/>
    <mergeCell ref="D102:F102"/>
    <mergeCell ref="G102:J102"/>
    <mergeCell ref="K102:R102"/>
    <mergeCell ref="S102:Z102"/>
    <mergeCell ref="AA102:AH102"/>
    <mergeCell ref="BU102:BW102"/>
    <mergeCell ref="BX102:BZ102"/>
    <mergeCell ref="BL102:BN102"/>
    <mergeCell ref="BO102:BQ102"/>
    <mergeCell ref="A104:C104"/>
    <mergeCell ref="AX104:AY104"/>
    <mergeCell ref="CA105:CC105"/>
    <mergeCell ref="D105:F105"/>
    <mergeCell ref="G105:J105"/>
    <mergeCell ref="K105:R105"/>
    <mergeCell ref="S105:Z105"/>
    <mergeCell ref="AA105:AH105"/>
    <mergeCell ref="A105:C105"/>
    <mergeCell ref="AX105:AY105"/>
    <mergeCell ref="CA104:CC104"/>
    <mergeCell ref="D104:F104"/>
    <mergeCell ref="G104:J104"/>
    <mergeCell ref="K104:R104"/>
    <mergeCell ref="S104:Z104"/>
    <mergeCell ref="AA104:AH104"/>
    <mergeCell ref="BU104:BW104"/>
    <mergeCell ref="BX104:BZ104"/>
    <mergeCell ref="BL104:BN104"/>
    <mergeCell ref="BO104:BQ104"/>
    <mergeCell ref="K108:R108"/>
    <mergeCell ref="S108:Z108"/>
    <mergeCell ref="AA108:AH108"/>
    <mergeCell ref="BU108:BW108"/>
    <mergeCell ref="BX108:BZ108"/>
    <mergeCell ref="AX106:AY106"/>
    <mergeCell ref="CA107:CC107"/>
    <mergeCell ref="D107:F107"/>
    <mergeCell ref="G107:J107"/>
    <mergeCell ref="K107:R107"/>
    <mergeCell ref="S107:Z107"/>
    <mergeCell ref="AA107:AH107"/>
    <mergeCell ref="BR104:BT104"/>
    <mergeCell ref="BL105:BN105"/>
    <mergeCell ref="BO105:BQ105"/>
    <mergeCell ref="BR105:BT105"/>
    <mergeCell ref="AI104:AM104"/>
    <mergeCell ref="AN104:AR104"/>
    <mergeCell ref="AS104:AW104"/>
    <mergeCell ref="AI105:AM105"/>
    <mergeCell ref="AN105:AR105"/>
    <mergeCell ref="AS105:AW105"/>
    <mergeCell ref="A110:C110"/>
    <mergeCell ref="AX110:AY110"/>
    <mergeCell ref="CA106:CC106"/>
    <mergeCell ref="D106:F106"/>
    <mergeCell ref="G106:J106"/>
    <mergeCell ref="K106:R106"/>
    <mergeCell ref="S106:Z106"/>
    <mergeCell ref="AA106:AH106"/>
    <mergeCell ref="A106:C106"/>
    <mergeCell ref="AA109:AH109"/>
    <mergeCell ref="A109:C109"/>
    <mergeCell ref="AX109:AY109"/>
    <mergeCell ref="CA110:CC110"/>
    <mergeCell ref="D110:F110"/>
    <mergeCell ref="G110:J110"/>
    <mergeCell ref="K110:R110"/>
    <mergeCell ref="S110:Z110"/>
    <mergeCell ref="AA110:AH110"/>
    <mergeCell ref="BU110:BW110"/>
    <mergeCell ref="A108:C108"/>
    <mergeCell ref="AX108:AY108"/>
    <mergeCell ref="BL106:BN106"/>
    <mergeCell ref="BO106:BQ106"/>
    <mergeCell ref="BR106:BT106"/>
    <mergeCell ref="BL107:BN107"/>
    <mergeCell ref="BO107:BQ107"/>
    <mergeCell ref="BR107:BT107"/>
    <mergeCell ref="A107:C107"/>
    <mergeCell ref="AX107:AY107"/>
    <mergeCell ref="CA108:CC108"/>
    <mergeCell ref="D108:F108"/>
    <mergeCell ref="G108:J108"/>
    <mergeCell ref="A112:C112"/>
    <mergeCell ref="AX112:AY112"/>
    <mergeCell ref="AI112:AM112"/>
    <mergeCell ref="AN112:AR112"/>
    <mergeCell ref="AS112:AW112"/>
    <mergeCell ref="CA109:CC109"/>
    <mergeCell ref="D109:F109"/>
    <mergeCell ref="G109:J109"/>
    <mergeCell ref="K109:R109"/>
    <mergeCell ref="S109:Z109"/>
    <mergeCell ref="A111:C111"/>
    <mergeCell ref="AX111:AY111"/>
    <mergeCell ref="CA112:CC112"/>
    <mergeCell ref="D112:F112"/>
    <mergeCell ref="G112:J112"/>
    <mergeCell ref="K112:R112"/>
    <mergeCell ref="S112:Z112"/>
    <mergeCell ref="AA112:AH112"/>
    <mergeCell ref="BU112:BW112"/>
    <mergeCell ref="BX112:BZ112"/>
    <mergeCell ref="CA111:CC111"/>
    <mergeCell ref="D111:F111"/>
    <mergeCell ref="G111:J111"/>
    <mergeCell ref="K111:R111"/>
    <mergeCell ref="S111:Z111"/>
    <mergeCell ref="AA111:AH111"/>
    <mergeCell ref="BU109:BW109"/>
    <mergeCell ref="BX109:BZ109"/>
    <mergeCell ref="AI110:AM110"/>
    <mergeCell ref="AN110:AR110"/>
    <mergeCell ref="AS110:AW110"/>
    <mergeCell ref="AI111:AM111"/>
    <mergeCell ref="A113:C113"/>
    <mergeCell ref="AX113:AY113"/>
    <mergeCell ref="CA114:CC114"/>
    <mergeCell ref="D114:F114"/>
    <mergeCell ref="G114:J114"/>
    <mergeCell ref="K114:R114"/>
    <mergeCell ref="S114:Z114"/>
    <mergeCell ref="AA114:AH114"/>
    <mergeCell ref="A114:C114"/>
    <mergeCell ref="AX114:AY114"/>
    <mergeCell ref="CA113:CC113"/>
    <mergeCell ref="D113:F113"/>
    <mergeCell ref="G113:J113"/>
    <mergeCell ref="K113:R113"/>
    <mergeCell ref="S113:Z113"/>
    <mergeCell ref="AA113:AH113"/>
    <mergeCell ref="BU113:BW113"/>
    <mergeCell ref="BX113:BZ113"/>
    <mergeCell ref="BX116:BZ116"/>
    <mergeCell ref="A116:C116"/>
    <mergeCell ref="AX116:AY116"/>
    <mergeCell ref="CA117:CC117"/>
    <mergeCell ref="D117:F117"/>
    <mergeCell ref="G117:J117"/>
    <mergeCell ref="K117:R117"/>
    <mergeCell ref="S117:Z117"/>
    <mergeCell ref="AA117:AH117"/>
    <mergeCell ref="A117:C117"/>
    <mergeCell ref="A115:C115"/>
    <mergeCell ref="AX115:AY115"/>
    <mergeCell ref="BL114:BN114"/>
    <mergeCell ref="BO114:BQ114"/>
    <mergeCell ref="BR114:BT114"/>
    <mergeCell ref="BL115:BN115"/>
    <mergeCell ref="BO115:BQ115"/>
    <mergeCell ref="BR115:BT115"/>
    <mergeCell ref="CA115:CC115"/>
    <mergeCell ref="D115:F115"/>
    <mergeCell ref="G115:J115"/>
    <mergeCell ref="K115:R115"/>
    <mergeCell ref="S115:Z115"/>
    <mergeCell ref="AA115:AH115"/>
    <mergeCell ref="CA116:CC116"/>
    <mergeCell ref="D116:F116"/>
    <mergeCell ref="G116:J116"/>
    <mergeCell ref="K116:R116"/>
    <mergeCell ref="S116:Z116"/>
    <mergeCell ref="AA116:AH116"/>
    <mergeCell ref="BU116:BW116"/>
    <mergeCell ref="AX117:AY117"/>
    <mergeCell ref="BX119:BZ119"/>
    <mergeCell ref="A118:C118"/>
    <mergeCell ref="AX118:AY118"/>
    <mergeCell ref="CA119:CC119"/>
    <mergeCell ref="D119:F119"/>
    <mergeCell ref="G119:J119"/>
    <mergeCell ref="K119:R119"/>
    <mergeCell ref="S119:Z119"/>
    <mergeCell ref="AA119:AH119"/>
    <mergeCell ref="A119:C119"/>
    <mergeCell ref="AX119:AY119"/>
    <mergeCell ref="CA118:CC118"/>
    <mergeCell ref="D118:F118"/>
    <mergeCell ref="G118:J118"/>
    <mergeCell ref="K118:R118"/>
    <mergeCell ref="S118:Z118"/>
    <mergeCell ref="AA118:AH118"/>
    <mergeCell ref="A120:C120"/>
    <mergeCell ref="AX120:AY120"/>
    <mergeCell ref="CA121:CC121"/>
    <mergeCell ref="D121:F121"/>
    <mergeCell ref="G121:J121"/>
    <mergeCell ref="K121:R121"/>
    <mergeCell ref="S121:Z121"/>
    <mergeCell ref="AA121:AH121"/>
    <mergeCell ref="A121:C121"/>
    <mergeCell ref="AX121:AY121"/>
    <mergeCell ref="CA120:CC120"/>
    <mergeCell ref="D120:F120"/>
    <mergeCell ref="G120:J120"/>
    <mergeCell ref="K120:R120"/>
    <mergeCell ref="S120:Z120"/>
    <mergeCell ref="AA120:AH120"/>
    <mergeCell ref="BU120:BW120"/>
    <mergeCell ref="BX120:BZ120"/>
    <mergeCell ref="K124:R124"/>
    <mergeCell ref="S124:Z124"/>
    <mergeCell ref="AA124:AH124"/>
    <mergeCell ref="BU124:BW124"/>
    <mergeCell ref="BX124:BZ124"/>
    <mergeCell ref="AX122:AY122"/>
    <mergeCell ref="CA123:CC123"/>
    <mergeCell ref="D123:F123"/>
    <mergeCell ref="G123:J123"/>
    <mergeCell ref="K123:R123"/>
    <mergeCell ref="S123:Z123"/>
    <mergeCell ref="AA123:AH123"/>
    <mergeCell ref="BU118:BW118"/>
    <mergeCell ref="BX118:BZ118"/>
    <mergeCell ref="BL118:BN118"/>
    <mergeCell ref="BO118:BQ118"/>
    <mergeCell ref="BR120:BT120"/>
    <mergeCell ref="BL121:BN121"/>
    <mergeCell ref="BO121:BQ121"/>
    <mergeCell ref="BR121:BT121"/>
    <mergeCell ref="AI120:AM120"/>
    <mergeCell ref="AN120:AR120"/>
    <mergeCell ref="AS120:AW120"/>
    <mergeCell ref="AI121:AM121"/>
    <mergeCell ref="AN121:AR121"/>
    <mergeCell ref="AS121:AW121"/>
    <mergeCell ref="AI119:AM119"/>
    <mergeCell ref="AN119:AR119"/>
    <mergeCell ref="AS119:AW119"/>
    <mergeCell ref="AI118:AM118"/>
    <mergeCell ref="AN118:AR118"/>
    <mergeCell ref="AS118:AW118"/>
    <mergeCell ref="A126:C126"/>
    <mergeCell ref="AX126:AY126"/>
    <mergeCell ref="CA122:CC122"/>
    <mergeCell ref="D122:F122"/>
    <mergeCell ref="G122:J122"/>
    <mergeCell ref="K122:R122"/>
    <mergeCell ref="S122:Z122"/>
    <mergeCell ref="AA122:AH122"/>
    <mergeCell ref="A122:C122"/>
    <mergeCell ref="AA125:AH125"/>
    <mergeCell ref="A125:C125"/>
    <mergeCell ref="AX125:AY125"/>
    <mergeCell ref="CA126:CC126"/>
    <mergeCell ref="D126:F126"/>
    <mergeCell ref="G126:J126"/>
    <mergeCell ref="K126:R126"/>
    <mergeCell ref="S126:Z126"/>
    <mergeCell ref="AA126:AH126"/>
    <mergeCell ref="BU126:BW126"/>
    <mergeCell ref="A124:C124"/>
    <mergeCell ref="AX124:AY124"/>
    <mergeCell ref="BL122:BN122"/>
    <mergeCell ref="BO122:BQ122"/>
    <mergeCell ref="BR122:BT122"/>
    <mergeCell ref="BL123:BN123"/>
    <mergeCell ref="BO123:BQ123"/>
    <mergeCell ref="BR123:BT123"/>
    <mergeCell ref="A123:C123"/>
    <mergeCell ref="AX123:AY123"/>
    <mergeCell ref="CA124:CC124"/>
    <mergeCell ref="D124:F124"/>
    <mergeCell ref="G124:J124"/>
    <mergeCell ref="A128:C128"/>
    <mergeCell ref="AX128:AY128"/>
    <mergeCell ref="AI128:AM128"/>
    <mergeCell ref="AN128:AR128"/>
    <mergeCell ref="AS128:AW128"/>
    <mergeCell ref="CA125:CC125"/>
    <mergeCell ref="D125:F125"/>
    <mergeCell ref="G125:J125"/>
    <mergeCell ref="K125:R125"/>
    <mergeCell ref="S125:Z125"/>
    <mergeCell ref="A127:C127"/>
    <mergeCell ref="AX127:AY127"/>
    <mergeCell ref="CA128:CC128"/>
    <mergeCell ref="D128:F128"/>
    <mergeCell ref="G128:J128"/>
    <mergeCell ref="K128:R128"/>
    <mergeCell ref="S128:Z128"/>
    <mergeCell ref="AA128:AH128"/>
    <mergeCell ref="BU128:BW128"/>
    <mergeCell ref="BX128:BZ128"/>
    <mergeCell ref="CA127:CC127"/>
    <mergeCell ref="D127:F127"/>
    <mergeCell ref="G127:J127"/>
    <mergeCell ref="K127:R127"/>
    <mergeCell ref="S127:Z127"/>
    <mergeCell ref="AA127:AH127"/>
    <mergeCell ref="BU125:BW125"/>
    <mergeCell ref="BX125:BZ125"/>
    <mergeCell ref="AI127:AM127"/>
    <mergeCell ref="AN127:AR127"/>
    <mergeCell ref="AS127:AW127"/>
    <mergeCell ref="BX126:BZ126"/>
    <mergeCell ref="A129:C129"/>
    <mergeCell ref="AX129:AY129"/>
    <mergeCell ref="CA130:CC130"/>
    <mergeCell ref="D130:F130"/>
    <mergeCell ref="G130:J130"/>
    <mergeCell ref="K130:R130"/>
    <mergeCell ref="S130:Z130"/>
    <mergeCell ref="AA130:AH130"/>
    <mergeCell ref="A130:C130"/>
    <mergeCell ref="AX130:AY130"/>
    <mergeCell ref="CA129:CC129"/>
    <mergeCell ref="D129:F129"/>
    <mergeCell ref="G129:J129"/>
    <mergeCell ref="K129:R129"/>
    <mergeCell ref="S129:Z129"/>
    <mergeCell ref="AA129:AH129"/>
    <mergeCell ref="AI129:AM129"/>
    <mergeCell ref="AN129:AR129"/>
    <mergeCell ref="BU129:BW129"/>
    <mergeCell ref="BX129:BZ129"/>
    <mergeCell ref="BU130:BW130"/>
    <mergeCell ref="BX130:BZ130"/>
    <mergeCell ref="AS129:AW129"/>
    <mergeCell ref="AI130:AM130"/>
    <mergeCell ref="AN130:AR130"/>
    <mergeCell ref="AS130:AW130"/>
    <mergeCell ref="A132:C132"/>
    <mergeCell ref="AX132:AY132"/>
    <mergeCell ref="CA133:CC133"/>
    <mergeCell ref="D133:F133"/>
    <mergeCell ref="G133:J133"/>
    <mergeCell ref="K133:R133"/>
    <mergeCell ref="S133:Z133"/>
    <mergeCell ref="AA133:AH133"/>
    <mergeCell ref="A131:C131"/>
    <mergeCell ref="AX131:AY131"/>
    <mergeCell ref="BL130:BN130"/>
    <mergeCell ref="BO130:BQ130"/>
    <mergeCell ref="BR130:BT130"/>
    <mergeCell ref="BL131:BN131"/>
    <mergeCell ref="BO131:BQ131"/>
    <mergeCell ref="BR131:BT131"/>
    <mergeCell ref="CA131:CC131"/>
    <mergeCell ref="D131:F131"/>
    <mergeCell ref="G131:J131"/>
    <mergeCell ref="K131:R131"/>
    <mergeCell ref="S131:Z131"/>
    <mergeCell ref="AA131:AH131"/>
    <mergeCell ref="CA132:CC132"/>
    <mergeCell ref="D132:F132"/>
    <mergeCell ref="G132:J132"/>
    <mergeCell ref="K132:R132"/>
    <mergeCell ref="S132:Z132"/>
    <mergeCell ref="AA132:AH132"/>
    <mergeCell ref="BU133:BW133"/>
    <mergeCell ref="BX133:BZ133"/>
    <mergeCell ref="A133:C133"/>
    <mergeCell ref="AX133:AY133"/>
    <mergeCell ref="BU135:BW135"/>
    <mergeCell ref="BX135:BZ135"/>
    <mergeCell ref="AI134:AM134"/>
    <mergeCell ref="AN134:AR134"/>
    <mergeCell ref="AS134:AW134"/>
    <mergeCell ref="AI135:AM135"/>
    <mergeCell ref="AN135:AR135"/>
    <mergeCell ref="AS135:AW135"/>
    <mergeCell ref="AI132:AM132"/>
    <mergeCell ref="AN132:AR132"/>
    <mergeCell ref="AS132:AW132"/>
    <mergeCell ref="AI133:AM133"/>
    <mergeCell ref="AN133:AR133"/>
    <mergeCell ref="AS133:AW133"/>
    <mergeCell ref="A134:C134"/>
    <mergeCell ref="AX134:AY134"/>
    <mergeCell ref="CA135:CC135"/>
    <mergeCell ref="D135:F135"/>
    <mergeCell ref="G135:J135"/>
    <mergeCell ref="K135:R135"/>
    <mergeCell ref="S135:Z135"/>
    <mergeCell ref="AA135:AH135"/>
    <mergeCell ref="A135:C135"/>
    <mergeCell ref="AX135:AY135"/>
    <mergeCell ref="CA134:CC134"/>
    <mergeCell ref="D134:F134"/>
    <mergeCell ref="G134:J134"/>
    <mergeCell ref="K134:R134"/>
    <mergeCell ref="S134:Z134"/>
    <mergeCell ref="AA134:AH134"/>
    <mergeCell ref="BU134:BW134"/>
    <mergeCell ref="BX134:BZ134"/>
    <mergeCell ref="CA137:CC137"/>
    <mergeCell ref="D137:F137"/>
    <mergeCell ref="G137:J137"/>
    <mergeCell ref="K137:R137"/>
    <mergeCell ref="S137:Z137"/>
    <mergeCell ref="AA137:AH137"/>
    <mergeCell ref="A137:C137"/>
    <mergeCell ref="AX137:AY137"/>
    <mergeCell ref="CA136:CC136"/>
    <mergeCell ref="D136:F136"/>
    <mergeCell ref="G136:J136"/>
    <mergeCell ref="K136:R136"/>
    <mergeCell ref="S136:Z136"/>
    <mergeCell ref="AA136:AH136"/>
    <mergeCell ref="BU136:BW136"/>
    <mergeCell ref="BX136:BZ136"/>
    <mergeCell ref="BL136:BN136"/>
    <mergeCell ref="BO136:BQ136"/>
    <mergeCell ref="AI136:AM136"/>
    <mergeCell ref="AN136:AR136"/>
    <mergeCell ref="AS136:AW136"/>
    <mergeCell ref="AI137:AM137"/>
    <mergeCell ref="AN137:AR137"/>
    <mergeCell ref="AS137:AW137"/>
    <mergeCell ref="BR136:BT136"/>
    <mergeCell ref="BL137:BN137"/>
    <mergeCell ref="BO137:BQ137"/>
    <mergeCell ref="BR137:BT137"/>
    <mergeCell ref="BU137:BW137"/>
    <mergeCell ref="BX137:BZ137"/>
    <mergeCell ref="A136:C136"/>
    <mergeCell ref="AX136:AY136"/>
    <mergeCell ref="A140:C140"/>
    <mergeCell ref="AX140:AY140"/>
    <mergeCell ref="BL138:BN138"/>
    <mergeCell ref="BO138:BQ138"/>
    <mergeCell ref="BR138:BT138"/>
    <mergeCell ref="BL139:BN139"/>
    <mergeCell ref="BO139:BQ139"/>
    <mergeCell ref="BR139:BT139"/>
    <mergeCell ref="A139:C139"/>
    <mergeCell ref="AX139:AY139"/>
    <mergeCell ref="CA140:CC140"/>
    <mergeCell ref="D140:F140"/>
    <mergeCell ref="G140:J140"/>
    <mergeCell ref="K140:R140"/>
    <mergeCell ref="S140:Z140"/>
    <mergeCell ref="AA140:AH140"/>
    <mergeCell ref="BU140:BW140"/>
    <mergeCell ref="BX140:BZ140"/>
    <mergeCell ref="CA139:CC139"/>
    <mergeCell ref="D139:F139"/>
    <mergeCell ref="G139:J139"/>
    <mergeCell ref="K139:R139"/>
    <mergeCell ref="S139:Z139"/>
    <mergeCell ref="AA139:AH139"/>
    <mergeCell ref="BU138:BW138"/>
    <mergeCell ref="BX138:BZ138"/>
    <mergeCell ref="BU139:BW139"/>
    <mergeCell ref="BX139:BZ139"/>
    <mergeCell ref="A142:C142"/>
    <mergeCell ref="AX142:AY142"/>
    <mergeCell ref="CA138:CC138"/>
    <mergeCell ref="D138:F138"/>
    <mergeCell ref="G138:J138"/>
    <mergeCell ref="K138:R138"/>
    <mergeCell ref="S138:Z138"/>
    <mergeCell ref="AA138:AH138"/>
    <mergeCell ref="A138:C138"/>
    <mergeCell ref="AX138:AY138"/>
    <mergeCell ref="A141:C141"/>
    <mergeCell ref="AX141:AY141"/>
    <mergeCell ref="CA142:CC142"/>
    <mergeCell ref="D142:F142"/>
    <mergeCell ref="G142:J142"/>
    <mergeCell ref="K142:R142"/>
    <mergeCell ref="S142:Z142"/>
    <mergeCell ref="AA142:AH142"/>
    <mergeCell ref="BU142:BW142"/>
    <mergeCell ref="BX142:BZ142"/>
    <mergeCell ref="CA141:CC141"/>
    <mergeCell ref="D141:F141"/>
    <mergeCell ref="G141:J141"/>
    <mergeCell ref="K141:R141"/>
    <mergeCell ref="S141:Z141"/>
    <mergeCell ref="AA141:AH141"/>
    <mergeCell ref="AI142:AM142"/>
    <mergeCell ref="AN142:AR142"/>
    <mergeCell ref="AS142:AW142"/>
    <mergeCell ref="AI140:AM140"/>
    <mergeCell ref="AN140:AR140"/>
    <mergeCell ref="AS140:AW140"/>
    <mergeCell ref="A144:C144"/>
    <mergeCell ref="AX144:AY144"/>
    <mergeCell ref="BX143:BZ143"/>
    <mergeCell ref="AI144:AM144"/>
    <mergeCell ref="AN144:AR144"/>
    <mergeCell ref="AS144:AW144"/>
    <mergeCell ref="A143:C143"/>
    <mergeCell ref="AX143:AY143"/>
    <mergeCell ref="CA144:CC144"/>
    <mergeCell ref="D144:F144"/>
    <mergeCell ref="G144:J144"/>
    <mergeCell ref="K144:R144"/>
    <mergeCell ref="S144:Z144"/>
    <mergeCell ref="AA144:AH144"/>
    <mergeCell ref="BU144:BW144"/>
    <mergeCell ref="BX144:BZ144"/>
    <mergeCell ref="CA143:CC143"/>
    <mergeCell ref="D143:F143"/>
    <mergeCell ref="G143:J143"/>
    <mergeCell ref="K143:R143"/>
    <mergeCell ref="S143:Z143"/>
    <mergeCell ref="AA143:AH143"/>
    <mergeCell ref="AI143:AM143"/>
    <mergeCell ref="AN143:AR143"/>
    <mergeCell ref="AS143:AW143"/>
    <mergeCell ref="A145:C145"/>
    <mergeCell ref="AX145:AY145"/>
    <mergeCell ref="CA146:CC146"/>
    <mergeCell ref="D146:F146"/>
    <mergeCell ref="G146:J146"/>
    <mergeCell ref="K146:R146"/>
    <mergeCell ref="S146:Z146"/>
    <mergeCell ref="AA146:AH146"/>
    <mergeCell ref="A146:C146"/>
    <mergeCell ref="AX146:AY146"/>
    <mergeCell ref="CA145:CC145"/>
    <mergeCell ref="D145:F145"/>
    <mergeCell ref="G145:J145"/>
    <mergeCell ref="K145:R145"/>
    <mergeCell ref="S145:Z145"/>
    <mergeCell ref="AA145:AH145"/>
    <mergeCell ref="AI145:AM145"/>
    <mergeCell ref="AN145:AR145"/>
    <mergeCell ref="A148:C148"/>
    <mergeCell ref="AX148:AY148"/>
    <mergeCell ref="CA149:CC149"/>
    <mergeCell ref="D149:F149"/>
    <mergeCell ref="G149:J149"/>
    <mergeCell ref="K149:R149"/>
    <mergeCell ref="S149:Z149"/>
    <mergeCell ref="AA149:AH149"/>
    <mergeCell ref="A147:C147"/>
    <mergeCell ref="AX147:AY147"/>
    <mergeCell ref="BL146:BN146"/>
    <mergeCell ref="BO146:BQ146"/>
    <mergeCell ref="BR146:BT146"/>
    <mergeCell ref="BL147:BN147"/>
    <mergeCell ref="BO147:BQ147"/>
    <mergeCell ref="BR147:BT147"/>
    <mergeCell ref="CA147:CC147"/>
    <mergeCell ref="D147:F147"/>
    <mergeCell ref="G147:J147"/>
    <mergeCell ref="K147:R147"/>
    <mergeCell ref="S147:Z147"/>
    <mergeCell ref="AA147:AH147"/>
    <mergeCell ref="CA148:CC148"/>
    <mergeCell ref="D148:F148"/>
    <mergeCell ref="G148:J148"/>
    <mergeCell ref="K148:R148"/>
    <mergeCell ref="S148:Z148"/>
    <mergeCell ref="AA148:AH148"/>
    <mergeCell ref="A149:C149"/>
    <mergeCell ref="AX149:AY149"/>
    <mergeCell ref="AN147:AR147"/>
    <mergeCell ref="AS147:AW147"/>
    <mergeCell ref="A150:C150"/>
    <mergeCell ref="AX150:AY150"/>
    <mergeCell ref="CA151:CC151"/>
    <mergeCell ref="D151:F151"/>
    <mergeCell ref="G151:J151"/>
    <mergeCell ref="K151:R151"/>
    <mergeCell ref="S151:Z151"/>
    <mergeCell ref="AA151:AH151"/>
    <mergeCell ref="A151:C151"/>
    <mergeCell ref="AX151:AY151"/>
    <mergeCell ref="CA150:CC150"/>
    <mergeCell ref="D150:F150"/>
    <mergeCell ref="G150:J150"/>
    <mergeCell ref="K150:R150"/>
    <mergeCell ref="S150:Z150"/>
    <mergeCell ref="AA150:AH150"/>
    <mergeCell ref="BU150:BW150"/>
    <mergeCell ref="BX150:BZ150"/>
    <mergeCell ref="BL150:BN150"/>
    <mergeCell ref="BO150:BQ150"/>
    <mergeCell ref="AN153:AR153"/>
    <mergeCell ref="AS153:AW153"/>
    <mergeCell ref="BR152:BT152"/>
    <mergeCell ref="BL153:BN153"/>
    <mergeCell ref="BO153:BQ153"/>
    <mergeCell ref="BR153:BT153"/>
    <mergeCell ref="BU153:BW153"/>
    <mergeCell ref="BX153:BZ153"/>
    <mergeCell ref="A152:C152"/>
    <mergeCell ref="AX152:AY152"/>
    <mergeCell ref="CA153:CC153"/>
    <mergeCell ref="D153:F153"/>
    <mergeCell ref="G153:J153"/>
    <mergeCell ref="K153:R153"/>
    <mergeCell ref="S153:Z153"/>
    <mergeCell ref="AA153:AH153"/>
    <mergeCell ref="A153:C153"/>
    <mergeCell ref="AX153:AY153"/>
    <mergeCell ref="CA152:CC152"/>
    <mergeCell ref="D152:F152"/>
    <mergeCell ref="G152:J152"/>
    <mergeCell ref="K152:R152"/>
    <mergeCell ref="S152:Z152"/>
    <mergeCell ref="AA152:AH152"/>
    <mergeCell ref="BU152:BW152"/>
    <mergeCell ref="BX152:BZ152"/>
    <mergeCell ref="BL152:BN152"/>
    <mergeCell ref="BO152:BQ152"/>
    <mergeCell ref="AI153:AM153"/>
    <mergeCell ref="A156:C156"/>
    <mergeCell ref="AX156:AY156"/>
    <mergeCell ref="BL154:BN154"/>
    <mergeCell ref="BO154:BQ154"/>
    <mergeCell ref="BR154:BT154"/>
    <mergeCell ref="BL155:BN155"/>
    <mergeCell ref="BO155:BQ155"/>
    <mergeCell ref="BR155:BT155"/>
    <mergeCell ref="A155:C155"/>
    <mergeCell ref="AX155:AY155"/>
    <mergeCell ref="CA156:CC156"/>
    <mergeCell ref="D156:F156"/>
    <mergeCell ref="G156:J156"/>
    <mergeCell ref="K156:R156"/>
    <mergeCell ref="S156:Z156"/>
    <mergeCell ref="AA156:AH156"/>
    <mergeCell ref="BU156:BW156"/>
    <mergeCell ref="BX156:BZ156"/>
    <mergeCell ref="CA155:CC155"/>
    <mergeCell ref="D155:F155"/>
    <mergeCell ref="G155:J155"/>
    <mergeCell ref="K155:R155"/>
    <mergeCell ref="S155:Z155"/>
    <mergeCell ref="AA155:AH155"/>
    <mergeCell ref="A158:C158"/>
    <mergeCell ref="AX158:AY158"/>
    <mergeCell ref="CA154:CC154"/>
    <mergeCell ref="D154:F154"/>
    <mergeCell ref="G154:J154"/>
    <mergeCell ref="K154:R154"/>
    <mergeCell ref="S154:Z154"/>
    <mergeCell ref="AA154:AH154"/>
    <mergeCell ref="A154:C154"/>
    <mergeCell ref="AX154:AY154"/>
    <mergeCell ref="A157:C157"/>
    <mergeCell ref="AX157:AY157"/>
    <mergeCell ref="CA158:CC158"/>
    <mergeCell ref="D158:F158"/>
    <mergeCell ref="G158:J158"/>
    <mergeCell ref="K158:R158"/>
    <mergeCell ref="S158:Z158"/>
    <mergeCell ref="AA158:AH158"/>
    <mergeCell ref="BU158:BW158"/>
    <mergeCell ref="BX158:BZ158"/>
    <mergeCell ref="CA157:CC157"/>
    <mergeCell ref="D157:F157"/>
    <mergeCell ref="G157:J157"/>
    <mergeCell ref="K157:R157"/>
    <mergeCell ref="S157:Z157"/>
    <mergeCell ref="AA157:AH157"/>
    <mergeCell ref="AI158:AM158"/>
    <mergeCell ref="AN158:AR158"/>
    <mergeCell ref="AS158:AW158"/>
    <mergeCell ref="AI156:AM156"/>
    <mergeCell ref="AN156:AR156"/>
    <mergeCell ref="AS156:AW156"/>
    <mergeCell ref="A160:C160"/>
    <mergeCell ref="AX160:AY160"/>
    <mergeCell ref="BX159:BZ159"/>
    <mergeCell ref="AI160:AM160"/>
    <mergeCell ref="AN160:AR160"/>
    <mergeCell ref="AS160:AW160"/>
    <mergeCell ref="A159:C159"/>
    <mergeCell ref="AX159:AY159"/>
    <mergeCell ref="CA160:CC160"/>
    <mergeCell ref="D160:F160"/>
    <mergeCell ref="G160:J160"/>
    <mergeCell ref="K160:R160"/>
    <mergeCell ref="S160:Z160"/>
    <mergeCell ref="AA160:AH160"/>
    <mergeCell ref="BU160:BW160"/>
    <mergeCell ref="BX160:BZ160"/>
    <mergeCell ref="CA159:CC159"/>
    <mergeCell ref="D159:F159"/>
    <mergeCell ref="G159:J159"/>
    <mergeCell ref="K159:R159"/>
    <mergeCell ref="S159:Z159"/>
    <mergeCell ref="AA159:AH159"/>
    <mergeCell ref="AI159:AM159"/>
    <mergeCell ref="AN159:AR159"/>
    <mergeCell ref="AS159:AW159"/>
    <mergeCell ref="A161:C161"/>
    <mergeCell ref="AX161:AY161"/>
    <mergeCell ref="CA162:CC162"/>
    <mergeCell ref="D162:F162"/>
    <mergeCell ref="G162:J162"/>
    <mergeCell ref="K162:R162"/>
    <mergeCell ref="S162:Z162"/>
    <mergeCell ref="AA162:AH162"/>
    <mergeCell ref="A162:C162"/>
    <mergeCell ref="AX162:AY162"/>
    <mergeCell ref="CA161:CC161"/>
    <mergeCell ref="D161:F161"/>
    <mergeCell ref="G161:J161"/>
    <mergeCell ref="K161:R161"/>
    <mergeCell ref="S161:Z161"/>
    <mergeCell ref="AA161:AH161"/>
    <mergeCell ref="AI161:AM161"/>
    <mergeCell ref="AN161:AR161"/>
    <mergeCell ref="BL161:BN161"/>
    <mergeCell ref="BO161:BQ161"/>
    <mergeCell ref="BR161:BT161"/>
    <mergeCell ref="AI162:AM162"/>
    <mergeCell ref="AN162:AR162"/>
    <mergeCell ref="AS162:AW162"/>
    <mergeCell ref="A163:C163"/>
    <mergeCell ref="AX163:AY163"/>
    <mergeCell ref="BL162:BN162"/>
    <mergeCell ref="BO162:BQ162"/>
    <mergeCell ref="BR162:BT162"/>
    <mergeCell ref="BL163:BN163"/>
    <mergeCell ref="BO163:BQ163"/>
    <mergeCell ref="BR163:BT163"/>
    <mergeCell ref="CA163:CC163"/>
    <mergeCell ref="D163:F163"/>
    <mergeCell ref="G163:J163"/>
    <mergeCell ref="K163:R163"/>
    <mergeCell ref="S163:Z163"/>
    <mergeCell ref="AA163:AH163"/>
    <mergeCell ref="CA164:CC164"/>
    <mergeCell ref="D164:F164"/>
    <mergeCell ref="G164:J164"/>
    <mergeCell ref="K164:R164"/>
    <mergeCell ref="S164:Z164"/>
    <mergeCell ref="AA164:AH164"/>
    <mergeCell ref="BL164:BN164"/>
    <mergeCell ref="A167:C167"/>
    <mergeCell ref="AX167:AY167"/>
    <mergeCell ref="CA166:CC166"/>
    <mergeCell ref="D166:F166"/>
    <mergeCell ref="G166:J166"/>
    <mergeCell ref="K166:R166"/>
    <mergeCell ref="S166:Z166"/>
    <mergeCell ref="AA166:AH166"/>
    <mergeCell ref="BU166:BW166"/>
    <mergeCell ref="BX166:BZ166"/>
    <mergeCell ref="BL166:BN166"/>
    <mergeCell ref="BO166:BQ166"/>
    <mergeCell ref="BX164:BZ164"/>
    <mergeCell ref="A164:C164"/>
    <mergeCell ref="AX164:AY164"/>
    <mergeCell ref="CA165:CC165"/>
    <mergeCell ref="D165:F165"/>
    <mergeCell ref="G165:J165"/>
    <mergeCell ref="K165:R165"/>
    <mergeCell ref="S165:Z165"/>
    <mergeCell ref="AA165:AH165"/>
    <mergeCell ref="A165:C165"/>
    <mergeCell ref="AX165:AY165"/>
    <mergeCell ref="BO164:BQ164"/>
    <mergeCell ref="BR164:BT164"/>
    <mergeCell ref="BL165:BN165"/>
    <mergeCell ref="BO165:BQ165"/>
    <mergeCell ref="A166:C166"/>
    <mergeCell ref="AX166:AY166"/>
    <mergeCell ref="CA167:CC167"/>
    <mergeCell ref="D167:F167"/>
    <mergeCell ref="G167:J167"/>
    <mergeCell ref="A168:C168"/>
    <mergeCell ref="AX168:AY168"/>
    <mergeCell ref="CA169:CC169"/>
    <mergeCell ref="D169:F169"/>
    <mergeCell ref="G169:J169"/>
    <mergeCell ref="K169:R169"/>
    <mergeCell ref="S169:Z169"/>
    <mergeCell ref="AA169:AH169"/>
    <mergeCell ref="A169:C169"/>
    <mergeCell ref="AX169:AY169"/>
    <mergeCell ref="CA168:CC168"/>
    <mergeCell ref="D168:F168"/>
    <mergeCell ref="G168:J168"/>
    <mergeCell ref="K168:R168"/>
    <mergeCell ref="S168:Z168"/>
    <mergeCell ref="AA168:AH168"/>
    <mergeCell ref="BU168:BW168"/>
    <mergeCell ref="BX168:BZ168"/>
    <mergeCell ref="BL168:BN168"/>
    <mergeCell ref="BO168:BQ168"/>
    <mergeCell ref="K167:R167"/>
    <mergeCell ref="S167:Z167"/>
    <mergeCell ref="AA167:AH167"/>
    <mergeCell ref="K172:R172"/>
    <mergeCell ref="S172:Z172"/>
    <mergeCell ref="AA172:AH172"/>
    <mergeCell ref="BU172:BW172"/>
    <mergeCell ref="BX172:BZ172"/>
    <mergeCell ref="AX170:AY170"/>
    <mergeCell ref="CA171:CC171"/>
    <mergeCell ref="D171:F171"/>
    <mergeCell ref="G171:J171"/>
    <mergeCell ref="K171:R171"/>
    <mergeCell ref="S171:Z171"/>
    <mergeCell ref="AA171:AH171"/>
    <mergeCell ref="BR168:BT168"/>
    <mergeCell ref="BL169:BN169"/>
    <mergeCell ref="BO169:BQ169"/>
    <mergeCell ref="BR169:BT169"/>
    <mergeCell ref="AI168:AM168"/>
    <mergeCell ref="AN168:AR168"/>
    <mergeCell ref="AS168:AW168"/>
    <mergeCell ref="AI169:AM169"/>
    <mergeCell ref="AN169:AR169"/>
    <mergeCell ref="AS169:AW169"/>
    <mergeCell ref="CA170:CC170"/>
    <mergeCell ref="D170:F170"/>
    <mergeCell ref="G170:J170"/>
    <mergeCell ref="K170:R170"/>
    <mergeCell ref="S170:Z170"/>
    <mergeCell ref="AA170:AH170"/>
    <mergeCell ref="BO172:BQ172"/>
    <mergeCell ref="A170:C170"/>
    <mergeCell ref="AA173:AH173"/>
    <mergeCell ref="A173:C173"/>
    <mergeCell ref="AX173:AY173"/>
    <mergeCell ref="CA174:CC174"/>
    <mergeCell ref="D174:F174"/>
    <mergeCell ref="G174:J174"/>
    <mergeCell ref="K174:R174"/>
    <mergeCell ref="S174:Z174"/>
    <mergeCell ref="AA174:AH174"/>
    <mergeCell ref="BU174:BW174"/>
    <mergeCell ref="AN172:AR172"/>
    <mergeCell ref="AS172:AW172"/>
    <mergeCell ref="A172:C172"/>
    <mergeCell ref="AX172:AY172"/>
    <mergeCell ref="BL170:BN170"/>
    <mergeCell ref="BO170:BQ170"/>
    <mergeCell ref="BR170:BT170"/>
    <mergeCell ref="BL171:BN171"/>
    <mergeCell ref="BO171:BQ171"/>
    <mergeCell ref="BR171:BT171"/>
    <mergeCell ref="A171:C171"/>
    <mergeCell ref="AX171:AY171"/>
    <mergeCell ref="CA172:CC172"/>
    <mergeCell ref="D172:F172"/>
    <mergeCell ref="G172:J172"/>
    <mergeCell ref="CA173:CC173"/>
    <mergeCell ref="D173:F173"/>
    <mergeCell ref="G173:J173"/>
    <mergeCell ref="K173:R173"/>
    <mergeCell ref="S173:Z173"/>
    <mergeCell ref="BL172:BN172"/>
    <mergeCell ref="AI173:AM173"/>
    <mergeCell ref="AN173:AR173"/>
    <mergeCell ref="AS173:AW173"/>
    <mergeCell ref="AI174:AM174"/>
    <mergeCell ref="AN174:AR174"/>
    <mergeCell ref="AS174:AW174"/>
    <mergeCell ref="BX174:BZ174"/>
    <mergeCell ref="A174:C174"/>
    <mergeCell ref="AX174:AY174"/>
    <mergeCell ref="CA175:CC175"/>
    <mergeCell ref="D175:F175"/>
    <mergeCell ref="G175:J175"/>
    <mergeCell ref="K175:R175"/>
    <mergeCell ref="S175:Z175"/>
    <mergeCell ref="AA175:AH175"/>
    <mergeCell ref="BX175:BZ175"/>
    <mergeCell ref="BR172:BT172"/>
    <mergeCell ref="BO176:BQ176"/>
    <mergeCell ref="BR176:BT176"/>
    <mergeCell ref="AI175:AM175"/>
    <mergeCell ref="A176:C176"/>
    <mergeCell ref="BL173:BN173"/>
    <mergeCell ref="A179:C179"/>
    <mergeCell ref="AX179:AY179"/>
    <mergeCell ref="BL178:BN178"/>
    <mergeCell ref="A177:C177"/>
    <mergeCell ref="AX177:AY177"/>
    <mergeCell ref="CA178:CC178"/>
    <mergeCell ref="D178:F178"/>
    <mergeCell ref="G178:J178"/>
    <mergeCell ref="K178:R178"/>
    <mergeCell ref="S178:Z178"/>
    <mergeCell ref="AA178:AH178"/>
    <mergeCell ref="A178:C178"/>
    <mergeCell ref="AX178:AY178"/>
    <mergeCell ref="A175:C175"/>
    <mergeCell ref="AX175:AY175"/>
    <mergeCell ref="CA176:CC176"/>
    <mergeCell ref="D176:F176"/>
    <mergeCell ref="G176:J176"/>
    <mergeCell ref="K176:R176"/>
    <mergeCell ref="S176:Z176"/>
    <mergeCell ref="AA176:AH176"/>
    <mergeCell ref="BU176:BW176"/>
    <mergeCell ref="BX176:BZ176"/>
    <mergeCell ref="AN175:AR175"/>
    <mergeCell ref="AS175:AW175"/>
    <mergeCell ref="BX173:BZ173"/>
    <mergeCell ref="BU175:BW175"/>
    <mergeCell ref="BX181:BZ181"/>
    <mergeCell ref="CA177:CC177"/>
    <mergeCell ref="D177:F177"/>
    <mergeCell ref="G177:J177"/>
    <mergeCell ref="K177:R177"/>
    <mergeCell ref="S177:Z177"/>
    <mergeCell ref="AA177:AH177"/>
    <mergeCell ref="CA179:CC179"/>
    <mergeCell ref="D179:F179"/>
    <mergeCell ref="G179:J179"/>
    <mergeCell ref="AX181:AY181"/>
    <mergeCell ref="BL180:BN180"/>
    <mergeCell ref="BO180:BQ180"/>
    <mergeCell ref="BR180:BT180"/>
    <mergeCell ref="BL181:BN181"/>
    <mergeCell ref="BO181:BQ181"/>
    <mergeCell ref="BR181:BT181"/>
    <mergeCell ref="BX180:BZ180"/>
    <mergeCell ref="BL177:BN177"/>
    <mergeCell ref="BO177:BQ177"/>
    <mergeCell ref="BR177:BT177"/>
    <mergeCell ref="BX179:BZ179"/>
    <mergeCell ref="BO178:BQ178"/>
    <mergeCell ref="BR178:BT178"/>
    <mergeCell ref="BL179:BN179"/>
    <mergeCell ref="BO179:BQ179"/>
    <mergeCell ref="BR179:BT179"/>
    <mergeCell ref="BU179:BW179"/>
    <mergeCell ref="K179:R179"/>
    <mergeCell ref="S179:Z179"/>
    <mergeCell ref="AA179:AH179"/>
    <mergeCell ref="AS179:AW179"/>
    <mergeCell ref="A180:C180"/>
    <mergeCell ref="AX180:AY180"/>
    <mergeCell ref="CA181:CC181"/>
    <mergeCell ref="D181:F181"/>
    <mergeCell ref="G181:J181"/>
    <mergeCell ref="K181:R181"/>
    <mergeCell ref="S181:Z181"/>
    <mergeCell ref="AA181:AH181"/>
    <mergeCell ref="A181:C181"/>
    <mergeCell ref="AI183:AM183"/>
    <mergeCell ref="AN183:AR183"/>
    <mergeCell ref="AS183:AW183"/>
    <mergeCell ref="CA180:CC180"/>
    <mergeCell ref="D180:F180"/>
    <mergeCell ref="G180:J180"/>
    <mergeCell ref="K180:R180"/>
    <mergeCell ref="S180:Z180"/>
    <mergeCell ref="AA180:AH180"/>
    <mergeCell ref="BU180:BW180"/>
    <mergeCell ref="BR182:BT182"/>
    <mergeCell ref="BO183:BQ183"/>
    <mergeCell ref="BR183:BT183"/>
    <mergeCell ref="BL183:BN183"/>
    <mergeCell ref="BX183:BZ183"/>
    <mergeCell ref="BU183:BW183"/>
    <mergeCell ref="A182:C182"/>
    <mergeCell ref="AX182:AY182"/>
    <mergeCell ref="CA183:CC183"/>
    <mergeCell ref="D183:F183"/>
    <mergeCell ref="G183:J183"/>
    <mergeCell ref="K183:R183"/>
    <mergeCell ref="S183:Z183"/>
    <mergeCell ref="AA183:AH183"/>
    <mergeCell ref="A183:C183"/>
    <mergeCell ref="AX183:AY183"/>
    <mergeCell ref="CA182:CC182"/>
    <mergeCell ref="D182:F182"/>
    <mergeCell ref="G182:J182"/>
    <mergeCell ref="K182:R182"/>
    <mergeCell ref="S182:Z182"/>
    <mergeCell ref="AA182:AH182"/>
    <mergeCell ref="BU182:BW182"/>
    <mergeCell ref="BX182:BZ182"/>
    <mergeCell ref="BL182:BN182"/>
    <mergeCell ref="BO182:BQ182"/>
    <mergeCell ref="BR184:BT184"/>
    <mergeCell ref="BL185:BN185"/>
    <mergeCell ref="BO185:BQ185"/>
    <mergeCell ref="BX185:BZ185"/>
    <mergeCell ref="AI184:AM184"/>
    <mergeCell ref="AN184:AR184"/>
    <mergeCell ref="AS184:AW184"/>
    <mergeCell ref="AI185:AM185"/>
    <mergeCell ref="AN185:AR185"/>
    <mergeCell ref="AS185:AW185"/>
    <mergeCell ref="A184:C184"/>
    <mergeCell ref="AX184:AY184"/>
    <mergeCell ref="CA185:CC185"/>
    <mergeCell ref="D185:F185"/>
    <mergeCell ref="G185:J185"/>
    <mergeCell ref="K185:R185"/>
    <mergeCell ref="S185:Z185"/>
    <mergeCell ref="AA185:AH185"/>
    <mergeCell ref="A185:C185"/>
    <mergeCell ref="CA184:CC184"/>
    <mergeCell ref="D184:F184"/>
    <mergeCell ref="G184:J184"/>
    <mergeCell ref="K184:R184"/>
    <mergeCell ref="S184:Z184"/>
    <mergeCell ref="AA184:AH184"/>
    <mergeCell ref="BU184:BW184"/>
    <mergeCell ref="BX184:BZ184"/>
    <mergeCell ref="BL184:BN184"/>
    <mergeCell ref="BO184:BQ184"/>
    <mergeCell ref="AI186:AM186"/>
    <mergeCell ref="AN186:AR186"/>
    <mergeCell ref="AS186:AW186"/>
    <mergeCell ref="AI187:AM187"/>
    <mergeCell ref="AN187:AR187"/>
    <mergeCell ref="AS187:AW187"/>
    <mergeCell ref="AX187:AY187"/>
    <mergeCell ref="BL187:BN187"/>
    <mergeCell ref="BO187:BQ187"/>
    <mergeCell ref="BX187:BZ187"/>
    <mergeCell ref="BU186:BW186"/>
    <mergeCell ref="BU187:BW187"/>
    <mergeCell ref="BX186:BZ186"/>
    <mergeCell ref="A186:C186"/>
    <mergeCell ref="AX186:AY186"/>
    <mergeCell ref="CA187:CC187"/>
    <mergeCell ref="D187:F187"/>
    <mergeCell ref="G187:J187"/>
    <mergeCell ref="K187:R187"/>
    <mergeCell ref="S187:Z187"/>
    <mergeCell ref="AA187:AH187"/>
    <mergeCell ref="A187:C187"/>
    <mergeCell ref="AS189:AW189"/>
    <mergeCell ref="CA186:CC186"/>
    <mergeCell ref="D186:F186"/>
    <mergeCell ref="G186:J186"/>
    <mergeCell ref="K186:R186"/>
    <mergeCell ref="S186:Z186"/>
    <mergeCell ref="AA186:AH186"/>
    <mergeCell ref="BL186:BN186"/>
    <mergeCell ref="BO186:BQ186"/>
    <mergeCell ref="BR186:BT186"/>
    <mergeCell ref="BR189:BT189"/>
    <mergeCell ref="BL189:BN189"/>
    <mergeCell ref="BO189:BQ189"/>
    <mergeCell ref="BX188:BZ188"/>
    <mergeCell ref="BX189:BZ189"/>
    <mergeCell ref="AI188:AM188"/>
    <mergeCell ref="AN188:AR188"/>
    <mergeCell ref="AS188:AW188"/>
    <mergeCell ref="AI189:AM189"/>
    <mergeCell ref="AN189:AR189"/>
    <mergeCell ref="A188:C188"/>
    <mergeCell ref="AX188:AY188"/>
    <mergeCell ref="CA189:CC189"/>
    <mergeCell ref="AA189:AH189"/>
    <mergeCell ref="A189:C189"/>
    <mergeCell ref="AX189:AY189"/>
    <mergeCell ref="AS191:AW191"/>
    <mergeCell ref="CA188:CC188"/>
    <mergeCell ref="D188:F188"/>
    <mergeCell ref="G188:J188"/>
    <mergeCell ref="K188:R188"/>
    <mergeCell ref="S188:Z188"/>
    <mergeCell ref="AA188:AH188"/>
    <mergeCell ref="BL188:BN188"/>
    <mergeCell ref="BO188:BQ188"/>
    <mergeCell ref="BR188:BT188"/>
    <mergeCell ref="BO191:BQ191"/>
    <mergeCell ref="BR190:BT190"/>
    <mergeCell ref="BL190:BN190"/>
    <mergeCell ref="BO190:BQ190"/>
    <mergeCell ref="BX191:BZ191"/>
    <mergeCell ref="AI190:AM190"/>
    <mergeCell ref="AN190:AR190"/>
    <mergeCell ref="AS190:AW190"/>
    <mergeCell ref="AI191:AM191"/>
    <mergeCell ref="AN191:AR191"/>
    <mergeCell ref="A190:C190"/>
    <mergeCell ref="AX190:AY190"/>
    <mergeCell ref="CA191:CC191"/>
    <mergeCell ref="D191:F191"/>
    <mergeCell ref="G191:J191"/>
    <mergeCell ref="CA190:CC190"/>
    <mergeCell ref="D190:F190"/>
    <mergeCell ref="G190:J190"/>
    <mergeCell ref="K190:R190"/>
    <mergeCell ref="S190:Z190"/>
    <mergeCell ref="AA190:AH190"/>
    <mergeCell ref="BU190:BW190"/>
    <mergeCell ref="BX190:BZ190"/>
    <mergeCell ref="BL191:BN191"/>
    <mergeCell ref="AA193:AH193"/>
    <mergeCell ref="A193:C193"/>
    <mergeCell ref="AX193:AY193"/>
    <mergeCell ref="BU193:BW193"/>
    <mergeCell ref="BX192:BZ192"/>
    <mergeCell ref="AI192:AM192"/>
    <mergeCell ref="AN192:AR192"/>
    <mergeCell ref="AS192:AW192"/>
    <mergeCell ref="AI193:AM193"/>
    <mergeCell ref="AN193:AR193"/>
    <mergeCell ref="BO192:BQ192"/>
    <mergeCell ref="BR192:BT192"/>
    <mergeCell ref="BU192:BW192"/>
    <mergeCell ref="A192:C192"/>
    <mergeCell ref="AX192:AY192"/>
    <mergeCell ref="CA193:CC193"/>
    <mergeCell ref="D193:F193"/>
    <mergeCell ref="CA192:CC192"/>
    <mergeCell ref="D192:F192"/>
    <mergeCell ref="G192:J192"/>
    <mergeCell ref="K192:R192"/>
    <mergeCell ref="S192:Z192"/>
    <mergeCell ref="AA192:AH192"/>
    <mergeCell ref="BL192:BN192"/>
    <mergeCell ref="A195:C195"/>
    <mergeCell ref="CA196:CC196"/>
    <mergeCell ref="D196:F196"/>
    <mergeCell ref="G196:J196"/>
    <mergeCell ref="K196:R196"/>
    <mergeCell ref="S196:Z196"/>
    <mergeCell ref="AA196:AH196"/>
    <mergeCell ref="AX196:AY196"/>
    <mergeCell ref="BL196:BN196"/>
    <mergeCell ref="BO196:BQ196"/>
    <mergeCell ref="BR195:BT195"/>
    <mergeCell ref="A194:C194"/>
    <mergeCell ref="AX194:AY194"/>
    <mergeCell ref="CA195:CC195"/>
    <mergeCell ref="D195:F195"/>
    <mergeCell ref="G195:J195"/>
    <mergeCell ref="K195:R195"/>
    <mergeCell ref="S195:Z195"/>
    <mergeCell ref="AS193:AW193"/>
    <mergeCell ref="CA194:CC194"/>
    <mergeCell ref="D194:F194"/>
    <mergeCell ref="G194:J194"/>
    <mergeCell ref="K194:R194"/>
    <mergeCell ref="S194:Z194"/>
    <mergeCell ref="AA194:AH194"/>
    <mergeCell ref="BL195:BN195"/>
    <mergeCell ref="BO195:BQ195"/>
    <mergeCell ref="CA198:CC198"/>
    <mergeCell ref="D198:F198"/>
    <mergeCell ref="G198:J198"/>
    <mergeCell ref="K198:R198"/>
    <mergeCell ref="S198:Z198"/>
    <mergeCell ref="AA198:AH198"/>
    <mergeCell ref="AX198:AY198"/>
    <mergeCell ref="BL198:BN198"/>
    <mergeCell ref="BO198:BQ198"/>
    <mergeCell ref="BR198:BT198"/>
    <mergeCell ref="BL194:BN194"/>
    <mergeCell ref="BO194:BQ194"/>
    <mergeCell ref="BR194:BT194"/>
    <mergeCell ref="BR196:BT196"/>
    <mergeCell ref="BR197:BT197"/>
    <mergeCell ref="CA197:CC197"/>
    <mergeCell ref="AI196:AM196"/>
    <mergeCell ref="AN196:AR196"/>
    <mergeCell ref="AS196:AW196"/>
    <mergeCell ref="AI198:AM198"/>
    <mergeCell ref="AN198:AR198"/>
    <mergeCell ref="AS198:AW198"/>
    <mergeCell ref="BX200:BZ200"/>
    <mergeCell ref="AX197:AY197"/>
    <mergeCell ref="AA197:AH197"/>
    <mergeCell ref="BL197:BN197"/>
    <mergeCell ref="BO197:BQ197"/>
    <mergeCell ref="AI197:AM197"/>
    <mergeCell ref="AN197:AR197"/>
    <mergeCell ref="AS197:AW197"/>
    <mergeCell ref="BR199:BT199"/>
    <mergeCell ref="CA200:CC200"/>
    <mergeCell ref="D200:F200"/>
    <mergeCell ref="G200:J200"/>
    <mergeCell ref="K200:R200"/>
    <mergeCell ref="S200:Z200"/>
    <mergeCell ref="AA200:AH200"/>
    <mergeCell ref="BL200:BN200"/>
    <mergeCell ref="BO200:BQ200"/>
    <mergeCell ref="BR200:BT200"/>
    <mergeCell ref="CA199:CC199"/>
    <mergeCell ref="D199:F199"/>
    <mergeCell ref="G199:J199"/>
    <mergeCell ref="K199:R199"/>
    <mergeCell ref="S199:Z199"/>
    <mergeCell ref="AA199:AH199"/>
    <mergeCell ref="AX199:AY199"/>
    <mergeCell ref="BL199:BN199"/>
    <mergeCell ref="BO199:BQ199"/>
    <mergeCell ref="AN200:AR200"/>
    <mergeCell ref="AS200:AW200"/>
    <mergeCell ref="AI199:AM199"/>
    <mergeCell ref="BX197:BZ197"/>
    <mergeCell ref="S197:Z197"/>
    <mergeCell ref="BR27:BT27"/>
    <mergeCell ref="BR23:BT23"/>
    <mergeCell ref="BL13:BN13"/>
    <mergeCell ref="BO13:BQ13"/>
    <mergeCell ref="BL19:BN19"/>
    <mergeCell ref="BO19:BQ19"/>
    <mergeCell ref="BL18:BN18"/>
    <mergeCell ref="BL22:BN22"/>
    <mergeCell ref="BL21:BN21"/>
    <mergeCell ref="BO21:BQ21"/>
    <mergeCell ref="BO18:BQ18"/>
    <mergeCell ref="BR18:BT18"/>
    <mergeCell ref="AI200:AM200"/>
    <mergeCell ref="BU200:BW200"/>
    <mergeCell ref="AX195:AY195"/>
    <mergeCell ref="AX191:AY191"/>
    <mergeCell ref="AX185:AY185"/>
    <mergeCell ref="AX176:AY176"/>
    <mergeCell ref="AI176:AM176"/>
    <mergeCell ref="AN176:AR176"/>
    <mergeCell ref="AS176:AW176"/>
    <mergeCell ref="BR166:BT166"/>
    <mergeCell ref="BL167:BN167"/>
    <mergeCell ref="BO167:BQ167"/>
    <mergeCell ref="BR167:BT167"/>
    <mergeCell ref="BR165:BT165"/>
    <mergeCell ref="AI152:AM152"/>
    <mergeCell ref="AN152:AR152"/>
    <mergeCell ref="AS152:AW152"/>
    <mergeCell ref="BO24:BQ24"/>
    <mergeCell ref="BL27:BN27"/>
    <mergeCell ref="BO27:BQ27"/>
    <mergeCell ref="BL49:BN49"/>
    <mergeCell ref="BO49:BQ49"/>
    <mergeCell ref="BR49:BT49"/>
    <mergeCell ref="A200:C200"/>
    <mergeCell ref="AX200:AY200"/>
    <mergeCell ref="BR19:BT19"/>
    <mergeCell ref="A199:C199"/>
    <mergeCell ref="A198:C198"/>
    <mergeCell ref="BR20:BT20"/>
    <mergeCell ref="BR26:BT26"/>
    <mergeCell ref="BO46:BQ46"/>
    <mergeCell ref="BR46:BT46"/>
    <mergeCell ref="BL47:BN47"/>
    <mergeCell ref="BO47:BQ47"/>
    <mergeCell ref="BR47:BT47"/>
    <mergeCell ref="BL48:BN48"/>
    <mergeCell ref="BO48:BQ48"/>
    <mergeCell ref="BR48:BT48"/>
    <mergeCell ref="BL65:BN65"/>
    <mergeCell ref="BO65:BQ65"/>
    <mergeCell ref="BR65:BT65"/>
    <mergeCell ref="BL44:BN44"/>
    <mergeCell ref="BO44:BQ44"/>
    <mergeCell ref="BR44:BT44"/>
    <mergeCell ref="BR21:BT21"/>
    <mergeCell ref="BR22:BT22"/>
    <mergeCell ref="BO23:BQ23"/>
    <mergeCell ref="BR25:BT25"/>
    <mergeCell ref="BL60:BN60"/>
    <mergeCell ref="BO60:BQ60"/>
    <mergeCell ref="BR60:BT60"/>
    <mergeCell ref="BL61:BN61"/>
    <mergeCell ref="BO61:BQ61"/>
    <mergeCell ref="BR61:BT61"/>
    <mergeCell ref="BL62:BN62"/>
    <mergeCell ref="BO78:BQ78"/>
    <mergeCell ref="BR78:BT78"/>
    <mergeCell ref="BL79:BN79"/>
    <mergeCell ref="BO79:BQ79"/>
    <mergeCell ref="BR79:BT79"/>
    <mergeCell ref="BL80:BN80"/>
    <mergeCell ref="BO80:BQ80"/>
    <mergeCell ref="BR80:BT80"/>
    <mergeCell ref="A196:C196"/>
    <mergeCell ref="D197:F197"/>
    <mergeCell ref="G197:J197"/>
    <mergeCell ref="K197:R197"/>
    <mergeCell ref="AA195:AH195"/>
    <mergeCell ref="G193:J193"/>
    <mergeCell ref="K193:R193"/>
    <mergeCell ref="S193:Z193"/>
    <mergeCell ref="A197:C197"/>
    <mergeCell ref="K191:R191"/>
    <mergeCell ref="S191:Z191"/>
    <mergeCell ref="AA191:AH191"/>
    <mergeCell ref="A191:C191"/>
    <mergeCell ref="D189:F189"/>
    <mergeCell ref="G189:J189"/>
    <mergeCell ref="K189:R189"/>
    <mergeCell ref="S189:Z189"/>
    <mergeCell ref="BL76:BN76"/>
    <mergeCell ref="BO76:BQ76"/>
    <mergeCell ref="BR76:BT76"/>
    <mergeCell ref="BL77:BN77"/>
    <mergeCell ref="BO77:BQ77"/>
    <mergeCell ref="BR77:BT77"/>
    <mergeCell ref="BL78:BN78"/>
    <mergeCell ref="BO94:BQ94"/>
    <mergeCell ref="BR94:BT94"/>
    <mergeCell ref="BL95:BN95"/>
    <mergeCell ref="BO95:BQ95"/>
    <mergeCell ref="BR95:BT95"/>
    <mergeCell ref="BL96:BN96"/>
    <mergeCell ref="BO96:BQ96"/>
    <mergeCell ref="BR96:BT96"/>
    <mergeCell ref="BO64:BQ64"/>
    <mergeCell ref="BR64:BT64"/>
    <mergeCell ref="BL81:BN81"/>
    <mergeCell ref="BO81:BQ81"/>
    <mergeCell ref="BR81:BT81"/>
    <mergeCell ref="BR86:BT86"/>
    <mergeCell ref="BL87:BN87"/>
    <mergeCell ref="BO87:BQ87"/>
    <mergeCell ref="BR87:BT87"/>
    <mergeCell ref="BR84:BT84"/>
    <mergeCell ref="BL85:BN85"/>
    <mergeCell ref="BO85:BQ85"/>
    <mergeCell ref="BR85:BT85"/>
    <mergeCell ref="BL72:BN72"/>
    <mergeCell ref="BO72:BQ72"/>
    <mergeCell ref="BR68:BT68"/>
    <mergeCell ref="BL69:BN69"/>
    <mergeCell ref="BL92:BN92"/>
    <mergeCell ref="BO92:BQ92"/>
    <mergeCell ref="BR92:BT92"/>
    <mergeCell ref="BL93:BN93"/>
    <mergeCell ref="BO93:BQ93"/>
    <mergeCell ref="BR93:BT93"/>
    <mergeCell ref="BL94:BN94"/>
    <mergeCell ref="BO110:BQ110"/>
    <mergeCell ref="BR110:BT110"/>
    <mergeCell ref="BL111:BN111"/>
    <mergeCell ref="BO111:BQ111"/>
    <mergeCell ref="BR111:BT111"/>
    <mergeCell ref="BL112:BN112"/>
    <mergeCell ref="BO112:BQ112"/>
    <mergeCell ref="BR112:BT112"/>
    <mergeCell ref="BL97:BN97"/>
    <mergeCell ref="BO97:BQ97"/>
    <mergeCell ref="BR97:BT97"/>
    <mergeCell ref="BR102:BT102"/>
    <mergeCell ref="BL103:BN103"/>
    <mergeCell ref="BO103:BQ103"/>
    <mergeCell ref="BR103:BT103"/>
    <mergeCell ref="BO101:BQ101"/>
    <mergeCell ref="BR101:BT101"/>
    <mergeCell ref="BL108:BN108"/>
    <mergeCell ref="BO108:BQ108"/>
    <mergeCell ref="BR108:BT108"/>
    <mergeCell ref="BL109:BN109"/>
    <mergeCell ref="BO109:BQ109"/>
    <mergeCell ref="BR109:BT109"/>
    <mergeCell ref="BL110:BN110"/>
    <mergeCell ref="BL100:BN100"/>
    <mergeCell ref="BO100:BQ100"/>
    <mergeCell ref="BR100:BT100"/>
    <mergeCell ref="BL101:BN101"/>
    <mergeCell ref="BO126:BQ126"/>
    <mergeCell ref="BR126:BT126"/>
    <mergeCell ref="BL127:BN127"/>
    <mergeCell ref="BO127:BQ127"/>
    <mergeCell ref="BR127:BT127"/>
    <mergeCell ref="BL128:BN128"/>
    <mergeCell ref="BO128:BQ128"/>
    <mergeCell ref="BR128:BT128"/>
    <mergeCell ref="BL113:BN113"/>
    <mergeCell ref="BO113:BQ113"/>
    <mergeCell ref="BR113:BT113"/>
    <mergeCell ref="BL120:BN120"/>
    <mergeCell ref="BO120:BQ120"/>
    <mergeCell ref="BR116:BT116"/>
    <mergeCell ref="BL117:BN117"/>
    <mergeCell ref="BO117:BQ117"/>
    <mergeCell ref="BR117:BT117"/>
    <mergeCell ref="BL124:BN124"/>
    <mergeCell ref="BO124:BQ124"/>
    <mergeCell ref="BR124:BT124"/>
    <mergeCell ref="BL125:BN125"/>
    <mergeCell ref="BO125:BQ125"/>
    <mergeCell ref="BR125:BT125"/>
    <mergeCell ref="BL126:BN126"/>
    <mergeCell ref="BL116:BN116"/>
    <mergeCell ref="BO116:BQ116"/>
    <mergeCell ref="BR118:BT118"/>
    <mergeCell ref="BL119:BN119"/>
    <mergeCell ref="BO119:BQ119"/>
    <mergeCell ref="BR119:BT119"/>
    <mergeCell ref="BO142:BQ142"/>
    <mergeCell ref="BR142:BT142"/>
    <mergeCell ref="BL143:BN143"/>
    <mergeCell ref="BO143:BQ143"/>
    <mergeCell ref="BR143:BT143"/>
    <mergeCell ref="BL144:BN144"/>
    <mergeCell ref="BO144:BQ144"/>
    <mergeCell ref="BR144:BT144"/>
    <mergeCell ref="BL129:BN129"/>
    <mergeCell ref="BO129:BQ129"/>
    <mergeCell ref="BR129:BT129"/>
    <mergeCell ref="BR134:BT134"/>
    <mergeCell ref="BL135:BN135"/>
    <mergeCell ref="BO135:BQ135"/>
    <mergeCell ref="BR135:BT135"/>
    <mergeCell ref="BR132:BT132"/>
    <mergeCell ref="BL133:BN133"/>
    <mergeCell ref="BO133:BQ133"/>
    <mergeCell ref="BR133:BT133"/>
    <mergeCell ref="BL140:BN140"/>
    <mergeCell ref="BO140:BQ140"/>
    <mergeCell ref="BR140:BT140"/>
    <mergeCell ref="BL141:BN141"/>
    <mergeCell ref="BO141:BQ141"/>
    <mergeCell ref="BR141:BT141"/>
    <mergeCell ref="BL142:BN142"/>
    <mergeCell ref="BL132:BN132"/>
    <mergeCell ref="BO132:BQ132"/>
    <mergeCell ref="BL134:BN134"/>
    <mergeCell ref="BO134:BQ134"/>
    <mergeCell ref="BO158:BQ158"/>
    <mergeCell ref="BR158:BT158"/>
    <mergeCell ref="BL159:BN159"/>
    <mergeCell ref="BO159:BQ159"/>
    <mergeCell ref="BR159:BT159"/>
    <mergeCell ref="BL160:BN160"/>
    <mergeCell ref="BO160:BQ160"/>
    <mergeCell ref="BR160:BT160"/>
    <mergeCell ref="BL156:BN156"/>
    <mergeCell ref="BO156:BQ156"/>
    <mergeCell ref="BR156:BT156"/>
    <mergeCell ref="BL157:BN157"/>
    <mergeCell ref="BO157:BQ157"/>
    <mergeCell ref="BL145:BN145"/>
    <mergeCell ref="BO145:BQ145"/>
    <mergeCell ref="BR145:BT145"/>
    <mergeCell ref="BR150:BT150"/>
    <mergeCell ref="BL151:BN151"/>
    <mergeCell ref="BO151:BQ151"/>
    <mergeCell ref="BR151:BT151"/>
    <mergeCell ref="BO149:BQ149"/>
    <mergeCell ref="BR149:BT149"/>
    <mergeCell ref="BL148:BN148"/>
    <mergeCell ref="BO148:BQ148"/>
    <mergeCell ref="BR148:BT148"/>
    <mergeCell ref="BL149:BN149"/>
    <mergeCell ref="BX27:BZ27"/>
    <mergeCell ref="BU61:BW61"/>
    <mergeCell ref="BX61:BZ61"/>
    <mergeCell ref="BU22:BW22"/>
    <mergeCell ref="BX22:BZ22"/>
    <mergeCell ref="BU23:BW23"/>
    <mergeCell ref="BX23:BZ23"/>
    <mergeCell ref="BU24:BW24"/>
    <mergeCell ref="BX24:BZ24"/>
    <mergeCell ref="BU28:BW28"/>
    <mergeCell ref="BX28:BZ28"/>
    <mergeCell ref="BU53:BW53"/>
    <mergeCell ref="BX53:BZ53"/>
    <mergeCell ref="BU57:BW57"/>
    <mergeCell ref="BX57:BZ57"/>
    <mergeCell ref="BU58:BW58"/>
    <mergeCell ref="BX58:BZ58"/>
    <mergeCell ref="BU59:BW59"/>
    <mergeCell ref="BU35:BW35"/>
    <mergeCell ref="BX35:BZ35"/>
    <mergeCell ref="BX49:BZ49"/>
    <mergeCell ref="BU50:BW50"/>
    <mergeCell ref="BX50:BZ50"/>
    <mergeCell ref="BU51:BW51"/>
    <mergeCell ref="BX51:BZ51"/>
    <mergeCell ref="BU30:BW30"/>
    <mergeCell ref="BL4:CC4"/>
    <mergeCell ref="CA5:CC6"/>
    <mergeCell ref="BO5:BQ6"/>
    <mergeCell ref="AZ6:BA6"/>
    <mergeCell ref="BR5:BT6"/>
    <mergeCell ref="BL193:BN193"/>
    <mergeCell ref="BO193:BQ193"/>
    <mergeCell ref="BR193:BT193"/>
    <mergeCell ref="BR187:BT187"/>
    <mergeCell ref="BR185:BT185"/>
    <mergeCell ref="BR191:BT191"/>
    <mergeCell ref="BL174:BN174"/>
    <mergeCell ref="BO174:BQ174"/>
    <mergeCell ref="BR174:BT174"/>
    <mergeCell ref="BU29:BW29"/>
    <mergeCell ref="BX29:BZ29"/>
    <mergeCell ref="BX30:BZ30"/>
    <mergeCell ref="BL175:BN175"/>
    <mergeCell ref="BO175:BQ175"/>
    <mergeCell ref="BR175:BT175"/>
    <mergeCell ref="BL176:BN176"/>
    <mergeCell ref="BU17:BW17"/>
    <mergeCell ref="BX17:BZ17"/>
    <mergeCell ref="BX18:BZ18"/>
    <mergeCell ref="BU18:BW18"/>
    <mergeCell ref="BU31:BW31"/>
    <mergeCell ref="BX31:BZ31"/>
    <mergeCell ref="BU26:BW26"/>
    <mergeCell ref="BX26:BZ26"/>
    <mergeCell ref="BU27:BW27"/>
    <mergeCell ref="BU63:BW63"/>
    <mergeCell ref="BX63:BZ63"/>
    <mergeCell ref="BU85:BW85"/>
    <mergeCell ref="BX85:BZ85"/>
    <mergeCell ref="BU42:BW42"/>
    <mergeCell ref="BX42:BZ42"/>
    <mergeCell ref="BU43:BW43"/>
    <mergeCell ref="BX43:BZ43"/>
    <mergeCell ref="BU45:BW45"/>
    <mergeCell ref="BX45:BZ45"/>
    <mergeCell ref="BU55:BW55"/>
    <mergeCell ref="BX55:BZ55"/>
    <mergeCell ref="BU77:BW77"/>
    <mergeCell ref="BX77:BZ77"/>
    <mergeCell ref="BU81:BW81"/>
    <mergeCell ref="BX81:BZ81"/>
    <mergeCell ref="BU82:BW82"/>
    <mergeCell ref="BX82:BZ82"/>
    <mergeCell ref="BU83:BW83"/>
    <mergeCell ref="BX83:BZ83"/>
    <mergeCell ref="BU66:BW66"/>
    <mergeCell ref="BX66:BZ66"/>
    <mergeCell ref="BU67:BW67"/>
    <mergeCell ref="BX67:BZ67"/>
    <mergeCell ref="BU69:BW69"/>
    <mergeCell ref="BX69:BZ69"/>
    <mergeCell ref="BU79:BW79"/>
    <mergeCell ref="BX79:BZ79"/>
    <mergeCell ref="BU84:BW84"/>
    <mergeCell ref="BX84:BZ84"/>
    <mergeCell ref="BX62:BZ62"/>
    <mergeCell ref="BX111:BZ111"/>
    <mergeCell ref="BU105:BW105"/>
    <mergeCell ref="BX105:BZ105"/>
    <mergeCell ref="BU106:BW106"/>
    <mergeCell ref="BX106:BZ106"/>
    <mergeCell ref="BU107:BW107"/>
    <mergeCell ref="BX107:BZ107"/>
    <mergeCell ref="BU97:BW97"/>
    <mergeCell ref="BX97:BZ97"/>
    <mergeCell ref="BU98:BW98"/>
    <mergeCell ref="BX98:BZ98"/>
    <mergeCell ref="BU99:BW99"/>
    <mergeCell ref="BX99:BZ99"/>
    <mergeCell ref="BU90:BW90"/>
    <mergeCell ref="BX90:BZ90"/>
    <mergeCell ref="BU91:BW91"/>
    <mergeCell ref="BX91:BZ91"/>
    <mergeCell ref="BU93:BW93"/>
    <mergeCell ref="BX93:BZ93"/>
    <mergeCell ref="BU103:BW103"/>
    <mergeCell ref="BX103:BZ103"/>
    <mergeCell ref="BX110:BZ110"/>
    <mergeCell ref="BU101:BW101"/>
    <mergeCell ref="BX101:BZ101"/>
    <mergeCell ref="BU100:BW100"/>
    <mergeCell ref="BX100:BZ100"/>
    <mergeCell ref="BX131:BZ131"/>
    <mergeCell ref="BU121:BW121"/>
    <mergeCell ref="BX121:BZ121"/>
    <mergeCell ref="BU122:BW122"/>
    <mergeCell ref="BX122:BZ122"/>
    <mergeCell ref="BU123:BW123"/>
    <mergeCell ref="BX123:BZ123"/>
    <mergeCell ref="BX149:BZ149"/>
    <mergeCell ref="BU151:BW151"/>
    <mergeCell ref="BU114:BW114"/>
    <mergeCell ref="BX114:BZ114"/>
    <mergeCell ref="BU115:BW115"/>
    <mergeCell ref="BX115:BZ115"/>
    <mergeCell ref="BU117:BW117"/>
    <mergeCell ref="BX117:BZ117"/>
    <mergeCell ref="BU127:BW127"/>
    <mergeCell ref="BX127:BZ127"/>
    <mergeCell ref="BX141:BZ141"/>
    <mergeCell ref="BU143:BW143"/>
    <mergeCell ref="BX151:BZ151"/>
    <mergeCell ref="BU145:BW145"/>
    <mergeCell ref="BX145:BZ145"/>
    <mergeCell ref="BU146:BW146"/>
    <mergeCell ref="BX146:BZ146"/>
    <mergeCell ref="BU147:BW147"/>
    <mergeCell ref="BX147:BZ147"/>
    <mergeCell ref="BU149:BW149"/>
    <mergeCell ref="BU148:BW148"/>
    <mergeCell ref="BX148:BZ148"/>
    <mergeCell ref="BU132:BW132"/>
    <mergeCell ref="BX132:BZ132"/>
    <mergeCell ref="BU119:BW119"/>
    <mergeCell ref="BU141:BW141"/>
    <mergeCell ref="BX163:BZ163"/>
    <mergeCell ref="BU165:BW165"/>
    <mergeCell ref="BX165:BZ165"/>
    <mergeCell ref="BX177:BZ177"/>
    <mergeCell ref="BU178:BW178"/>
    <mergeCell ref="BX178:BZ178"/>
    <mergeCell ref="BX169:BZ169"/>
    <mergeCell ref="BU170:BW170"/>
    <mergeCell ref="BX170:BZ170"/>
    <mergeCell ref="BU171:BW171"/>
    <mergeCell ref="BX154:BZ154"/>
    <mergeCell ref="BU155:BW155"/>
    <mergeCell ref="BX155:BZ155"/>
    <mergeCell ref="BU157:BW157"/>
    <mergeCell ref="BX157:BZ157"/>
    <mergeCell ref="BX167:BZ167"/>
    <mergeCell ref="BU161:BW161"/>
    <mergeCell ref="BX161:BZ161"/>
    <mergeCell ref="BU162:BW162"/>
    <mergeCell ref="BX162:BZ162"/>
    <mergeCell ref="BX171:BZ171"/>
    <mergeCell ref="BU169:BW169"/>
    <mergeCell ref="BU199:BW199"/>
    <mergeCell ref="BU195:BW195"/>
    <mergeCell ref="BU185:BW185"/>
    <mergeCell ref="BU181:BW181"/>
    <mergeCell ref="BU197:BW197"/>
    <mergeCell ref="BU191:BW191"/>
    <mergeCell ref="BU198:BW198"/>
    <mergeCell ref="BU154:BW154"/>
    <mergeCell ref="BX199:BZ199"/>
    <mergeCell ref="AS7:AW7"/>
    <mergeCell ref="AS8:AW8"/>
    <mergeCell ref="BX198:BZ198"/>
    <mergeCell ref="BX193:BZ193"/>
    <mergeCell ref="BX194:BZ194"/>
    <mergeCell ref="BX196:BZ196"/>
    <mergeCell ref="BX195:BZ195"/>
    <mergeCell ref="AS27:AW27"/>
    <mergeCell ref="AS32:AW32"/>
    <mergeCell ref="AS21:AW21"/>
    <mergeCell ref="AS40:AW40"/>
    <mergeCell ref="AS41:AW41"/>
    <mergeCell ref="AS38:AW38"/>
    <mergeCell ref="AS70:AW70"/>
    <mergeCell ref="AS67:AW67"/>
    <mergeCell ref="AS68:AW68"/>
    <mergeCell ref="AS65:AW65"/>
    <mergeCell ref="AS86:AW86"/>
    <mergeCell ref="AS87:AW87"/>
    <mergeCell ref="AS102:AW102"/>
    <mergeCell ref="AS103:AW103"/>
    <mergeCell ref="AS100:AW100"/>
    <mergeCell ref="AS117:AW117"/>
    <mergeCell ref="AS49:AW49"/>
    <mergeCell ref="AI7:AM7"/>
    <mergeCell ref="AI8:AM8"/>
    <mergeCell ref="AN8:AR8"/>
    <mergeCell ref="AI9:AM9"/>
    <mergeCell ref="AN9:AR9"/>
    <mergeCell ref="BU196:BW196"/>
    <mergeCell ref="BU189:BW189"/>
    <mergeCell ref="BU194:BW194"/>
    <mergeCell ref="BU177:BW177"/>
    <mergeCell ref="BU167:BW167"/>
    <mergeCell ref="BU159:BW159"/>
    <mergeCell ref="BU173:BW173"/>
    <mergeCell ref="BU163:BW163"/>
    <mergeCell ref="BU188:BW188"/>
    <mergeCell ref="BU164:BW164"/>
    <mergeCell ref="AN28:AR28"/>
    <mergeCell ref="AS28:AW28"/>
    <mergeCell ref="AI29:AM29"/>
    <mergeCell ref="AN29:AR29"/>
    <mergeCell ref="AS29:AW29"/>
    <mergeCell ref="AI26:AM26"/>
    <mergeCell ref="AN26:AR26"/>
    <mergeCell ref="AS26:AW26"/>
    <mergeCell ref="BU131:BW131"/>
    <mergeCell ref="BU111:BW111"/>
    <mergeCell ref="BU49:BW49"/>
    <mergeCell ref="BO173:BQ173"/>
    <mergeCell ref="BR173:BT173"/>
    <mergeCell ref="BR157:BT157"/>
    <mergeCell ref="BL158:BN158"/>
    <mergeCell ref="BU16:BW16"/>
    <mergeCell ref="AI27:AM27"/>
    <mergeCell ref="AN27:AR27"/>
    <mergeCell ref="AI24:AM24"/>
    <mergeCell ref="AN24:AR24"/>
    <mergeCell ref="AS24:AW24"/>
    <mergeCell ref="AI25:AM25"/>
    <mergeCell ref="AN25:AR25"/>
    <mergeCell ref="AS25:AW25"/>
    <mergeCell ref="AI21:AM21"/>
    <mergeCell ref="AI23:AM23"/>
    <mergeCell ref="AN23:AR23"/>
    <mergeCell ref="AS23:AW23"/>
    <mergeCell ref="AI46:AM46"/>
    <mergeCell ref="AN46:AR46"/>
    <mergeCell ref="AS46:AW46"/>
    <mergeCell ref="AI47:AM47"/>
    <mergeCell ref="AN47:AR47"/>
    <mergeCell ref="AS47:AW47"/>
    <mergeCell ref="AI44:AM44"/>
    <mergeCell ref="AN44:AR44"/>
    <mergeCell ref="AS44:AW44"/>
    <mergeCell ref="AI45:AM45"/>
    <mergeCell ref="AN45:AR45"/>
    <mergeCell ref="AS45:AW45"/>
    <mergeCell ref="AI42:AM42"/>
    <mergeCell ref="AN42:AR42"/>
    <mergeCell ref="AS42:AW42"/>
    <mergeCell ref="AI43:AM43"/>
    <mergeCell ref="AN43:AR43"/>
    <mergeCell ref="AS43:AW43"/>
    <mergeCell ref="AI40:AM40"/>
    <mergeCell ref="AN40:AR40"/>
    <mergeCell ref="AI50:AM50"/>
    <mergeCell ref="AN50:AR50"/>
    <mergeCell ref="AS50:AW50"/>
    <mergeCell ref="AI51:AM51"/>
    <mergeCell ref="AN51:AR51"/>
    <mergeCell ref="AS51:AW51"/>
    <mergeCell ref="AI62:AM62"/>
    <mergeCell ref="AN62:AR62"/>
    <mergeCell ref="AS62:AW62"/>
    <mergeCell ref="AI63:AM63"/>
    <mergeCell ref="AN63:AR63"/>
    <mergeCell ref="AS63:AW63"/>
    <mergeCell ref="AI60:AM60"/>
    <mergeCell ref="AN60:AR60"/>
    <mergeCell ref="AS60:AW60"/>
    <mergeCell ref="AI61:AM61"/>
    <mergeCell ref="AN61:AR61"/>
    <mergeCell ref="AS61:AW61"/>
    <mergeCell ref="AI58:AM58"/>
    <mergeCell ref="AN58:AR58"/>
    <mergeCell ref="AS58:AW58"/>
    <mergeCell ref="AI59:AM59"/>
    <mergeCell ref="AN59:AR59"/>
    <mergeCell ref="AS59:AW59"/>
    <mergeCell ref="AN54:AR54"/>
    <mergeCell ref="AS54:AW54"/>
    <mergeCell ref="AN55:AR55"/>
    <mergeCell ref="AS55:AW55"/>
    <mergeCell ref="AN52:AR52"/>
    <mergeCell ref="AS52:AW52"/>
    <mergeCell ref="AN53:AR53"/>
    <mergeCell ref="AS53:AW53"/>
    <mergeCell ref="AI66:AM66"/>
    <mergeCell ref="AN66:AR66"/>
    <mergeCell ref="AS66:AW66"/>
    <mergeCell ref="AI78:AM78"/>
    <mergeCell ref="AN78:AR78"/>
    <mergeCell ref="AS78:AW78"/>
    <mergeCell ref="AI76:AM76"/>
    <mergeCell ref="AN76:AR76"/>
    <mergeCell ref="AS76:AW76"/>
    <mergeCell ref="AI77:AM77"/>
    <mergeCell ref="AN77:AR77"/>
    <mergeCell ref="AS77:AW77"/>
    <mergeCell ref="AI74:AM74"/>
    <mergeCell ref="AN74:AR74"/>
    <mergeCell ref="AS74:AW74"/>
    <mergeCell ref="AI75:AM75"/>
    <mergeCell ref="AN75:AR75"/>
    <mergeCell ref="AS75:AW75"/>
    <mergeCell ref="AS71:AW71"/>
    <mergeCell ref="AI84:AM84"/>
    <mergeCell ref="AN84:AR84"/>
    <mergeCell ref="AS84:AW84"/>
    <mergeCell ref="AI85:AM85"/>
    <mergeCell ref="AN85:AR85"/>
    <mergeCell ref="AS85:AW85"/>
    <mergeCell ref="AS81:AW81"/>
    <mergeCell ref="AI82:AM82"/>
    <mergeCell ref="AN82:AR82"/>
    <mergeCell ref="AS82:AW82"/>
    <mergeCell ref="AI83:AM83"/>
    <mergeCell ref="AN83:AR83"/>
    <mergeCell ref="AS83:AW83"/>
    <mergeCell ref="AI93:AM93"/>
    <mergeCell ref="AN93:AR93"/>
    <mergeCell ref="AS93:AW93"/>
    <mergeCell ref="AI90:AM90"/>
    <mergeCell ref="AN90:AR90"/>
    <mergeCell ref="AS90:AW90"/>
    <mergeCell ref="AI91:AM91"/>
    <mergeCell ref="AN91:AR91"/>
    <mergeCell ref="AS91:AW91"/>
    <mergeCell ref="AI88:AM88"/>
    <mergeCell ref="AN88:AR88"/>
    <mergeCell ref="AS88:AW88"/>
    <mergeCell ref="AI89:AM89"/>
    <mergeCell ref="AN89:AR89"/>
    <mergeCell ref="AS89:AW89"/>
    <mergeCell ref="AS101:AW101"/>
    <mergeCell ref="AS97:AW97"/>
    <mergeCell ref="AI98:AM98"/>
    <mergeCell ref="AN98:AR98"/>
    <mergeCell ref="AS98:AW98"/>
    <mergeCell ref="AI99:AM99"/>
    <mergeCell ref="AN99:AR99"/>
    <mergeCell ref="AS99:AW99"/>
    <mergeCell ref="AN111:AR111"/>
    <mergeCell ref="AS111:AW111"/>
    <mergeCell ref="AI108:AM108"/>
    <mergeCell ref="AN108:AR108"/>
    <mergeCell ref="AS108:AW108"/>
    <mergeCell ref="AI109:AM109"/>
    <mergeCell ref="AN109:AR109"/>
    <mergeCell ref="AS109:AW109"/>
    <mergeCell ref="AI106:AM106"/>
    <mergeCell ref="AN106:AR106"/>
    <mergeCell ref="AS106:AW106"/>
    <mergeCell ref="AI107:AM107"/>
    <mergeCell ref="AN107:AR107"/>
    <mergeCell ref="AS107:AW107"/>
    <mergeCell ref="AI102:AM102"/>
    <mergeCell ref="AN102:AR102"/>
    <mergeCell ref="AI103:AM103"/>
    <mergeCell ref="AN103:AR103"/>
    <mergeCell ref="AI100:AM100"/>
    <mergeCell ref="AN100:AR100"/>
    <mergeCell ref="AI115:AM115"/>
    <mergeCell ref="AN115:AR115"/>
    <mergeCell ref="AS115:AW115"/>
    <mergeCell ref="AI116:AM116"/>
    <mergeCell ref="AN116:AR116"/>
    <mergeCell ref="AS116:AW116"/>
    <mergeCell ref="AI113:AM113"/>
    <mergeCell ref="AN113:AR113"/>
    <mergeCell ref="AS113:AW113"/>
    <mergeCell ref="AI114:AM114"/>
    <mergeCell ref="AN114:AR114"/>
    <mergeCell ref="AS114:AW114"/>
    <mergeCell ref="AI126:AM126"/>
    <mergeCell ref="AN126:AR126"/>
    <mergeCell ref="AS126:AW126"/>
    <mergeCell ref="AI124:AM124"/>
    <mergeCell ref="AN124:AR124"/>
    <mergeCell ref="AS124:AW124"/>
    <mergeCell ref="AI125:AM125"/>
    <mergeCell ref="AN125:AR125"/>
    <mergeCell ref="AS125:AW125"/>
    <mergeCell ref="AI122:AM122"/>
    <mergeCell ref="AN122:AR122"/>
    <mergeCell ref="AS122:AW122"/>
    <mergeCell ref="AI123:AM123"/>
    <mergeCell ref="AN123:AR123"/>
    <mergeCell ref="AS123:AW123"/>
    <mergeCell ref="AI117:AM117"/>
    <mergeCell ref="AN117:AR117"/>
    <mergeCell ref="AI131:AM131"/>
    <mergeCell ref="AN131:AR131"/>
    <mergeCell ref="AS131:AW131"/>
    <mergeCell ref="AI163:AM163"/>
    <mergeCell ref="AN163:AR163"/>
    <mergeCell ref="AS163:AW163"/>
    <mergeCell ref="AI141:AM141"/>
    <mergeCell ref="AN141:AR141"/>
    <mergeCell ref="AS141:AW141"/>
    <mergeCell ref="AI138:AM138"/>
    <mergeCell ref="AN138:AR138"/>
    <mergeCell ref="AS138:AW138"/>
    <mergeCell ref="AI139:AM139"/>
    <mergeCell ref="AN139:AR139"/>
    <mergeCell ref="AS139:AW139"/>
    <mergeCell ref="AI150:AM150"/>
    <mergeCell ref="AN150:AR150"/>
    <mergeCell ref="AS150:AW150"/>
    <mergeCell ref="AI151:AM151"/>
    <mergeCell ref="AN151:AR151"/>
    <mergeCell ref="AS151:AW151"/>
    <mergeCell ref="AI148:AM148"/>
    <mergeCell ref="AN148:AR148"/>
    <mergeCell ref="AS148:AW148"/>
    <mergeCell ref="AI149:AM149"/>
    <mergeCell ref="AN149:AR149"/>
    <mergeCell ref="AS149:AW149"/>
    <mergeCell ref="AS145:AW145"/>
    <mergeCell ref="AI146:AM146"/>
    <mergeCell ref="AN146:AR146"/>
    <mergeCell ref="AS146:AW146"/>
    <mergeCell ref="AI147:AM147"/>
    <mergeCell ref="AI157:AM157"/>
    <mergeCell ref="AN157:AR157"/>
    <mergeCell ref="AS157:AW157"/>
    <mergeCell ref="AI154:AM154"/>
    <mergeCell ref="AN154:AR154"/>
    <mergeCell ref="AS154:AW154"/>
    <mergeCell ref="AI155:AM155"/>
    <mergeCell ref="AN155:AR155"/>
    <mergeCell ref="AS155:AW155"/>
    <mergeCell ref="AI166:AM166"/>
    <mergeCell ref="AN166:AR166"/>
    <mergeCell ref="AS166:AW166"/>
    <mergeCell ref="AI167:AM167"/>
    <mergeCell ref="AN167:AR167"/>
    <mergeCell ref="AS167:AW167"/>
    <mergeCell ref="AI164:AM164"/>
    <mergeCell ref="AN164:AR164"/>
    <mergeCell ref="AS164:AW164"/>
    <mergeCell ref="AI165:AM165"/>
    <mergeCell ref="AN165:AR165"/>
    <mergeCell ref="AS165:AW165"/>
    <mergeCell ref="AS161:AW161"/>
    <mergeCell ref="AN199:AR199"/>
    <mergeCell ref="AI194:AM194"/>
    <mergeCell ref="AN194:AR194"/>
    <mergeCell ref="AS194:AW194"/>
    <mergeCell ref="AI195:AM195"/>
    <mergeCell ref="AN195:AR195"/>
    <mergeCell ref="AS195:AW195"/>
    <mergeCell ref="AI182:AM182"/>
    <mergeCell ref="AN182:AR182"/>
    <mergeCell ref="AS182:AW182"/>
    <mergeCell ref="AI170:AM170"/>
    <mergeCell ref="AN170:AR170"/>
    <mergeCell ref="AS170:AW170"/>
    <mergeCell ref="AI171:AM171"/>
    <mergeCell ref="AN171:AR171"/>
    <mergeCell ref="AS171:AW171"/>
    <mergeCell ref="AI172:AM172"/>
    <mergeCell ref="AI180:AM180"/>
    <mergeCell ref="AN180:AR180"/>
    <mergeCell ref="AS180:AW180"/>
    <mergeCell ref="AI181:AM181"/>
    <mergeCell ref="AN181:AR181"/>
    <mergeCell ref="AS181:AW181"/>
    <mergeCell ref="AS199:AW199"/>
    <mergeCell ref="AI177:AM177"/>
    <mergeCell ref="AN177:AR177"/>
    <mergeCell ref="AS177:AW177"/>
    <mergeCell ref="AI178:AM178"/>
    <mergeCell ref="AN178:AR178"/>
    <mergeCell ref="AS178:AW178"/>
    <mergeCell ref="AI179:AM179"/>
    <mergeCell ref="AN179:AR179"/>
  </mergeCells>
  <conditionalFormatting sqref="AX7:AY200">
    <cfRule type="containsBlanks" priority="1" stopIfTrue="1">
      <formula>LEN(TRIM(AX7))=0</formula>
    </cfRule>
    <cfRule type="containsText" dxfId="1" priority="2" stopIfTrue="1" operator="containsText" text="F">
      <formula>NOT(ISERROR(SEARCH("F",AX7)))</formula>
    </cfRule>
    <cfRule type="notContainsBlanks" dxfId="0" priority="3" stopIfTrue="1">
      <formula>LEN(TRIM(AX7))&gt;0</formula>
    </cfRule>
  </conditionalFormatting>
  <pageMargins left="0.75" right="0.75" top="1" bottom="1" header="0.5" footer="0.5"/>
  <pageSetup paperSize="9" orientation="portrait" horizontalDpi="4294967293" verticalDpi="300" r:id="rId1"/>
  <headerFooter alignWithMargins="0"/>
  <cellWatches>
    <cellWatch r="AA7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CopySpec">
                <anchor moveWithCells="1">
                  <from>
                    <xdr:col>34</xdr:col>
                    <xdr:colOff>228600</xdr:colOff>
                    <xdr:row>1</xdr:row>
                    <xdr:rowOff>76200</xdr:rowOff>
                  </from>
                  <to>
                    <xdr:col>36</xdr:col>
                    <xdr:colOff>28575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SAVESAVE">
                <anchor moveWithCells="1">
                  <from>
                    <xdr:col>32</xdr:col>
                    <xdr:colOff>257175</xdr:colOff>
                    <xdr:row>0</xdr:row>
                    <xdr:rowOff>76200</xdr:rowOff>
                  </from>
                  <to>
                    <xdr:col>33</xdr:col>
                    <xdr:colOff>285750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1]!SENDDATA">
                <anchor moveWithCells="1">
                  <from>
                    <xdr:col>32</xdr:col>
                    <xdr:colOff>257175</xdr:colOff>
                    <xdr:row>1</xdr:row>
                    <xdr:rowOff>85725</xdr:rowOff>
                  </from>
                  <to>
                    <xdr:col>34</xdr:col>
                    <xdr:colOff>142875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Button4_Click">
                <anchor moveWithCells="1" sizeWithCells="1">
                  <from>
                    <xdr:col>25</xdr:col>
                    <xdr:colOff>238125</xdr:colOff>
                    <xdr:row>0</xdr:row>
                    <xdr:rowOff>104775</xdr:rowOff>
                  </from>
                  <to>
                    <xdr:col>29</xdr:col>
                    <xdr:colOff>295275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Z387"/>
  <sheetViews>
    <sheetView topLeftCell="AP1" zoomScale="55" workbookViewId="0">
      <pane ySplit="6" topLeftCell="A7" activePane="bottomLeft" state="frozen"/>
      <selection pane="bottomLeft" activeCell="BO6" sqref="BO6:BZ10"/>
    </sheetView>
  </sheetViews>
  <sheetFormatPr defaultColWidth="5.7109375" defaultRowHeight="12.75" x14ac:dyDescent="0.2"/>
  <cols>
    <col min="1" max="3" width="4.42578125" style="6" customWidth="1"/>
    <col min="4" max="9" width="4.85546875" style="6" customWidth="1"/>
    <col min="10" max="10" width="3.42578125" style="6" customWidth="1"/>
    <col min="11" max="18" width="8.42578125" style="6" customWidth="1"/>
    <col min="19" max="30" width="7.28515625" style="6" customWidth="1"/>
    <col min="31" max="31" width="15.7109375" style="6" customWidth="1"/>
    <col min="32" max="35" width="7.28515625" style="6" customWidth="1"/>
    <col min="36" max="36" width="15.7109375" style="6" customWidth="1"/>
    <col min="37" max="40" width="7.28515625" style="6" customWidth="1"/>
    <col min="41" max="41" width="30.7109375" style="6" customWidth="1"/>
    <col min="42" max="43" width="5.7109375" style="6"/>
    <col min="44" max="47" width="5.7109375" style="1"/>
    <col min="48" max="49" width="6.85546875" style="1" customWidth="1"/>
    <col min="50" max="68" width="5.7109375" style="1"/>
    <col min="69" max="69" width="8.42578125" style="1" bestFit="1" customWidth="1"/>
    <col min="70" max="16384" width="5.7109375" style="1"/>
  </cols>
  <sheetData>
    <row r="1" spans="1:104" ht="15.75" x14ac:dyDescent="0.2">
      <c r="A1" s="157" t="s">
        <v>18</v>
      </c>
      <c r="B1" s="158"/>
      <c r="C1" s="158"/>
      <c r="D1" s="157" t="s">
        <v>14</v>
      </c>
      <c r="E1" s="158"/>
      <c r="F1" s="2" t="s">
        <v>11</v>
      </c>
      <c r="G1" s="157" t="s">
        <v>4</v>
      </c>
      <c r="H1" s="158"/>
      <c r="I1" s="158"/>
      <c r="J1" s="158" t="s">
        <v>17</v>
      </c>
      <c r="K1" s="158"/>
      <c r="L1" s="158"/>
      <c r="M1" s="158" t="s">
        <v>7</v>
      </c>
      <c r="N1" s="158"/>
      <c r="O1" s="158"/>
      <c r="P1" s="158" t="s">
        <v>6</v>
      </c>
      <c r="Q1" s="158"/>
      <c r="R1" s="158"/>
      <c r="S1" s="158" t="s">
        <v>12</v>
      </c>
      <c r="T1" s="158"/>
      <c r="U1" s="180"/>
      <c r="V1" s="181" t="s">
        <v>13</v>
      </c>
      <c r="W1" s="182"/>
      <c r="X1" s="164" t="s">
        <v>15</v>
      </c>
      <c r="Y1" s="165"/>
      <c r="Z1" s="3"/>
      <c r="AA1" s="3"/>
      <c r="AB1" s="3"/>
      <c r="AC1" s="10"/>
      <c r="AD1" s="10"/>
      <c r="AE1" s="10"/>
      <c r="AF1" s="10">
        <v>0.05</v>
      </c>
      <c r="AG1" s="10"/>
      <c r="AH1" s="10"/>
      <c r="AI1" s="10"/>
      <c r="AJ1" s="10"/>
      <c r="AK1" s="10">
        <v>500</v>
      </c>
      <c r="AL1" s="10"/>
      <c r="AM1" s="10"/>
      <c r="AN1" s="10"/>
      <c r="AO1" s="10"/>
      <c r="AP1" s="10"/>
      <c r="AQ1" s="10"/>
      <c r="AR1" s="10"/>
      <c r="AS1" s="10"/>
      <c r="AT1" s="11"/>
      <c r="AU1" s="11"/>
      <c r="AV1" s="11"/>
      <c r="AW1" s="7">
        <f>G2</f>
        <v>0</v>
      </c>
      <c r="AX1" s="7"/>
      <c r="AY1" s="7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9"/>
      <c r="BN1" s="14">
        <v>0</v>
      </c>
      <c r="BO1" s="14">
        <v>0</v>
      </c>
      <c r="BP1" s="9" t="s">
        <v>25</v>
      </c>
      <c r="BQ1" s="21">
        <f ca="1">TODAY()-1</f>
        <v>42015</v>
      </c>
      <c r="BR1" t="str">
        <f ca="1">RIGHT(TEXT(BQ1,"ddmmyyy"),4)</f>
        <v>2015</v>
      </c>
      <c r="BS1" t="str">
        <f ca="1">MID(TEXT(BQ1,"ddmmyyy"),3,2)</f>
        <v>01</v>
      </c>
      <c r="BT1" t="str">
        <f ca="1">LEFT(TEXT(BQ1,"ddmmyyy"),2)</f>
        <v>11</v>
      </c>
      <c r="BU1" s="15" t="s">
        <v>30</v>
      </c>
      <c r="BV1" s="17">
        <v>1</v>
      </c>
      <c r="BW1" s="15">
        <v>0</v>
      </c>
      <c r="BX1" s="14">
        <f>BW1*-1</f>
        <v>0</v>
      </c>
      <c r="BY1" s="14">
        <v>0</v>
      </c>
      <c r="BZ1" s="14">
        <f>BY1*-1</f>
        <v>0</v>
      </c>
      <c r="CA1" s="9">
        <v>0.05</v>
      </c>
      <c r="CB1" s="19">
        <f>CA1*-1</f>
        <v>-0.05</v>
      </c>
      <c r="CC1" s="9">
        <v>500</v>
      </c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</row>
    <row r="2" spans="1:104" ht="15" x14ac:dyDescent="0.2">
      <c r="A2" s="124"/>
      <c r="B2" s="125"/>
      <c r="C2" s="125"/>
      <c r="D2" s="124"/>
      <c r="E2" s="125"/>
      <c r="F2" s="20"/>
      <c r="G2" s="159"/>
      <c r="H2" s="160"/>
      <c r="I2" s="160"/>
      <c r="J2" s="124"/>
      <c r="K2" s="125"/>
      <c r="L2" s="161"/>
      <c r="M2" s="124"/>
      <c r="N2" s="125"/>
      <c r="O2" s="125"/>
      <c r="P2" s="166">
        <v>802</v>
      </c>
      <c r="Q2" s="167"/>
      <c r="R2" s="168"/>
      <c r="S2" s="124"/>
      <c r="T2" s="161"/>
      <c r="U2" s="33"/>
      <c r="V2" s="33"/>
      <c r="W2" s="33"/>
      <c r="X2" s="171">
        <v>0</v>
      </c>
      <c r="Y2" s="172"/>
      <c r="Z2" s="3"/>
      <c r="AA2" s="3"/>
      <c r="AB2" s="3"/>
      <c r="AC2" s="10"/>
      <c r="AD2" s="10"/>
      <c r="AE2" s="10"/>
      <c r="AF2" s="12">
        <v>0.1</v>
      </c>
      <c r="AG2" s="10"/>
      <c r="AH2" s="10"/>
      <c r="AI2" s="10"/>
      <c r="AJ2" s="10"/>
      <c r="AK2" s="10">
        <v>600</v>
      </c>
      <c r="AL2" s="10"/>
      <c r="AM2" s="10"/>
      <c r="AN2" s="10"/>
      <c r="AO2" s="10"/>
      <c r="AP2" s="10"/>
      <c r="AQ2" s="10"/>
      <c r="AR2" s="10"/>
      <c r="AS2" s="10"/>
      <c r="AT2" s="11"/>
      <c r="AU2" s="11"/>
      <c r="AV2" s="11"/>
      <c r="AW2" s="7" t="str">
        <f>LEFT(AW1,3)</f>
        <v>0</v>
      </c>
      <c r="AX2" s="7" t="str">
        <f>IF(RIGHT(LEFT(AW1,4),1) = "/", "l", "-")</f>
        <v>-</v>
      </c>
      <c r="AY2" s="7" t="str">
        <f>MID(AW1,5,10)</f>
        <v/>
      </c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9"/>
      <c r="BN2" s="14">
        <v>0.5</v>
      </c>
      <c r="BO2" s="14">
        <v>0.19</v>
      </c>
      <c r="BP2" s="9" t="s">
        <v>26</v>
      </c>
      <c r="BQ2" s="21">
        <f ca="1">TODAY()</f>
        <v>42016</v>
      </c>
      <c r="BR2" t="str">
        <f ca="1">RIGHT(TEXT(BQ2,"ddmmyyy"),4)</f>
        <v>2015</v>
      </c>
      <c r="BS2" t="str">
        <f ca="1">MID(TEXT(BQ2,"ddmmyyy"),3,2)</f>
        <v>01</v>
      </c>
      <c r="BT2" t="str">
        <f ca="1">LEFT(TEXT(BQ2,"ddmmyyy"),2)</f>
        <v>12</v>
      </c>
      <c r="BU2" s="15" t="s">
        <v>31</v>
      </c>
      <c r="BV2" s="17">
        <v>2</v>
      </c>
      <c r="BW2" s="15">
        <v>0.5</v>
      </c>
      <c r="BX2" s="14">
        <f>BW2*-1</f>
        <v>-0.5</v>
      </c>
      <c r="BY2" s="14">
        <v>0.19</v>
      </c>
      <c r="BZ2" s="14">
        <f t="shared" ref="BZ2:BZ10" si="0">BY2*-1</f>
        <v>-0.19</v>
      </c>
      <c r="CA2" s="14">
        <v>0.1</v>
      </c>
      <c r="CB2" s="19">
        <f>CA2*-1</f>
        <v>-0.1</v>
      </c>
      <c r="CC2" s="9">
        <v>600</v>
      </c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</row>
    <row r="3" spans="1:104" ht="6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8"/>
      <c r="BN3" s="16">
        <v>1</v>
      </c>
      <c r="BO3" s="16">
        <v>0.2</v>
      </c>
      <c r="BP3" s="8" t="s">
        <v>27</v>
      </c>
      <c r="BQ3" s="21">
        <f ca="1">TODAY()+1</f>
        <v>42017</v>
      </c>
      <c r="BR3" t="str">
        <f ca="1">RIGHT(TEXT(BQ3,"ddmmyyy"),4)</f>
        <v>2015</v>
      </c>
      <c r="BS3" t="str">
        <f ca="1">MID(TEXT(BQ3,"ddmmyyy"),3,2)</f>
        <v>01</v>
      </c>
      <c r="BT3" t="str">
        <f ca="1">LEFT(TEXT(BQ3,"ddmmyyy"),2)</f>
        <v>13</v>
      </c>
      <c r="BU3" s="15" t="s">
        <v>32</v>
      </c>
      <c r="BV3" s="17">
        <v>3</v>
      </c>
      <c r="BW3" s="15">
        <v>1</v>
      </c>
      <c r="BX3" s="14">
        <f>BW3*-1</f>
        <v>-1</v>
      </c>
      <c r="BY3" s="14">
        <v>0.2</v>
      </c>
      <c r="BZ3" s="14">
        <f t="shared" si="0"/>
        <v>-0.2</v>
      </c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</row>
    <row r="4" spans="1:104" ht="23.25" customHeight="1" x14ac:dyDescent="0.2">
      <c r="A4" s="112" t="s">
        <v>0</v>
      </c>
      <c r="B4" s="113"/>
      <c r="C4" s="114"/>
      <c r="D4" s="112" t="s">
        <v>1</v>
      </c>
      <c r="E4" s="113"/>
      <c r="F4" s="114"/>
      <c r="G4" s="112" t="s">
        <v>16</v>
      </c>
      <c r="H4" s="113"/>
      <c r="I4" s="113"/>
      <c r="J4" s="114"/>
      <c r="K4" s="112" t="s">
        <v>6</v>
      </c>
      <c r="L4" s="113"/>
      <c r="M4" s="113"/>
      <c r="N4" s="113"/>
      <c r="O4" s="113"/>
      <c r="P4" s="113"/>
      <c r="Q4" s="113"/>
      <c r="R4" s="114"/>
      <c r="S4" s="112" t="s">
        <v>7</v>
      </c>
      <c r="T4" s="113"/>
      <c r="U4" s="113"/>
      <c r="V4" s="113"/>
      <c r="W4" s="113"/>
      <c r="X4" s="113"/>
      <c r="Y4" s="113"/>
      <c r="Z4" s="114"/>
      <c r="AA4" s="112" t="s">
        <v>21</v>
      </c>
      <c r="AB4" s="113"/>
      <c r="AC4" s="113"/>
      <c r="AD4" s="113"/>
      <c r="AE4" s="113"/>
      <c r="AF4" s="173">
        <v>0.1</v>
      </c>
      <c r="AG4" s="173"/>
      <c r="AH4" s="173"/>
      <c r="AI4" s="173"/>
      <c r="AJ4" s="173"/>
      <c r="AK4" s="152">
        <v>600</v>
      </c>
      <c r="AL4" s="152"/>
      <c r="AM4" s="152"/>
      <c r="AN4" s="152"/>
      <c r="AO4" s="152"/>
      <c r="AP4" s="175" t="s">
        <v>5</v>
      </c>
      <c r="AQ4" s="176"/>
      <c r="AR4" s="133" t="s">
        <v>10</v>
      </c>
      <c r="AS4" s="134"/>
      <c r="AT4" s="134"/>
      <c r="AU4" s="134"/>
      <c r="AV4" s="134"/>
      <c r="AW4" s="134"/>
      <c r="AX4" s="126" t="s">
        <v>8</v>
      </c>
      <c r="AY4" s="127"/>
      <c r="AZ4" s="127"/>
      <c r="BA4" s="127"/>
      <c r="BB4" s="127"/>
      <c r="BC4" s="127"/>
      <c r="BD4" s="127"/>
      <c r="BE4" s="127"/>
      <c r="BF4" s="127"/>
      <c r="BG4" s="127"/>
      <c r="BH4" s="127"/>
      <c r="BI4" s="127"/>
      <c r="BJ4" s="127"/>
      <c r="BK4" s="127"/>
      <c r="BL4" s="128"/>
      <c r="BM4" s="15"/>
      <c r="BN4" s="15">
        <v>1.5</v>
      </c>
      <c r="BO4" s="15">
        <v>0.25</v>
      </c>
      <c r="BP4" s="9" t="s">
        <v>28</v>
      </c>
      <c r="BQ4" s="9"/>
      <c r="BR4" s="9"/>
      <c r="BS4" s="9"/>
      <c r="BT4" s="9"/>
      <c r="BU4" s="9"/>
      <c r="BV4" s="18">
        <v>4</v>
      </c>
      <c r="BW4" s="14">
        <v>1.5</v>
      </c>
      <c r="BX4" s="14">
        <f>BW4*-1</f>
        <v>-1.5</v>
      </c>
      <c r="BY4" s="14">
        <v>0.25</v>
      </c>
      <c r="BZ4" s="14">
        <f t="shared" si="0"/>
        <v>-0.25</v>
      </c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</row>
    <row r="5" spans="1:104" ht="15" customHeight="1" x14ac:dyDescent="0.2">
      <c r="A5" s="133"/>
      <c r="B5" s="134"/>
      <c r="C5" s="149"/>
      <c r="D5" s="133"/>
      <c r="E5" s="134"/>
      <c r="F5" s="149"/>
      <c r="G5" s="133"/>
      <c r="H5" s="134"/>
      <c r="I5" s="134"/>
      <c r="J5" s="149"/>
      <c r="K5" s="133"/>
      <c r="L5" s="134"/>
      <c r="M5" s="134"/>
      <c r="N5" s="134"/>
      <c r="O5" s="134"/>
      <c r="P5" s="134"/>
      <c r="Q5" s="134"/>
      <c r="R5" s="149"/>
      <c r="S5" s="133"/>
      <c r="T5" s="134"/>
      <c r="U5" s="134"/>
      <c r="V5" s="134"/>
      <c r="W5" s="134"/>
      <c r="X5" s="134"/>
      <c r="Y5" s="134"/>
      <c r="Z5" s="149"/>
      <c r="AA5" s="133"/>
      <c r="AB5" s="134"/>
      <c r="AC5" s="134"/>
      <c r="AD5" s="134"/>
      <c r="AE5" s="134"/>
      <c r="AF5" s="174"/>
      <c r="AG5" s="174"/>
      <c r="AH5" s="174"/>
      <c r="AI5" s="174"/>
      <c r="AJ5" s="174"/>
      <c r="AK5" s="153"/>
      <c r="AL5" s="153"/>
      <c r="AM5" s="153"/>
      <c r="AN5" s="153"/>
      <c r="AO5" s="153"/>
      <c r="AP5" s="177"/>
      <c r="AQ5" s="178"/>
      <c r="AR5" s="133"/>
      <c r="AS5" s="134"/>
      <c r="AT5" s="134"/>
      <c r="AU5" s="134"/>
      <c r="AV5" s="134"/>
      <c r="AW5" s="134"/>
      <c r="AX5" s="112" t="s">
        <v>2</v>
      </c>
      <c r="AY5" s="113"/>
      <c r="AZ5" s="114"/>
      <c r="BA5" s="112" t="s">
        <v>3</v>
      </c>
      <c r="BB5" s="113"/>
      <c r="BC5" s="114"/>
      <c r="BD5" s="112" t="s">
        <v>21</v>
      </c>
      <c r="BE5" s="113"/>
      <c r="BF5" s="113"/>
      <c r="BG5" s="113"/>
      <c r="BH5" s="113"/>
      <c r="BI5" s="114"/>
      <c r="BJ5" s="112" t="s">
        <v>5</v>
      </c>
      <c r="BK5" s="113"/>
      <c r="BL5" s="114"/>
      <c r="BM5" s="15"/>
      <c r="BN5" s="15">
        <v>2</v>
      </c>
      <c r="BO5" s="9">
        <v>0.44</v>
      </c>
      <c r="BP5" s="9" t="s">
        <v>29</v>
      </c>
      <c r="BQ5" s="9"/>
      <c r="BR5" s="9"/>
      <c r="BS5" s="9"/>
      <c r="BT5" s="9"/>
      <c r="BU5" s="9"/>
      <c r="BV5" s="9"/>
      <c r="BW5" s="14">
        <v>2</v>
      </c>
      <c r="BX5" s="14">
        <f>BW5*-1</f>
        <v>-2</v>
      </c>
      <c r="BY5" s="14">
        <v>0.44</v>
      </c>
      <c r="BZ5" s="14">
        <f t="shared" si="0"/>
        <v>-0.44</v>
      </c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</row>
    <row r="6" spans="1:104" ht="55.5" customHeight="1" x14ac:dyDescent="0.2">
      <c r="A6" s="133"/>
      <c r="B6" s="134"/>
      <c r="C6" s="149"/>
      <c r="D6" s="133"/>
      <c r="E6" s="134"/>
      <c r="F6" s="149"/>
      <c r="G6" s="133"/>
      <c r="H6" s="134"/>
      <c r="I6" s="134"/>
      <c r="J6" s="149"/>
      <c r="K6" s="162">
        <f>AV10</f>
        <v>802</v>
      </c>
      <c r="L6" s="136"/>
      <c r="M6" s="136"/>
      <c r="N6" s="163" t="s">
        <v>9</v>
      </c>
      <c r="O6" s="163"/>
      <c r="P6" s="136">
        <f>AV9</f>
        <v>804</v>
      </c>
      <c r="Q6" s="136"/>
      <c r="R6" s="137"/>
      <c r="S6" s="179">
        <f>AT10</f>
        <v>-2</v>
      </c>
      <c r="T6" s="169"/>
      <c r="U6" s="169"/>
      <c r="V6" s="163" t="s">
        <v>9</v>
      </c>
      <c r="W6" s="163"/>
      <c r="X6" s="169">
        <f>AT9</f>
        <v>2</v>
      </c>
      <c r="Y6" s="169"/>
      <c r="Z6" s="170"/>
      <c r="AA6" s="150" t="s">
        <v>22</v>
      </c>
      <c r="AB6" s="150"/>
      <c r="AC6" s="150"/>
      <c r="AD6" s="150"/>
      <c r="AE6" s="150"/>
      <c r="AF6" s="150" t="s">
        <v>23</v>
      </c>
      <c r="AG6" s="150"/>
      <c r="AH6" s="150"/>
      <c r="AI6" s="150"/>
      <c r="AJ6" s="150"/>
      <c r="AK6" s="150" t="s">
        <v>24</v>
      </c>
      <c r="AL6" s="150"/>
      <c r="AM6" s="150"/>
      <c r="AN6" s="150"/>
      <c r="AO6" s="151"/>
      <c r="AP6" s="177"/>
      <c r="AQ6" s="178"/>
      <c r="AR6" s="112"/>
      <c r="AS6" s="114"/>
      <c r="AT6" s="131" t="s">
        <v>2</v>
      </c>
      <c r="AU6" s="132"/>
      <c r="AV6" s="129" t="s">
        <v>3</v>
      </c>
      <c r="AW6" s="130"/>
      <c r="AX6" s="126"/>
      <c r="AY6" s="127"/>
      <c r="AZ6" s="128"/>
      <c r="BA6" s="126"/>
      <c r="BB6" s="127"/>
      <c r="BC6" s="127"/>
      <c r="BD6" s="112" t="s">
        <v>22</v>
      </c>
      <c r="BE6" s="113"/>
      <c r="BF6" s="114"/>
      <c r="BG6" s="112" t="s">
        <v>23</v>
      </c>
      <c r="BH6" s="113"/>
      <c r="BI6" s="114"/>
      <c r="BJ6" s="127"/>
      <c r="BK6" s="127"/>
      <c r="BL6" s="128"/>
      <c r="BM6" s="15"/>
      <c r="BN6" s="15"/>
      <c r="BO6" s="15">
        <v>0.5</v>
      </c>
      <c r="BP6" s="9"/>
      <c r="BQ6" s="9"/>
      <c r="BR6" s="9"/>
      <c r="BS6" s="9"/>
      <c r="BT6" s="9"/>
      <c r="BU6" s="9"/>
      <c r="BV6" s="9"/>
      <c r="BW6" s="9"/>
      <c r="BX6" s="9"/>
      <c r="BY6" s="14">
        <v>0.5</v>
      </c>
      <c r="BZ6" s="14">
        <f t="shared" si="0"/>
        <v>-0.5</v>
      </c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</row>
    <row r="7" spans="1:104" ht="172.5" customHeight="1" x14ac:dyDescent="0.2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35">
        <v>803</v>
      </c>
      <c r="L7" s="122"/>
      <c r="M7" s="122"/>
      <c r="N7" s="122"/>
      <c r="O7" s="122"/>
      <c r="P7" s="122"/>
      <c r="Q7" s="122"/>
      <c r="R7" s="122"/>
      <c r="S7" s="121"/>
      <c r="T7" s="121"/>
      <c r="U7" s="121"/>
      <c r="V7" s="121"/>
      <c r="W7" s="121"/>
      <c r="X7" s="121"/>
      <c r="Y7" s="121"/>
      <c r="Z7" s="121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9">
        <f t="shared" ref="AK7:AK19" si="1">ROUND(BN7,2)</f>
        <v>0</v>
      </c>
      <c r="AL7" s="109"/>
      <c r="AM7" s="109"/>
      <c r="AN7" s="109"/>
      <c r="AO7" s="109"/>
      <c r="AP7" s="115"/>
      <c r="AQ7" s="115"/>
      <c r="AR7" s="116"/>
      <c r="AS7" s="117"/>
      <c r="AT7" s="139">
        <v>2</v>
      </c>
      <c r="AU7" s="140"/>
      <c r="AV7" s="139">
        <v>2</v>
      </c>
      <c r="AW7" s="140"/>
      <c r="AX7" s="110">
        <v>41998.886608796296</v>
      </c>
      <c r="AY7" s="110"/>
      <c r="AZ7" s="110"/>
      <c r="BA7" s="110">
        <v>41774.354016203702</v>
      </c>
      <c r="BB7" s="110"/>
      <c r="BC7" s="111"/>
      <c r="BD7" s="110">
        <v>41774.354583333334</v>
      </c>
      <c r="BE7" s="110"/>
      <c r="BF7" s="111"/>
      <c r="BG7" s="110">
        <v>41774.35460648148</v>
      </c>
      <c r="BH7" s="110"/>
      <c r="BI7" s="111"/>
      <c r="BJ7" s="111">
        <v>41774.356226851851</v>
      </c>
      <c r="BK7" s="138"/>
      <c r="BL7" s="138"/>
      <c r="BM7" s="13">
        <f>(AA7-AF7)/AK$4%</f>
        <v>0</v>
      </c>
      <c r="BN7" s="13">
        <f>IF(AA7-AF7=0,0,IF(AND($AK$4=500,0&lt;AA7-AF7,AA7-AF7&lt;=0.07),0.01,IF(AND($AK$4=500,-0.07&lt;=AA7-AF7,AA7-AF7&lt;0),-0.01,IF(AND($AK$4=600,0&lt;AA7-AF7,AA7-AF7&lt;=0.08),0.01,IF(AND($AK$4=600,-0.08&lt;=AA7-AF7,AA7-AF7&lt;0),-0.01,BM7)))))</f>
        <v>0</v>
      </c>
      <c r="BO7" s="15">
        <v>1</v>
      </c>
      <c r="BP7" s="11"/>
      <c r="BQ7" s="11"/>
      <c r="BR7" s="9"/>
      <c r="BS7" s="9"/>
      <c r="BT7" s="9"/>
      <c r="BU7" s="9"/>
      <c r="BV7" s="9"/>
      <c r="BW7" s="9"/>
      <c r="BX7" s="9"/>
      <c r="BY7" s="14">
        <v>1</v>
      </c>
      <c r="BZ7" s="14">
        <f t="shared" si="0"/>
        <v>-1</v>
      </c>
      <c r="CA7" s="9"/>
      <c r="CB7" s="9"/>
    </row>
    <row r="8" spans="1:104" ht="171.75" customHeight="1" x14ac:dyDescent="0.2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35">
        <v>803</v>
      </c>
      <c r="L8" s="122"/>
      <c r="M8" s="122"/>
      <c r="N8" s="122"/>
      <c r="O8" s="122"/>
      <c r="P8" s="122"/>
      <c r="Q8" s="122"/>
      <c r="R8" s="122"/>
      <c r="S8" s="121"/>
      <c r="T8" s="121"/>
      <c r="U8" s="121"/>
      <c r="V8" s="121"/>
      <c r="W8" s="121"/>
      <c r="X8" s="121"/>
      <c r="Y8" s="121"/>
      <c r="Z8" s="121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9">
        <f t="shared" si="1"/>
        <v>0</v>
      </c>
      <c r="AL8" s="109"/>
      <c r="AM8" s="109"/>
      <c r="AN8" s="109"/>
      <c r="AO8" s="109"/>
      <c r="AP8" s="115"/>
      <c r="AQ8" s="115"/>
      <c r="AR8" s="147"/>
      <c r="AS8" s="148"/>
      <c r="AT8" s="141">
        <v>2</v>
      </c>
      <c r="AU8" s="142"/>
      <c r="AV8" s="143">
        <v>0</v>
      </c>
      <c r="AW8" s="144"/>
      <c r="AX8" s="110">
        <v>41998.888958333337</v>
      </c>
      <c r="AY8" s="110"/>
      <c r="AZ8" s="110"/>
      <c r="BA8" s="110">
        <v>41830.238692129627</v>
      </c>
      <c r="BB8" s="110"/>
      <c r="BC8" s="111"/>
      <c r="BD8" s="110">
        <v>41830.239479166667</v>
      </c>
      <c r="BE8" s="110"/>
      <c r="BF8" s="111"/>
      <c r="BG8" s="110">
        <v>41830.239490740743</v>
      </c>
      <c r="BH8" s="110"/>
      <c r="BI8" s="111"/>
      <c r="BJ8" s="111">
        <v>41774.375578703701</v>
      </c>
      <c r="BK8" s="138"/>
      <c r="BL8" s="138"/>
      <c r="BM8" s="13">
        <f t="shared" ref="BM8:BM71" si="2">(AA8-AF8)/AK$4%</f>
        <v>0</v>
      </c>
      <c r="BN8" s="13">
        <f t="shared" ref="BN8:BN71" si="3">IF(AA8-AF8=0,0,IF(AND($AK$4=500,0&lt;AA8-AF8,AA8-AF8&lt;=0.07),0.01,IF(AND($AK$4=500,-0.07&lt;=AA8-AF8,AA8-AF8&lt;0),-0.01,IF(AND($AK$4=600,0&lt;AA8-AF8,AA8-AF8&lt;=0.08),0.01,IF(AND($AK$4=600,-0.08&lt;=AA8-AF8,AA8-AF8&lt;0),-0.01,BM8)))))</f>
        <v>0</v>
      </c>
      <c r="BO8" s="15">
        <v>1.5</v>
      </c>
      <c r="BP8" s="11"/>
      <c r="BQ8" s="11"/>
      <c r="BR8" s="9"/>
      <c r="BS8" s="9"/>
      <c r="BT8" s="9"/>
      <c r="BU8" s="9"/>
      <c r="BV8" s="9"/>
      <c r="BW8" s="9"/>
      <c r="BX8" s="9"/>
      <c r="BY8" s="14">
        <v>1.3</v>
      </c>
      <c r="BZ8" s="14">
        <f t="shared" si="0"/>
        <v>-1.3</v>
      </c>
      <c r="CA8" s="9"/>
      <c r="CB8" s="9"/>
    </row>
    <row r="9" spans="1:104" ht="171.75" customHeight="1" x14ac:dyDescent="0.2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54">
        <v>801</v>
      </c>
      <c r="L9" s="122"/>
      <c r="M9" s="122"/>
      <c r="N9" s="122"/>
      <c r="O9" s="122"/>
      <c r="P9" s="122"/>
      <c r="Q9" s="122"/>
      <c r="R9" s="122"/>
      <c r="S9" s="121"/>
      <c r="T9" s="121"/>
      <c r="U9" s="121"/>
      <c r="V9" s="121"/>
      <c r="W9" s="121"/>
      <c r="X9" s="121"/>
      <c r="Y9" s="121"/>
      <c r="Z9" s="121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9">
        <f t="shared" si="1"/>
        <v>0</v>
      </c>
      <c r="AL9" s="109"/>
      <c r="AM9" s="109"/>
      <c r="AN9" s="109"/>
      <c r="AO9" s="109"/>
      <c r="AP9" s="115"/>
      <c r="AQ9" s="115"/>
      <c r="AR9" s="155" t="s">
        <v>19</v>
      </c>
      <c r="AS9" s="156"/>
      <c r="AT9" s="145">
        <f>M2+AT7</f>
        <v>2</v>
      </c>
      <c r="AU9" s="146"/>
      <c r="AV9" s="145">
        <f>P2+AV7</f>
        <v>804</v>
      </c>
      <c r="AW9" s="146"/>
      <c r="AX9" s="110">
        <v>41998.886793981481</v>
      </c>
      <c r="AY9" s="110"/>
      <c r="AZ9" s="110"/>
      <c r="BA9" s="110">
        <v>41830.261400462965</v>
      </c>
      <c r="BB9" s="110"/>
      <c r="BC9" s="111"/>
      <c r="BD9" s="110">
        <v>41830.261631944442</v>
      </c>
      <c r="BE9" s="110"/>
      <c r="BF9" s="111"/>
      <c r="BG9" s="110">
        <v>41830.261655092596</v>
      </c>
      <c r="BH9" s="110"/>
      <c r="BI9" s="111"/>
      <c r="BJ9" s="111">
        <v>41774.399953703702</v>
      </c>
      <c r="BK9" s="138"/>
      <c r="BL9" s="138"/>
      <c r="BM9" s="13">
        <f t="shared" si="2"/>
        <v>0</v>
      </c>
      <c r="BN9" s="13">
        <f t="shared" si="3"/>
        <v>0</v>
      </c>
      <c r="BO9" s="15">
        <v>2</v>
      </c>
      <c r="BP9" s="11"/>
      <c r="BQ9" s="11"/>
      <c r="BR9" s="9"/>
      <c r="BS9" s="9"/>
      <c r="BT9" s="9"/>
      <c r="BU9" s="9"/>
      <c r="BV9" s="9"/>
      <c r="BW9" s="9"/>
      <c r="BX9" s="9"/>
      <c r="BY9" s="14">
        <v>1.5</v>
      </c>
      <c r="BZ9" s="14">
        <f t="shared" si="0"/>
        <v>-1.5</v>
      </c>
      <c r="CA9" s="9"/>
      <c r="CB9" s="9"/>
    </row>
    <row r="10" spans="1:104" ht="171.75" customHeight="1" x14ac:dyDescent="0.2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2"/>
      <c r="L10" s="122"/>
      <c r="M10" s="122"/>
      <c r="N10" s="122"/>
      <c r="O10" s="122"/>
      <c r="P10" s="122"/>
      <c r="Q10" s="122"/>
      <c r="R10" s="122"/>
      <c r="S10" s="121"/>
      <c r="T10" s="121"/>
      <c r="U10" s="121"/>
      <c r="V10" s="121"/>
      <c r="W10" s="121"/>
      <c r="X10" s="121"/>
      <c r="Y10" s="121"/>
      <c r="Z10" s="121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9">
        <f t="shared" si="1"/>
        <v>0</v>
      </c>
      <c r="AL10" s="109"/>
      <c r="AM10" s="109"/>
      <c r="AN10" s="109"/>
      <c r="AO10" s="109"/>
      <c r="AP10" s="115"/>
      <c r="AQ10" s="115"/>
      <c r="AR10" s="155" t="s">
        <v>20</v>
      </c>
      <c r="AS10" s="156"/>
      <c r="AT10" s="145">
        <f>M2-AT8</f>
        <v>-2</v>
      </c>
      <c r="AU10" s="146"/>
      <c r="AV10" s="145">
        <f>P2-AV8</f>
        <v>802</v>
      </c>
      <c r="AW10" s="146"/>
      <c r="AX10" s="110">
        <v>41830.297013888892</v>
      </c>
      <c r="AY10" s="110"/>
      <c r="AZ10" s="110"/>
      <c r="BA10" s="110">
        <v>41830.297175925924</v>
      </c>
      <c r="BB10" s="110"/>
      <c r="BC10" s="111"/>
      <c r="BD10" s="110">
        <v>41830.297361111108</v>
      </c>
      <c r="BE10" s="110"/>
      <c r="BF10" s="111"/>
      <c r="BG10" s="110">
        <v>41830.297384259262</v>
      </c>
      <c r="BH10" s="110"/>
      <c r="BI10" s="111"/>
      <c r="BJ10" s="111"/>
      <c r="BK10" s="138"/>
      <c r="BL10" s="138"/>
      <c r="BM10" s="13">
        <f t="shared" si="2"/>
        <v>0</v>
      </c>
      <c r="BN10" s="13">
        <f t="shared" si="3"/>
        <v>0</v>
      </c>
      <c r="BO10" s="9"/>
      <c r="BP10" s="11"/>
      <c r="BQ10" s="11"/>
      <c r="BR10" s="9"/>
      <c r="BS10" s="9"/>
      <c r="BT10" s="9"/>
      <c r="BU10" s="9"/>
      <c r="BV10" s="9"/>
      <c r="BW10" s="9"/>
      <c r="BX10" s="9"/>
      <c r="BY10" s="14">
        <v>2</v>
      </c>
      <c r="BZ10" s="14">
        <f t="shared" si="0"/>
        <v>-2</v>
      </c>
      <c r="CA10" s="9"/>
      <c r="CB10" s="9"/>
    </row>
    <row r="11" spans="1:104" ht="171.75" customHeight="1" x14ac:dyDescent="0.2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2"/>
      <c r="L11" s="122"/>
      <c r="M11" s="122"/>
      <c r="N11" s="122"/>
      <c r="O11" s="122"/>
      <c r="P11" s="122"/>
      <c r="Q11" s="122"/>
      <c r="R11" s="122"/>
      <c r="S11" s="121"/>
      <c r="T11" s="121"/>
      <c r="U11" s="121"/>
      <c r="V11" s="121"/>
      <c r="W11" s="121"/>
      <c r="X11" s="121"/>
      <c r="Y11" s="121"/>
      <c r="Z11" s="121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9">
        <f t="shared" si="1"/>
        <v>0</v>
      </c>
      <c r="AL11" s="109"/>
      <c r="AM11" s="109"/>
      <c r="AN11" s="109"/>
      <c r="AO11" s="109"/>
      <c r="AP11" s="115"/>
      <c r="AQ11" s="115"/>
      <c r="AR11" s="3"/>
      <c r="AS11" s="3"/>
      <c r="AT11" s="3"/>
      <c r="AU11" s="3"/>
      <c r="AV11" s="3"/>
      <c r="AW11" s="3"/>
      <c r="AX11" s="118">
        <v>41830.307905092595</v>
      </c>
      <c r="AY11" s="118"/>
      <c r="AZ11" s="118"/>
      <c r="BA11" s="118">
        <v>41830.308032407411</v>
      </c>
      <c r="BB11" s="118"/>
      <c r="BC11" s="119"/>
      <c r="BD11" s="110">
        <v>41830.308287037034</v>
      </c>
      <c r="BE11" s="110"/>
      <c r="BF11" s="111"/>
      <c r="BG11" s="110">
        <v>41830.308298611111</v>
      </c>
      <c r="BH11" s="110"/>
      <c r="BI11" s="111"/>
      <c r="BJ11" s="119"/>
      <c r="BK11" s="123"/>
      <c r="BL11" s="123"/>
      <c r="BM11" s="13">
        <f t="shared" si="2"/>
        <v>0</v>
      </c>
      <c r="BN11" s="13">
        <f t="shared" si="3"/>
        <v>0</v>
      </c>
      <c r="BO11" s="9"/>
      <c r="BP11" s="11"/>
      <c r="BQ11" s="11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</row>
    <row r="12" spans="1:104" ht="171.75" customHeight="1" x14ac:dyDescent="0.2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2"/>
      <c r="L12" s="122"/>
      <c r="M12" s="122"/>
      <c r="N12" s="122"/>
      <c r="O12" s="122"/>
      <c r="P12" s="122"/>
      <c r="Q12" s="122"/>
      <c r="R12" s="122"/>
      <c r="S12" s="121"/>
      <c r="T12" s="121"/>
      <c r="U12" s="121"/>
      <c r="V12" s="121"/>
      <c r="W12" s="121"/>
      <c r="X12" s="121"/>
      <c r="Y12" s="121"/>
      <c r="Z12" s="121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9">
        <f t="shared" si="1"/>
        <v>0</v>
      </c>
      <c r="AL12" s="109"/>
      <c r="AM12" s="109"/>
      <c r="AN12" s="109"/>
      <c r="AO12" s="109"/>
      <c r="AP12" s="115"/>
      <c r="AQ12" s="115"/>
      <c r="AR12" s="3"/>
      <c r="AS12" s="3"/>
      <c r="AT12" s="3"/>
      <c r="AU12" s="3"/>
      <c r="AV12" s="3"/>
      <c r="AW12" s="3"/>
      <c r="AX12" s="118">
        <v>41830.324155092596</v>
      </c>
      <c r="AY12" s="118"/>
      <c r="AZ12" s="118"/>
      <c r="BA12" s="118">
        <v>41830.324282407404</v>
      </c>
      <c r="BB12" s="118"/>
      <c r="BC12" s="119"/>
      <c r="BD12" s="110">
        <v>41830.324456018519</v>
      </c>
      <c r="BE12" s="110"/>
      <c r="BF12" s="111"/>
      <c r="BG12" s="110">
        <v>41830.324467592596</v>
      </c>
      <c r="BH12" s="110"/>
      <c r="BI12" s="111"/>
      <c r="BJ12" s="119"/>
      <c r="BK12" s="123"/>
      <c r="BL12" s="123"/>
      <c r="BM12" s="13">
        <f t="shared" si="2"/>
        <v>0</v>
      </c>
      <c r="BN12" s="13">
        <f t="shared" si="3"/>
        <v>0</v>
      </c>
      <c r="BO12" s="9"/>
      <c r="BP12" s="11"/>
      <c r="BQ12" s="11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</row>
    <row r="13" spans="1:104" ht="171.75" customHeight="1" x14ac:dyDescent="0.2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2"/>
      <c r="L13" s="122"/>
      <c r="M13" s="122"/>
      <c r="N13" s="122"/>
      <c r="O13" s="122"/>
      <c r="P13" s="122"/>
      <c r="Q13" s="122"/>
      <c r="R13" s="122"/>
      <c r="S13" s="121"/>
      <c r="T13" s="121"/>
      <c r="U13" s="121"/>
      <c r="V13" s="121"/>
      <c r="W13" s="121"/>
      <c r="X13" s="121"/>
      <c r="Y13" s="121"/>
      <c r="Z13" s="121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9">
        <f t="shared" si="1"/>
        <v>0</v>
      </c>
      <c r="AL13" s="109"/>
      <c r="AM13" s="109"/>
      <c r="AN13" s="109"/>
      <c r="AO13" s="109"/>
      <c r="AP13" s="115"/>
      <c r="AQ13" s="115"/>
      <c r="AR13" s="3"/>
      <c r="AS13" s="3"/>
      <c r="AT13" s="3"/>
      <c r="AU13" s="3"/>
      <c r="AV13" s="3"/>
      <c r="AW13" s="3"/>
      <c r="AX13" s="118">
        <v>41830.343923611108</v>
      </c>
      <c r="AY13" s="118"/>
      <c r="AZ13" s="118"/>
      <c r="BA13" s="118">
        <v>41830.344050925924</v>
      </c>
      <c r="BB13" s="118"/>
      <c r="BC13" s="119"/>
      <c r="BD13" s="110">
        <v>41830.344282407408</v>
      </c>
      <c r="BE13" s="110"/>
      <c r="BF13" s="111"/>
      <c r="BG13" s="110">
        <v>41830.344293981485</v>
      </c>
      <c r="BH13" s="110"/>
      <c r="BI13" s="111"/>
      <c r="BJ13" s="119"/>
      <c r="BK13" s="123"/>
      <c r="BL13" s="123"/>
      <c r="BM13" s="13">
        <f t="shared" si="2"/>
        <v>0</v>
      </c>
      <c r="BN13" s="13">
        <f t="shared" si="3"/>
        <v>0</v>
      </c>
      <c r="BO13" s="9"/>
      <c r="BP13" s="11"/>
      <c r="BQ13" s="11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</row>
    <row r="14" spans="1:104" ht="171.75" customHeight="1" x14ac:dyDescent="0.2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2"/>
      <c r="L14" s="122"/>
      <c r="M14" s="122"/>
      <c r="N14" s="122"/>
      <c r="O14" s="122"/>
      <c r="P14" s="122"/>
      <c r="Q14" s="122"/>
      <c r="R14" s="122"/>
      <c r="S14" s="121"/>
      <c r="T14" s="121"/>
      <c r="U14" s="121"/>
      <c r="V14" s="121"/>
      <c r="W14" s="121"/>
      <c r="X14" s="121"/>
      <c r="Y14" s="121"/>
      <c r="Z14" s="121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9">
        <f t="shared" si="1"/>
        <v>0</v>
      </c>
      <c r="AL14" s="109"/>
      <c r="AM14" s="109"/>
      <c r="AN14" s="109"/>
      <c r="AO14" s="109"/>
      <c r="AP14" s="115"/>
      <c r="AQ14" s="115"/>
      <c r="AR14" s="3"/>
      <c r="AS14" s="3"/>
      <c r="AT14" s="3"/>
      <c r="AU14" s="3"/>
      <c r="AV14" s="3"/>
      <c r="AW14" s="3"/>
      <c r="AX14" s="118"/>
      <c r="AY14" s="118"/>
      <c r="AZ14" s="118"/>
      <c r="BA14" s="118"/>
      <c r="BB14" s="118"/>
      <c r="BC14" s="119"/>
      <c r="BD14" s="110"/>
      <c r="BE14" s="110"/>
      <c r="BF14" s="111"/>
      <c r="BG14" s="110"/>
      <c r="BH14" s="110"/>
      <c r="BI14" s="111"/>
      <c r="BJ14" s="119"/>
      <c r="BK14" s="123"/>
      <c r="BL14" s="123"/>
      <c r="BM14" s="13">
        <f t="shared" si="2"/>
        <v>0</v>
      </c>
      <c r="BN14" s="13">
        <f t="shared" si="3"/>
        <v>0</v>
      </c>
      <c r="BO14" s="9"/>
      <c r="BP14" s="11"/>
      <c r="BQ14" s="11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</row>
    <row r="15" spans="1:104" ht="171.75" customHeight="1" x14ac:dyDescent="0.2">
      <c r="A15" s="120"/>
      <c r="B15" s="120"/>
      <c r="C15" s="120"/>
      <c r="D15" s="120"/>
      <c r="E15" s="120"/>
      <c r="F15" s="120"/>
      <c r="G15" s="120"/>
      <c r="H15" s="120"/>
      <c r="I15" s="120"/>
      <c r="J15" s="120"/>
      <c r="K15" s="122"/>
      <c r="L15" s="122"/>
      <c r="M15" s="122"/>
      <c r="N15" s="122"/>
      <c r="O15" s="122"/>
      <c r="P15" s="122"/>
      <c r="Q15" s="122"/>
      <c r="R15" s="122"/>
      <c r="S15" s="121"/>
      <c r="T15" s="121"/>
      <c r="U15" s="121"/>
      <c r="V15" s="121"/>
      <c r="W15" s="121"/>
      <c r="X15" s="121"/>
      <c r="Y15" s="121"/>
      <c r="Z15" s="121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9">
        <f t="shared" si="1"/>
        <v>0</v>
      </c>
      <c r="AL15" s="109"/>
      <c r="AM15" s="109"/>
      <c r="AN15" s="109"/>
      <c r="AO15" s="109"/>
      <c r="AP15" s="115"/>
      <c r="AQ15" s="115"/>
      <c r="AR15" s="3"/>
      <c r="AS15" s="3"/>
      <c r="AT15" s="3"/>
      <c r="AU15" s="3"/>
      <c r="AV15" s="3"/>
      <c r="AW15" s="3"/>
      <c r="AX15" s="118"/>
      <c r="AY15" s="118"/>
      <c r="AZ15" s="118"/>
      <c r="BA15" s="118"/>
      <c r="BB15" s="118"/>
      <c r="BC15" s="119"/>
      <c r="BD15" s="110"/>
      <c r="BE15" s="110"/>
      <c r="BF15" s="111"/>
      <c r="BG15" s="110"/>
      <c r="BH15" s="110"/>
      <c r="BI15" s="111"/>
      <c r="BJ15" s="119"/>
      <c r="BK15" s="123"/>
      <c r="BL15" s="123"/>
      <c r="BM15" s="13">
        <f t="shared" si="2"/>
        <v>0</v>
      </c>
      <c r="BN15" s="13">
        <f t="shared" si="3"/>
        <v>0</v>
      </c>
      <c r="BO15" s="9"/>
      <c r="BP15" s="11"/>
      <c r="BQ15" s="11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</row>
    <row r="16" spans="1:104" ht="171.75" customHeight="1" x14ac:dyDescent="0.2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2"/>
      <c r="L16" s="122"/>
      <c r="M16" s="122"/>
      <c r="N16" s="122"/>
      <c r="O16" s="122"/>
      <c r="P16" s="122"/>
      <c r="Q16" s="122"/>
      <c r="R16" s="122"/>
      <c r="S16" s="121"/>
      <c r="T16" s="121"/>
      <c r="U16" s="121"/>
      <c r="V16" s="121"/>
      <c r="W16" s="121"/>
      <c r="X16" s="121"/>
      <c r="Y16" s="121"/>
      <c r="Z16" s="121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9">
        <f t="shared" si="1"/>
        <v>0</v>
      </c>
      <c r="AL16" s="109"/>
      <c r="AM16" s="109"/>
      <c r="AN16" s="109"/>
      <c r="AO16" s="109"/>
      <c r="AP16" s="115"/>
      <c r="AQ16" s="115"/>
      <c r="AR16" s="3"/>
      <c r="AS16" s="3"/>
      <c r="AT16" s="3"/>
      <c r="AU16" s="3"/>
      <c r="AV16" s="3"/>
      <c r="AW16" s="3"/>
      <c r="AX16" s="118"/>
      <c r="AY16" s="118"/>
      <c r="AZ16" s="118"/>
      <c r="BA16" s="118"/>
      <c r="BB16" s="118"/>
      <c r="BC16" s="119"/>
      <c r="BD16" s="110"/>
      <c r="BE16" s="110"/>
      <c r="BF16" s="111"/>
      <c r="BG16" s="110"/>
      <c r="BH16" s="110"/>
      <c r="BI16" s="111"/>
      <c r="BJ16" s="119"/>
      <c r="BK16" s="123"/>
      <c r="BL16" s="123"/>
      <c r="BM16" s="13">
        <f t="shared" si="2"/>
        <v>0</v>
      </c>
      <c r="BN16" s="13">
        <f t="shared" si="3"/>
        <v>0</v>
      </c>
      <c r="BO16" s="11"/>
      <c r="BP16" s="11"/>
      <c r="BQ16" s="11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</row>
    <row r="17" spans="1:80" ht="171.75" customHeight="1" x14ac:dyDescent="0.2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2"/>
      <c r="L17" s="122"/>
      <c r="M17" s="122"/>
      <c r="N17" s="122"/>
      <c r="O17" s="122"/>
      <c r="P17" s="122"/>
      <c r="Q17" s="122"/>
      <c r="R17" s="122"/>
      <c r="S17" s="121"/>
      <c r="T17" s="121"/>
      <c r="U17" s="121"/>
      <c r="V17" s="121"/>
      <c r="W17" s="121"/>
      <c r="X17" s="121"/>
      <c r="Y17" s="121"/>
      <c r="Z17" s="121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>
        <f t="shared" si="1"/>
        <v>0</v>
      </c>
      <c r="AL17" s="109"/>
      <c r="AM17" s="109"/>
      <c r="AN17" s="109"/>
      <c r="AO17" s="109"/>
      <c r="AP17" s="115"/>
      <c r="AQ17" s="115"/>
      <c r="AR17" s="4"/>
      <c r="AS17" s="4"/>
      <c r="AT17" s="4"/>
      <c r="AU17" s="4"/>
      <c r="AV17" s="4"/>
      <c r="AW17" s="4"/>
      <c r="AX17" s="118"/>
      <c r="AY17" s="118"/>
      <c r="AZ17" s="118"/>
      <c r="BA17" s="118"/>
      <c r="BB17" s="118"/>
      <c r="BC17" s="119"/>
      <c r="BD17" s="110"/>
      <c r="BE17" s="110"/>
      <c r="BF17" s="111"/>
      <c r="BG17" s="110"/>
      <c r="BH17" s="110"/>
      <c r="BI17" s="111"/>
      <c r="BJ17" s="119"/>
      <c r="BK17" s="123"/>
      <c r="BL17" s="123"/>
      <c r="BM17" s="13">
        <f t="shared" si="2"/>
        <v>0</v>
      </c>
      <c r="BN17" s="13">
        <f t="shared" si="3"/>
        <v>0</v>
      </c>
      <c r="BO17" s="11"/>
      <c r="BP17" s="11"/>
      <c r="BQ17" s="11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</row>
    <row r="18" spans="1:80" ht="171.75" customHeight="1" x14ac:dyDescent="0.2">
      <c r="A18" s="120"/>
      <c r="B18" s="120"/>
      <c r="C18" s="120"/>
      <c r="D18" s="120"/>
      <c r="E18" s="120"/>
      <c r="F18" s="120"/>
      <c r="G18" s="120"/>
      <c r="H18" s="120"/>
      <c r="I18" s="120"/>
      <c r="J18" s="120"/>
      <c r="K18" s="122"/>
      <c r="L18" s="122"/>
      <c r="M18" s="122"/>
      <c r="N18" s="122"/>
      <c r="O18" s="122"/>
      <c r="P18" s="122"/>
      <c r="Q18" s="122"/>
      <c r="R18" s="122"/>
      <c r="S18" s="121"/>
      <c r="T18" s="121"/>
      <c r="U18" s="121"/>
      <c r="V18" s="121"/>
      <c r="W18" s="121"/>
      <c r="X18" s="121"/>
      <c r="Y18" s="121"/>
      <c r="Z18" s="121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>
        <f t="shared" si="1"/>
        <v>0</v>
      </c>
      <c r="AL18" s="109"/>
      <c r="AM18" s="109"/>
      <c r="AN18" s="109"/>
      <c r="AO18" s="109"/>
      <c r="AP18" s="115"/>
      <c r="AQ18" s="115"/>
      <c r="AR18" s="4"/>
      <c r="AS18" s="4"/>
      <c r="AT18" s="4"/>
      <c r="AU18" s="4"/>
      <c r="AV18" s="4"/>
      <c r="AW18" s="4"/>
      <c r="AX18" s="118"/>
      <c r="AY18" s="118"/>
      <c r="AZ18" s="118"/>
      <c r="BA18" s="118"/>
      <c r="BB18" s="118"/>
      <c r="BC18" s="119"/>
      <c r="BD18" s="110"/>
      <c r="BE18" s="110"/>
      <c r="BF18" s="111"/>
      <c r="BG18" s="110"/>
      <c r="BH18" s="110"/>
      <c r="BI18" s="111"/>
      <c r="BJ18" s="119"/>
      <c r="BK18" s="123"/>
      <c r="BL18" s="123"/>
      <c r="BM18" s="13">
        <f t="shared" si="2"/>
        <v>0</v>
      </c>
      <c r="BN18" s="13">
        <f t="shared" si="3"/>
        <v>0</v>
      </c>
      <c r="BO18" s="11"/>
      <c r="BP18" s="11"/>
      <c r="BQ18" s="11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spans="1:80" ht="171.75" customHeight="1" x14ac:dyDescent="0.2">
      <c r="A19" s="120"/>
      <c r="B19" s="120"/>
      <c r="C19" s="120"/>
      <c r="D19" s="120"/>
      <c r="E19" s="120"/>
      <c r="F19" s="120"/>
      <c r="G19" s="120"/>
      <c r="H19" s="120"/>
      <c r="I19" s="120"/>
      <c r="J19" s="120"/>
      <c r="K19" s="122"/>
      <c r="L19" s="122"/>
      <c r="M19" s="122"/>
      <c r="N19" s="122"/>
      <c r="O19" s="122"/>
      <c r="P19" s="122"/>
      <c r="Q19" s="122"/>
      <c r="R19" s="122"/>
      <c r="S19" s="121"/>
      <c r="T19" s="121"/>
      <c r="U19" s="121"/>
      <c r="V19" s="121"/>
      <c r="W19" s="121"/>
      <c r="X19" s="121"/>
      <c r="Y19" s="121"/>
      <c r="Z19" s="121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9">
        <f t="shared" si="1"/>
        <v>0</v>
      </c>
      <c r="AL19" s="109"/>
      <c r="AM19" s="109"/>
      <c r="AN19" s="109"/>
      <c r="AO19" s="109"/>
      <c r="AP19" s="115"/>
      <c r="AQ19" s="115"/>
      <c r="AR19" s="4"/>
      <c r="AS19" s="4"/>
      <c r="AT19" s="4"/>
      <c r="AU19" s="4"/>
      <c r="AV19" s="4"/>
      <c r="AW19" s="4"/>
      <c r="AX19" s="118"/>
      <c r="AY19" s="118"/>
      <c r="AZ19" s="118"/>
      <c r="BA19" s="118"/>
      <c r="BB19" s="118"/>
      <c r="BC19" s="119"/>
      <c r="BD19" s="110"/>
      <c r="BE19" s="110"/>
      <c r="BF19" s="111"/>
      <c r="BG19" s="110"/>
      <c r="BH19" s="110"/>
      <c r="BI19" s="111"/>
      <c r="BJ19" s="119"/>
      <c r="BK19" s="123"/>
      <c r="BL19" s="123"/>
      <c r="BM19" s="13">
        <f t="shared" si="2"/>
        <v>0</v>
      </c>
      <c r="BN19" s="13">
        <f t="shared" si="3"/>
        <v>0</v>
      </c>
      <c r="BO19" s="11"/>
      <c r="BP19" s="11"/>
      <c r="BQ19" s="11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spans="1:80" ht="171.75" customHeight="1" x14ac:dyDescent="0.2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2"/>
      <c r="L20" s="122"/>
      <c r="M20" s="122"/>
      <c r="N20" s="122"/>
      <c r="O20" s="122"/>
      <c r="P20" s="122"/>
      <c r="Q20" s="122"/>
      <c r="R20" s="122"/>
      <c r="S20" s="121"/>
      <c r="T20" s="121"/>
      <c r="U20" s="121"/>
      <c r="V20" s="121"/>
      <c r="W20" s="121"/>
      <c r="X20" s="121"/>
      <c r="Y20" s="121"/>
      <c r="Z20" s="121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9">
        <f t="shared" ref="AK20:AK71" si="4">ROUND(BN20,2)</f>
        <v>0</v>
      </c>
      <c r="AL20" s="109"/>
      <c r="AM20" s="109"/>
      <c r="AN20" s="109"/>
      <c r="AO20" s="109"/>
      <c r="AP20" s="115"/>
      <c r="AQ20" s="115"/>
      <c r="AR20" s="4"/>
      <c r="AS20" s="4"/>
      <c r="AT20" s="4"/>
      <c r="AU20" s="4"/>
      <c r="AV20" s="4"/>
      <c r="AW20" s="4"/>
      <c r="AX20" s="118"/>
      <c r="AY20" s="118"/>
      <c r="AZ20" s="118"/>
      <c r="BA20" s="118"/>
      <c r="BB20" s="118"/>
      <c r="BC20" s="119"/>
      <c r="BD20" s="110"/>
      <c r="BE20" s="110"/>
      <c r="BF20" s="111"/>
      <c r="BG20" s="110"/>
      <c r="BH20" s="110"/>
      <c r="BI20" s="111"/>
      <c r="BJ20" s="119"/>
      <c r="BK20" s="123"/>
      <c r="BL20" s="123"/>
      <c r="BM20" s="13">
        <f t="shared" si="2"/>
        <v>0</v>
      </c>
      <c r="BN20" s="13">
        <f t="shared" si="3"/>
        <v>0</v>
      </c>
      <c r="BO20" s="11"/>
      <c r="BP20" s="11"/>
      <c r="BQ20" s="11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spans="1:80" ht="171.75" customHeight="1" x14ac:dyDescent="0.2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2"/>
      <c r="L21" s="122"/>
      <c r="M21" s="122"/>
      <c r="N21" s="122"/>
      <c r="O21" s="122"/>
      <c r="P21" s="122"/>
      <c r="Q21" s="122"/>
      <c r="R21" s="122"/>
      <c r="S21" s="121"/>
      <c r="T21" s="121"/>
      <c r="U21" s="121"/>
      <c r="V21" s="121"/>
      <c r="W21" s="121"/>
      <c r="X21" s="121"/>
      <c r="Y21" s="121"/>
      <c r="Z21" s="121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9">
        <f t="shared" si="4"/>
        <v>0</v>
      </c>
      <c r="AL21" s="109"/>
      <c r="AM21" s="109"/>
      <c r="AN21" s="109"/>
      <c r="AO21" s="109"/>
      <c r="AP21" s="115"/>
      <c r="AQ21" s="115"/>
      <c r="AR21" s="4"/>
      <c r="AS21" s="4"/>
      <c r="AT21" s="4"/>
      <c r="AU21" s="4"/>
      <c r="AV21" s="4"/>
      <c r="AW21" s="4"/>
      <c r="AX21" s="118"/>
      <c r="AY21" s="118"/>
      <c r="AZ21" s="118"/>
      <c r="BA21" s="118"/>
      <c r="BB21" s="118"/>
      <c r="BC21" s="119"/>
      <c r="BD21" s="110"/>
      <c r="BE21" s="110"/>
      <c r="BF21" s="111"/>
      <c r="BG21" s="110"/>
      <c r="BH21" s="110"/>
      <c r="BI21" s="111"/>
      <c r="BJ21" s="119"/>
      <c r="BK21" s="123"/>
      <c r="BL21" s="123"/>
      <c r="BM21" s="13">
        <f t="shared" si="2"/>
        <v>0</v>
      </c>
      <c r="BN21" s="13">
        <f t="shared" si="3"/>
        <v>0</v>
      </c>
      <c r="BO21" s="11"/>
      <c r="BP21" s="11"/>
      <c r="BQ21" s="11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spans="1:80" ht="171.75" customHeight="1" x14ac:dyDescent="0.2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2"/>
      <c r="L22" s="122"/>
      <c r="M22" s="122"/>
      <c r="N22" s="122"/>
      <c r="O22" s="122"/>
      <c r="P22" s="122"/>
      <c r="Q22" s="122"/>
      <c r="R22" s="122"/>
      <c r="S22" s="121"/>
      <c r="T22" s="121"/>
      <c r="U22" s="121"/>
      <c r="V22" s="121"/>
      <c r="W22" s="121"/>
      <c r="X22" s="121"/>
      <c r="Y22" s="121"/>
      <c r="Z22" s="121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9">
        <f t="shared" si="4"/>
        <v>0</v>
      </c>
      <c r="AL22" s="109"/>
      <c r="AM22" s="109"/>
      <c r="AN22" s="109"/>
      <c r="AO22" s="109"/>
      <c r="AP22" s="115"/>
      <c r="AQ22" s="115"/>
      <c r="AR22" s="4"/>
      <c r="AS22" s="4"/>
      <c r="AT22" s="4"/>
      <c r="AU22" s="4"/>
      <c r="AV22" s="4"/>
      <c r="AW22" s="4"/>
      <c r="AX22" s="118"/>
      <c r="AY22" s="118"/>
      <c r="AZ22" s="118"/>
      <c r="BA22" s="118"/>
      <c r="BB22" s="118"/>
      <c r="BC22" s="119"/>
      <c r="BD22" s="110"/>
      <c r="BE22" s="110"/>
      <c r="BF22" s="111"/>
      <c r="BG22" s="110"/>
      <c r="BH22" s="110"/>
      <c r="BI22" s="111"/>
      <c r="BJ22" s="119"/>
      <c r="BK22" s="123"/>
      <c r="BL22" s="123"/>
      <c r="BM22" s="13">
        <f t="shared" si="2"/>
        <v>0</v>
      </c>
      <c r="BN22" s="13">
        <f t="shared" si="3"/>
        <v>0</v>
      </c>
      <c r="BO22" s="11"/>
      <c r="BP22" s="11"/>
      <c r="BQ22" s="11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spans="1:80" ht="171.75" customHeight="1" x14ac:dyDescent="0.2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2"/>
      <c r="L23" s="122"/>
      <c r="M23" s="122"/>
      <c r="N23" s="122"/>
      <c r="O23" s="122"/>
      <c r="P23" s="122"/>
      <c r="Q23" s="122"/>
      <c r="R23" s="122"/>
      <c r="S23" s="121"/>
      <c r="T23" s="121"/>
      <c r="U23" s="121"/>
      <c r="V23" s="121"/>
      <c r="W23" s="121"/>
      <c r="X23" s="121"/>
      <c r="Y23" s="121"/>
      <c r="Z23" s="121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9">
        <f t="shared" si="4"/>
        <v>0</v>
      </c>
      <c r="AL23" s="109"/>
      <c r="AM23" s="109"/>
      <c r="AN23" s="109"/>
      <c r="AO23" s="109"/>
      <c r="AP23" s="115"/>
      <c r="AQ23" s="115"/>
      <c r="AR23" s="4"/>
      <c r="AS23" s="4"/>
      <c r="AT23" s="4"/>
      <c r="AU23" s="4"/>
      <c r="AV23" s="4"/>
      <c r="AW23" s="4"/>
      <c r="AX23" s="118"/>
      <c r="AY23" s="118"/>
      <c r="AZ23" s="118"/>
      <c r="BA23" s="118"/>
      <c r="BB23" s="118"/>
      <c r="BC23" s="119"/>
      <c r="BD23" s="110"/>
      <c r="BE23" s="110"/>
      <c r="BF23" s="111"/>
      <c r="BG23" s="110"/>
      <c r="BH23" s="110"/>
      <c r="BI23" s="111"/>
      <c r="BJ23" s="119"/>
      <c r="BK23" s="123"/>
      <c r="BL23" s="123"/>
      <c r="BM23" s="13">
        <f t="shared" si="2"/>
        <v>0</v>
      </c>
      <c r="BN23" s="13">
        <f t="shared" si="3"/>
        <v>0</v>
      </c>
      <c r="BO23" s="11"/>
      <c r="BP23" s="11"/>
      <c r="BQ23" s="11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spans="1:80" ht="171.75" customHeight="1" x14ac:dyDescent="0.2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2"/>
      <c r="L24" s="122"/>
      <c r="M24" s="122"/>
      <c r="N24" s="122"/>
      <c r="O24" s="122"/>
      <c r="P24" s="122"/>
      <c r="Q24" s="122"/>
      <c r="R24" s="122"/>
      <c r="S24" s="121"/>
      <c r="T24" s="121"/>
      <c r="U24" s="121"/>
      <c r="V24" s="121"/>
      <c r="W24" s="121"/>
      <c r="X24" s="121"/>
      <c r="Y24" s="121"/>
      <c r="Z24" s="121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9">
        <f t="shared" si="4"/>
        <v>0</v>
      </c>
      <c r="AL24" s="109"/>
      <c r="AM24" s="109"/>
      <c r="AN24" s="109"/>
      <c r="AO24" s="109"/>
      <c r="AP24" s="115"/>
      <c r="AQ24" s="115"/>
      <c r="AR24" s="4"/>
      <c r="AS24" s="4"/>
      <c r="AT24" s="4"/>
      <c r="AU24" s="4"/>
      <c r="AV24" s="4"/>
      <c r="AW24" s="4"/>
      <c r="AX24" s="118"/>
      <c r="AY24" s="118"/>
      <c r="AZ24" s="118"/>
      <c r="BA24" s="118"/>
      <c r="BB24" s="118"/>
      <c r="BC24" s="119"/>
      <c r="BD24" s="110"/>
      <c r="BE24" s="110"/>
      <c r="BF24" s="111"/>
      <c r="BG24" s="110"/>
      <c r="BH24" s="110"/>
      <c r="BI24" s="111"/>
      <c r="BJ24" s="119"/>
      <c r="BK24" s="123"/>
      <c r="BL24" s="123"/>
      <c r="BM24" s="13">
        <f t="shared" si="2"/>
        <v>0</v>
      </c>
      <c r="BN24" s="13">
        <f t="shared" si="3"/>
        <v>0</v>
      </c>
      <c r="BO24" s="11"/>
      <c r="BP24" s="11"/>
      <c r="BQ24" s="11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spans="1:80" ht="171.75" customHeight="1" x14ac:dyDescent="0.2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2"/>
      <c r="L25" s="122"/>
      <c r="M25" s="122"/>
      <c r="N25" s="122"/>
      <c r="O25" s="122"/>
      <c r="P25" s="122"/>
      <c r="Q25" s="122"/>
      <c r="R25" s="122"/>
      <c r="S25" s="121"/>
      <c r="T25" s="121"/>
      <c r="U25" s="121"/>
      <c r="V25" s="121"/>
      <c r="W25" s="121"/>
      <c r="X25" s="121"/>
      <c r="Y25" s="121"/>
      <c r="Z25" s="121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9">
        <f t="shared" si="4"/>
        <v>0</v>
      </c>
      <c r="AL25" s="109"/>
      <c r="AM25" s="109"/>
      <c r="AN25" s="109"/>
      <c r="AO25" s="109"/>
      <c r="AP25" s="115"/>
      <c r="AQ25" s="115"/>
      <c r="AR25" s="4"/>
      <c r="AS25" s="4"/>
      <c r="AT25" s="4"/>
      <c r="AU25" s="4"/>
      <c r="AV25" s="4"/>
      <c r="AW25" s="4"/>
      <c r="AX25" s="118"/>
      <c r="AY25" s="118"/>
      <c r="AZ25" s="118"/>
      <c r="BA25" s="118"/>
      <c r="BB25" s="118"/>
      <c r="BC25" s="119"/>
      <c r="BD25" s="110"/>
      <c r="BE25" s="110"/>
      <c r="BF25" s="111"/>
      <c r="BG25" s="110"/>
      <c r="BH25" s="110"/>
      <c r="BI25" s="111"/>
      <c r="BJ25" s="119"/>
      <c r="BK25" s="123"/>
      <c r="BL25" s="123"/>
      <c r="BM25" s="13">
        <f t="shared" si="2"/>
        <v>0</v>
      </c>
      <c r="BN25" s="13">
        <f t="shared" si="3"/>
        <v>0</v>
      </c>
      <c r="BO25" s="11"/>
      <c r="BP25" s="11"/>
      <c r="BQ25" s="11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spans="1:80" ht="171.75" customHeight="1" x14ac:dyDescent="0.2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2"/>
      <c r="L26" s="122"/>
      <c r="M26" s="122"/>
      <c r="N26" s="122"/>
      <c r="O26" s="122"/>
      <c r="P26" s="122"/>
      <c r="Q26" s="122"/>
      <c r="R26" s="122"/>
      <c r="S26" s="121"/>
      <c r="T26" s="121"/>
      <c r="U26" s="121"/>
      <c r="V26" s="121"/>
      <c r="W26" s="121"/>
      <c r="X26" s="121"/>
      <c r="Y26" s="121"/>
      <c r="Z26" s="121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9">
        <f t="shared" si="4"/>
        <v>0</v>
      </c>
      <c r="AL26" s="109"/>
      <c r="AM26" s="109"/>
      <c r="AN26" s="109"/>
      <c r="AO26" s="109"/>
      <c r="AP26" s="115"/>
      <c r="AQ26" s="115"/>
      <c r="AR26" s="4"/>
      <c r="AS26" s="4"/>
      <c r="AT26" s="4"/>
      <c r="AU26" s="4"/>
      <c r="AV26" s="4"/>
      <c r="AW26" s="4"/>
      <c r="AX26" s="118"/>
      <c r="AY26" s="118"/>
      <c r="AZ26" s="118"/>
      <c r="BA26" s="118"/>
      <c r="BB26" s="118"/>
      <c r="BC26" s="119"/>
      <c r="BD26" s="110"/>
      <c r="BE26" s="110"/>
      <c r="BF26" s="111"/>
      <c r="BG26" s="110"/>
      <c r="BH26" s="110"/>
      <c r="BI26" s="111"/>
      <c r="BJ26" s="119"/>
      <c r="BK26" s="123"/>
      <c r="BL26" s="123"/>
      <c r="BM26" s="13">
        <f t="shared" si="2"/>
        <v>0</v>
      </c>
      <c r="BN26" s="13">
        <f t="shared" si="3"/>
        <v>0</v>
      </c>
      <c r="BO26" s="11"/>
      <c r="BP26" s="11"/>
      <c r="BQ26" s="11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spans="1:80" ht="171.75" customHeight="1" x14ac:dyDescent="0.2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2"/>
      <c r="L27" s="122"/>
      <c r="M27" s="122"/>
      <c r="N27" s="122"/>
      <c r="O27" s="122"/>
      <c r="P27" s="122"/>
      <c r="Q27" s="122"/>
      <c r="R27" s="122"/>
      <c r="S27" s="121"/>
      <c r="T27" s="121"/>
      <c r="U27" s="121"/>
      <c r="V27" s="121"/>
      <c r="W27" s="121"/>
      <c r="X27" s="121"/>
      <c r="Y27" s="121"/>
      <c r="Z27" s="121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9">
        <f t="shared" si="4"/>
        <v>0</v>
      </c>
      <c r="AL27" s="109"/>
      <c r="AM27" s="109"/>
      <c r="AN27" s="109"/>
      <c r="AO27" s="109"/>
      <c r="AP27" s="115"/>
      <c r="AQ27" s="115"/>
      <c r="AR27" s="4"/>
      <c r="AS27" s="4"/>
      <c r="AT27" s="4"/>
      <c r="AU27" s="4"/>
      <c r="AV27" s="4"/>
      <c r="AW27" s="4"/>
      <c r="AX27" s="118"/>
      <c r="AY27" s="118"/>
      <c r="AZ27" s="118"/>
      <c r="BA27" s="118"/>
      <c r="BB27" s="118"/>
      <c r="BC27" s="119"/>
      <c r="BD27" s="110"/>
      <c r="BE27" s="110"/>
      <c r="BF27" s="111"/>
      <c r="BG27" s="110"/>
      <c r="BH27" s="110"/>
      <c r="BI27" s="111"/>
      <c r="BJ27" s="119"/>
      <c r="BK27" s="123"/>
      <c r="BL27" s="123"/>
      <c r="BM27" s="13">
        <f t="shared" si="2"/>
        <v>0</v>
      </c>
      <c r="BN27" s="13">
        <f t="shared" si="3"/>
        <v>0</v>
      </c>
      <c r="BO27" s="11"/>
      <c r="BP27" s="11"/>
      <c r="BQ27" s="11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spans="1:80" ht="171.75" customHeight="1" x14ac:dyDescent="0.2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2"/>
      <c r="L28" s="122"/>
      <c r="M28" s="122"/>
      <c r="N28" s="122"/>
      <c r="O28" s="122"/>
      <c r="P28" s="122"/>
      <c r="Q28" s="122"/>
      <c r="R28" s="122"/>
      <c r="S28" s="121"/>
      <c r="T28" s="121"/>
      <c r="U28" s="121"/>
      <c r="V28" s="121"/>
      <c r="W28" s="121"/>
      <c r="X28" s="121"/>
      <c r="Y28" s="121"/>
      <c r="Z28" s="121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9">
        <f t="shared" si="4"/>
        <v>0</v>
      </c>
      <c r="AL28" s="109"/>
      <c r="AM28" s="109"/>
      <c r="AN28" s="109"/>
      <c r="AO28" s="109"/>
      <c r="AP28" s="115"/>
      <c r="AQ28" s="115"/>
      <c r="AR28" s="4"/>
      <c r="AS28" s="4"/>
      <c r="AT28" s="4"/>
      <c r="AU28" s="4"/>
      <c r="AV28" s="4"/>
      <c r="AW28" s="4"/>
      <c r="AX28" s="118"/>
      <c r="AY28" s="118"/>
      <c r="AZ28" s="118"/>
      <c r="BA28" s="118"/>
      <c r="BB28" s="118"/>
      <c r="BC28" s="119"/>
      <c r="BD28" s="110"/>
      <c r="BE28" s="110"/>
      <c r="BF28" s="111"/>
      <c r="BG28" s="110"/>
      <c r="BH28" s="110"/>
      <c r="BI28" s="111"/>
      <c r="BJ28" s="119"/>
      <c r="BK28" s="123"/>
      <c r="BL28" s="123"/>
      <c r="BM28" s="13">
        <f t="shared" si="2"/>
        <v>0</v>
      </c>
      <c r="BN28" s="13">
        <f t="shared" si="3"/>
        <v>0</v>
      </c>
      <c r="BO28" s="11"/>
      <c r="BP28" s="11"/>
      <c r="BQ28" s="11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spans="1:80" ht="171.75" customHeight="1" x14ac:dyDescent="0.2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2"/>
      <c r="L29" s="122"/>
      <c r="M29" s="122"/>
      <c r="N29" s="122"/>
      <c r="O29" s="122"/>
      <c r="P29" s="122"/>
      <c r="Q29" s="122"/>
      <c r="R29" s="122"/>
      <c r="S29" s="121"/>
      <c r="T29" s="121"/>
      <c r="U29" s="121"/>
      <c r="V29" s="121"/>
      <c r="W29" s="121"/>
      <c r="X29" s="121"/>
      <c r="Y29" s="121"/>
      <c r="Z29" s="121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9">
        <f t="shared" si="4"/>
        <v>0</v>
      </c>
      <c r="AL29" s="109"/>
      <c r="AM29" s="109"/>
      <c r="AN29" s="109"/>
      <c r="AO29" s="109"/>
      <c r="AP29" s="115"/>
      <c r="AQ29" s="115"/>
      <c r="AR29" s="4"/>
      <c r="AS29" s="4"/>
      <c r="AT29" s="4"/>
      <c r="AU29" s="4"/>
      <c r="AV29" s="4"/>
      <c r="AW29" s="4"/>
      <c r="AX29" s="118"/>
      <c r="AY29" s="118"/>
      <c r="AZ29" s="118"/>
      <c r="BA29" s="118"/>
      <c r="BB29" s="118"/>
      <c r="BC29" s="119"/>
      <c r="BD29" s="110"/>
      <c r="BE29" s="110"/>
      <c r="BF29" s="111"/>
      <c r="BG29" s="110"/>
      <c r="BH29" s="110"/>
      <c r="BI29" s="111"/>
      <c r="BJ29" s="119"/>
      <c r="BK29" s="123"/>
      <c r="BL29" s="123"/>
      <c r="BM29" s="13">
        <f t="shared" si="2"/>
        <v>0</v>
      </c>
      <c r="BN29" s="13">
        <f t="shared" si="3"/>
        <v>0</v>
      </c>
      <c r="BO29" s="11"/>
      <c r="BP29" s="11"/>
      <c r="BQ29" s="11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</row>
    <row r="30" spans="1:80" ht="171.75" customHeight="1" x14ac:dyDescent="0.2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2"/>
      <c r="L30" s="122"/>
      <c r="M30" s="122"/>
      <c r="N30" s="122"/>
      <c r="O30" s="122"/>
      <c r="P30" s="122"/>
      <c r="Q30" s="122"/>
      <c r="R30" s="122"/>
      <c r="S30" s="121"/>
      <c r="T30" s="121"/>
      <c r="U30" s="121"/>
      <c r="V30" s="121"/>
      <c r="W30" s="121"/>
      <c r="X30" s="121"/>
      <c r="Y30" s="121"/>
      <c r="Z30" s="121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9">
        <f t="shared" si="4"/>
        <v>0</v>
      </c>
      <c r="AL30" s="109"/>
      <c r="AM30" s="109"/>
      <c r="AN30" s="109"/>
      <c r="AO30" s="109"/>
      <c r="AP30" s="115"/>
      <c r="AQ30" s="115"/>
      <c r="AR30" s="4"/>
      <c r="AS30" s="4"/>
      <c r="AT30" s="4"/>
      <c r="AU30" s="4"/>
      <c r="AV30" s="4"/>
      <c r="AW30" s="4"/>
      <c r="AX30" s="118"/>
      <c r="AY30" s="118"/>
      <c r="AZ30" s="118"/>
      <c r="BA30" s="118"/>
      <c r="BB30" s="118"/>
      <c r="BC30" s="119"/>
      <c r="BD30" s="110"/>
      <c r="BE30" s="110"/>
      <c r="BF30" s="111"/>
      <c r="BG30" s="110"/>
      <c r="BH30" s="110"/>
      <c r="BI30" s="111"/>
      <c r="BJ30" s="119"/>
      <c r="BK30" s="123"/>
      <c r="BL30" s="123"/>
      <c r="BM30" s="13">
        <f t="shared" si="2"/>
        <v>0</v>
      </c>
      <c r="BN30" s="13">
        <f t="shared" si="3"/>
        <v>0</v>
      </c>
      <c r="BO30" s="11"/>
      <c r="BP30" s="11"/>
      <c r="BQ30" s="11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</row>
    <row r="31" spans="1:80" ht="171.75" customHeight="1" x14ac:dyDescent="0.2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2"/>
      <c r="L31" s="122"/>
      <c r="M31" s="122"/>
      <c r="N31" s="122"/>
      <c r="O31" s="122"/>
      <c r="P31" s="122"/>
      <c r="Q31" s="122"/>
      <c r="R31" s="122"/>
      <c r="S31" s="121"/>
      <c r="T31" s="121"/>
      <c r="U31" s="121"/>
      <c r="V31" s="121"/>
      <c r="W31" s="121"/>
      <c r="X31" s="121"/>
      <c r="Y31" s="121"/>
      <c r="Z31" s="121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9">
        <f t="shared" si="4"/>
        <v>0</v>
      </c>
      <c r="AL31" s="109"/>
      <c r="AM31" s="109"/>
      <c r="AN31" s="109"/>
      <c r="AO31" s="109"/>
      <c r="AP31" s="115"/>
      <c r="AQ31" s="115"/>
      <c r="AR31" s="4"/>
      <c r="AS31" s="4"/>
      <c r="AT31" s="4"/>
      <c r="AU31" s="4"/>
      <c r="AV31" s="4"/>
      <c r="AW31" s="4"/>
      <c r="AX31" s="118"/>
      <c r="AY31" s="118"/>
      <c r="AZ31" s="118"/>
      <c r="BA31" s="118"/>
      <c r="BB31" s="118"/>
      <c r="BC31" s="119"/>
      <c r="BD31" s="110"/>
      <c r="BE31" s="110"/>
      <c r="BF31" s="111"/>
      <c r="BG31" s="110"/>
      <c r="BH31" s="110"/>
      <c r="BI31" s="111"/>
      <c r="BJ31" s="119"/>
      <c r="BK31" s="123"/>
      <c r="BL31" s="123"/>
      <c r="BM31" s="13">
        <f t="shared" si="2"/>
        <v>0</v>
      </c>
      <c r="BN31" s="13">
        <f t="shared" si="3"/>
        <v>0</v>
      </c>
      <c r="BO31" s="11"/>
      <c r="BP31" s="11"/>
      <c r="BQ31" s="11"/>
    </row>
    <row r="32" spans="1:80" ht="171.75" customHeight="1" x14ac:dyDescent="0.2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2"/>
      <c r="L32" s="122"/>
      <c r="M32" s="122"/>
      <c r="N32" s="122"/>
      <c r="O32" s="122"/>
      <c r="P32" s="122"/>
      <c r="Q32" s="122"/>
      <c r="R32" s="122"/>
      <c r="S32" s="121"/>
      <c r="T32" s="121"/>
      <c r="U32" s="121"/>
      <c r="V32" s="121"/>
      <c r="W32" s="121"/>
      <c r="X32" s="121"/>
      <c r="Y32" s="121"/>
      <c r="Z32" s="121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9">
        <f t="shared" si="4"/>
        <v>0</v>
      </c>
      <c r="AL32" s="109"/>
      <c r="AM32" s="109"/>
      <c r="AN32" s="109"/>
      <c r="AO32" s="109"/>
      <c r="AP32" s="115"/>
      <c r="AQ32" s="115"/>
      <c r="AR32" s="4"/>
      <c r="AS32" s="4"/>
      <c r="AT32" s="4"/>
      <c r="AU32" s="4"/>
      <c r="AV32" s="4"/>
      <c r="AW32" s="4"/>
      <c r="AX32" s="118"/>
      <c r="AY32" s="118"/>
      <c r="AZ32" s="118"/>
      <c r="BA32" s="118"/>
      <c r="BB32" s="118"/>
      <c r="BC32" s="119"/>
      <c r="BD32" s="110"/>
      <c r="BE32" s="110"/>
      <c r="BF32" s="111"/>
      <c r="BG32" s="110"/>
      <c r="BH32" s="110"/>
      <c r="BI32" s="111"/>
      <c r="BJ32" s="119"/>
      <c r="BK32" s="123"/>
      <c r="BL32" s="123"/>
      <c r="BM32" s="13">
        <f t="shared" si="2"/>
        <v>0</v>
      </c>
      <c r="BN32" s="13">
        <f t="shared" si="3"/>
        <v>0</v>
      </c>
      <c r="BO32" s="11"/>
      <c r="BP32" s="11"/>
      <c r="BQ32" s="11"/>
    </row>
    <row r="33" spans="1:69" ht="171.75" customHeight="1" x14ac:dyDescent="0.2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2"/>
      <c r="L33" s="122"/>
      <c r="M33" s="122"/>
      <c r="N33" s="122"/>
      <c r="O33" s="122"/>
      <c r="P33" s="122"/>
      <c r="Q33" s="122"/>
      <c r="R33" s="122"/>
      <c r="S33" s="121"/>
      <c r="T33" s="121"/>
      <c r="U33" s="121"/>
      <c r="V33" s="121"/>
      <c r="W33" s="121"/>
      <c r="X33" s="121"/>
      <c r="Y33" s="121"/>
      <c r="Z33" s="121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9">
        <f t="shared" si="4"/>
        <v>0</v>
      </c>
      <c r="AL33" s="109"/>
      <c r="AM33" s="109"/>
      <c r="AN33" s="109"/>
      <c r="AO33" s="109"/>
      <c r="AP33" s="115"/>
      <c r="AQ33" s="115"/>
      <c r="AR33" s="4"/>
      <c r="AS33" s="4"/>
      <c r="AT33" s="4"/>
      <c r="AU33" s="4"/>
      <c r="AV33" s="4"/>
      <c r="AW33" s="4"/>
      <c r="AX33" s="118"/>
      <c r="AY33" s="118"/>
      <c r="AZ33" s="118"/>
      <c r="BA33" s="118"/>
      <c r="BB33" s="118"/>
      <c r="BC33" s="119"/>
      <c r="BD33" s="110"/>
      <c r="BE33" s="110"/>
      <c r="BF33" s="111"/>
      <c r="BG33" s="110"/>
      <c r="BH33" s="110"/>
      <c r="BI33" s="111"/>
      <c r="BJ33" s="119"/>
      <c r="BK33" s="123"/>
      <c r="BL33" s="123"/>
      <c r="BM33" s="13">
        <f t="shared" si="2"/>
        <v>0</v>
      </c>
      <c r="BN33" s="13">
        <f t="shared" si="3"/>
        <v>0</v>
      </c>
      <c r="BO33" s="11"/>
      <c r="BP33" s="11"/>
      <c r="BQ33" s="11"/>
    </row>
    <row r="34" spans="1:69" ht="171.75" customHeight="1" x14ac:dyDescent="0.2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2"/>
      <c r="L34" s="122"/>
      <c r="M34" s="122"/>
      <c r="N34" s="122"/>
      <c r="O34" s="122"/>
      <c r="P34" s="122"/>
      <c r="Q34" s="122"/>
      <c r="R34" s="122"/>
      <c r="S34" s="121"/>
      <c r="T34" s="121"/>
      <c r="U34" s="121"/>
      <c r="V34" s="121"/>
      <c r="W34" s="121"/>
      <c r="X34" s="121"/>
      <c r="Y34" s="121"/>
      <c r="Z34" s="121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9">
        <f t="shared" si="4"/>
        <v>0</v>
      </c>
      <c r="AL34" s="109"/>
      <c r="AM34" s="109"/>
      <c r="AN34" s="109"/>
      <c r="AO34" s="109"/>
      <c r="AP34" s="115"/>
      <c r="AQ34" s="115"/>
      <c r="AR34" s="4"/>
      <c r="AS34" s="4"/>
      <c r="AT34" s="4"/>
      <c r="AU34" s="4"/>
      <c r="AV34" s="4"/>
      <c r="AW34" s="4"/>
      <c r="AX34" s="118"/>
      <c r="AY34" s="118"/>
      <c r="AZ34" s="118"/>
      <c r="BA34" s="118"/>
      <c r="BB34" s="118"/>
      <c r="BC34" s="119"/>
      <c r="BD34" s="110"/>
      <c r="BE34" s="110"/>
      <c r="BF34" s="111"/>
      <c r="BG34" s="110"/>
      <c r="BH34" s="110"/>
      <c r="BI34" s="111"/>
      <c r="BJ34" s="119"/>
      <c r="BK34" s="123"/>
      <c r="BL34" s="123"/>
      <c r="BM34" s="13">
        <f t="shared" si="2"/>
        <v>0</v>
      </c>
      <c r="BN34" s="13">
        <f t="shared" si="3"/>
        <v>0</v>
      </c>
      <c r="BO34" s="11"/>
      <c r="BP34" s="11"/>
      <c r="BQ34" s="11"/>
    </row>
    <row r="35" spans="1:69" ht="171.75" customHeight="1" x14ac:dyDescent="0.2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2"/>
      <c r="L35" s="122"/>
      <c r="M35" s="122"/>
      <c r="N35" s="122"/>
      <c r="O35" s="122"/>
      <c r="P35" s="122"/>
      <c r="Q35" s="122"/>
      <c r="R35" s="122"/>
      <c r="S35" s="121"/>
      <c r="T35" s="121"/>
      <c r="U35" s="121"/>
      <c r="V35" s="121"/>
      <c r="W35" s="121"/>
      <c r="X35" s="121"/>
      <c r="Y35" s="121"/>
      <c r="Z35" s="121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9">
        <f t="shared" si="4"/>
        <v>0</v>
      </c>
      <c r="AL35" s="109"/>
      <c r="AM35" s="109"/>
      <c r="AN35" s="109"/>
      <c r="AO35" s="109"/>
      <c r="AP35" s="115"/>
      <c r="AQ35" s="115"/>
      <c r="AR35" s="4"/>
      <c r="AS35" s="4"/>
      <c r="AT35" s="4"/>
      <c r="AU35" s="4"/>
      <c r="AV35" s="4"/>
      <c r="AW35" s="4"/>
      <c r="AX35" s="118"/>
      <c r="AY35" s="118"/>
      <c r="AZ35" s="118"/>
      <c r="BA35" s="118"/>
      <c r="BB35" s="118"/>
      <c r="BC35" s="119"/>
      <c r="BD35" s="110"/>
      <c r="BE35" s="110"/>
      <c r="BF35" s="111"/>
      <c r="BG35" s="110"/>
      <c r="BH35" s="110"/>
      <c r="BI35" s="111"/>
      <c r="BJ35" s="119"/>
      <c r="BK35" s="123"/>
      <c r="BL35" s="123"/>
      <c r="BM35" s="13">
        <f t="shared" si="2"/>
        <v>0</v>
      </c>
      <c r="BN35" s="13">
        <f t="shared" si="3"/>
        <v>0</v>
      </c>
      <c r="BO35" s="11"/>
      <c r="BP35" s="11"/>
      <c r="BQ35" s="11"/>
    </row>
    <row r="36" spans="1:69" ht="171.75" customHeight="1" x14ac:dyDescent="0.2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2"/>
      <c r="L36" s="122"/>
      <c r="M36" s="122"/>
      <c r="N36" s="122"/>
      <c r="O36" s="122"/>
      <c r="P36" s="122"/>
      <c r="Q36" s="122"/>
      <c r="R36" s="122"/>
      <c r="S36" s="121"/>
      <c r="T36" s="121"/>
      <c r="U36" s="121"/>
      <c r="V36" s="121"/>
      <c r="W36" s="121"/>
      <c r="X36" s="121"/>
      <c r="Y36" s="121"/>
      <c r="Z36" s="121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9">
        <f t="shared" si="4"/>
        <v>0</v>
      </c>
      <c r="AL36" s="109"/>
      <c r="AM36" s="109"/>
      <c r="AN36" s="109"/>
      <c r="AO36" s="109"/>
      <c r="AP36" s="115"/>
      <c r="AQ36" s="115"/>
      <c r="AR36" s="4"/>
      <c r="AS36" s="4"/>
      <c r="AT36" s="4"/>
      <c r="AU36" s="4"/>
      <c r="AV36" s="4"/>
      <c r="AW36" s="4"/>
      <c r="AX36" s="118"/>
      <c r="AY36" s="118"/>
      <c r="AZ36" s="118"/>
      <c r="BA36" s="118"/>
      <c r="BB36" s="118"/>
      <c r="BC36" s="119"/>
      <c r="BD36" s="110"/>
      <c r="BE36" s="110"/>
      <c r="BF36" s="111"/>
      <c r="BG36" s="110"/>
      <c r="BH36" s="110"/>
      <c r="BI36" s="111"/>
      <c r="BJ36" s="119"/>
      <c r="BK36" s="123"/>
      <c r="BL36" s="123"/>
      <c r="BM36" s="13">
        <f t="shared" si="2"/>
        <v>0</v>
      </c>
      <c r="BN36" s="13">
        <f t="shared" si="3"/>
        <v>0</v>
      </c>
      <c r="BO36" s="11"/>
      <c r="BP36" s="11"/>
      <c r="BQ36" s="11"/>
    </row>
    <row r="37" spans="1:69" ht="171.75" customHeight="1" x14ac:dyDescent="0.2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2"/>
      <c r="L37" s="122"/>
      <c r="M37" s="122"/>
      <c r="N37" s="122"/>
      <c r="O37" s="122"/>
      <c r="P37" s="122"/>
      <c r="Q37" s="122"/>
      <c r="R37" s="122"/>
      <c r="S37" s="121"/>
      <c r="T37" s="121"/>
      <c r="U37" s="121"/>
      <c r="V37" s="121"/>
      <c r="W37" s="121"/>
      <c r="X37" s="121"/>
      <c r="Y37" s="121"/>
      <c r="Z37" s="121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9">
        <f t="shared" si="4"/>
        <v>0</v>
      </c>
      <c r="AL37" s="109"/>
      <c r="AM37" s="109"/>
      <c r="AN37" s="109"/>
      <c r="AO37" s="109"/>
      <c r="AP37" s="115"/>
      <c r="AQ37" s="115"/>
      <c r="AR37" s="4"/>
      <c r="AS37" s="4"/>
      <c r="AT37" s="4"/>
      <c r="AU37" s="4"/>
      <c r="AV37" s="4"/>
      <c r="AW37" s="4"/>
      <c r="AX37" s="118"/>
      <c r="AY37" s="118"/>
      <c r="AZ37" s="118"/>
      <c r="BA37" s="118"/>
      <c r="BB37" s="118"/>
      <c r="BC37" s="119"/>
      <c r="BD37" s="110"/>
      <c r="BE37" s="110"/>
      <c r="BF37" s="111"/>
      <c r="BG37" s="110"/>
      <c r="BH37" s="110"/>
      <c r="BI37" s="111"/>
      <c r="BJ37" s="119"/>
      <c r="BK37" s="123"/>
      <c r="BL37" s="123"/>
      <c r="BM37" s="13">
        <f t="shared" si="2"/>
        <v>0</v>
      </c>
      <c r="BN37" s="13">
        <f t="shared" si="3"/>
        <v>0</v>
      </c>
      <c r="BO37" s="11"/>
      <c r="BP37" s="11"/>
      <c r="BQ37" s="11"/>
    </row>
    <row r="38" spans="1:69" ht="171.75" customHeight="1" x14ac:dyDescent="0.2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2"/>
      <c r="L38" s="122"/>
      <c r="M38" s="122"/>
      <c r="N38" s="122"/>
      <c r="O38" s="122"/>
      <c r="P38" s="122"/>
      <c r="Q38" s="122"/>
      <c r="R38" s="122"/>
      <c r="S38" s="121"/>
      <c r="T38" s="121"/>
      <c r="U38" s="121"/>
      <c r="V38" s="121"/>
      <c r="W38" s="121"/>
      <c r="X38" s="121"/>
      <c r="Y38" s="121"/>
      <c r="Z38" s="121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9">
        <f t="shared" si="4"/>
        <v>0</v>
      </c>
      <c r="AL38" s="109"/>
      <c r="AM38" s="109"/>
      <c r="AN38" s="109"/>
      <c r="AO38" s="109"/>
      <c r="AP38" s="115"/>
      <c r="AQ38" s="115"/>
      <c r="AR38" s="4"/>
      <c r="AS38" s="4"/>
      <c r="AT38" s="4"/>
      <c r="AU38" s="4"/>
      <c r="AV38" s="4"/>
      <c r="AW38" s="4"/>
      <c r="AX38" s="118"/>
      <c r="AY38" s="118"/>
      <c r="AZ38" s="118"/>
      <c r="BA38" s="118"/>
      <c r="BB38" s="118"/>
      <c r="BC38" s="119"/>
      <c r="BD38" s="110"/>
      <c r="BE38" s="110"/>
      <c r="BF38" s="111"/>
      <c r="BG38" s="110"/>
      <c r="BH38" s="110"/>
      <c r="BI38" s="111"/>
      <c r="BJ38" s="119"/>
      <c r="BK38" s="123"/>
      <c r="BL38" s="123"/>
      <c r="BM38" s="13">
        <f t="shared" si="2"/>
        <v>0</v>
      </c>
      <c r="BN38" s="13">
        <f t="shared" si="3"/>
        <v>0</v>
      </c>
      <c r="BO38" s="11"/>
      <c r="BP38" s="11"/>
      <c r="BQ38" s="11"/>
    </row>
    <row r="39" spans="1:69" ht="171.75" customHeight="1" x14ac:dyDescent="0.2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2"/>
      <c r="L39" s="122"/>
      <c r="M39" s="122"/>
      <c r="N39" s="122"/>
      <c r="O39" s="122"/>
      <c r="P39" s="122"/>
      <c r="Q39" s="122"/>
      <c r="R39" s="122"/>
      <c r="S39" s="121"/>
      <c r="T39" s="121"/>
      <c r="U39" s="121"/>
      <c r="V39" s="121"/>
      <c r="W39" s="121"/>
      <c r="X39" s="121"/>
      <c r="Y39" s="121"/>
      <c r="Z39" s="121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9">
        <f t="shared" si="4"/>
        <v>0</v>
      </c>
      <c r="AL39" s="109"/>
      <c r="AM39" s="109"/>
      <c r="AN39" s="109"/>
      <c r="AO39" s="109"/>
      <c r="AP39" s="115"/>
      <c r="AQ39" s="115"/>
      <c r="AR39" s="4"/>
      <c r="AS39" s="4"/>
      <c r="AT39" s="4"/>
      <c r="AU39" s="4"/>
      <c r="AV39" s="4"/>
      <c r="AW39" s="4"/>
      <c r="AX39" s="118"/>
      <c r="AY39" s="118"/>
      <c r="AZ39" s="118"/>
      <c r="BA39" s="118"/>
      <c r="BB39" s="118"/>
      <c r="BC39" s="119"/>
      <c r="BD39" s="110"/>
      <c r="BE39" s="110"/>
      <c r="BF39" s="111"/>
      <c r="BG39" s="110"/>
      <c r="BH39" s="110"/>
      <c r="BI39" s="111"/>
      <c r="BJ39" s="119"/>
      <c r="BK39" s="123"/>
      <c r="BL39" s="123"/>
      <c r="BM39" s="13">
        <f t="shared" si="2"/>
        <v>0</v>
      </c>
      <c r="BN39" s="13">
        <f t="shared" si="3"/>
        <v>0</v>
      </c>
      <c r="BO39" s="11"/>
      <c r="BP39" s="11"/>
      <c r="BQ39" s="11"/>
    </row>
    <row r="40" spans="1:69" ht="171.75" customHeight="1" x14ac:dyDescent="0.2">
      <c r="A40" s="120"/>
      <c r="B40" s="120"/>
      <c r="C40" s="120"/>
      <c r="D40" s="120"/>
      <c r="E40" s="120"/>
      <c r="F40" s="120"/>
      <c r="G40" s="120"/>
      <c r="H40" s="120"/>
      <c r="I40" s="120"/>
      <c r="J40" s="120"/>
      <c r="K40" s="122"/>
      <c r="L40" s="122"/>
      <c r="M40" s="122"/>
      <c r="N40" s="122"/>
      <c r="O40" s="122"/>
      <c r="P40" s="122"/>
      <c r="Q40" s="122"/>
      <c r="R40" s="122"/>
      <c r="S40" s="121"/>
      <c r="T40" s="121"/>
      <c r="U40" s="121"/>
      <c r="V40" s="121"/>
      <c r="W40" s="121"/>
      <c r="X40" s="121"/>
      <c r="Y40" s="121"/>
      <c r="Z40" s="121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9">
        <f t="shared" si="4"/>
        <v>0</v>
      </c>
      <c r="AL40" s="109"/>
      <c r="AM40" s="109"/>
      <c r="AN40" s="109"/>
      <c r="AO40" s="109"/>
      <c r="AP40" s="115"/>
      <c r="AQ40" s="115"/>
      <c r="AR40" s="4"/>
      <c r="AS40" s="4"/>
      <c r="AT40" s="4"/>
      <c r="AU40" s="4"/>
      <c r="AV40" s="4"/>
      <c r="AW40" s="4"/>
      <c r="AX40" s="118"/>
      <c r="AY40" s="118"/>
      <c r="AZ40" s="118"/>
      <c r="BA40" s="118"/>
      <c r="BB40" s="118"/>
      <c r="BC40" s="119"/>
      <c r="BD40" s="110"/>
      <c r="BE40" s="110"/>
      <c r="BF40" s="111"/>
      <c r="BG40" s="110"/>
      <c r="BH40" s="110"/>
      <c r="BI40" s="111"/>
      <c r="BJ40" s="119"/>
      <c r="BK40" s="123"/>
      <c r="BL40" s="123"/>
      <c r="BM40" s="13">
        <f t="shared" si="2"/>
        <v>0</v>
      </c>
      <c r="BN40" s="13">
        <f t="shared" si="3"/>
        <v>0</v>
      </c>
      <c r="BO40" s="11"/>
      <c r="BP40" s="11"/>
      <c r="BQ40" s="11"/>
    </row>
    <row r="41" spans="1:69" ht="171.75" customHeight="1" x14ac:dyDescent="0.2">
      <c r="A41" s="120"/>
      <c r="B41" s="120"/>
      <c r="C41" s="120"/>
      <c r="D41" s="120"/>
      <c r="E41" s="120"/>
      <c r="F41" s="120"/>
      <c r="G41" s="120"/>
      <c r="H41" s="120"/>
      <c r="I41" s="120"/>
      <c r="J41" s="120"/>
      <c r="K41" s="122"/>
      <c r="L41" s="122"/>
      <c r="M41" s="122"/>
      <c r="N41" s="122"/>
      <c r="O41" s="122"/>
      <c r="P41" s="122"/>
      <c r="Q41" s="122"/>
      <c r="R41" s="122"/>
      <c r="S41" s="121"/>
      <c r="T41" s="121"/>
      <c r="U41" s="121"/>
      <c r="V41" s="121"/>
      <c r="W41" s="121"/>
      <c r="X41" s="121"/>
      <c r="Y41" s="121"/>
      <c r="Z41" s="121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9">
        <f t="shared" si="4"/>
        <v>0</v>
      </c>
      <c r="AL41" s="109"/>
      <c r="AM41" s="109"/>
      <c r="AN41" s="109"/>
      <c r="AO41" s="109"/>
      <c r="AP41" s="115"/>
      <c r="AQ41" s="115"/>
      <c r="AR41" s="4"/>
      <c r="AS41" s="4"/>
      <c r="AT41" s="4"/>
      <c r="AU41" s="4"/>
      <c r="AV41" s="4"/>
      <c r="AW41" s="4"/>
      <c r="AX41" s="118"/>
      <c r="AY41" s="118"/>
      <c r="AZ41" s="118"/>
      <c r="BA41" s="118"/>
      <c r="BB41" s="118"/>
      <c r="BC41" s="119"/>
      <c r="BD41" s="110"/>
      <c r="BE41" s="110"/>
      <c r="BF41" s="111"/>
      <c r="BG41" s="110"/>
      <c r="BH41" s="110"/>
      <c r="BI41" s="111"/>
      <c r="BJ41" s="119"/>
      <c r="BK41" s="123"/>
      <c r="BL41" s="123"/>
      <c r="BM41" s="13">
        <f t="shared" si="2"/>
        <v>0</v>
      </c>
      <c r="BN41" s="13">
        <f t="shared" si="3"/>
        <v>0</v>
      </c>
      <c r="BO41" s="11"/>
      <c r="BP41" s="11"/>
      <c r="BQ41" s="11"/>
    </row>
    <row r="42" spans="1:69" ht="171.75" customHeight="1" x14ac:dyDescent="0.2">
      <c r="A42" s="120"/>
      <c r="B42" s="120"/>
      <c r="C42" s="120"/>
      <c r="D42" s="120"/>
      <c r="E42" s="120"/>
      <c r="F42" s="120"/>
      <c r="G42" s="120"/>
      <c r="H42" s="120"/>
      <c r="I42" s="120"/>
      <c r="J42" s="120"/>
      <c r="K42" s="122"/>
      <c r="L42" s="122"/>
      <c r="M42" s="122"/>
      <c r="N42" s="122"/>
      <c r="O42" s="122"/>
      <c r="P42" s="122"/>
      <c r="Q42" s="122"/>
      <c r="R42" s="122"/>
      <c r="S42" s="121"/>
      <c r="T42" s="121"/>
      <c r="U42" s="121"/>
      <c r="V42" s="121"/>
      <c r="W42" s="121"/>
      <c r="X42" s="121"/>
      <c r="Y42" s="121"/>
      <c r="Z42" s="121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9">
        <f t="shared" si="4"/>
        <v>0</v>
      </c>
      <c r="AL42" s="109"/>
      <c r="AM42" s="109"/>
      <c r="AN42" s="109"/>
      <c r="AO42" s="109"/>
      <c r="AP42" s="115"/>
      <c r="AQ42" s="115"/>
      <c r="AR42" s="4"/>
      <c r="AS42" s="4"/>
      <c r="AT42" s="4"/>
      <c r="AU42" s="4"/>
      <c r="AV42" s="4"/>
      <c r="AW42" s="4"/>
      <c r="AX42" s="118"/>
      <c r="AY42" s="118"/>
      <c r="AZ42" s="118"/>
      <c r="BA42" s="118"/>
      <c r="BB42" s="118"/>
      <c r="BC42" s="119"/>
      <c r="BD42" s="110"/>
      <c r="BE42" s="110"/>
      <c r="BF42" s="111"/>
      <c r="BG42" s="110"/>
      <c r="BH42" s="110"/>
      <c r="BI42" s="111"/>
      <c r="BJ42" s="119"/>
      <c r="BK42" s="123"/>
      <c r="BL42" s="123"/>
      <c r="BM42" s="13">
        <f t="shared" si="2"/>
        <v>0</v>
      </c>
      <c r="BN42" s="13">
        <f t="shared" si="3"/>
        <v>0</v>
      </c>
      <c r="BO42" s="11"/>
      <c r="BP42" s="11"/>
      <c r="BQ42" s="11"/>
    </row>
    <row r="43" spans="1:69" ht="171.75" customHeight="1" x14ac:dyDescent="0.2">
      <c r="A43" s="120"/>
      <c r="B43" s="120"/>
      <c r="C43" s="120"/>
      <c r="D43" s="120"/>
      <c r="E43" s="120"/>
      <c r="F43" s="120"/>
      <c r="G43" s="120"/>
      <c r="H43" s="120"/>
      <c r="I43" s="120"/>
      <c r="J43" s="120"/>
      <c r="K43" s="122"/>
      <c r="L43" s="122"/>
      <c r="M43" s="122"/>
      <c r="N43" s="122"/>
      <c r="O43" s="122"/>
      <c r="P43" s="122"/>
      <c r="Q43" s="122"/>
      <c r="R43" s="122"/>
      <c r="S43" s="121"/>
      <c r="T43" s="121"/>
      <c r="U43" s="121"/>
      <c r="V43" s="121"/>
      <c r="W43" s="121"/>
      <c r="X43" s="121"/>
      <c r="Y43" s="121"/>
      <c r="Z43" s="121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9">
        <f t="shared" si="4"/>
        <v>0</v>
      </c>
      <c r="AL43" s="109"/>
      <c r="AM43" s="109"/>
      <c r="AN43" s="109"/>
      <c r="AO43" s="109"/>
      <c r="AP43" s="115"/>
      <c r="AQ43" s="115"/>
      <c r="AR43" s="4"/>
      <c r="AS43" s="4"/>
      <c r="AT43" s="4"/>
      <c r="AU43" s="4"/>
      <c r="AV43" s="4"/>
      <c r="AW43" s="4"/>
      <c r="AX43" s="118"/>
      <c r="AY43" s="118"/>
      <c r="AZ43" s="118"/>
      <c r="BA43" s="118"/>
      <c r="BB43" s="118"/>
      <c r="BC43" s="119"/>
      <c r="BD43" s="110"/>
      <c r="BE43" s="110"/>
      <c r="BF43" s="111"/>
      <c r="BG43" s="110"/>
      <c r="BH43" s="110"/>
      <c r="BI43" s="111"/>
      <c r="BJ43" s="119"/>
      <c r="BK43" s="123"/>
      <c r="BL43" s="123"/>
      <c r="BM43" s="13">
        <f t="shared" si="2"/>
        <v>0</v>
      </c>
      <c r="BN43" s="13">
        <f t="shared" si="3"/>
        <v>0</v>
      </c>
      <c r="BO43" s="11"/>
      <c r="BP43" s="11"/>
      <c r="BQ43" s="11"/>
    </row>
    <row r="44" spans="1:69" ht="171.75" customHeight="1" x14ac:dyDescent="0.2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2"/>
      <c r="L44" s="122"/>
      <c r="M44" s="122"/>
      <c r="N44" s="122"/>
      <c r="O44" s="122"/>
      <c r="P44" s="122"/>
      <c r="Q44" s="122"/>
      <c r="R44" s="122"/>
      <c r="S44" s="121"/>
      <c r="T44" s="121"/>
      <c r="U44" s="121"/>
      <c r="V44" s="121"/>
      <c r="W44" s="121"/>
      <c r="X44" s="121"/>
      <c r="Y44" s="121"/>
      <c r="Z44" s="121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9">
        <f t="shared" si="4"/>
        <v>0</v>
      </c>
      <c r="AL44" s="109"/>
      <c r="AM44" s="109"/>
      <c r="AN44" s="109"/>
      <c r="AO44" s="109"/>
      <c r="AP44" s="115"/>
      <c r="AQ44" s="115"/>
      <c r="AR44" s="4"/>
      <c r="AS44" s="4"/>
      <c r="AT44" s="4"/>
      <c r="AU44" s="4"/>
      <c r="AV44" s="4"/>
      <c r="AW44" s="4"/>
      <c r="AX44" s="118"/>
      <c r="AY44" s="118"/>
      <c r="AZ44" s="118"/>
      <c r="BA44" s="118"/>
      <c r="BB44" s="118"/>
      <c r="BC44" s="119"/>
      <c r="BD44" s="110"/>
      <c r="BE44" s="110"/>
      <c r="BF44" s="111"/>
      <c r="BG44" s="110"/>
      <c r="BH44" s="110"/>
      <c r="BI44" s="111"/>
      <c r="BJ44" s="119"/>
      <c r="BK44" s="123"/>
      <c r="BL44" s="123"/>
      <c r="BM44" s="13">
        <f t="shared" si="2"/>
        <v>0</v>
      </c>
      <c r="BN44" s="13">
        <f t="shared" si="3"/>
        <v>0</v>
      </c>
      <c r="BO44" s="11"/>
      <c r="BP44" s="11"/>
      <c r="BQ44" s="11"/>
    </row>
    <row r="45" spans="1:69" ht="171.75" customHeight="1" x14ac:dyDescent="0.2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2"/>
      <c r="L45" s="122"/>
      <c r="M45" s="122"/>
      <c r="N45" s="122"/>
      <c r="O45" s="122"/>
      <c r="P45" s="122"/>
      <c r="Q45" s="122"/>
      <c r="R45" s="122"/>
      <c r="S45" s="121"/>
      <c r="T45" s="121"/>
      <c r="U45" s="121"/>
      <c r="V45" s="121"/>
      <c r="W45" s="121"/>
      <c r="X45" s="121"/>
      <c r="Y45" s="121"/>
      <c r="Z45" s="121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9">
        <f t="shared" si="4"/>
        <v>0</v>
      </c>
      <c r="AL45" s="109"/>
      <c r="AM45" s="109"/>
      <c r="AN45" s="109"/>
      <c r="AO45" s="109"/>
      <c r="AP45" s="115"/>
      <c r="AQ45" s="115"/>
      <c r="AR45" s="4"/>
      <c r="AS45" s="4"/>
      <c r="AT45" s="4"/>
      <c r="AU45" s="4"/>
      <c r="AV45" s="4"/>
      <c r="AW45" s="4"/>
      <c r="AX45" s="118"/>
      <c r="AY45" s="118"/>
      <c r="AZ45" s="118"/>
      <c r="BA45" s="118"/>
      <c r="BB45" s="118"/>
      <c r="BC45" s="119"/>
      <c r="BD45" s="110"/>
      <c r="BE45" s="110"/>
      <c r="BF45" s="111"/>
      <c r="BG45" s="110"/>
      <c r="BH45" s="110"/>
      <c r="BI45" s="111"/>
      <c r="BJ45" s="119"/>
      <c r="BK45" s="123"/>
      <c r="BL45" s="123"/>
      <c r="BM45" s="13">
        <f t="shared" si="2"/>
        <v>0</v>
      </c>
      <c r="BN45" s="13">
        <f t="shared" si="3"/>
        <v>0</v>
      </c>
      <c r="BO45" s="11"/>
      <c r="BP45" s="11"/>
      <c r="BQ45" s="11"/>
    </row>
    <row r="46" spans="1:69" ht="171.75" customHeight="1" x14ac:dyDescent="0.2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2"/>
      <c r="L46" s="122"/>
      <c r="M46" s="122"/>
      <c r="N46" s="122"/>
      <c r="O46" s="122"/>
      <c r="P46" s="122"/>
      <c r="Q46" s="122"/>
      <c r="R46" s="122"/>
      <c r="S46" s="121"/>
      <c r="T46" s="121"/>
      <c r="U46" s="121"/>
      <c r="V46" s="121"/>
      <c r="W46" s="121"/>
      <c r="X46" s="121"/>
      <c r="Y46" s="121"/>
      <c r="Z46" s="121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9">
        <f t="shared" si="4"/>
        <v>0</v>
      </c>
      <c r="AL46" s="109"/>
      <c r="AM46" s="109"/>
      <c r="AN46" s="109"/>
      <c r="AO46" s="109"/>
      <c r="AP46" s="115"/>
      <c r="AQ46" s="115"/>
      <c r="AR46" s="4"/>
      <c r="AS46" s="4"/>
      <c r="AT46" s="4"/>
      <c r="AU46" s="4"/>
      <c r="AV46" s="4"/>
      <c r="AW46" s="4"/>
      <c r="AX46" s="118"/>
      <c r="AY46" s="118"/>
      <c r="AZ46" s="118"/>
      <c r="BA46" s="118"/>
      <c r="BB46" s="118"/>
      <c r="BC46" s="119"/>
      <c r="BD46" s="110"/>
      <c r="BE46" s="110"/>
      <c r="BF46" s="111"/>
      <c r="BG46" s="110"/>
      <c r="BH46" s="110"/>
      <c r="BI46" s="111"/>
      <c r="BJ46" s="119"/>
      <c r="BK46" s="123"/>
      <c r="BL46" s="123"/>
      <c r="BM46" s="13">
        <f t="shared" si="2"/>
        <v>0</v>
      </c>
      <c r="BN46" s="13">
        <f t="shared" si="3"/>
        <v>0</v>
      </c>
      <c r="BO46" s="11"/>
      <c r="BP46" s="11"/>
      <c r="BQ46" s="11"/>
    </row>
    <row r="47" spans="1:69" ht="171.75" customHeight="1" x14ac:dyDescent="0.2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2"/>
      <c r="L47" s="122"/>
      <c r="M47" s="122"/>
      <c r="N47" s="122"/>
      <c r="O47" s="122"/>
      <c r="P47" s="122"/>
      <c r="Q47" s="122"/>
      <c r="R47" s="122"/>
      <c r="S47" s="121"/>
      <c r="T47" s="121"/>
      <c r="U47" s="121"/>
      <c r="V47" s="121"/>
      <c r="W47" s="121"/>
      <c r="X47" s="121"/>
      <c r="Y47" s="121"/>
      <c r="Z47" s="121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9">
        <f t="shared" si="4"/>
        <v>0</v>
      </c>
      <c r="AL47" s="109"/>
      <c r="AM47" s="109"/>
      <c r="AN47" s="109"/>
      <c r="AO47" s="109"/>
      <c r="AP47" s="115"/>
      <c r="AQ47" s="115"/>
      <c r="AR47" s="4"/>
      <c r="AS47" s="4"/>
      <c r="AT47" s="4"/>
      <c r="AU47" s="4"/>
      <c r="AV47" s="4"/>
      <c r="AW47" s="4"/>
      <c r="AX47" s="118"/>
      <c r="AY47" s="118"/>
      <c r="AZ47" s="118"/>
      <c r="BA47" s="118"/>
      <c r="BB47" s="118"/>
      <c r="BC47" s="119"/>
      <c r="BD47" s="110"/>
      <c r="BE47" s="110"/>
      <c r="BF47" s="111"/>
      <c r="BG47" s="110"/>
      <c r="BH47" s="110"/>
      <c r="BI47" s="111"/>
      <c r="BJ47" s="119"/>
      <c r="BK47" s="123"/>
      <c r="BL47" s="123"/>
      <c r="BM47" s="13">
        <f t="shared" si="2"/>
        <v>0</v>
      </c>
      <c r="BN47" s="13">
        <f t="shared" si="3"/>
        <v>0</v>
      </c>
      <c r="BO47" s="11"/>
      <c r="BP47" s="11"/>
      <c r="BQ47" s="11"/>
    </row>
    <row r="48" spans="1:69" ht="171.75" customHeight="1" x14ac:dyDescent="0.2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2"/>
      <c r="L48" s="122"/>
      <c r="M48" s="122"/>
      <c r="N48" s="122"/>
      <c r="O48" s="122"/>
      <c r="P48" s="122"/>
      <c r="Q48" s="122"/>
      <c r="R48" s="122"/>
      <c r="S48" s="121"/>
      <c r="T48" s="121"/>
      <c r="U48" s="121"/>
      <c r="V48" s="121"/>
      <c r="W48" s="121"/>
      <c r="X48" s="121"/>
      <c r="Y48" s="121"/>
      <c r="Z48" s="121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9">
        <f t="shared" si="4"/>
        <v>0</v>
      </c>
      <c r="AL48" s="109"/>
      <c r="AM48" s="109"/>
      <c r="AN48" s="109"/>
      <c r="AO48" s="109"/>
      <c r="AP48" s="115"/>
      <c r="AQ48" s="115"/>
      <c r="AR48" s="4"/>
      <c r="AS48" s="4"/>
      <c r="AT48" s="4"/>
      <c r="AU48" s="4"/>
      <c r="AV48" s="4"/>
      <c r="AW48" s="4"/>
      <c r="AX48" s="118"/>
      <c r="AY48" s="118"/>
      <c r="AZ48" s="118"/>
      <c r="BA48" s="118"/>
      <c r="BB48" s="118"/>
      <c r="BC48" s="119"/>
      <c r="BD48" s="110"/>
      <c r="BE48" s="110"/>
      <c r="BF48" s="111"/>
      <c r="BG48" s="110"/>
      <c r="BH48" s="110"/>
      <c r="BI48" s="111"/>
      <c r="BJ48" s="119"/>
      <c r="BK48" s="123"/>
      <c r="BL48" s="123"/>
      <c r="BM48" s="13">
        <f t="shared" si="2"/>
        <v>0</v>
      </c>
      <c r="BN48" s="13">
        <f t="shared" si="3"/>
        <v>0</v>
      </c>
      <c r="BO48" s="11"/>
      <c r="BP48" s="11"/>
      <c r="BQ48" s="11"/>
    </row>
    <row r="49" spans="1:69" ht="171.75" customHeight="1" x14ac:dyDescent="0.2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2"/>
      <c r="L49" s="122"/>
      <c r="M49" s="122"/>
      <c r="N49" s="122"/>
      <c r="O49" s="122"/>
      <c r="P49" s="122"/>
      <c r="Q49" s="122"/>
      <c r="R49" s="122"/>
      <c r="S49" s="121"/>
      <c r="T49" s="121"/>
      <c r="U49" s="121"/>
      <c r="V49" s="121"/>
      <c r="W49" s="121"/>
      <c r="X49" s="121"/>
      <c r="Y49" s="121"/>
      <c r="Z49" s="121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9">
        <f t="shared" si="4"/>
        <v>0</v>
      </c>
      <c r="AL49" s="109"/>
      <c r="AM49" s="109"/>
      <c r="AN49" s="109"/>
      <c r="AO49" s="109"/>
      <c r="AP49" s="115"/>
      <c r="AQ49" s="115"/>
      <c r="AR49" s="4"/>
      <c r="AS49" s="4"/>
      <c r="AT49" s="4"/>
      <c r="AU49" s="4"/>
      <c r="AV49" s="4"/>
      <c r="AW49" s="4"/>
      <c r="AX49" s="118"/>
      <c r="AY49" s="118"/>
      <c r="AZ49" s="118"/>
      <c r="BA49" s="118"/>
      <c r="BB49" s="118"/>
      <c r="BC49" s="119"/>
      <c r="BD49" s="110"/>
      <c r="BE49" s="110"/>
      <c r="BF49" s="111"/>
      <c r="BG49" s="110"/>
      <c r="BH49" s="110"/>
      <c r="BI49" s="111"/>
      <c r="BJ49" s="119"/>
      <c r="BK49" s="123"/>
      <c r="BL49" s="123"/>
      <c r="BM49" s="13">
        <f t="shared" si="2"/>
        <v>0</v>
      </c>
      <c r="BN49" s="13">
        <f t="shared" si="3"/>
        <v>0</v>
      </c>
      <c r="BO49" s="11"/>
      <c r="BP49" s="11"/>
      <c r="BQ49" s="11"/>
    </row>
    <row r="50" spans="1:69" ht="171.75" customHeight="1" x14ac:dyDescent="0.2">
      <c r="A50" s="120"/>
      <c r="B50" s="120"/>
      <c r="C50" s="120"/>
      <c r="D50" s="120"/>
      <c r="E50" s="120"/>
      <c r="F50" s="120"/>
      <c r="G50" s="120"/>
      <c r="H50" s="120"/>
      <c r="I50" s="120"/>
      <c r="J50" s="120"/>
      <c r="K50" s="122"/>
      <c r="L50" s="122"/>
      <c r="M50" s="122"/>
      <c r="N50" s="122"/>
      <c r="O50" s="122"/>
      <c r="P50" s="122"/>
      <c r="Q50" s="122"/>
      <c r="R50" s="122"/>
      <c r="S50" s="121"/>
      <c r="T50" s="121"/>
      <c r="U50" s="121"/>
      <c r="V50" s="121"/>
      <c r="W50" s="121"/>
      <c r="X50" s="121"/>
      <c r="Y50" s="121"/>
      <c r="Z50" s="121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9">
        <f t="shared" si="4"/>
        <v>0</v>
      </c>
      <c r="AL50" s="109"/>
      <c r="AM50" s="109"/>
      <c r="AN50" s="109"/>
      <c r="AO50" s="109"/>
      <c r="AP50" s="115"/>
      <c r="AQ50" s="115"/>
      <c r="AR50" s="4"/>
      <c r="AS50" s="4"/>
      <c r="AT50" s="4"/>
      <c r="AU50" s="4"/>
      <c r="AV50" s="4"/>
      <c r="AW50" s="4"/>
      <c r="AX50" s="118"/>
      <c r="AY50" s="118"/>
      <c r="AZ50" s="118"/>
      <c r="BA50" s="118"/>
      <c r="BB50" s="118"/>
      <c r="BC50" s="119"/>
      <c r="BD50" s="110"/>
      <c r="BE50" s="110"/>
      <c r="BF50" s="111"/>
      <c r="BG50" s="110"/>
      <c r="BH50" s="110"/>
      <c r="BI50" s="111"/>
      <c r="BJ50" s="119"/>
      <c r="BK50" s="123"/>
      <c r="BL50" s="123"/>
      <c r="BM50" s="13">
        <f t="shared" si="2"/>
        <v>0</v>
      </c>
      <c r="BN50" s="13">
        <f t="shared" si="3"/>
        <v>0</v>
      </c>
      <c r="BO50" s="11"/>
      <c r="BP50" s="11"/>
      <c r="BQ50" s="11"/>
    </row>
    <row r="51" spans="1:69" ht="171.75" customHeight="1" x14ac:dyDescent="0.2">
      <c r="A51" s="120"/>
      <c r="B51" s="120"/>
      <c r="C51" s="120"/>
      <c r="D51" s="120"/>
      <c r="E51" s="120"/>
      <c r="F51" s="120"/>
      <c r="G51" s="120"/>
      <c r="H51" s="120"/>
      <c r="I51" s="120"/>
      <c r="J51" s="120"/>
      <c r="K51" s="122"/>
      <c r="L51" s="122"/>
      <c r="M51" s="122"/>
      <c r="N51" s="122"/>
      <c r="O51" s="122"/>
      <c r="P51" s="122"/>
      <c r="Q51" s="122"/>
      <c r="R51" s="122"/>
      <c r="S51" s="121"/>
      <c r="T51" s="121"/>
      <c r="U51" s="121"/>
      <c r="V51" s="121"/>
      <c r="W51" s="121"/>
      <c r="X51" s="121"/>
      <c r="Y51" s="121"/>
      <c r="Z51" s="121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9">
        <f t="shared" si="4"/>
        <v>0</v>
      </c>
      <c r="AL51" s="109"/>
      <c r="AM51" s="109"/>
      <c r="AN51" s="109"/>
      <c r="AO51" s="109"/>
      <c r="AP51" s="115"/>
      <c r="AQ51" s="115"/>
      <c r="AR51" s="4"/>
      <c r="AS51" s="4"/>
      <c r="AT51" s="4"/>
      <c r="AU51" s="4"/>
      <c r="AV51" s="4"/>
      <c r="AW51" s="4"/>
      <c r="AX51" s="118"/>
      <c r="AY51" s="118"/>
      <c r="AZ51" s="118"/>
      <c r="BA51" s="118"/>
      <c r="BB51" s="118"/>
      <c r="BC51" s="119"/>
      <c r="BD51" s="110"/>
      <c r="BE51" s="110"/>
      <c r="BF51" s="111"/>
      <c r="BG51" s="110"/>
      <c r="BH51" s="110"/>
      <c r="BI51" s="111"/>
      <c r="BJ51" s="119"/>
      <c r="BK51" s="123"/>
      <c r="BL51" s="123"/>
      <c r="BM51" s="13">
        <f t="shared" si="2"/>
        <v>0</v>
      </c>
      <c r="BN51" s="13">
        <f t="shared" si="3"/>
        <v>0</v>
      </c>
      <c r="BO51" s="11"/>
      <c r="BP51" s="11"/>
      <c r="BQ51" s="11"/>
    </row>
    <row r="52" spans="1:69" ht="171.75" customHeight="1" x14ac:dyDescent="0.2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2"/>
      <c r="L52" s="122"/>
      <c r="M52" s="122"/>
      <c r="N52" s="122"/>
      <c r="O52" s="122"/>
      <c r="P52" s="122"/>
      <c r="Q52" s="122"/>
      <c r="R52" s="122"/>
      <c r="S52" s="121"/>
      <c r="T52" s="121"/>
      <c r="U52" s="121"/>
      <c r="V52" s="121"/>
      <c r="W52" s="121"/>
      <c r="X52" s="121"/>
      <c r="Y52" s="121"/>
      <c r="Z52" s="121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9">
        <f t="shared" si="4"/>
        <v>0</v>
      </c>
      <c r="AL52" s="109"/>
      <c r="AM52" s="109"/>
      <c r="AN52" s="109"/>
      <c r="AO52" s="109"/>
      <c r="AP52" s="115"/>
      <c r="AQ52" s="115"/>
      <c r="AR52" s="4"/>
      <c r="AS52" s="4"/>
      <c r="AT52" s="4"/>
      <c r="AU52" s="4"/>
      <c r="AV52" s="4"/>
      <c r="AW52" s="4"/>
      <c r="AX52" s="118"/>
      <c r="AY52" s="118"/>
      <c r="AZ52" s="118"/>
      <c r="BA52" s="118"/>
      <c r="BB52" s="118"/>
      <c r="BC52" s="119"/>
      <c r="BD52" s="110"/>
      <c r="BE52" s="110"/>
      <c r="BF52" s="111"/>
      <c r="BG52" s="110"/>
      <c r="BH52" s="110"/>
      <c r="BI52" s="111"/>
      <c r="BJ52" s="119"/>
      <c r="BK52" s="123"/>
      <c r="BL52" s="123"/>
      <c r="BM52" s="13">
        <f t="shared" si="2"/>
        <v>0</v>
      </c>
      <c r="BN52" s="13">
        <f t="shared" si="3"/>
        <v>0</v>
      </c>
      <c r="BO52" s="11"/>
      <c r="BP52" s="11"/>
      <c r="BQ52" s="11"/>
    </row>
    <row r="53" spans="1:69" ht="171.75" customHeight="1" x14ac:dyDescent="0.2">
      <c r="A53" s="120"/>
      <c r="B53" s="120"/>
      <c r="C53" s="120"/>
      <c r="D53" s="120"/>
      <c r="E53" s="120"/>
      <c r="F53" s="120"/>
      <c r="G53" s="120"/>
      <c r="H53" s="120"/>
      <c r="I53" s="120"/>
      <c r="J53" s="120"/>
      <c r="K53" s="122"/>
      <c r="L53" s="122"/>
      <c r="M53" s="122"/>
      <c r="N53" s="122"/>
      <c r="O53" s="122"/>
      <c r="P53" s="122"/>
      <c r="Q53" s="122"/>
      <c r="R53" s="122"/>
      <c r="S53" s="121"/>
      <c r="T53" s="121"/>
      <c r="U53" s="121"/>
      <c r="V53" s="121"/>
      <c r="W53" s="121"/>
      <c r="X53" s="121"/>
      <c r="Y53" s="121"/>
      <c r="Z53" s="121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9">
        <f t="shared" si="4"/>
        <v>0</v>
      </c>
      <c r="AL53" s="109"/>
      <c r="AM53" s="109"/>
      <c r="AN53" s="109"/>
      <c r="AO53" s="109"/>
      <c r="AP53" s="115"/>
      <c r="AQ53" s="115"/>
      <c r="AR53" s="4"/>
      <c r="AS53" s="4"/>
      <c r="AT53" s="4"/>
      <c r="AU53" s="4"/>
      <c r="AV53" s="4"/>
      <c r="AW53" s="4"/>
      <c r="AX53" s="118"/>
      <c r="AY53" s="118"/>
      <c r="AZ53" s="118"/>
      <c r="BA53" s="118"/>
      <c r="BB53" s="118"/>
      <c r="BC53" s="119"/>
      <c r="BD53" s="110"/>
      <c r="BE53" s="110"/>
      <c r="BF53" s="111"/>
      <c r="BG53" s="110"/>
      <c r="BH53" s="110"/>
      <c r="BI53" s="111"/>
      <c r="BJ53" s="119"/>
      <c r="BK53" s="123"/>
      <c r="BL53" s="123"/>
      <c r="BM53" s="13">
        <f t="shared" si="2"/>
        <v>0</v>
      </c>
      <c r="BN53" s="13">
        <f t="shared" si="3"/>
        <v>0</v>
      </c>
      <c r="BO53" s="11"/>
      <c r="BP53" s="11"/>
      <c r="BQ53" s="11"/>
    </row>
    <row r="54" spans="1:69" ht="171.75" customHeight="1" x14ac:dyDescent="0.2">
      <c r="A54" s="120"/>
      <c r="B54" s="120"/>
      <c r="C54" s="120"/>
      <c r="D54" s="120"/>
      <c r="E54" s="120"/>
      <c r="F54" s="120"/>
      <c r="G54" s="120"/>
      <c r="H54" s="120"/>
      <c r="I54" s="120"/>
      <c r="J54" s="120"/>
      <c r="K54" s="122"/>
      <c r="L54" s="122"/>
      <c r="M54" s="122"/>
      <c r="N54" s="122"/>
      <c r="O54" s="122"/>
      <c r="P54" s="122"/>
      <c r="Q54" s="122"/>
      <c r="R54" s="122"/>
      <c r="S54" s="121"/>
      <c r="T54" s="121"/>
      <c r="U54" s="121"/>
      <c r="V54" s="121"/>
      <c r="W54" s="121"/>
      <c r="X54" s="121"/>
      <c r="Y54" s="121"/>
      <c r="Z54" s="121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9">
        <f t="shared" si="4"/>
        <v>0</v>
      </c>
      <c r="AL54" s="109"/>
      <c r="AM54" s="109"/>
      <c r="AN54" s="109"/>
      <c r="AO54" s="109"/>
      <c r="AP54" s="115"/>
      <c r="AQ54" s="115"/>
      <c r="AR54" s="4"/>
      <c r="AS54" s="4"/>
      <c r="AT54" s="4"/>
      <c r="AU54" s="4"/>
      <c r="AV54" s="4"/>
      <c r="AW54" s="4"/>
      <c r="AX54" s="118"/>
      <c r="AY54" s="118"/>
      <c r="AZ54" s="118"/>
      <c r="BA54" s="118"/>
      <c r="BB54" s="118"/>
      <c r="BC54" s="119"/>
      <c r="BD54" s="110"/>
      <c r="BE54" s="110"/>
      <c r="BF54" s="111"/>
      <c r="BG54" s="110"/>
      <c r="BH54" s="110"/>
      <c r="BI54" s="111"/>
      <c r="BJ54" s="119"/>
      <c r="BK54" s="123"/>
      <c r="BL54" s="123"/>
      <c r="BM54" s="13">
        <f t="shared" si="2"/>
        <v>0</v>
      </c>
      <c r="BN54" s="13">
        <f t="shared" si="3"/>
        <v>0</v>
      </c>
      <c r="BO54" s="11"/>
      <c r="BP54" s="11"/>
      <c r="BQ54" s="11"/>
    </row>
    <row r="55" spans="1:69" ht="171.75" customHeight="1" x14ac:dyDescent="0.2">
      <c r="A55" s="120"/>
      <c r="B55" s="120"/>
      <c r="C55" s="120"/>
      <c r="D55" s="120"/>
      <c r="E55" s="120"/>
      <c r="F55" s="120"/>
      <c r="G55" s="120"/>
      <c r="H55" s="120"/>
      <c r="I55" s="120"/>
      <c r="J55" s="120"/>
      <c r="K55" s="122"/>
      <c r="L55" s="122"/>
      <c r="M55" s="122"/>
      <c r="N55" s="122"/>
      <c r="O55" s="122"/>
      <c r="P55" s="122"/>
      <c r="Q55" s="122"/>
      <c r="R55" s="122"/>
      <c r="S55" s="121"/>
      <c r="T55" s="121"/>
      <c r="U55" s="121"/>
      <c r="V55" s="121"/>
      <c r="W55" s="121"/>
      <c r="X55" s="121"/>
      <c r="Y55" s="121"/>
      <c r="Z55" s="121"/>
      <c r="AA55" s="108"/>
      <c r="AB55" s="108"/>
      <c r="AC55" s="108"/>
      <c r="AD55" s="108"/>
      <c r="AE55" s="108"/>
      <c r="AF55" s="108"/>
      <c r="AG55" s="108"/>
      <c r="AH55" s="108"/>
      <c r="AI55" s="108"/>
      <c r="AJ55" s="108"/>
      <c r="AK55" s="109">
        <f t="shared" si="4"/>
        <v>0</v>
      </c>
      <c r="AL55" s="109"/>
      <c r="AM55" s="109"/>
      <c r="AN55" s="109"/>
      <c r="AO55" s="109"/>
      <c r="AP55" s="115"/>
      <c r="AQ55" s="115"/>
      <c r="AR55" s="4"/>
      <c r="AS55" s="4"/>
      <c r="AT55" s="4"/>
      <c r="AU55" s="4"/>
      <c r="AV55" s="4"/>
      <c r="AW55" s="4"/>
      <c r="AX55" s="118"/>
      <c r="AY55" s="118"/>
      <c r="AZ55" s="118"/>
      <c r="BA55" s="118"/>
      <c r="BB55" s="118"/>
      <c r="BC55" s="119"/>
      <c r="BD55" s="110"/>
      <c r="BE55" s="110"/>
      <c r="BF55" s="111"/>
      <c r="BG55" s="110"/>
      <c r="BH55" s="110"/>
      <c r="BI55" s="111"/>
      <c r="BJ55" s="119"/>
      <c r="BK55" s="123"/>
      <c r="BL55" s="123"/>
      <c r="BM55" s="13">
        <f t="shared" si="2"/>
        <v>0</v>
      </c>
      <c r="BN55" s="13">
        <f t="shared" si="3"/>
        <v>0</v>
      </c>
      <c r="BO55" s="11"/>
      <c r="BP55" s="11"/>
      <c r="BQ55" s="11"/>
    </row>
    <row r="56" spans="1:69" ht="171.75" customHeight="1" x14ac:dyDescent="0.2">
      <c r="A56" s="120"/>
      <c r="B56" s="120"/>
      <c r="C56" s="120"/>
      <c r="D56" s="120"/>
      <c r="E56" s="120"/>
      <c r="F56" s="120"/>
      <c r="G56" s="120"/>
      <c r="H56" s="120"/>
      <c r="I56" s="120"/>
      <c r="J56" s="120"/>
      <c r="K56" s="122"/>
      <c r="L56" s="122"/>
      <c r="M56" s="122"/>
      <c r="N56" s="122"/>
      <c r="O56" s="122"/>
      <c r="P56" s="122"/>
      <c r="Q56" s="122"/>
      <c r="R56" s="122"/>
      <c r="S56" s="121"/>
      <c r="T56" s="121"/>
      <c r="U56" s="121"/>
      <c r="V56" s="121"/>
      <c r="W56" s="121"/>
      <c r="X56" s="121"/>
      <c r="Y56" s="121"/>
      <c r="Z56" s="121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9">
        <f t="shared" si="4"/>
        <v>0</v>
      </c>
      <c r="AL56" s="109"/>
      <c r="AM56" s="109"/>
      <c r="AN56" s="109"/>
      <c r="AO56" s="109"/>
      <c r="AP56" s="115"/>
      <c r="AQ56" s="115"/>
      <c r="AR56" s="4"/>
      <c r="AS56" s="4"/>
      <c r="AT56" s="4"/>
      <c r="AU56" s="4"/>
      <c r="AV56" s="4"/>
      <c r="AW56" s="4"/>
      <c r="AX56" s="118"/>
      <c r="AY56" s="118"/>
      <c r="AZ56" s="118"/>
      <c r="BA56" s="118"/>
      <c r="BB56" s="118"/>
      <c r="BC56" s="119"/>
      <c r="BD56" s="110"/>
      <c r="BE56" s="110"/>
      <c r="BF56" s="111"/>
      <c r="BG56" s="110"/>
      <c r="BH56" s="110"/>
      <c r="BI56" s="111"/>
      <c r="BJ56" s="119"/>
      <c r="BK56" s="123"/>
      <c r="BL56" s="123"/>
      <c r="BM56" s="13">
        <f t="shared" si="2"/>
        <v>0</v>
      </c>
      <c r="BN56" s="13">
        <f t="shared" si="3"/>
        <v>0</v>
      </c>
      <c r="BO56" s="11"/>
      <c r="BP56" s="11"/>
      <c r="BQ56" s="11"/>
    </row>
    <row r="57" spans="1:69" ht="171.75" customHeight="1" x14ac:dyDescent="0.2">
      <c r="A57" s="120"/>
      <c r="B57" s="120"/>
      <c r="C57" s="120"/>
      <c r="D57" s="120"/>
      <c r="E57" s="120"/>
      <c r="F57" s="120"/>
      <c r="G57" s="120"/>
      <c r="H57" s="120"/>
      <c r="I57" s="120"/>
      <c r="J57" s="120"/>
      <c r="K57" s="122"/>
      <c r="L57" s="122"/>
      <c r="M57" s="122"/>
      <c r="N57" s="122"/>
      <c r="O57" s="122"/>
      <c r="P57" s="122"/>
      <c r="Q57" s="122"/>
      <c r="R57" s="122"/>
      <c r="S57" s="121"/>
      <c r="T57" s="121"/>
      <c r="U57" s="121"/>
      <c r="V57" s="121"/>
      <c r="W57" s="121"/>
      <c r="X57" s="121"/>
      <c r="Y57" s="121"/>
      <c r="Z57" s="121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9">
        <f t="shared" si="4"/>
        <v>0</v>
      </c>
      <c r="AL57" s="109"/>
      <c r="AM57" s="109"/>
      <c r="AN57" s="109"/>
      <c r="AO57" s="109"/>
      <c r="AP57" s="115"/>
      <c r="AQ57" s="115"/>
      <c r="AR57" s="4"/>
      <c r="AS57" s="4"/>
      <c r="AT57" s="4"/>
      <c r="AU57" s="4"/>
      <c r="AV57" s="4"/>
      <c r="AW57" s="4"/>
      <c r="AX57" s="118"/>
      <c r="AY57" s="118"/>
      <c r="AZ57" s="118"/>
      <c r="BA57" s="118"/>
      <c r="BB57" s="118"/>
      <c r="BC57" s="119"/>
      <c r="BD57" s="110"/>
      <c r="BE57" s="110"/>
      <c r="BF57" s="111"/>
      <c r="BG57" s="110"/>
      <c r="BH57" s="110"/>
      <c r="BI57" s="111"/>
      <c r="BJ57" s="119"/>
      <c r="BK57" s="123"/>
      <c r="BL57" s="123"/>
      <c r="BM57" s="13">
        <f t="shared" si="2"/>
        <v>0</v>
      </c>
      <c r="BN57" s="13">
        <f t="shared" si="3"/>
        <v>0</v>
      </c>
      <c r="BO57" s="11"/>
      <c r="BP57" s="11"/>
      <c r="BQ57" s="11"/>
    </row>
    <row r="58" spans="1:69" ht="171.75" customHeight="1" x14ac:dyDescent="0.2">
      <c r="A58" s="120"/>
      <c r="B58" s="120"/>
      <c r="C58" s="120"/>
      <c r="D58" s="120"/>
      <c r="E58" s="120"/>
      <c r="F58" s="120"/>
      <c r="G58" s="120"/>
      <c r="H58" s="120"/>
      <c r="I58" s="120"/>
      <c r="J58" s="120"/>
      <c r="K58" s="122"/>
      <c r="L58" s="122"/>
      <c r="M58" s="122"/>
      <c r="N58" s="122"/>
      <c r="O58" s="122"/>
      <c r="P58" s="122"/>
      <c r="Q58" s="122"/>
      <c r="R58" s="122"/>
      <c r="S58" s="121"/>
      <c r="T58" s="121"/>
      <c r="U58" s="121"/>
      <c r="V58" s="121"/>
      <c r="W58" s="121"/>
      <c r="X58" s="121"/>
      <c r="Y58" s="121"/>
      <c r="Z58" s="121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9">
        <f t="shared" si="4"/>
        <v>0</v>
      </c>
      <c r="AL58" s="109"/>
      <c r="AM58" s="109"/>
      <c r="AN58" s="109"/>
      <c r="AO58" s="109"/>
      <c r="AP58" s="115"/>
      <c r="AQ58" s="115"/>
      <c r="AR58" s="4"/>
      <c r="AS58" s="4"/>
      <c r="AT58" s="4"/>
      <c r="AU58" s="4"/>
      <c r="AV58" s="4"/>
      <c r="AW58" s="4"/>
      <c r="AX58" s="118"/>
      <c r="AY58" s="118"/>
      <c r="AZ58" s="118"/>
      <c r="BA58" s="118"/>
      <c r="BB58" s="118"/>
      <c r="BC58" s="119"/>
      <c r="BD58" s="110"/>
      <c r="BE58" s="110"/>
      <c r="BF58" s="111"/>
      <c r="BG58" s="110"/>
      <c r="BH58" s="110"/>
      <c r="BI58" s="111"/>
      <c r="BJ58" s="119"/>
      <c r="BK58" s="123"/>
      <c r="BL58" s="123"/>
      <c r="BM58" s="13">
        <f t="shared" si="2"/>
        <v>0</v>
      </c>
      <c r="BN58" s="13">
        <f t="shared" si="3"/>
        <v>0</v>
      </c>
      <c r="BO58" s="11"/>
      <c r="BP58" s="11"/>
      <c r="BQ58" s="11"/>
    </row>
    <row r="59" spans="1:69" ht="171.75" customHeight="1" x14ac:dyDescent="0.2">
      <c r="A59" s="120"/>
      <c r="B59" s="120"/>
      <c r="C59" s="120"/>
      <c r="D59" s="120"/>
      <c r="E59" s="120"/>
      <c r="F59" s="120"/>
      <c r="G59" s="120"/>
      <c r="H59" s="120"/>
      <c r="I59" s="120"/>
      <c r="J59" s="120"/>
      <c r="K59" s="122"/>
      <c r="L59" s="122"/>
      <c r="M59" s="122"/>
      <c r="N59" s="122"/>
      <c r="O59" s="122"/>
      <c r="P59" s="122"/>
      <c r="Q59" s="122"/>
      <c r="R59" s="122"/>
      <c r="S59" s="121"/>
      <c r="T59" s="121"/>
      <c r="U59" s="121"/>
      <c r="V59" s="121"/>
      <c r="W59" s="121"/>
      <c r="X59" s="121"/>
      <c r="Y59" s="121"/>
      <c r="Z59" s="121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9">
        <f t="shared" si="4"/>
        <v>0</v>
      </c>
      <c r="AL59" s="109"/>
      <c r="AM59" s="109"/>
      <c r="AN59" s="109"/>
      <c r="AO59" s="109"/>
      <c r="AP59" s="115"/>
      <c r="AQ59" s="115"/>
      <c r="AR59" s="4"/>
      <c r="AS59" s="4"/>
      <c r="AT59" s="4"/>
      <c r="AU59" s="4"/>
      <c r="AV59" s="4"/>
      <c r="AW59" s="4"/>
      <c r="AX59" s="118"/>
      <c r="AY59" s="118"/>
      <c r="AZ59" s="118"/>
      <c r="BA59" s="118"/>
      <c r="BB59" s="118"/>
      <c r="BC59" s="119"/>
      <c r="BD59" s="110"/>
      <c r="BE59" s="110"/>
      <c r="BF59" s="111"/>
      <c r="BG59" s="110"/>
      <c r="BH59" s="110"/>
      <c r="BI59" s="111"/>
      <c r="BJ59" s="119"/>
      <c r="BK59" s="123"/>
      <c r="BL59" s="123"/>
      <c r="BM59" s="13">
        <f t="shared" si="2"/>
        <v>0</v>
      </c>
      <c r="BN59" s="13">
        <f t="shared" si="3"/>
        <v>0</v>
      </c>
      <c r="BO59" s="11"/>
      <c r="BP59" s="11"/>
      <c r="BQ59" s="11"/>
    </row>
    <row r="60" spans="1:69" ht="171.75" customHeight="1" x14ac:dyDescent="0.2">
      <c r="A60" s="120"/>
      <c r="B60" s="120"/>
      <c r="C60" s="120"/>
      <c r="D60" s="120"/>
      <c r="E60" s="120"/>
      <c r="F60" s="120"/>
      <c r="G60" s="120"/>
      <c r="H60" s="120"/>
      <c r="I60" s="120"/>
      <c r="J60" s="120"/>
      <c r="K60" s="122"/>
      <c r="L60" s="122"/>
      <c r="M60" s="122"/>
      <c r="N60" s="122"/>
      <c r="O60" s="122"/>
      <c r="P60" s="122"/>
      <c r="Q60" s="122"/>
      <c r="R60" s="122"/>
      <c r="S60" s="121"/>
      <c r="T60" s="121"/>
      <c r="U60" s="121"/>
      <c r="V60" s="121"/>
      <c r="W60" s="121"/>
      <c r="X60" s="121"/>
      <c r="Y60" s="121"/>
      <c r="Z60" s="121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9">
        <f t="shared" si="4"/>
        <v>0</v>
      </c>
      <c r="AL60" s="109"/>
      <c r="AM60" s="109"/>
      <c r="AN60" s="109"/>
      <c r="AO60" s="109"/>
      <c r="AP60" s="115"/>
      <c r="AQ60" s="115"/>
      <c r="AR60" s="4"/>
      <c r="AS60" s="4"/>
      <c r="AT60" s="4"/>
      <c r="AU60" s="4"/>
      <c r="AV60" s="4"/>
      <c r="AW60" s="4"/>
      <c r="AX60" s="118"/>
      <c r="AY60" s="118"/>
      <c r="AZ60" s="118"/>
      <c r="BA60" s="118"/>
      <c r="BB60" s="118"/>
      <c r="BC60" s="119"/>
      <c r="BD60" s="110"/>
      <c r="BE60" s="110"/>
      <c r="BF60" s="111"/>
      <c r="BG60" s="110"/>
      <c r="BH60" s="110"/>
      <c r="BI60" s="111"/>
      <c r="BJ60" s="119"/>
      <c r="BK60" s="123"/>
      <c r="BL60" s="123"/>
      <c r="BM60" s="13">
        <f t="shared" si="2"/>
        <v>0</v>
      </c>
      <c r="BN60" s="13">
        <f t="shared" si="3"/>
        <v>0</v>
      </c>
      <c r="BO60" s="11"/>
      <c r="BP60" s="11"/>
      <c r="BQ60" s="11"/>
    </row>
    <row r="61" spans="1:69" ht="171.75" customHeight="1" x14ac:dyDescent="0.2">
      <c r="A61" s="120"/>
      <c r="B61" s="120"/>
      <c r="C61" s="120"/>
      <c r="D61" s="120"/>
      <c r="E61" s="120"/>
      <c r="F61" s="120"/>
      <c r="G61" s="120"/>
      <c r="H61" s="120"/>
      <c r="I61" s="120"/>
      <c r="J61" s="120"/>
      <c r="K61" s="122"/>
      <c r="L61" s="122"/>
      <c r="M61" s="122"/>
      <c r="N61" s="122"/>
      <c r="O61" s="122"/>
      <c r="P61" s="122"/>
      <c r="Q61" s="122"/>
      <c r="R61" s="122"/>
      <c r="S61" s="121"/>
      <c r="T61" s="121"/>
      <c r="U61" s="121"/>
      <c r="V61" s="121"/>
      <c r="W61" s="121"/>
      <c r="X61" s="121"/>
      <c r="Y61" s="121"/>
      <c r="Z61" s="121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9">
        <f t="shared" si="4"/>
        <v>0</v>
      </c>
      <c r="AL61" s="109"/>
      <c r="AM61" s="109"/>
      <c r="AN61" s="109"/>
      <c r="AO61" s="109"/>
      <c r="AP61" s="115"/>
      <c r="AQ61" s="115"/>
      <c r="AR61" s="4"/>
      <c r="AS61" s="4"/>
      <c r="AT61" s="4"/>
      <c r="AU61" s="4"/>
      <c r="AV61" s="4"/>
      <c r="AW61" s="4"/>
      <c r="AX61" s="118"/>
      <c r="AY61" s="118"/>
      <c r="AZ61" s="118"/>
      <c r="BA61" s="118"/>
      <c r="BB61" s="118"/>
      <c r="BC61" s="119"/>
      <c r="BD61" s="110"/>
      <c r="BE61" s="110"/>
      <c r="BF61" s="111"/>
      <c r="BG61" s="110"/>
      <c r="BH61" s="110"/>
      <c r="BI61" s="111"/>
      <c r="BJ61" s="119"/>
      <c r="BK61" s="123"/>
      <c r="BL61" s="123"/>
      <c r="BM61" s="13">
        <f t="shared" si="2"/>
        <v>0</v>
      </c>
      <c r="BN61" s="13">
        <f t="shared" si="3"/>
        <v>0</v>
      </c>
      <c r="BO61" s="11"/>
      <c r="BP61" s="11"/>
      <c r="BQ61" s="11"/>
    </row>
    <row r="62" spans="1:69" ht="171.75" customHeight="1" x14ac:dyDescent="0.2">
      <c r="A62" s="120"/>
      <c r="B62" s="120"/>
      <c r="C62" s="120"/>
      <c r="D62" s="120"/>
      <c r="E62" s="120"/>
      <c r="F62" s="120"/>
      <c r="G62" s="120"/>
      <c r="H62" s="120"/>
      <c r="I62" s="120"/>
      <c r="J62" s="120"/>
      <c r="K62" s="122"/>
      <c r="L62" s="122"/>
      <c r="M62" s="122"/>
      <c r="N62" s="122"/>
      <c r="O62" s="122"/>
      <c r="P62" s="122"/>
      <c r="Q62" s="122"/>
      <c r="R62" s="122"/>
      <c r="S62" s="121"/>
      <c r="T62" s="121"/>
      <c r="U62" s="121"/>
      <c r="V62" s="121"/>
      <c r="W62" s="121"/>
      <c r="X62" s="121"/>
      <c r="Y62" s="121"/>
      <c r="Z62" s="121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9">
        <f t="shared" si="4"/>
        <v>0</v>
      </c>
      <c r="AL62" s="109"/>
      <c r="AM62" s="109"/>
      <c r="AN62" s="109"/>
      <c r="AO62" s="109"/>
      <c r="AP62" s="115"/>
      <c r="AQ62" s="115"/>
      <c r="AR62" s="4"/>
      <c r="AS62" s="4"/>
      <c r="AT62" s="4"/>
      <c r="AU62" s="4"/>
      <c r="AV62" s="4"/>
      <c r="AW62" s="4"/>
      <c r="AX62" s="118"/>
      <c r="AY62" s="118"/>
      <c r="AZ62" s="118"/>
      <c r="BA62" s="118"/>
      <c r="BB62" s="118"/>
      <c r="BC62" s="119"/>
      <c r="BD62" s="110"/>
      <c r="BE62" s="110"/>
      <c r="BF62" s="111"/>
      <c r="BG62" s="110"/>
      <c r="BH62" s="110"/>
      <c r="BI62" s="111"/>
      <c r="BJ62" s="119"/>
      <c r="BK62" s="123"/>
      <c r="BL62" s="123"/>
      <c r="BM62" s="13">
        <f t="shared" si="2"/>
        <v>0</v>
      </c>
      <c r="BN62" s="13">
        <f t="shared" si="3"/>
        <v>0</v>
      </c>
      <c r="BO62" s="11"/>
      <c r="BP62" s="11"/>
      <c r="BQ62" s="11"/>
    </row>
    <row r="63" spans="1:69" ht="171.75" customHeight="1" x14ac:dyDescent="0.2">
      <c r="A63" s="120"/>
      <c r="B63" s="120"/>
      <c r="C63" s="120"/>
      <c r="D63" s="120"/>
      <c r="E63" s="120"/>
      <c r="F63" s="120"/>
      <c r="G63" s="120"/>
      <c r="H63" s="120"/>
      <c r="I63" s="120"/>
      <c r="J63" s="120"/>
      <c r="K63" s="122"/>
      <c r="L63" s="122"/>
      <c r="M63" s="122"/>
      <c r="N63" s="122"/>
      <c r="O63" s="122"/>
      <c r="P63" s="122"/>
      <c r="Q63" s="122"/>
      <c r="R63" s="122"/>
      <c r="S63" s="121"/>
      <c r="T63" s="121"/>
      <c r="U63" s="121"/>
      <c r="V63" s="121"/>
      <c r="W63" s="121"/>
      <c r="X63" s="121"/>
      <c r="Y63" s="121"/>
      <c r="Z63" s="121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9">
        <f t="shared" si="4"/>
        <v>0</v>
      </c>
      <c r="AL63" s="109"/>
      <c r="AM63" s="109"/>
      <c r="AN63" s="109"/>
      <c r="AO63" s="109"/>
      <c r="AP63" s="115"/>
      <c r="AQ63" s="115"/>
      <c r="AR63" s="4"/>
      <c r="AS63" s="4"/>
      <c r="AT63" s="4"/>
      <c r="AU63" s="4"/>
      <c r="AV63" s="4"/>
      <c r="AW63" s="4"/>
      <c r="AX63" s="118"/>
      <c r="AY63" s="118"/>
      <c r="AZ63" s="118"/>
      <c r="BA63" s="118"/>
      <c r="BB63" s="118"/>
      <c r="BC63" s="119"/>
      <c r="BD63" s="110"/>
      <c r="BE63" s="110"/>
      <c r="BF63" s="111"/>
      <c r="BG63" s="110"/>
      <c r="BH63" s="110"/>
      <c r="BI63" s="111"/>
      <c r="BJ63" s="119"/>
      <c r="BK63" s="123"/>
      <c r="BL63" s="123"/>
      <c r="BM63" s="13">
        <f t="shared" si="2"/>
        <v>0</v>
      </c>
      <c r="BN63" s="13">
        <f t="shared" si="3"/>
        <v>0</v>
      </c>
      <c r="BO63" s="11"/>
      <c r="BP63" s="11"/>
      <c r="BQ63" s="11"/>
    </row>
    <row r="64" spans="1:69" ht="171.75" customHeight="1" x14ac:dyDescent="0.2">
      <c r="A64" s="120"/>
      <c r="B64" s="120"/>
      <c r="C64" s="120"/>
      <c r="D64" s="120"/>
      <c r="E64" s="120"/>
      <c r="F64" s="120"/>
      <c r="G64" s="120"/>
      <c r="H64" s="120"/>
      <c r="I64" s="120"/>
      <c r="J64" s="120"/>
      <c r="K64" s="122"/>
      <c r="L64" s="122"/>
      <c r="M64" s="122"/>
      <c r="N64" s="122"/>
      <c r="O64" s="122"/>
      <c r="P64" s="122"/>
      <c r="Q64" s="122"/>
      <c r="R64" s="122"/>
      <c r="S64" s="121"/>
      <c r="T64" s="121"/>
      <c r="U64" s="121"/>
      <c r="V64" s="121"/>
      <c r="W64" s="121"/>
      <c r="X64" s="121"/>
      <c r="Y64" s="121"/>
      <c r="Z64" s="121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9">
        <f t="shared" si="4"/>
        <v>0</v>
      </c>
      <c r="AL64" s="109"/>
      <c r="AM64" s="109"/>
      <c r="AN64" s="109"/>
      <c r="AO64" s="109"/>
      <c r="AP64" s="115"/>
      <c r="AQ64" s="115"/>
      <c r="AR64" s="4"/>
      <c r="AS64" s="4"/>
      <c r="AT64" s="4"/>
      <c r="AU64" s="4"/>
      <c r="AV64" s="4"/>
      <c r="AW64" s="4"/>
      <c r="AX64" s="118"/>
      <c r="AY64" s="118"/>
      <c r="AZ64" s="118"/>
      <c r="BA64" s="118"/>
      <c r="BB64" s="118"/>
      <c r="BC64" s="119"/>
      <c r="BD64" s="110"/>
      <c r="BE64" s="110"/>
      <c r="BF64" s="111"/>
      <c r="BG64" s="110"/>
      <c r="BH64" s="110"/>
      <c r="BI64" s="111"/>
      <c r="BJ64" s="119"/>
      <c r="BK64" s="123"/>
      <c r="BL64" s="123"/>
      <c r="BM64" s="13">
        <f t="shared" si="2"/>
        <v>0</v>
      </c>
      <c r="BN64" s="13">
        <f t="shared" si="3"/>
        <v>0</v>
      </c>
      <c r="BO64" s="11"/>
      <c r="BP64" s="11"/>
      <c r="BQ64" s="11"/>
    </row>
    <row r="65" spans="1:69" ht="171.75" customHeight="1" x14ac:dyDescent="0.2">
      <c r="A65" s="120"/>
      <c r="B65" s="120"/>
      <c r="C65" s="120"/>
      <c r="D65" s="120"/>
      <c r="E65" s="120"/>
      <c r="F65" s="120"/>
      <c r="G65" s="120"/>
      <c r="H65" s="120"/>
      <c r="I65" s="120"/>
      <c r="J65" s="120"/>
      <c r="K65" s="122"/>
      <c r="L65" s="122"/>
      <c r="M65" s="122"/>
      <c r="N65" s="122"/>
      <c r="O65" s="122"/>
      <c r="P65" s="122"/>
      <c r="Q65" s="122"/>
      <c r="R65" s="122"/>
      <c r="S65" s="121"/>
      <c r="T65" s="121"/>
      <c r="U65" s="121"/>
      <c r="V65" s="121"/>
      <c r="W65" s="121"/>
      <c r="X65" s="121"/>
      <c r="Y65" s="121"/>
      <c r="Z65" s="121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9">
        <f t="shared" si="4"/>
        <v>0</v>
      </c>
      <c r="AL65" s="109"/>
      <c r="AM65" s="109"/>
      <c r="AN65" s="109"/>
      <c r="AO65" s="109"/>
      <c r="AP65" s="115"/>
      <c r="AQ65" s="115"/>
      <c r="AR65" s="4"/>
      <c r="AS65" s="4"/>
      <c r="AT65" s="4"/>
      <c r="AU65" s="4"/>
      <c r="AV65" s="4"/>
      <c r="AW65" s="4"/>
      <c r="AX65" s="118"/>
      <c r="AY65" s="118"/>
      <c r="AZ65" s="118"/>
      <c r="BA65" s="118"/>
      <c r="BB65" s="118"/>
      <c r="BC65" s="119"/>
      <c r="BD65" s="110"/>
      <c r="BE65" s="110"/>
      <c r="BF65" s="111"/>
      <c r="BG65" s="110"/>
      <c r="BH65" s="110"/>
      <c r="BI65" s="111"/>
      <c r="BJ65" s="119"/>
      <c r="BK65" s="123"/>
      <c r="BL65" s="123"/>
      <c r="BM65" s="13">
        <f t="shared" si="2"/>
        <v>0</v>
      </c>
      <c r="BN65" s="13">
        <f t="shared" si="3"/>
        <v>0</v>
      </c>
      <c r="BO65" s="11"/>
      <c r="BP65" s="11"/>
      <c r="BQ65" s="11"/>
    </row>
    <row r="66" spans="1:69" ht="171.75" customHeight="1" x14ac:dyDescent="0.2">
      <c r="A66" s="120"/>
      <c r="B66" s="120"/>
      <c r="C66" s="120"/>
      <c r="D66" s="120"/>
      <c r="E66" s="120"/>
      <c r="F66" s="120"/>
      <c r="G66" s="120"/>
      <c r="H66" s="120"/>
      <c r="I66" s="120"/>
      <c r="J66" s="120"/>
      <c r="K66" s="122"/>
      <c r="L66" s="122"/>
      <c r="M66" s="122"/>
      <c r="N66" s="122"/>
      <c r="O66" s="122"/>
      <c r="P66" s="122"/>
      <c r="Q66" s="122"/>
      <c r="R66" s="122"/>
      <c r="S66" s="121"/>
      <c r="T66" s="121"/>
      <c r="U66" s="121"/>
      <c r="V66" s="121"/>
      <c r="W66" s="121"/>
      <c r="X66" s="121"/>
      <c r="Y66" s="121"/>
      <c r="Z66" s="121"/>
      <c r="AA66" s="108"/>
      <c r="AB66" s="108"/>
      <c r="AC66" s="108"/>
      <c r="AD66" s="108"/>
      <c r="AE66" s="108"/>
      <c r="AF66" s="108"/>
      <c r="AG66" s="108"/>
      <c r="AH66" s="108"/>
      <c r="AI66" s="108"/>
      <c r="AJ66" s="108"/>
      <c r="AK66" s="109">
        <f t="shared" si="4"/>
        <v>0</v>
      </c>
      <c r="AL66" s="109"/>
      <c r="AM66" s="109"/>
      <c r="AN66" s="109"/>
      <c r="AO66" s="109"/>
      <c r="AP66" s="115"/>
      <c r="AQ66" s="115"/>
      <c r="AR66" s="4"/>
      <c r="AS66" s="4"/>
      <c r="AT66" s="4"/>
      <c r="AU66" s="4"/>
      <c r="AV66" s="4"/>
      <c r="AW66" s="4"/>
      <c r="AX66" s="118"/>
      <c r="AY66" s="118"/>
      <c r="AZ66" s="118"/>
      <c r="BA66" s="118"/>
      <c r="BB66" s="118"/>
      <c r="BC66" s="119"/>
      <c r="BD66" s="110"/>
      <c r="BE66" s="110"/>
      <c r="BF66" s="111"/>
      <c r="BG66" s="110"/>
      <c r="BH66" s="110"/>
      <c r="BI66" s="111"/>
      <c r="BJ66" s="119"/>
      <c r="BK66" s="123"/>
      <c r="BL66" s="123"/>
      <c r="BM66" s="13">
        <f t="shared" si="2"/>
        <v>0</v>
      </c>
      <c r="BN66" s="13">
        <f t="shared" si="3"/>
        <v>0</v>
      </c>
      <c r="BO66" s="11"/>
      <c r="BP66" s="11"/>
      <c r="BQ66" s="11"/>
    </row>
    <row r="67" spans="1:69" ht="171.75" customHeight="1" x14ac:dyDescent="0.2">
      <c r="A67" s="120"/>
      <c r="B67" s="120"/>
      <c r="C67" s="120"/>
      <c r="D67" s="120"/>
      <c r="E67" s="120"/>
      <c r="F67" s="120"/>
      <c r="G67" s="120"/>
      <c r="H67" s="120"/>
      <c r="I67" s="120"/>
      <c r="J67" s="120"/>
      <c r="K67" s="122"/>
      <c r="L67" s="122"/>
      <c r="M67" s="122"/>
      <c r="N67" s="122"/>
      <c r="O67" s="122"/>
      <c r="P67" s="122"/>
      <c r="Q67" s="122"/>
      <c r="R67" s="122"/>
      <c r="S67" s="121"/>
      <c r="T67" s="121"/>
      <c r="U67" s="121"/>
      <c r="V67" s="121"/>
      <c r="W67" s="121"/>
      <c r="X67" s="121"/>
      <c r="Y67" s="121"/>
      <c r="Z67" s="121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9">
        <f t="shared" si="4"/>
        <v>0</v>
      </c>
      <c r="AL67" s="109"/>
      <c r="AM67" s="109"/>
      <c r="AN67" s="109"/>
      <c r="AO67" s="109"/>
      <c r="AP67" s="115"/>
      <c r="AQ67" s="115"/>
      <c r="AR67" s="4"/>
      <c r="AS67" s="4"/>
      <c r="AT67" s="4"/>
      <c r="AU67" s="4"/>
      <c r="AV67" s="4"/>
      <c r="AW67" s="4"/>
      <c r="AX67" s="118"/>
      <c r="AY67" s="118"/>
      <c r="AZ67" s="118"/>
      <c r="BA67" s="118"/>
      <c r="BB67" s="118"/>
      <c r="BC67" s="119"/>
      <c r="BD67" s="110"/>
      <c r="BE67" s="110"/>
      <c r="BF67" s="111"/>
      <c r="BG67" s="110"/>
      <c r="BH67" s="110"/>
      <c r="BI67" s="111"/>
      <c r="BJ67" s="119"/>
      <c r="BK67" s="123"/>
      <c r="BL67" s="123"/>
      <c r="BM67" s="13">
        <f t="shared" si="2"/>
        <v>0</v>
      </c>
      <c r="BN67" s="13">
        <f t="shared" si="3"/>
        <v>0</v>
      </c>
      <c r="BO67" s="11"/>
      <c r="BP67" s="11"/>
      <c r="BQ67" s="11"/>
    </row>
    <row r="68" spans="1:69" ht="171.75" customHeight="1" x14ac:dyDescent="0.2">
      <c r="A68" s="120"/>
      <c r="B68" s="120"/>
      <c r="C68" s="120"/>
      <c r="D68" s="120"/>
      <c r="E68" s="120"/>
      <c r="F68" s="120"/>
      <c r="G68" s="120"/>
      <c r="H68" s="120"/>
      <c r="I68" s="120"/>
      <c r="J68" s="120"/>
      <c r="K68" s="122"/>
      <c r="L68" s="122"/>
      <c r="M68" s="122"/>
      <c r="N68" s="122"/>
      <c r="O68" s="122"/>
      <c r="P68" s="122"/>
      <c r="Q68" s="122"/>
      <c r="R68" s="122"/>
      <c r="S68" s="121"/>
      <c r="T68" s="121"/>
      <c r="U68" s="121"/>
      <c r="V68" s="121"/>
      <c r="W68" s="121"/>
      <c r="X68" s="121"/>
      <c r="Y68" s="121"/>
      <c r="Z68" s="121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9">
        <f t="shared" si="4"/>
        <v>0</v>
      </c>
      <c r="AL68" s="109"/>
      <c r="AM68" s="109"/>
      <c r="AN68" s="109"/>
      <c r="AO68" s="109"/>
      <c r="AP68" s="115"/>
      <c r="AQ68" s="115"/>
      <c r="AR68" s="4"/>
      <c r="AS68" s="4"/>
      <c r="AT68" s="4"/>
      <c r="AU68" s="4"/>
      <c r="AV68" s="4"/>
      <c r="AW68" s="4"/>
      <c r="AX68" s="118"/>
      <c r="AY68" s="118"/>
      <c r="AZ68" s="118"/>
      <c r="BA68" s="118"/>
      <c r="BB68" s="118"/>
      <c r="BC68" s="119"/>
      <c r="BD68" s="110"/>
      <c r="BE68" s="110"/>
      <c r="BF68" s="111"/>
      <c r="BG68" s="110"/>
      <c r="BH68" s="110"/>
      <c r="BI68" s="111"/>
      <c r="BJ68" s="119"/>
      <c r="BK68" s="123"/>
      <c r="BL68" s="123"/>
      <c r="BM68" s="13">
        <f t="shared" si="2"/>
        <v>0</v>
      </c>
      <c r="BN68" s="13">
        <f t="shared" si="3"/>
        <v>0</v>
      </c>
      <c r="BO68" s="11"/>
      <c r="BP68" s="11"/>
      <c r="BQ68" s="11"/>
    </row>
    <row r="69" spans="1:69" ht="171.75" customHeight="1" x14ac:dyDescent="0.2">
      <c r="A69" s="120"/>
      <c r="B69" s="120"/>
      <c r="C69" s="120"/>
      <c r="D69" s="120"/>
      <c r="E69" s="120"/>
      <c r="F69" s="120"/>
      <c r="G69" s="120"/>
      <c r="H69" s="120"/>
      <c r="I69" s="120"/>
      <c r="J69" s="120"/>
      <c r="K69" s="122"/>
      <c r="L69" s="122"/>
      <c r="M69" s="122"/>
      <c r="N69" s="122"/>
      <c r="O69" s="122"/>
      <c r="P69" s="122"/>
      <c r="Q69" s="122"/>
      <c r="R69" s="122"/>
      <c r="S69" s="121"/>
      <c r="T69" s="121"/>
      <c r="U69" s="121"/>
      <c r="V69" s="121"/>
      <c r="W69" s="121"/>
      <c r="X69" s="121"/>
      <c r="Y69" s="121"/>
      <c r="Z69" s="121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9">
        <f t="shared" si="4"/>
        <v>0</v>
      </c>
      <c r="AL69" s="109"/>
      <c r="AM69" s="109"/>
      <c r="AN69" s="109"/>
      <c r="AO69" s="109"/>
      <c r="AP69" s="115"/>
      <c r="AQ69" s="115"/>
      <c r="AR69" s="4"/>
      <c r="AS69" s="4"/>
      <c r="AT69" s="4"/>
      <c r="AU69" s="4"/>
      <c r="AV69" s="4"/>
      <c r="AW69" s="4"/>
      <c r="AX69" s="118"/>
      <c r="AY69" s="118"/>
      <c r="AZ69" s="118"/>
      <c r="BA69" s="118"/>
      <c r="BB69" s="118"/>
      <c r="BC69" s="119"/>
      <c r="BD69" s="110"/>
      <c r="BE69" s="110"/>
      <c r="BF69" s="111"/>
      <c r="BG69" s="110"/>
      <c r="BH69" s="110"/>
      <c r="BI69" s="111"/>
      <c r="BJ69" s="119"/>
      <c r="BK69" s="123"/>
      <c r="BL69" s="123"/>
      <c r="BM69" s="13">
        <f t="shared" si="2"/>
        <v>0</v>
      </c>
      <c r="BN69" s="13">
        <f t="shared" si="3"/>
        <v>0</v>
      </c>
      <c r="BO69" s="11"/>
      <c r="BP69" s="11"/>
      <c r="BQ69" s="11"/>
    </row>
    <row r="70" spans="1:69" ht="171.75" customHeight="1" x14ac:dyDescent="0.2">
      <c r="A70" s="120"/>
      <c r="B70" s="120"/>
      <c r="C70" s="120"/>
      <c r="D70" s="120"/>
      <c r="E70" s="120"/>
      <c r="F70" s="120"/>
      <c r="G70" s="120"/>
      <c r="H70" s="120"/>
      <c r="I70" s="120"/>
      <c r="J70" s="120"/>
      <c r="K70" s="122"/>
      <c r="L70" s="122"/>
      <c r="M70" s="122"/>
      <c r="N70" s="122"/>
      <c r="O70" s="122"/>
      <c r="P70" s="122"/>
      <c r="Q70" s="122"/>
      <c r="R70" s="122"/>
      <c r="S70" s="121"/>
      <c r="T70" s="121"/>
      <c r="U70" s="121"/>
      <c r="V70" s="121"/>
      <c r="W70" s="121"/>
      <c r="X70" s="121"/>
      <c r="Y70" s="121"/>
      <c r="Z70" s="121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9">
        <f t="shared" si="4"/>
        <v>0</v>
      </c>
      <c r="AL70" s="109"/>
      <c r="AM70" s="109"/>
      <c r="AN70" s="109"/>
      <c r="AO70" s="109"/>
      <c r="AP70" s="115"/>
      <c r="AQ70" s="115"/>
      <c r="AR70" s="4"/>
      <c r="AS70" s="4"/>
      <c r="AT70" s="4"/>
      <c r="AU70" s="4"/>
      <c r="AV70" s="4"/>
      <c r="AW70" s="4"/>
      <c r="AX70" s="118"/>
      <c r="AY70" s="118"/>
      <c r="AZ70" s="118"/>
      <c r="BA70" s="118"/>
      <c r="BB70" s="118"/>
      <c r="BC70" s="119"/>
      <c r="BD70" s="110"/>
      <c r="BE70" s="110"/>
      <c r="BF70" s="111"/>
      <c r="BG70" s="110"/>
      <c r="BH70" s="110"/>
      <c r="BI70" s="111"/>
      <c r="BJ70" s="119"/>
      <c r="BK70" s="123"/>
      <c r="BL70" s="123"/>
      <c r="BM70" s="13">
        <f t="shared" si="2"/>
        <v>0</v>
      </c>
      <c r="BN70" s="13">
        <f t="shared" si="3"/>
        <v>0</v>
      </c>
      <c r="BO70" s="11"/>
      <c r="BP70" s="11"/>
      <c r="BQ70" s="11"/>
    </row>
    <row r="71" spans="1:69" ht="171.75" customHeight="1" x14ac:dyDescent="0.2">
      <c r="A71" s="120"/>
      <c r="B71" s="120"/>
      <c r="C71" s="120"/>
      <c r="D71" s="120"/>
      <c r="E71" s="120"/>
      <c r="F71" s="120"/>
      <c r="G71" s="120"/>
      <c r="H71" s="120"/>
      <c r="I71" s="120"/>
      <c r="J71" s="120"/>
      <c r="K71" s="122"/>
      <c r="L71" s="122"/>
      <c r="M71" s="122"/>
      <c r="N71" s="122"/>
      <c r="O71" s="122"/>
      <c r="P71" s="122"/>
      <c r="Q71" s="122"/>
      <c r="R71" s="122"/>
      <c r="S71" s="121"/>
      <c r="T71" s="121"/>
      <c r="U71" s="121"/>
      <c r="V71" s="121"/>
      <c r="W71" s="121"/>
      <c r="X71" s="121"/>
      <c r="Y71" s="121"/>
      <c r="Z71" s="121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9">
        <f t="shared" si="4"/>
        <v>0</v>
      </c>
      <c r="AL71" s="109"/>
      <c r="AM71" s="109"/>
      <c r="AN71" s="109"/>
      <c r="AO71" s="109"/>
      <c r="AP71" s="115"/>
      <c r="AQ71" s="115"/>
      <c r="AR71" s="4"/>
      <c r="AS71" s="4"/>
      <c r="AT71" s="4"/>
      <c r="AU71" s="4"/>
      <c r="AV71" s="4"/>
      <c r="AW71" s="4"/>
      <c r="AX71" s="118"/>
      <c r="AY71" s="118"/>
      <c r="AZ71" s="118"/>
      <c r="BA71" s="118"/>
      <c r="BB71" s="118"/>
      <c r="BC71" s="119"/>
      <c r="BD71" s="110"/>
      <c r="BE71" s="110"/>
      <c r="BF71" s="111"/>
      <c r="BG71" s="110"/>
      <c r="BH71" s="110"/>
      <c r="BI71" s="111"/>
      <c r="BJ71" s="119"/>
      <c r="BK71" s="123"/>
      <c r="BL71" s="123"/>
      <c r="BM71" s="13">
        <f t="shared" si="2"/>
        <v>0</v>
      </c>
      <c r="BN71" s="13">
        <f t="shared" si="3"/>
        <v>0</v>
      </c>
      <c r="BO71" s="11"/>
      <c r="BP71" s="11"/>
      <c r="BQ71" s="11"/>
    </row>
    <row r="72" spans="1:69" ht="171.75" customHeight="1" x14ac:dyDescent="0.2">
      <c r="A72" s="120"/>
      <c r="B72" s="120"/>
      <c r="C72" s="120"/>
      <c r="D72" s="120"/>
      <c r="E72" s="120"/>
      <c r="F72" s="120"/>
      <c r="G72" s="120"/>
      <c r="H72" s="120"/>
      <c r="I72" s="120"/>
      <c r="J72" s="120"/>
      <c r="K72" s="122"/>
      <c r="L72" s="122"/>
      <c r="M72" s="122"/>
      <c r="N72" s="122"/>
      <c r="O72" s="122"/>
      <c r="P72" s="122"/>
      <c r="Q72" s="122"/>
      <c r="R72" s="122"/>
      <c r="S72" s="121"/>
      <c r="T72" s="121"/>
      <c r="U72" s="121"/>
      <c r="V72" s="121"/>
      <c r="W72" s="121"/>
      <c r="X72" s="121"/>
      <c r="Y72" s="121"/>
      <c r="Z72" s="121"/>
      <c r="AA72" s="108"/>
      <c r="AB72" s="108"/>
      <c r="AC72" s="108"/>
      <c r="AD72" s="108"/>
      <c r="AE72" s="108"/>
      <c r="AF72" s="108"/>
      <c r="AG72" s="108"/>
      <c r="AH72" s="108"/>
      <c r="AI72" s="108"/>
      <c r="AJ72" s="108"/>
      <c r="AK72" s="109">
        <f t="shared" ref="AK72:AK135" si="5">ROUND(BN72,2)</f>
        <v>0</v>
      </c>
      <c r="AL72" s="109"/>
      <c r="AM72" s="109"/>
      <c r="AN72" s="109"/>
      <c r="AO72" s="109"/>
      <c r="AP72" s="115"/>
      <c r="AQ72" s="115"/>
      <c r="AR72" s="4"/>
      <c r="AS72" s="4"/>
      <c r="AT72" s="4"/>
      <c r="AU72" s="4"/>
      <c r="AV72" s="4"/>
      <c r="AW72" s="4"/>
      <c r="AX72" s="118"/>
      <c r="AY72" s="118"/>
      <c r="AZ72" s="118"/>
      <c r="BA72" s="118"/>
      <c r="BB72" s="118"/>
      <c r="BC72" s="119"/>
      <c r="BD72" s="110"/>
      <c r="BE72" s="110"/>
      <c r="BF72" s="111"/>
      <c r="BG72" s="110"/>
      <c r="BH72" s="110"/>
      <c r="BI72" s="111"/>
      <c r="BJ72" s="119"/>
      <c r="BK72" s="123"/>
      <c r="BL72" s="123"/>
      <c r="BM72" s="13">
        <f t="shared" ref="BM72:BM135" si="6">(AA72-AF72)/AK$4%</f>
        <v>0</v>
      </c>
      <c r="BN72" s="13">
        <f t="shared" ref="BN72:BN135" si="7">IF(AA72-AF72=0,0,IF(AND($AK$4=500,0&lt;AA72-AF72,AA72-AF72&lt;=0.07),0.01,IF(AND($AK$4=500,-0.07&lt;=AA72-AF72,AA72-AF72&lt;0),-0.01,IF(AND($AK$4=600,0&lt;AA72-AF72,AA72-AF72&lt;=0.08),0.01,IF(AND($AK$4=600,-0.08&lt;=AA72-AF72,AA72-AF72&lt;0),-0.01,BM72)))))</f>
        <v>0</v>
      </c>
      <c r="BO72" s="11"/>
      <c r="BP72" s="11"/>
      <c r="BQ72" s="11"/>
    </row>
    <row r="73" spans="1:69" ht="171.75" customHeight="1" x14ac:dyDescent="0.2">
      <c r="A73" s="120"/>
      <c r="B73" s="120"/>
      <c r="C73" s="120"/>
      <c r="D73" s="120"/>
      <c r="E73" s="120"/>
      <c r="F73" s="120"/>
      <c r="G73" s="120"/>
      <c r="H73" s="120"/>
      <c r="I73" s="120"/>
      <c r="J73" s="120"/>
      <c r="K73" s="122"/>
      <c r="L73" s="122"/>
      <c r="M73" s="122"/>
      <c r="N73" s="122"/>
      <c r="O73" s="122"/>
      <c r="P73" s="122"/>
      <c r="Q73" s="122"/>
      <c r="R73" s="122"/>
      <c r="S73" s="121"/>
      <c r="T73" s="121"/>
      <c r="U73" s="121"/>
      <c r="V73" s="121"/>
      <c r="W73" s="121"/>
      <c r="X73" s="121"/>
      <c r="Y73" s="121"/>
      <c r="Z73" s="121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9">
        <f t="shared" si="5"/>
        <v>0</v>
      </c>
      <c r="AL73" s="109"/>
      <c r="AM73" s="109"/>
      <c r="AN73" s="109"/>
      <c r="AO73" s="109"/>
      <c r="AP73" s="115"/>
      <c r="AQ73" s="115"/>
      <c r="AR73" s="4"/>
      <c r="AS73" s="4"/>
      <c r="AT73" s="4"/>
      <c r="AU73" s="4"/>
      <c r="AV73" s="4"/>
      <c r="AW73" s="4"/>
      <c r="AX73" s="118"/>
      <c r="AY73" s="118"/>
      <c r="AZ73" s="118"/>
      <c r="BA73" s="118"/>
      <c r="BB73" s="118"/>
      <c r="BC73" s="119"/>
      <c r="BD73" s="110"/>
      <c r="BE73" s="110"/>
      <c r="BF73" s="111"/>
      <c r="BG73" s="110"/>
      <c r="BH73" s="110"/>
      <c r="BI73" s="111"/>
      <c r="BJ73" s="119"/>
      <c r="BK73" s="123"/>
      <c r="BL73" s="123"/>
      <c r="BM73" s="13">
        <f t="shared" si="6"/>
        <v>0</v>
      </c>
      <c r="BN73" s="13">
        <f t="shared" si="7"/>
        <v>0</v>
      </c>
      <c r="BO73" s="11"/>
      <c r="BP73" s="11"/>
      <c r="BQ73" s="11"/>
    </row>
    <row r="74" spans="1:69" ht="171.75" customHeight="1" x14ac:dyDescent="0.2">
      <c r="A74" s="120"/>
      <c r="B74" s="120"/>
      <c r="C74" s="120"/>
      <c r="D74" s="120"/>
      <c r="E74" s="120"/>
      <c r="F74" s="120"/>
      <c r="G74" s="120"/>
      <c r="H74" s="120"/>
      <c r="I74" s="120"/>
      <c r="J74" s="120"/>
      <c r="K74" s="122"/>
      <c r="L74" s="122"/>
      <c r="M74" s="122"/>
      <c r="N74" s="122"/>
      <c r="O74" s="122"/>
      <c r="P74" s="122"/>
      <c r="Q74" s="122"/>
      <c r="R74" s="122"/>
      <c r="S74" s="121"/>
      <c r="T74" s="121"/>
      <c r="U74" s="121"/>
      <c r="V74" s="121"/>
      <c r="W74" s="121"/>
      <c r="X74" s="121"/>
      <c r="Y74" s="121"/>
      <c r="Z74" s="121"/>
      <c r="AA74" s="108"/>
      <c r="AB74" s="108"/>
      <c r="AC74" s="108"/>
      <c r="AD74" s="108"/>
      <c r="AE74" s="108"/>
      <c r="AF74" s="108"/>
      <c r="AG74" s="108"/>
      <c r="AH74" s="108"/>
      <c r="AI74" s="108"/>
      <c r="AJ74" s="108"/>
      <c r="AK74" s="109">
        <f t="shared" si="5"/>
        <v>0</v>
      </c>
      <c r="AL74" s="109"/>
      <c r="AM74" s="109"/>
      <c r="AN74" s="109"/>
      <c r="AO74" s="109"/>
      <c r="AP74" s="115"/>
      <c r="AQ74" s="115"/>
      <c r="AR74" s="4"/>
      <c r="AS74" s="4"/>
      <c r="AT74" s="4"/>
      <c r="AU74" s="4"/>
      <c r="AV74" s="4"/>
      <c r="AW74" s="4"/>
      <c r="AX74" s="118"/>
      <c r="AY74" s="118"/>
      <c r="AZ74" s="118"/>
      <c r="BA74" s="118"/>
      <c r="BB74" s="118"/>
      <c r="BC74" s="119"/>
      <c r="BD74" s="110"/>
      <c r="BE74" s="110"/>
      <c r="BF74" s="111"/>
      <c r="BG74" s="110"/>
      <c r="BH74" s="110"/>
      <c r="BI74" s="111"/>
      <c r="BJ74" s="119"/>
      <c r="BK74" s="123"/>
      <c r="BL74" s="123"/>
      <c r="BM74" s="13">
        <f t="shared" si="6"/>
        <v>0</v>
      </c>
      <c r="BN74" s="13">
        <f t="shared" si="7"/>
        <v>0</v>
      </c>
      <c r="BO74" s="11"/>
      <c r="BP74" s="11"/>
      <c r="BQ74" s="11"/>
    </row>
    <row r="75" spans="1:69" ht="171.75" customHeight="1" x14ac:dyDescent="0.2">
      <c r="A75" s="120"/>
      <c r="B75" s="120"/>
      <c r="C75" s="120"/>
      <c r="D75" s="120"/>
      <c r="E75" s="120"/>
      <c r="F75" s="120"/>
      <c r="G75" s="120"/>
      <c r="H75" s="120"/>
      <c r="I75" s="120"/>
      <c r="J75" s="120"/>
      <c r="K75" s="122"/>
      <c r="L75" s="122"/>
      <c r="M75" s="122"/>
      <c r="N75" s="122"/>
      <c r="O75" s="122"/>
      <c r="P75" s="122"/>
      <c r="Q75" s="122"/>
      <c r="R75" s="122"/>
      <c r="S75" s="121"/>
      <c r="T75" s="121"/>
      <c r="U75" s="121"/>
      <c r="V75" s="121"/>
      <c r="W75" s="121"/>
      <c r="X75" s="121"/>
      <c r="Y75" s="121"/>
      <c r="Z75" s="121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9">
        <f t="shared" si="5"/>
        <v>0</v>
      </c>
      <c r="AL75" s="109"/>
      <c r="AM75" s="109"/>
      <c r="AN75" s="109"/>
      <c r="AO75" s="109"/>
      <c r="AP75" s="115"/>
      <c r="AQ75" s="115"/>
      <c r="AR75" s="4"/>
      <c r="AS75" s="4"/>
      <c r="AT75" s="4"/>
      <c r="AU75" s="4"/>
      <c r="AV75" s="4"/>
      <c r="AW75" s="4"/>
      <c r="AX75" s="118"/>
      <c r="AY75" s="118"/>
      <c r="AZ75" s="118"/>
      <c r="BA75" s="118"/>
      <c r="BB75" s="118"/>
      <c r="BC75" s="119"/>
      <c r="BD75" s="110"/>
      <c r="BE75" s="110"/>
      <c r="BF75" s="111"/>
      <c r="BG75" s="110"/>
      <c r="BH75" s="110"/>
      <c r="BI75" s="111"/>
      <c r="BJ75" s="119"/>
      <c r="BK75" s="123"/>
      <c r="BL75" s="123"/>
      <c r="BM75" s="13">
        <f t="shared" si="6"/>
        <v>0</v>
      </c>
      <c r="BN75" s="13">
        <f t="shared" si="7"/>
        <v>0</v>
      </c>
      <c r="BO75" s="11"/>
      <c r="BP75" s="11"/>
      <c r="BQ75" s="11"/>
    </row>
    <row r="76" spans="1:69" ht="171.75" customHeight="1" x14ac:dyDescent="0.2">
      <c r="A76" s="120"/>
      <c r="B76" s="120"/>
      <c r="C76" s="120"/>
      <c r="D76" s="120"/>
      <c r="E76" s="120"/>
      <c r="F76" s="120"/>
      <c r="G76" s="120"/>
      <c r="H76" s="120"/>
      <c r="I76" s="120"/>
      <c r="J76" s="120"/>
      <c r="K76" s="122"/>
      <c r="L76" s="122"/>
      <c r="M76" s="122"/>
      <c r="N76" s="122"/>
      <c r="O76" s="122"/>
      <c r="P76" s="122"/>
      <c r="Q76" s="122"/>
      <c r="R76" s="122"/>
      <c r="S76" s="121"/>
      <c r="T76" s="121"/>
      <c r="U76" s="121"/>
      <c r="V76" s="121"/>
      <c r="W76" s="121"/>
      <c r="X76" s="121"/>
      <c r="Y76" s="121"/>
      <c r="Z76" s="121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9">
        <f t="shared" si="5"/>
        <v>0</v>
      </c>
      <c r="AL76" s="109"/>
      <c r="AM76" s="109"/>
      <c r="AN76" s="109"/>
      <c r="AO76" s="109"/>
      <c r="AP76" s="115"/>
      <c r="AQ76" s="115"/>
      <c r="AR76" s="4"/>
      <c r="AS76" s="4"/>
      <c r="AT76" s="4"/>
      <c r="AU76" s="4"/>
      <c r="AV76" s="4"/>
      <c r="AW76" s="4"/>
      <c r="AX76" s="118"/>
      <c r="AY76" s="118"/>
      <c r="AZ76" s="118"/>
      <c r="BA76" s="118"/>
      <c r="BB76" s="118"/>
      <c r="BC76" s="119"/>
      <c r="BD76" s="110"/>
      <c r="BE76" s="110"/>
      <c r="BF76" s="111"/>
      <c r="BG76" s="110"/>
      <c r="BH76" s="110"/>
      <c r="BI76" s="111"/>
      <c r="BJ76" s="119"/>
      <c r="BK76" s="123"/>
      <c r="BL76" s="123"/>
      <c r="BM76" s="13">
        <f t="shared" si="6"/>
        <v>0</v>
      </c>
      <c r="BN76" s="13">
        <f t="shared" si="7"/>
        <v>0</v>
      </c>
      <c r="BO76" s="11"/>
      <c r="BP76" s="11"/>
      <c r="BQ76" s="11"/>
    </row>
    <row r="77" spans="1:69" ht="171.75" customHeight="1" x14ac:dyDescent="0.2">
      <c r="A77" s="120"/>
      <c r="B77" s="120"/>
      <c r="C77" s="120"/>
      <c r="D77" s="120"/>
      <c r="E77" s="120"/>
      <c r="F77" s="120"/>
      <c r="G77" s="120"/>
      <c r="H77" s="120"/>
      <c r="I77" s="120"/>
      <c r="J77" s="120"/>
      <c r="K77" s="122"/>
      <c r="L77" s="122"/>
      <c r="M77" s="122"/>
      <c r="N77" s="122"/>
      <c r="O77" s="122"/>
      <c r="P77" s="122"/>
      <c r="Q77" s="122"/>
      <c r="R77" s="122"/>
      <c r="S77" s="121"/>
      <c r="T77" s="121"/>
      <c r="U77" s="121"/>
      <c r="V77" s="121"/>
      <c r="W77" s="121"/>
      <c r="X77" s="121"/>
      <c r="Y77" s="121"/>
      <c r="Z77" s="121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9">
        <f t="shared" si="5"/>
        <v>0</v>
      </c>
      <c r="AL77" s="109"/>
      <c r="AM77" s="109"/>
      <c r="AN77" s="109"/>
      <c r="AO77" s="109"/>
      <c r="AP77" s="115"/>
      <c r="AQ77" s="115"/>
      <c r="AR77" s="4"/>
      <c r="AS77" s="4"/>
      <c r="AT77" s="4"/>
      <c r="AU77" s="4"/>
      <c r="AV77" s="4"/>
      <c r="AW77" s="4"/>
      <c r="AX77" s="118"/>
      <c r="AY77" s="118"/>
      <c r="AZ77" s="118"/>
      <c r="BA77" s="118"/>
      <c r="BB77" s="118"/>
      <c r="BC77" s="119"/>
      <c r="BD77" s="110"/>
      <c r="BE77" s="110"/>
      <c r="BF77" s="111"/>
      <c r="BG77" s="110"/>
      <c r="BH77" s="110"/>
      <c r="BI77" s="111"/>
      <c r="BJ77" s="119"/>
      <c r="BK77" s="123"/>
      <c r="BL77" s="123"/>
      <c r="BM77" s="13">
        <f t="shared" si="6"/>
        <v>0</v>
      </c>
      <c r="BN77" s="13">
        <f t="shared" si="7"/>
        <v>0</v>
      </c>
      <c r="BO77" s="11"/>
      <c r="BP77" s="11"/>
      <c r="BQ77" s="11"/>
    </row>
    <row r="78" spans="1:69" ht="171.75" customHeight="1" x14ac:dyDescent="0.2">
      <c r="A78" s="120"/>
      <c r="B78" s="120"/>
      <c r="C78" s="120"/>
      <c r="D78" s="120"/>
      <c r="E78" s="120"/>
      <c r="F78" s="120"/>
      <c r="G78" s="120"/>
      <c r="H78" s="120"/>
      <c r="I78" s="120"/>
      <c r="J78" s="120"/>
      <c r="K78" s="122"/>
      <c r="L78" s="122"/>
      <c r="M78" s="122"/>
      <c r="N78" s="122"/>
      <c r="O78" s="122"/>
      <c r="P78" s="122"/>
      <c r="Q78" s="122"/>
      <c r="R78" s="122"/>
      <c r="S78" s="121"/>
      <c r="T78" s="121"/>
      <c r="U78" s="121"/>
      <c r="V78" s="121"/>
      <c r="W78" s="121"/>
      <c r="X78" s="121"/>
      <c r="Y78" s="121"/>
      <c r="Z78" s="121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9">
        <f t="shared" si="5"/>
        <v>0</v>
      </c>
      <c r="AL78" s="109"/>
      <c r="AM78" s="109"/>
      <c r="AN78" s="109"/>
      <c r="AO78" s="109"/>
      <c r="AP78" s="115"/>
      <c r="AQ78" s="115"/>
      <c r="AR78" s="4"/>
      <c r="AS78" s="4"/>
      <c r="AT78" s="4"/>
      <c r="AU78" s="4"/>
      <c r="AV78" s="4"/>
      <c r="AW78" s="4"/>
      <c r="AX78" s="118"/>
      <c r="AY78" s="118"/>
      <c r="AZ78" s="118"/>
      <c r="BA78" s="118"/>
      <c r="BB78" s="118"/>
      <c r="BC78" s="119"/>
      <c r="BD78" s="110"/>
      <c r="BE78" s="110"/>
      <c r="BF78" s="111"/>
      <c r="BG78" s="110"/>
      <c r="BH78" s="110"/>
      <c r="BI78" s="111"/>
      <c r="BJ78" s="119"/>
      <c r="BK78" s="123"/>
      <c r="BL78" s="123"/>
      <c r="BM78" s="13">
        <f t="shared" si="6"/>
        <v>0</v>
      </c>
      <c r="BN78" s="13">
        <f t="shared" si="7"/>
        <v>0</v>
      </c>
      <c r="BO78" s="11"/>
      <c r="BP78" s="11"/>
      <c r="BQ78" s="11"/>
    </row>
    <row r="79" spans="1:69" ht="171.75" customHeight="1" x14ac:dyDescent="0.2">
      <c r="A79" s="120"/>
      <c r="B79" s="120"/>
      <c r="C79" s="120"/>
      <c r="D79" s="120"/>
      <c r="E79" s="120"/>
      <c r="F79" s="120"/>
      <c r="G79" s="120"/>
      <c r="H79" s="120"/>
      <c r="I79" s="120"/>
      <c r="J79" s="120"/>
      <c r="K79" s="122"/>
      <c r="L79" s="122"/>
      <c r="M79" s="122"/>
      <c r="N79" s="122"/>
      <c r="O79" s="122"/>
      <c r="P79" s="122"/>
      <c r="Q79" s="122"/>
      <c r="R79" s="122"/>
      <c r="S79" s="121"/>
      <c r="T79" s="121"/>
      <c r="U79" s="121"/>
      <c r="V79" s="121"/>
      <c r="W79" s="121"/>
      <c r="X79" s="121"/>
      <c r="Y79" s="121"/>
      <c r="Z79" s="121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9">
        <f t="shared" si="5"/>
        <v>0</v>
      </c>
      <c r="AL79" s="109"/>
      <c r="AM79" s="109"/>
      <c r="AN79" s="109"/>
      <c r="AO79" s="109"/>
      <c r="AP79" s="115"/>
      <c r="AQ79" s="115"/>
      <c r="AR79" s="4"/>
      <c r="AS79" s="4"/>
      <c r="AT79" s="4"/>
      <c r="AU79" s="4"/>
      <c r="AV79" s="4"/>
      <c r="AW79" s="4"/>
      <c r="AX79" s="118"/>
      <c r="AY79" s="118"/>
      <c r="AZ79" s="118"/>
      <c r="BA79" s="118"/>
      <c r="BB79" s="118"/>
      <c r="BC79" s="119"/>
      <c r="BD79" s="110"/>
      <c r="BE79" s="110"/>
      <c r="BF79" s="111"/>
      <c r="BG79" s="110"/>
      <c r="BH79" s="110"/>
      <c r="BI79" s="111"/>
      <c r="BJ79" s="119"/>
      <c r="BK79" s="123"/>
      <c r="BL79" s="123"/>
      <c r="BM79" s="13">
        <f t="shared" si="6"/>
        <v>0</v>
      </c>
      <c r="BN79" s="13">
        <f t="shared" si="7"/>
        <v>0</v>
      </c>
      <c r="BO79" s="11"/>
      <c r="BP79" s="11"/>
      <c r="BQ79" s="11"/>
    </row>
    <row r="80" spans="1:69" ht="171.75" customHeight="1" x14ac:dyDescent="0.2">
      <c r="A80" s="120"/>
      <c r="B80" s="120"/>
      <c r="C80" s="120"/>
      <c r="D80" s="120"/>
      <c r="E80" s="120"/>
      <c r="F80" s="120"/>
      <c r="G80" s="120"/>
      <c r="H80" s="120"/>
      <c r="I80" s="120"/>
      <c r="J80" s="120"/>
      <c r="K80" s="122"/>
      <c r="L80" s="122"/>
      <c r="M80" s="122"/>
      <c r="N80" s="122"/>
      <c r="O80" s="122"/>
      <c r="P80" s="122"/>
      <c r="Q80" s="122"/>
      <c r="R80" s="122"/>
      <c r="S80" s="121"/>
      <c r="T80" s="121"/>
      <c r="U80" s="121"/>
      <c r="V80" s="121"/>
      <c r="W80" s="121"/>
      <c r="X80" s="121"/>
      <c r="Y80" s="121"/>
      <c r="Z80" s="121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9">
        <f t="shared" si="5"/>
        <v>0</v>
      </c>
      <c r="AL80" s="109"/>
      <c r="AM80" s="109"/>
      <c r="AN80" s="109"/>
      <c r="AO80" s="109"/>
      <c r="AP80" s="115"/>
      <c r="AQ80" s="115"/>
      <c r="AR80" s="4"/>
      <c r="AS80" s="4"/>
      <c r="AT80" s="4"/>
      <c r="AU80" s="4"/>
      <c r="AV80" s="4"/>
      <c r="AW80" s="4"/>
      <c r="AX80" s="118"/>
      <c r="AY80" s="118"/>
      <c r="AZ80" s="118"/>
      <c r="BA80" s="118"/>
      <c r="BB80" s="118"/>
      <c r="BC80" s="119"/>
      <c r="BD80" s="110"/>
      <c r="BE80" s="110"/>
      <c r="BF80" s="111"/>
      <c r="BG80" s="110"/>
      <c r="BH80" s="110"/>
      <c r="BI80" s="111"/>
      <c r="BJ80" s="119"/>
      <c r="BK80" s="123"/>
      <c r="BL80" s="123"/>
      <c r="BM80" s="13">
        <f t="shared" si="6"/>
        <v>0</v>
      </c>
      <c r="BN80" s="13">
        <f t="shared" si="7"/>
        <v>0</v>
      </c>
      <c r="BO80" s="11"/>
      <c r="BP80" s="11"/>
      <c r="BQ80" s="11"/>
    </row>
    <row r="81" spans="1:69" ht="171.75" customHeight="1" x14ac:dyDescent="0.2">
      <c r="A81" s="120"/>
      <c r="B81" s="120"/>
      <c r="C81" s="120"/>
      <c r="D81" s="120"/>
      <c r="E81" s="120"/>
      <c r="F81" s="120"/>
      <c r="G81" s="120"/>
      <c r="H81" s="120"/>
      <c r="I81" s="120"/>
      <c r="J81" s="120"/>
      <c r="K81" s="122"/>
      <c r="L81" s="122"/>
      <c r="M81" s="122"/>
      <c r="N81" s="122"/>
      <c r="O81" s="122"/>
      <c r="P81" s="122"/>
      <c r="Q81" s="122"/>
      <c r="R81" s="122"/>
      <c r="S81" s="121"/>
      <c r="T81" s="121"/>
      <c r="U81" s="121"/>
      <c r="V81" s="121"/>
      <c r="W81" s="121"/>
      <c r="X81" s="121"/>
      <c r="Y81" s="121"/>
      <c r="Z81" s="121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9">
        <f t="shared" si="5"/>
        <v>0</v>
      </c>
      <c r="AL81" s="109"/>
      <c r="AM81" s="109"/>
      <c r="AN81" s="109"/>
      <c r="AO81" s="109"/>
      <c r="AP81" s="115"/>
      <c r="AQ81" s="115"/>
      <c r="AR81" s="4"/>
      <c r="AS81" s="4"/>
      <c r="AT81" s="4"/>
      <c r="AU81" s="4"/>
      <c r="AV81" s="4"/>
      <c r="AW81" s="4"/>
      <c r="AX81" s="118"/>
      <c r="AY81" s="118"/>
      <c r="AZ81" s="118"/>
      <c r="BA81" s="118"/>
      <c r="BB81" s="118"/>
      <c r="BC81" s="119"/>
      <c r="BD81" s="110"/>
      <c r="BE81" s="110"/>
      <c r="BF81" s="111"/>
      <c r="BG81" s="110"/>
      <c r="BH81" s="110"/>
      <c r="BI81" s="111"/>
      <c r="BJ81" s="119"/>
      <c r="BK81" s="123"/>
      <c r="BL81" s="123"/>
      <c r="BM81" s="13">
        <f t="shared" si="6"/>
        <v>0</v>
      </c>
      <c r="BN81" s="13">
        <f t="shared" si="7"/>
        <v>0</v>
      </c>
      <c r="BO81" s="11"/>
      <c r="BP81" s="11"/>
      <c r="BQ81" s="11"/>
    </row>
    <row r="82" spans="1:69" ht="171.75" customHeight="1" x14ac:dyDescent="0.2">
      <c r="A82" s="120"/>
      <c r="B82" s="120"/>
      <c r="C82" s="120"/>
      <c r="D82" s="120"/>
      <c r="E82" s="120"/>
      <c r="F82" s="120"/>
      <c r="G82" s="120"/>
      <c r="H82" s="120"/>
      <c r="I82" s="120"/>
      <c r="J82" s="120"/>
      <c r="K82" s="122"/>
      <c r="L82" s="122"/>
      <c r="M82" s="122"/>
      <c r="N82" s="122"/>
      <c r="O82" s="122"/>
      <c r="P82" s="122"/>
      <c r="Q82" s="122"/>
      <c r="R82" s="122"/>
      <c r="S82" s="121"/>
      <c r="T82" s="121"/>
      <c r="U82" s="121"/>
      <c r="V82" s="121"/>
      <c r="W82" s="121"/>
      <c r="X82" s="121"/>
      <c r="Y82" s="121"/>
      <c r="Z82" s="121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9">
        <f t="shared" si="5"/>
        <v>0</v>
      </c>
      <c r="AL82" s="109"/>
      <c r="AM82" s="109"/>
      <c r="AN82" s="109"/>
      <c r="AO82" s="109"/>
      <c r="AP82" s="115"/>
      <c r="AQ82" s="115"/>
      <c r="AR82" s="4"/>
      <c r="AS82" s="4"/>
      <c r="AT82" s="4"/>
      <c r="AU82" s="4"/>
      <c r="AV82" s="4"/>
      <c r="AW82" s="4"/>
      <c r="AX82" s="118"/>
      <c r="AY82" s="118"/>
      <c r="AZ82" s="118"/>
      <c r="BA82" s="118"/>
      <c r="BB82" s="118"/>
      <c r="BC82" s="119"/>
      <c r="BD82" s="110"/>
      <c r="BE82" s="110"/>
      <c r="BF82" s="111"/>
      <c r="BG82" s="110"/>
      <c r="BH82" s="110"/>
      <c r="BI82" s="111"/>
      <c r="BJ82" s="119"/>
      <c r="BK82" s="123"/>
      <c r="BL82" s="123"/>
      <c r="BM82" s="13">
        <f t="shared" si="6"/>
        <v>0</v>
      </c>
      <c r="BN82" s="13">
        <f t="shared" si="7"/>
        <v>0</v>
      </c>
      <c r="BO82" s="11"/>
      <c r="BP82" s="11"/>
      <c r="BQ82" s="11"/>
    </row>
    <row r="83" spans="1:69" ht="171.75" customHeight="1" x14ac:dyDescent="0.2">
      <c r="A83" s="120"/>
      <c r="B83" s="120"/>
      <c r="C83" s="120"/>
      <c r="D83" s="120"/>
      <c r="E83" s="120"/>
      <c r="F83" s="120"/>
      <c r="G83" s="120"/>
      <c r="H83" s="120"/>
      <c r="I83" s="120"/>
      <c r="J83" s="120"/>
      <c r="K83" s="122"/>
      <c r="L83" s="122"/>
      <c r="M83" s="122"/>
      <c r="N83" s="122"/>
      <c r="O83" s="122"/>
      <c r="P83" s="122"/>
      <c r="Q83" s="122"/>
      <c r="R83" s="122"/>
      <c r="S83" s="121"/>
      <c r="T83" s="121"/>
      <c r="U83" s="121"/>
      <c r="V83" s="121"/>
      <c r="W83" s="121"/>
      <c r="X83" s="121"/>
      <c r="Y83" s="121"/>
      <c r="Z83" s="121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9">
        <f t="shared" si="5"/>
        <v>0</v>
      </c>
      <c r="AL83" s="109"/>
      <c r="AM83" s="109"/>
      <c r="AN83" s="109"/>
      <c r="AO83" s="109"/>
      <c r="AP83" s="115"/>
      <c r="AQ83" s="115"/>
      <c r="AR83" s="4"/>
      <c r="AS83" s="4"/>
      <c r="AT83" s="4"/>
      <c r="AU83" s="4"/>
      <c r="AV83" s="4"/>
      <c r="AW83" s="4"/>
      <c r="AX83" s="118"/>
      <c r="AY83" s="118"/>
      <c r="AZ83" s="118"/>
      <c r="BA83" s="118"/>
      <c r="BB83" s="118"/>
      <c r="BC83" s="119"/>
      <c r="BD83" s="110"/>
      <c r="BE83" s="110"/>
      <c r="BF83" s="111"/>
      <c r="BG83" s="110"/>
      <c r="BH83" s="110"/>
      <c r="BI83" s="111"/>
      <c r="BJ83" s="119"/>
      <c r="BK83" s="123"/>
      <c r="BL83" s="123"/>
      <c r="BM83" s="13">
        <f t="shared" si="6"/>
        <v>0</v>
      </c>
      <c r="BN83" s="13">
        <f t="shared" si="7"/>
        <v>0</v>
      </c>
      <c r="BO83" s="11"/>
      <c r="BP83" s="11"/>
      <c r="BQ83" s="11"/>
    </row>
    <row r="84" spans="1:69" ht="171.75" customHeight="1" x14ac:dyDescent="0.2">
      <c r="A84" s="120"/>
      <c r="B84" s="120"/>
      <c r="C84" s="120"/>
      <c r="D84" s="120"/>
      <c r="E84" s="120"/>
      <c r="F84" s="120"/>
      <c r="G84" s="120"/>
      <c r="H84" s="120"/>
      <c r="I84" s="120"/>
      <c r="J84" s="120"/>
      <c r="K84" s="122"/>
      <c r="L84" s="122"/>
      <c r="M84" s="122"/>
      <c r="N84" s="122"/>
      <c r="O84" s="122"/>
      <c r="P84" s="122"/>
      <c r="Q84" s="122"/>
      <c r="R84" s="122"/>
      <c r="S84" s="121"/>
      <c r="T84" s="121"/>
      <c r="U84" s="121"/>
      <c r="V84" s="121"/>
      <c r="W84" s="121"/>
      <c r="X84" s="121"/>
      <c r="Y84" s="121"/>
      <c r="Z84" s="121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9">
        <f t="shared" si="5"/>
        <v>0</v>
      </c>
      <c r="AL84" s="109"/>
      <c r="AM84" s="109"/>
      <c r="AN84" s="109"/>
      <c r="AO84" s="109"/>
      <c r="AP84" s="115"/>
      <c r="AQ84" s="115"/>
      <c r="AR84" s="4"/>
      <c r="AS84" s="4"/>
      <c r="AT84" s="4"/>
      <c r="AU84" s="4"/>
      <c r="AV84" s="4"/>
      <c r="AW84" s="4"/>
      <c r="AX84" s="118"/>
      <c r="AY84" s="118"/>
      <c r="AZ84" s="118"/>
      <c r="BA84" s="118"/>
      <c r="BB84" s="118"/>
      <c r="BC84" s="119"/>
      <c r="BD84" s="110"/>
      <c r="BE84" s="110"/>
      <c r="BF84" s="111"/>
      <c r="BG84" s="110"/>
      <c r="BH84" s="110"/>
      <c r="BI84" s="111"/>
      <c r="BJ84" s="119"/>
      <c r="BK84" s="123"/>
      <c r="BL84" s="123"/>
      <c r="BM84" s="13">
        <f t="shared" si="6"/>
        <v>0</v>
      </c>
      <c r="BN84" s="13">
        <f t="shared" si="7"/>
        <v>0</v>
      </c>
      <c r="BO84" s="11"/>
      <c r="BP84" s="11"/>
      <c r="BQ84" s="11"/>
    </row>
    <row r="85" spans="1:69" ht="171.75" customHeight="1" x14ac:dyDescent="0.2">
      <c r="A85" s="120"/>
      <c r="B85" s="120"/>
      <c r="C85" s="120"/>
      <c r="D85" s="120"/>
      <c r="E85" s="120"/>
      <c r="F85" s="120"/>
      <c r="G85" s="120"/>
      <c r="H85" s="120"/>
      <c r="I85" s="120"/>
      <c r="J85" s="120"/>
      <c r="K85" s="122"/>
      <c r="L85" s="122"/>
      <c r="M85" s="122"/>
      <c r="N85" s="122"/>
      <c r="O85" s="122"/>
      <c r="P85" s="122"/>
      <c r="Q85" s="122"/>
      <c r="R85" s="122"/>
      <c r="S85" s="121"/>
      <c r="T85" s="121"/>
      <c r="U85" s="121"/>
      <c r="V85" s="121"/>
      <c r="W85" s="121"/>
      <c r="X85" s="121"/>
      <c r="Y85" s="121"/>
      <c r="Z85" s="121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9">
        <f t="shared" si="5"/>
        <v>0</v>
      </c>
      <c r="AL85" s="109"/>
      <c r="AM85" s="109"/>
      <c r="AN85" s="109"/>
      <c r="AO85" s="109"/>
      <c r="AP85" s="115"/>
      <c r="AQ85" s="115"/>
      <c r="AR85" s="4"/>
      <c r="AS85" s="4"/>
      <c r="AT85" s="4"/>
      <c r="AU85" s="4"/>
      <c r="AV85" s="4"/>
      <c r="AW85" s="4"/>
      <c r="AX85" s="118"/>
      <c r="AY85" s="118"/>
      <c r="AZ85" s="118"/>
      <c r="BA85" s="118"/>
      <c r="BB85" s="118"/>
      <c r="BC85" s="119"/>
      <c r="BD85" s="110"/>
      <c r="BE85" s="110"/>
      <c r="BF85" s="111"/>
      <c r="BG85" s="110"/>
      <c r="BH85" s="110"/>
      <c r="BI85" s="111"/>
      <c r="BJ85" s="119"/>
      <c r="BK85" s="123"/>
      <c r="BL85" s="123"/>
      <c r="BM85" s="13">
        <f t="shared" si="6"/>
        <v>0</v>
      </c>
      <c r="BN85" s="13">
        <f t="shared" si="7"/>
        <v>0</v>
      </c>
      <c r="BO85" s="11"/>
      <c r="BP85" s="11"/>
      <c r="BQ85" s="11"/>
    </row>
    <row r="86" spans="1:69" ht="171.75" customHeight="1" x14ac:dyDescent="0.2">
      <c r="A86" s="120"/>
      <c r="B86" s="120"/>
      <c r="C86" s="120"/>
      <c r="D86" s="120"/>
      <c r="E86" s="120"/>
      <c r="F86" s="120"/>
      <c r="G86" s="120"/>
      <c r="H86" s="120"/>
      <c r="I86" s="120"/>
      <c r="J86" s="120"/>
      <c r="K86" s="122"/>
      <c r="L86" s="122"/>
      <c r="M86" s="122"/>
      <c r="N86" s="122"/>
      <c r="O86" s="122"/>
      <c r="P86" s="122"/>
      <c r="Q86" s="122"/>
      <c r="R86" s="122"/>
      <c r="S86" s="121"/>
      <c r="T86" s="121"/>
      <c r="U86" s="121"/>
      <c r="V86" s="121"/>
      <c r="W86" s="121"/>
      <c r="X86" s="121"/>
      <c r="Y86" s="121"/>
      <c r="Z86" s="121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9">
        <f t="shared" si="5"/>
        <v>0</v>
      </c>
      <c r="AL86" s="109"/>
      <c r="AM86" s="109"/>
      <c r="AN86" s="109"/>
      <c r="AO86" s="109"/>
      <c r="AP86" s="115"/>
      <c r="AQ86" s="115"/>
      <c r="AR86" s="4"/>
      <c r="AS86" s="4"/>
      <c r="AT86" s="4"/>
      <c r="AU86" s="4"/>
      <c r="AV86" s="4"/>
      <c r="AW86" s="4"/>
      <c r="AX86" s="118"/>
      <c r="AY86" s="118"/>
      <c r="AZ86" s="118"/>
      <c r="BA86" s="118"/>
      <c r="BB86" s="118"/>
      <c r="BC86" s="119"/>
      <c r="BD86" s="110"/>
      <c r="BE86" s="110"/>
      <c r="BF86" s="111"/>
      <c r="BG86" s="110"/>
      <c r="BH86" s="110"/>
      <c r="BI86" s="111"/>
      <c r="BJ86" s="119"/>
      <c r="BK86" s="123"/>
      <c r="BL86" s="123"/>
      <c r="BM86" s="13">
        <f t="shared" si="6"/>
        <v>0</v>
      </c>
      <c r="BN86" s="13">
        <f t="shared" si="7"/>
        <v>0</v>
      </c>
      <c r="BO86" s="11"/>
      <c r="BP86" s="11"/>
      <c r="BQ86" s="11"/>
    </row>
    <row r="87" spans="1:69" ht="171.75" customHeight="1" x14ac:dyDescent="0.2">
      <c r="A87" s="120"/>
      <c r="B87" s="120"/>
      <c r="C87" s="120"/>
      <c r="D87" s="120"/>
      <c r="E87" s="120"/>
      <c r="F87" s="120"/>
      <c r="G87" s="120"/>
      <c r="H87" s="120"/>
      <c r="I87" s="120"/>
      <c r="J87" s="120"/>
      <c r="K87" s="122"/>
      <c r="L87" s="122"/>
      <c r="M87" s="122"/>
      <c r="N87" s="122"/>
      <c r="O87" s="122"/>
      <c r="P87" s="122"/>
      <c r="Q87" s="122"/>
      <c r="R87" s="122"/>
      <c r="S87" s="121"/>
      <c r="T87" s="121"/>
      <c r="U87" s="121"/>
      <c r="V87" s="121"/>
      <c r="W87" s="121"/>
      <c r="X87" s="121"/>
      <c r="Y87" s="121"/>
      <c r="Z87" s="121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9">
        <f t="shared" si="5"/>
        <v>0</v>
      </c>
      <c r="AL87" s="109"/>
      <c r="AM87" s="109"/>
      <c r="AN87" s="109"/>
      <c r="AO87" s="109"/>
      <c r="AP87" s="115"/>
      <c r="AQ87" s="115"/>
      <c r="AR87" s="4"/>
      <c r="AS87" s="4"/>
      <c r="AT87" s="4"/>
      <c r="AU87" s="4"/>
      <c r="AV87" s="4"/>
      <c r="AW87" s="4"/>
      <c r="AX87" s="118"/>
      <c r="AY87" s="118"/>
      <c r="AZ87" s="118"/>
      <c r="BA87" s="118"/>
      <c r="BB87" s="118"/>
      <c r="BC87" s="119"/>
      <c r="BD87" s="110"/>
      <c r="BE87" s="110"/>
      <c r="BF87" s="111"/>
      <c r="BG87" s="110"/>
      <c r="BH87" s="110"/>
      <c r="BI87" s="111"/>
      <c r="BJ87" s="119"/>
      <c r="BK87" s="123"/>
      <c r="BL87" s="123"/>
      <c r="BM87" s="13">
        <f t="shared" si="6"/>
        <v>0</v>
      </c>
      <c r="BN87" s="13">
        <f t="shared" si="7"/>
        <v>0</v>
      </c>
      <c r="BO87" s="11"/>
      <c r="BP87" s="11"/>
      <c r="BQ87" s="11"/>
    </row>
    <row r="88" spans="1:69" ht="171.75" customHeight="1" x14ac:dyDescent="0.2">
      <c r="A88" s="120"/>
      <c r="B88" s="120"/>
      <c r="C88" s="120"/>
      <c r="D88" s="120"/>
      <c r="E88" s="120"/>
      <c r="F88" s="120"/>
      <c r="G88" s="120"/>
      <c r="H88" s="120"/>
      <c r="I88" s="120"/>
      <c r="J88" s="120"/>
      <c r="K88" s="122"/>
      <c r="L88" s="122"/>
      <c r="M88" s="122"/>
      <c r="N88" s="122"/>
      <c r="O88" s="122"/>
      <c r="P88" s="122"/>
      <c r="Q88" s="122"/>
      <c r="R88" s="122"/>
      <c r="S88" s="121"/>
      <c r="T88" s="121"/>
      <c r="U88" s="121"/>
      <c r="V88" s="121"/>
      <c r="W88" s="121"/>
      <c r="X88" s="121"/>
      <c r="Y88" s="121"/>
      <c r="Z88" s="121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9">
        <f t="shared" si="5"/>
        <v>0</v>
      </c>
      <c r="AL88" s="109"/>
      <c r="AM88" s="109"/>
      <c r="AN88" s="109"/>
      <c r="AO88" s="109"/>
      <c r="AP88" s="115"/>
      <c r="AQ88" s="115"/>
      <c r="AR88" s="4"/>
      <c r="AS88" s="4"/>
      <c r="AT88" s="4"/>
      <c r="AU88" s="4"/>
      <c r="AV88" s="4"/>
      <c r="AW88" s="4"/>
      <c r="AX88" s="118"/>
      <c r="AY88" s="118"/>
      <c r="AZ88" s="118"/>
      <c r="BA88" s="118"/>
      <c r="BB88" s="118"/>
      <c r="BC88" s="119"/>
      <c r="BD88" s="110"/>
      <c r="BE88" s="110"/>
      <c r="BF88" s="111"/>
      <c r="BG88" s="110"/>
      <c r="BH88" s="110"/>
      <c r="BI88" s="111"/>
      <c r="BJ88" s="119"/>
      <c r="BK88" s="123"/>
      <c r="BL88" s="123"/>
      <c r="BM88" s="13">
        <f t="shared" si="6"/>
        <v>0</v>
      </c>
      <c r="BN88" s="13">
        <f t="shared" si="7"/>
        <v>0</v>
      </c>
      <c r="BO88" s="11"/>
      <c r="BP88" s="11"/>
      <c r="BQ88" s="11"/>
    </row>
    <row r="89" spans="1:69" ht="171.75" customHeight="1" x14ac:dyDescent="0.2">
      <c r="A89" s="120"/>
      <c r="B89" s="120"/>
      <c r="C89" s="120"/>
      <c r="D89" s="120"/>
      <c r="E89" s="120"/>
      <c r="F89" s="120"/>
      <c r="G89" s="120"/>
      <c r="H89" s="120"/>
      <c r="I89" s="120"/>
      <c r="J89" s="120"/>
      <c r="K89" s="122"/>
      <c r="L89" s="122"/>
      <c r="M89" s="122"/>
      <c r="N89" s="122"/>
      <c r="O89" s="122"/>
      <c r="P89" s="122"/>
      <c r="Q89" s="122"/>
      <c r="R89" s="122"/>
      <c r="S89" s="121"/>
      <c r="T89" s="121"/>
      <c r="U89" s="121"/>
      <c r="V89" s="121"/>
      <c r="W89" s="121"/>
      <c r="X89" s="121"/>
      <c r="Y89" s="121"/>
      <c r="Z89" s="121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9">
        <f t="shared" si="5"/>
        <v>0</v>
      </c>
      <c r="AL89" s="109"/>
      <c r="AM89" s="109"/>
      <c r="AN89" s="109"/>
      <c r="AO89" s="109"/>
      <c r="AP89" s="115"/>
      <c r="AQ89" s="115"/>
      <c r="AR89" s="4"/>
      <c r="AS89" s="4"/>
      <c r="AT89" s="4"/>
      <c r="AU89" s="4"/>
      <c r="AV89" s="4"/>
      <c r="AW89" s="4"/>
      <c r="AX89" s="118"/>
      <c r="AY89" s="118"/>
      <c r="AZ89" s="118"/>
      <c r="BA89" s="118"/>
      <c r="BB89" s="118"/>
      <c r="BC89" s="119"/>
      <c r="BD89" s="110"/>
      <c r="BE89" s="110"/>
      <c r="BF89" s="111"/>
      <c r="BG89" s="110"/>
      <c r="BH89" s="110"/>
      <c r="BI89" s="111"/>
      <c r="BJ89" s="119"/>
      <c r="BK89" s="123"/>
      <c r="BL89" s="123"/>
      <c r="BM89" s="13">
        <f t="shared" si="6"/>
        <v>0</v>
      </c>
      <c r="BN89" s="13">
        <f t="shared" si="7"/>
        <v>0</v>
      </c>
      <c r="BO89" s="11"/>
      <c r="BP89" s="11"/>
      <c r="BQ89" s="11"/>
    </row>
    <row r="90" spans="1:69" ht="171.75" customHeight="1" x14ac:dyDescent="0.2">
      <c r="A90" s="120"/>
      <c r="B90" s="120"/>
      <c r="C90" s="120"/>
      <c r="D90" s="120"/>
      <c r="E90" s="120"/>
      <c r="F90" s="120"/>
      <c r="G90" s="120"/>
      <c r="H90" s="120"/>
      <c r="I90" s="120"/>
      <c r="J90" s="120"/>
      <c r="K90" s="122"/>
      <c r="L90" s="122"/>
      <c r="M90" s="122"/>
      <c r="N90" s="122"/>
      <c r="O90" s="122"/>
      <c r="P90" s="122"/>
      <c r="Q90" s="122"/>
      <c r="R90" s="122"/>
      <c r="S90" s="121"/>
      <c r="T90" s="121"/>
      <c r="U90" s="121"/>
      <c r="V90" s="121"/>
      <c r="W90" s="121"/>
      <c r="X90" s="121"/>
      <c r="Y90" s="121"/>
      <c r="Z90" s="121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9">
        <f t="shared" si="5"/>
        <v>0</v>
      </c>
      <c r="AL90" s="109"/>
      <c r="AM90" s="109"/>
      <c r="AN90" s="109"/>
      <c r="AO90" s="109"/>
      <c r="AP90" s="115"/>
      <c r="AQ90" s="115"/>
      <c r="AR90" s="4"/>
      <c r="AS90" s="4"/>
      <c r="AT90" s="4"/>
      <c r="AU90" s="4"/>
      <c r="AV90" s="4"/>
      <c r="AW90" s="4"/>
      <c r="AX90" s="118"/>
      <c r="AY90" s="118"/>
      <c r="AZ90" s="118"/>
      <c r="BA90" s="118"/>
      <c r="BB90" s="118"/>
      <c r="BC90" s="119"/>
      <c r="BD90" s="110"/>
      <c r="BE90" s="110"/>
      <c r="BF90" s="111"/>
      <c r="BG90" s="110"/>
      <c r="BH90" s="110"/>
      <c r="BI90" s="111"/>
      <c r="BJ90" s="119"/>
      <c r="BK90" s="123"/>
      <c r="BL90" s="123"/>
      <c r="BM90" s="13">
        <f t="shared" si="6"/>
        <v>0</v>
      </c>
      <c r="BN90" s="13">
        <f t="shared" si="7"/>
        <v>0</v>
      </c>
      <c r="BO90" s="11"/>
      <c r="BP90" s="11"/>
      <c r="BQ90" s="11"/>
    </row>
    <row r="91" spans="1:69" ht="171.75" customHeight="1" x14ac:dyDescent="0.2">
      <c r="A91" s="120"/>
      <c r="B91" s="120"/>
      <c r="C91" s="120"/>
      <c r="D91" s="120"/>
      <c r="E91" s="120"/>
      <c r="F91" s="120"/>
      <c r="G91" s="120"/>
      <c r="H91" s="120"/>
      <c r="I91" s="120"/>
      <c r="J91" s="120"/>
      <c r="K91" s="122"/>
      <c r="L91" s="122"/>
      <c r="M91" s="122"/>
      <c r="N91" s="122"/>
      <c r="O91" s="122"/>
      <c r="P91" s="122"/>
      <c r="Q91" s="122"/>
      <c r="R91" s="122"/>
      <c r="S91" s="121"/>
      <c r="T91" s="121"/>
      <c r="U91" s="121"/>
      <c r="V91" s="121"/>
      <c r="W91" s="121"/>
      <c r="X91" s="121"/>
      <c r="Y91" s="121"/>
      <c r="Z91" s="121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9">
        <f t="shared" si="5"/>
        <v>0</v>
      </c>
      <c r="AL91" s="109"/>
      <c r="AM91" s="109"/>
      <c r="AN91" s="109"/>
      <c r="AO91" s="109"/>
      <c r="AP91" s="115"/>
      <c r="AQ91" s="115"/>
      <c r="AR91" s="4"/>
      <c r="AS91" s="4"/>
      <c r="AT91" s="4"/>
      <c r="AU91" s="4"/>
      <c r="AV91" s="4"/>
      <c r="AW91" s="4"/>
      <c r="AX91" s="118"/>
      <c r="AY91" s="118"/>
      <c r="AZ91" s="118"/>
      <c r="BA91" s="118"/>
      <c r="BB91" s="118"/>
      <c r="BC91" s="119"/>
      <c r="BD91" s="110"/>
      <c r="BE91" s="110"/>
      <c r="BF91" s="111"/>
      <c r="BG91" s="110"/>
      <c r="BH91" s="110"/>
      <c r="BI91" s="111"/>
      <c r="BJ91" s="119"/>
      <c r="BK91" s="123"/>
      <c r="BL91" s="123"/>
      <c r="BM91" s="13">
        <f t="shared" si="6"/>
        <v>0</v>
      </c>
      <c r="BN91" s="13">
        <f t="shared" si="7"/>
        <v>0</v>
      </c>
      <c r="BO91" s="11"/>
      <c r="BP91" s="11"/>
      <c r="BQ91" s="11"/>
    </row>
    <row r="92" spans="1:69" ht="171.75" customHeight="1" x14ac:dyDescent="0.2">
      <c r="A92" s="120"/>
      <c r="B92" s="120"/>
      <c r="C92" s="120"/>
      <c r="D92" s="120"/>
      <c r="E92" s="120"/>
      <c r="F92" s="120"/>
      <c r="G92" s="120"/>
      <c r="H92" s="120"/>
      <c r="I92" s="120"/>
      <c r="J92" s="120"/>
      <c r="K92" s="122"/>
      <c r="L92" s="122"/>
      <c r="M92" s="122"/>
      <c r="N92" s="122"/>
      <c r="O92" s="122"/>
      <c r="P92" s="122"/>
      <c r="Q92" s="122"/>
      <c r="R92" s="122"/>
      <c r="S92" s="121"/>
      <c r="T92" s="121"/>
      <c r="U92" s="121"/>
      <c r="V92" s="121"/>
      <c r="W92" s="121"/>
      <c r="X92" s="121"/>
      <c r="Y92" s="121"/>
      <c r="Z92" s="121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9">
        <f t="shared" si="5"/>
        <v>0</v>
      </c>
      <c r="AL92" s="109"/>
      <c r="AM92" s="109"/>
      <c r="AN92" s="109"/>
      <c r="AO92" s="109"/>
      <c r="AP92" s="115"/>
      <c r="AQ92" s="115"/>
      <c r="AR92" s="4"/>
      <c r="AS92" s="4"/>
      <c r="AT92" s="4"/>
      <c r="AU92" s="4"/>
      <c r="AV92" s="4"/>
      <c r="AW92" s="4"/>
      <c r="AX92" s="118"/>
      <c r="AY92" s="118"/>
      <c r="AZ92" s="118"/>
      <c r="BA92" s="118"/>
      <c r="BB92" s="118"/>
      <c r="BC92" s="119"/>
      <c r="BD92" s="110"/>
      <c r="BE92" s="110"/>
      <c r="BF92" s="111"/>
      <c r="BG92" s="110"/>
      <c r="BH92" s="110"/>
      <c r="BI92" s="111"/>
      <c r="BJ92" s="119"/>
      <c r="BK92" s="123"/>
      <c r="BL92" s="123"/>
      <c r="BM92" s="13">
        <f t="shared" si="6"/>
        <v>0</v>
      </c>
      <c r="BN92" s="13">
        <f t="shared" si="7"/>
        <v>0</v>
      </c>
      <c r="BO92" s="11"/>
      <c r="BP92" s="11"/>
      <c r="BQ92" s="11"/>
    </row>
    <row r="93" spans="1:69" ht="171.75" customHeight="1" x14ac:dyDescent="0.2">
      <c r="A93" s="120"/>
      <c r="B93" s="120"/>
      <c r="C93" s="120"/>
      <c r="D93" s="120"/>
      <c r="E93" s="120"/>
      <c r="F93" s="120"/>
      <c r="G93" s="120"/>
      <c r="H93" s="120"/>
      <c r="I93" s="120"/>
      <c r="J93" s="120"/>
      <c r="K93" s="122"/>
      <c r="L93" s="122"/>
      <c r="M93" s="122"/>
      <c r="N93" s="122"/>
      <c r="O93" s="122"/>
      <c r="P93" s="122"/>
      <c r="Q93" s="122"/>
      <c r="R93" s="122"/>
      <c r="S93" s="121"/>
      <c r="T93" s="121"/>
      <c r="U93" s="121"/>
      <c r="V93" s="121"/>
      <c r="W93" s="121"/>
      <c r="X93" s="121"/>
      <c r="Y93" s="121"/>
      <c r="Z93" s="121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9">
        <f t="shared" si="5"/>
        <v>0</v>
      </c>
      <c r="AL93" s="109"/>
      <c r="AM93" s="109"/>
      <c r="AN93" s="109"/>
      <c r="AO93" s="109"/>
      <c r="AP93" s="115"/>
      <c r="AQ93" s="115"/>
      <c r="AR93" s="4"/>
      <c r="AS93" s="4"/>
      <c r="AT93" s="4"/>
      <c r="AU93" s="4"/>
      <c r="AV93" s="4"/>
      <c r="AW93" s="4"/>
      <c r="AX93" s="118"/>
      <c r="AY93" s="118"/>
      <c r="AZ93" s="118"/>
      <c r="BA93" s="118"/>
      <c r="BB93" s="118"/>
      <c r="BC93" s="119"/>
      <c r="BD93" s="110"/>
      <c r="BE93" s="110"/>
      <c r="BF93" s="111"/>
      <c r="BG93" s="110"/>
      <c r="BH93" s="110"/>
      <c r="BI93" s="111"/>
      <c r="BJ93" s="119"/>
      <c r="BK93" s="123"/>
      <c r="BL93" s="123"/>
      <c r="BM93" s="13">
        <f t="shared" si="6"/>
        <v>0</v>
      </c>
      <c r="BN93" s="13">
        <f t="shared" si="7"/>
        <v>0</v>
      </c>
      <c r="BO93" s="11"/>
      <c r="BP93" s="11"/>
      <c r="BQ93" s="11"/>
    </row>
    <row r="94" spans="1:69" ht="171.75" customHeight="1" x14ac:dyDescent="0.2">
      <c r="A94" s="120"/>
      <c r="B94" s="120"/>
      <c r="C94" s="120"/>
      <c r="D94" s="120"/>
      <c r="E94" s="120"/>
      <c r="F94" s="120"/>
      <c r="G94" s="120"/>
      <c r="H94" s="120"/>
      <c r="I94" s="120"/>
      <c r="J94" s="120"/>
      <c r="K94" s="122"/>
      <c r="L94" s="122"/>
      <c r="M94" s="122"/>
      <c r="N94" s="122"/>
      <c r="O94" s="122"/>
      <c r="P94" s="122"/>
      <c r="Q94" s="122"/>
      <c r="R94" s="122"/>
      <c r="S94" s="121"/>
      <c r="T94" s="121"/>
      <c r="U94" s="121"/>
      <c r="V94" s="121"/>
      <c r="W94" s="121"/>
      <c r="X94" s="121"/>
      <c r="Y94" s="121"/>
      <c r="Z94" s="121"/>
      <c r="AA94" s="108"/>
      <c r="AB94" s="108"/>
      <c r="AC94" s="108"/>
      <c r="AD94" s="108"/>
      <c r="AE94" s="108"/>
      <c r="AF94" s="108"/>
      <c r="AG94" s="108"/>
      <c r="AH94" s="108"/>
      <c r="AI94" s="108"/>
      <c r="AJ94" s="108"/>
      <c r="AK94" s="109">
        <f t="shared" si="5"/>
        <v>0</v>
      </c>
      <c r="AL94" s="109"/>
      <c r="AM94" s="109"/>
      <c r="AN94" s="109"/>
      <c r="AO94" s="109"/>
      <c r="AP94" s="115"/>
      <c r="AQ94" s="115"/>
      <c r="AR94" s="4"/>
      <c r="AS94" s="4"/>
      <c r="AT94" s="4"/>
      <c r="AU94" s="4"/>
      <c r="AV94" s="4"/>
      <c r="AW94" s="4"/>
      <c r="AX94" s="118"/>
      <c r="AY94" s="118"/>
      <c r="AZ94" s="118"/>
      <c r="BA94" s="118"/>
      <c r="BB94" s="118"/>
      <c r="BC94" s="119"/>
      <c r="BD94" s="110"/>
      <c r="BE94" s="110"/>
      <c r="BF94" s="111"/>
      <c r="BG94" s="110"/>
      <c r="BH94" s="110"/>
      <c r="BI94" s="111"/>
      <c r="BJ94" s="119"/>
      <c r="BK94" s="123"/>
      <c r="BL94" s="123"/>
      <c r="BM94" s="13">
        <f t="shared" si="6"/>
        <v>0</v>
      </c>
      <c r="BN94" s="13">
        <f t="shared" si="7"/>
        <v>0</v>
      </c>
      <c r="BO94" s="11"/>
      <c r="BP94" s="11"/>
      <c r="BQ94" s="11"/>
    </row>
    <row r="95" spans="1:69" ht="171.75" customHeight="1" x14ac:dyDescent="0.2">
      <c r="A95" s="120"/>
      <c r="B95" s="120"/>
      <c r="C95" s="120"/>
      <c r="D95" s="120"/>
      <c r="E95" s="120"/>
      <c r="F95" s="120"/>
      <c r="G95" s="120"/>
      <c r="H95" s="120"/>
      <c r="I95" s="120"/>
      <c r="J95" s="120"/>
      <c r="K95" s="122"/>
      <c r="L95" s="122"/>
      <c r="M95" s="122"/>
      <c r="N95" s="122"/>
      <c r="O95" s="122"/>
      <c r="P95" s="122"/>
      <c r="Q95" s="122"/>
      <c r="R95" s="122"/>
      <c r="S95" s="121"/>
      <c r="T95" s="121"/>
      <c r="U95" s="121"/>
      <c r="V95" s="121"/>
      <c r="W95" s="121"/>
      <c r="X95" s="121"/>
      <c r="Y95" s="121"/>
      <c r="Z95" s="121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9">
        <f t="shared" si="5"/>
        <v>0</v>
      </c>
      <c r="AL95" s="109"/>
      <c r="AM95" s="109"/>
      <c r="AN95" s="109"/>
      <c r="AO95" s="109"/>
      <c r="AP95" s="115"/>
      <c r="AQ95" s="115"/>
      <c r="AR95" s="4"/>
      <c r="AS95" s="4"/>
      <c r="AT95" s="4"/>
      <c r="AU95" s="4"/>
      <c r="AV95" s="4"/>
      <c r="AW95" s="4"/>
      <c r="AX95" s="118"/>
      <c r="AY95" s="118"/>
      <c r="AZ95" s="118"/>
      <c r="BA95" s="118"/>
      <c r="BB95" s="118"/>
      <c r="BC95" s="119"/>
      <c r="BD95" s="110"/>
      <c r="BE95" s="110"/>
      <c r="BF95" s="111"/>
      <c r="BG95" s="110"/>
      <c r="BH95" s="110"/>
      <c r="BI95" s="111"/>
      <c r="BJ95" s="119"/>
      <c r="BK95" s="123"/>
      <c r="BL95" s="123"/>
      <c r="BM95" s="13">
        <f t="shared" si="6"/>
        <v>0</v>
      </c>
      <c r="BN95" s="13">
        <f t="shared" si="7"/>
        <v>0</v>
      </c>
      <c r="BO95" s="11"/>
      <c r="BP95" s="11"/>
      <c r="BQ95" s="11"/>
    </row>
    <row r="96" spans="1:69" ht="171.75" customHeight="1" x14ac:dyDescent="0.2">
      <c r="A96" s="120"/>
      <c r="B96" s="120"/>
      <c r="C96" s="120"/>
      <c r="D96" s="120"/>
      <c r="E96" s="120"/>
      <c r="F96" s="120"/>
      <c r="G96" s="120"/>
      <c r="H96" s="120"/>
      <c r="I96" s="120"/>
      <c r="J96" s="120"/>
      <c r="K96" s="122"/>
      <c r="L96" s="122"/>
      <c r="M96" s="122"/>
      <c r="N96" s="122"/>
      <c r="O96" s="122"/>
      <c r="P96" s="122"/>
      <c r="Q96" s="122"/>
      <c r="R96" s="122"/>
      <c r="S96" s="121"/>
      <c r="T96" s="121"/>
      <c r="U96" s="121"/>
      <c r="V96" s="121"/>
      <c r="W96" s="121"/>
      <c r="X96" s="121"/>
      <c r="Y96" s="121"/>
      <c r="Z96" s="121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9">
        <f t="shared" si="5"/>
        <v>0</v>
      </c>
      <c r="AL96" s="109"/>
      <c r="AM96" s="109"/>
      <c r="AN96" s="109"/>
      <c r="AO96" s="109"/>
      <c r="AP96" s="115"/>
      <c r="AQ96" s="115"/>
      <c r="AR96" s="4"/>
      <c r="AS96" s="4"/>
      <c r="AT96" s="4"/>
      <c r="AU96" s="4"/>
      <c r="AV96" s="4"/>
      <c r="AW96" s="4"/>
      <c r="AX96" s="118"/>
      <c r="AY96" s="118"/>
      <c r="AZ96" s="118"/>
      <c r="BA96" s="118"/>
      <c r="BB96" s="118"/>
      <c r="BC96" s="119"/>
      <c r="BD96" s="110"/>
      <c r="BE96" s="110"/>
      <c r="BF96" s="111"/>
      <c r="BG96" s="110"/>
      <c r="BH96" s="110"/>
      <c r="BI96" s="111"/>
      <c r="BJ96" s="119"/>
      <c r="BK96" s="123"/>
      <c r="BL96" s="123"/>
      <c r="BM96" s="13">
        <f t="shared" si="6"/>
        <v>0</v>
      </c>
      <c r="BN96" s="13">
        <f t="shared" si="7"/>
        <v>0</v>
      </c>
      <c r="BO96" s="11"/>
      <c r="BP96" s="11"/>
      <c r="BQ96" s="11"/>
    </row>
    <row r="97" spans="1:69" ht="171.75" customHeight="1" x14ac:dyDescent="0.2">
      <c r="A97" s="120"/>
      <c r="B97" s="120"/>
      <c r="C97" s="120"/>
      <c r="D97" s="120"/>
      <c r="E97" s="120"/>
      <c r="F97" s="120"/>
      <c r="G97" s="120"/>
      <c r="H97" s="120"/>
      <c r="I97" s="120"/>
      <c r="J97" s="120"/>
      <c r="K97" s="122"/>
      <c r="L97" s="122"/>
      <c r="M97" s="122"/>
      <c r="N97" s="122"/>
      <c r="O97" s="122"/>
      <c r="P97" s="122"/>
      <c r="Q97" s="122"/>
      <c r="R97" s="122"/>
      <c r="S97" s="121"/>
      <c r="T97" s="121"/>
      <c r="U97" s="121"/>
      <c r="V97" s="121"/>
      <c r="W97" s="121"/>
      <c r="X97" s="121"/>
      <c r="Y97" s="121"/>
      <c r="Z97" s="121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9">
        <f t="shared" si="5"/>
        <v>0</v>
      </c>
      <c r="AL97" s="109"/>
      <c r="AM97" s="109"/>
      <c r="AN97" s="109"/>
      <c r="AO97" s="109"/>
      <c r="AP97" s="115"/>
      <c r="AQ97" s="115"/>
      <c r="AR97" s="4"/>
      <c r="AS97" s="4"/>
      <c r="AT97" s="4"/>
      <c r="AU97" s="4"/>
      <c r="AV97" s="4"/>
      <c r="AW97" s="4"/>
      <c r="AX97" s="118"/>
      <c r="AY97" s="118"/>
      <c r="AZ97" s="118"/>
      <c r="BA97" s="118"/>
      <c r="BB97" s="118"/>
      <c r="BC97" s="119"/>
      <c r="BD97" s="110"/>
      <c r="BE97" s="110"/>
      <c r="BF97" s="111"/>
      <c r="BG97" s="110"/>
      <c r="BH97" s="110"/>
      <c r="BI97" s="111"/>
      <c r="BJ97" s="119"/>
      <c r="BK97" s="123"/>
      <c r="BL97" s="123"/>
      <c r="BM97" s="13">
        <f t="shared" si="6"/>
        <v>0</v>
      </c>
      <c r="BN97" s="13">
        <f t="shared" si="7"/>
        <v>0</v>
      </c>
      <c r="BO97" s="11"/>
      <c r="BP97" s="11"/>
      <c r="BQ97" s="11"/>
    </row>
    <row r="98" spans="1:69" ht="171.75" customHeight="1" x14ac:dyDescent="0.2">
      <c r="A98" s="120"/>
      <c r="B98" s="120"/>
      <c r="C98" s="120"/>
      <c r="D98" s="120"/>
      <c r="E98" s="120"/>
      <c r="F98" s="120"/>
      <c r="G98" s="120"/>
      <c r="H98" s="120"/>
      <c r="I98" s="120"/>
      <c r="J98" s="120"/>
      <c r="K98" s="122"/>
      <c r="L98" s="122"/>
      <c r="M98" s="122"/>
      <c r="N98" s="122"/>
      <c r="O98" s="122"/>
      <c r="P98" s="122"/>
      <c r="Q98" s="122"/>
      <c r="R98" s="122"/>
      <c r="S98" s="121"/>
      <c r="T98" s="121"/>
      <c r="U98" s="121"/>
      <c r="V98" s="121"/>
      <c r="W98" s="121"/>
      <c r="X98" s="121"/>
      <c r="Y98" s="121"/>
      <c r="Z98" s="121"/>
      <c r="AA98" s="108"/>
      <c r="AB98" s="108"/>
      <c r="AC98" s="108"/>
      <c r="AD98" s="108"/>
      <c r="AE98" s="108"/>
      <c r="AF98" s="108"/>
      <c r="AG98" s="108"/>
      <c r="AH98" s="108"/>
      <c r="AI98" s="108"/>
      <c r="AJ98" s="108"/>
      <c r="AK98" s="109">
        <f t="shared" si="5"/>
        <v>0</v>
      </c>
      <c r="AL98" s="109"/>
      <c r="AM98" s="109"/>
      <c r="AN98" s="109"/>
      <c r="AO98" s="109"/>
      <c r="AP98" s="115"/>
      <c r="AQ98" s="115"/>
      <c r="AR98" s="4"/>
      <c r="AS98" s="4"/>
      <c r="AT98" s="4"/>
      <c r="AU98" s="4"/>
      <c r="AV98" s="4"/>
      <c r="AW98" s="4"/>
      <c r="AX98" s="118"/>
      <c r="AY98" s="118"/>
      <c r="AZ98" s="118"/>
      <c r="BA98" s="118"/>
      <c r="BB98" s="118"/>
      <c r="BC98" s="119"/>
      <c r="BD98" s="110"/>
      <c r="BE98" s="110"/>
      <c r="BF98" s="111"/>
      <c r="BG98" s="110"/>
      <c r="BH98" s="110"/>
      <c r="BI98" s="111"/>
      <c r="BJ98" s="119"/>
      <c r="BK98" s="123"/>
      <c r="BL98" s="123"/>
      <c r="BM98" s="13">
        <f t="shared" si="6"/>
        <v>0</v>
      </c>
      <c r="BN98" s="13">
        <f t="shared" si="7"/>
        <v>0</v>
      </c>
      <c r="BO98" s="11"/>
      <c r="BP98" s="11"/>
      <c r="BQ98" s="11"/>
    </row>
    <row r="99" spans="1:69" ht="171.75" customHeight="1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  <c r="K99" s="122"/>
      <c r="L99" s="122"/>
      <c r="M99" s="122"/>
      <c r="N99" s="122"/>
      <c r="O99" s="122"/>
      <c r="P99" s="122"/>
      <c r="Q99" s="122"/>
      <c r="R99" s="122"/>
      <c r="S99" s="121"/>
      <c r="T99" s="121"/>
      <c r="U99" s="121"/>
      <c r="V99" s="121"/>
      <c r="W99" s="121"/>
      <c r="X99" s="121"/>
      <c r="Y99" s="121"/>
      <c r="Z99" s="121"/>
      <c r="AA99" s="108"/>
      <c r="AB99" s="108"/>
      <c r="AC99" s="108"/>
      <c r="AD99" s="108"/>
      <c r="AE99" s="108"/>
      <c r="AF99" s="108"/>
      <c r="AG99" s="108"/>
      <c r="AH99" s="108"/>
      <c r="AI99" s="108"/>
      <c r="AJ99" s="108"/>
      <c r="AK99" s="109">
        <f t="shared" si="5"/>
        <v>0</v>
      </c>
      <c r="AL99" s="109"/>
      <c r="AM99" s="109"/>
      <c r="AN99" s="109"/>
      <c r="AO99" s="109"/>
      <c r="AP99" s="115"/>
      <c r="AQ99" s="115"/>
      <c r="AR99" s="4"/>
      <c r="AS99" s="4"/>
      <c r="AT99" s="4"/>
      <c r="AU99" s="4"/>
      <c r="AV99" s="4"/>
      <c r="AW99" s="4"/>
      <c r="AX99" s="118"/>
      <c r="AY99" s="118"/>
      <c r="AZ99" s="118"/>
      <c r="BA99" s="118"/>
      <c r="BB99" s="118"/>
      <c r="BC99" s="119"/>
      <c r="BD99" s="110"/>
      <c r="BE99" s="110"/>
      <c r="BF99" s="111"/>
      <c r="BG99" s="110"/>
      <c r="BH99" s="110"/>
      <c r="BI99" s="111"/>
      <c r="BJ99" s="119"/>
      <c r="BK99" s="123"/>
      <c r="BL99" s="123"/>
      <c r="BM99" s="13">
        <f t="shared" si="6"/>
        <v>0</v>
      </c>
      <c r="BN99" s="13">
        <f t="shared" si="7"/>
        <v>0</v>
      </c>
      <c r="BO99" s="11"/>
      <c r="BP99" s="11"/>
      <c r="BQ99" s="11"/>
    </row>
    <row r="100" spans="1:69" ht="171.75" customHeight="1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  <c r="K100" s="122"/>
      <c r="L100" s="122"/>
      <c r="M100" s="122"/>
      <c r="N100" s="122"/>
      <c r="O100" s="122"/>
      <c r="P100" s="122"/>
      <c r="Q100" s="122"/>
      <c r="R100" s="122"/>
      <c r="S100" s="121"/>
      <c r="T100" s="121"/>
      <c r="U100" s="121"/>
      <c r="V100" s="121"/>
      <c r="W100" s="121"/>
      <c r="X100" s="121"/>
      <c r="Y100" s="121"/>
      <c r="Z100" s="121"/>
      <c r="AA100" s="108"/>
      <c r="AB100" s="108"/>
      <c r="AC100" s="108"/>
      <c r="AD100" s="108"/>
      <c r="AE100" s="108"/>
      <c r="AF100" s="108"/>
      <c r="AG100" s="108"/>
      <c r="AH100" s="108"/>
      <c r="AI100" s="108"/>
      <c r="AJ100" s="108"/>
      <c r="AK100" s="109">
        <f t="shared" si="5"/>
        <v>0</v>
      </c>
      <c r="AL100" s="109"/>
      <c r="AM100" s="109"/>
      <c r="AN100" s="109"/>
      <c r="AO100" s="109"/>
      <c r="AP100" s="115"/>
      <c r="AQ100" s="115"/>
      <c r="AR100" s="4"/>
      <c r="AS100" s="4"/>
      <c r="AT100" s="4"/>
      <c r="AU100" s="4"/>
      <c r="AV100" s="4"/>
      <c r="AW100" s="4"/>
      <c r="AX100" s="118"/>
      <c r="AY100" s="118"/>
      <c r="AZ100" s="118"/>
      <c r="BA100" s="118"/>
      <c r="BB100" s="118"/>
      <c r="BC100" s="119"/>
      <c r="BD100" s="110"/>
      <c r="BE100" s="110"/>
      <c r="BF100" s="111"/>
      <c r="BG100" s="110"/>
      <c r="BH100" s="110"/>
      <c r="BI100" s="111"/>
      <c r="BJ100" s="119"/>
      <c r="BK100" s="123"/>
      <c r="BL100" s="123"/>
      <c r="BM100" s="13">
        <f t="shared" si="6"/>
        <v>0</v>
      </c>
      <c r="BN100" s="13">
        <f t="shared" si="7"/>
        <v>0</v>
      </c>
      <c r="BO100" s="11"/>
      <c r="BP100" s="11"/>
      <c r="BQ100" s="11"/>
    </row>
    <row r="101" spans="1:69" ht="171.75" customHeight="1" x14ac:dyDescent="0.2">
      <c r="A101" s="120"/>
      <c r="B101" s="120"/>
      <c r="C101" s="120"/>
      <c r="D101" s="120"/>
      <c r="E101" s="120"/>
      <c r="F101" s="120"/>
      <c r="G101" s="120"/>
      <c r="H101" s="120"/>
      <c r="I101" s="120"/>
      <c r="J101" s="120"/>
      <c r="K101" s="122"/>
      <c r="L101" s="122"/>
      <c r="M101" s="122"/>
      <c r="N101" s="122"/>
      <c r="O101" s="122"/>
      <c r="P101" s="122"/>
      <c r="Q101" s="122"/>
      <c r="R101" s="122"/>
      <c r="S101" s="121"/>
      <c r="T101" s="121"/>
      <c r="U101" s="121"/>
      <c r="V101" s="121"/>
      <c r="W101" s="121"/>
      <c r="X101" s="121"/>
      <c r="Y101" s="121"/>
      <c r="Z101" s="121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9">
        <f t="shared" si="5"/>
        <v>0</v>
      </c>
      <c r="AL101" s="109"/>
      <c r="AM101" s="109"/>
      <c r="AN101" s="109"/>
      <c r="AO101" s="109"/>
      <c r="AP101" s="115"/>
      <c r="AQ101" s="115"/>
      <c r="AR101" s="4"/>
      <c r="AS101" s="4"/>
      <c r="AT101" s="4"/>
      <c r="AU101" s="4"/>
      <c r="AV101" s="4"/>
      <c r="AW101" s="4"/>
      <c r="AX101" s="118"/>
      <c r="AY101" s="118"/>
      <c r="AZ101" s="118"/>
      <c r="BA101" s="118"/>
      <c r="BB101" s="118"/>
      <c r="BC101" s="119"/>
      <c r="BD101" s="110"/>
      <c r="BE101" s="110"/>
      <c r="BF101" s="111"/>
      <c r="BG101" s="110"/>
      <c r="BH101" s="110"/>
      <c r="BI101" s="111"/>
      <c r="BJ101" s="119"/>
      <c r="BK101" s="123"/>
      <c r="BL101" s="123"/>
      <c r="BM101" s="13">
        <f t="shared" si="6"/>
        <v>0</v>
      </c>
      <c r="BN101" s="13">
        <f t="shared" si="7"/>
        <v>0</v>
      </c>
      <c r="BO101" s="11"/>
      <c r="BP101" s="11"/>
      <c r="BQ101" s="11"/>
    </row>
    <row r="102" spans="1:69" ht="171.75" customHeight="1" x14ac:dyDescent="0.2">
      <c r="A102" s="120"/>
      <c r="B102" s="120"/>
      <c r="C102" s="120"/>
      <c r="D102" s="120"/>
      <c r="E102" s="120"/>
      <c r="F102" s="120"/>
      <c r="G102" s="120"/>
      <c r="H102" s="120"/>
      <c r="I102" s="120"/>
      <c r="J102" s="120"/>
      <c r="K102" s="122"/>
      <c r="L102" s="122"/>
      <c r="M102" s="122"/>
      <c r="N102" s="122"/>
      <c r="O102" s="122"/>
      <c r="P102" s="122"/>
      <c r="Q102" s="122"/>
      <c r="R102" s="122"/>
      <c r="S102" s="121"/>
      <c r="T102" s="121"/>
      <c r="U102" s="121"/>
      <c r="V102" s="121"/>
      <c r="W102" s="121"/>
      <c r="X102" s="121"/>
      <c r="Y102" s="121"/>
      <c r="Z102" s="121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9">
        <f t="shared" si="5"/>
        <v>0</v>
      </c>
      <c r="AL102" s="109"/>
      <c r="AM102" s="109"/>
      <c r="AN102" s="109"/>
      <c r="AO102" s="109"/>
      <c r="AP102" s="115"/>
      <c r="AQ102" s="115"/>
      <c r="AR102" s="4"/>
      <c r="AS102" s="4"/>
      <c r="AT102" s="4"/>
      <c r="AU102" s="4"/>
      <c r="AV102" s="4"/>
      <c r="AW102" s="4"/>
      <c r="AX102" s="118"/>
      <c r="AY102" s="118"/>
      <c r="AZ102" s="118"/>
      <c r="BA102" s="118"/>
      <c r="BB102" s="118"/>
      <c r="BC102" s="119"/>
      <c r="BD102" s="110"/>
      <c r="BE102" s="110"/>
      <c r="BF102" s="111"/>
      <c r="BG102" s="110"/>
      <c r="BH102" s="110"/>
      <c r="BI102" s="111"/>
      <c r="BJ102" s="119"/>
      <c r="BK102" s="123"/>
      <c r="BL102" s="123"/>
      <c r="BM102" s="13">
        <f t="shared" si="6"/>
        <v>0</v>
      </c>
      <c r="BN102" s="13">
        <f t="shared" si="7"/>
        <v>0</v>
      </c>
      <c r="BO102" s="11"/>
      <c r="BP102" s="11"/>
      <c r="BQ102" s="11"/>
    </row>
    <row r="103" spans="1:69" ht="171.75" customHeight="1" x14ac:dyDescent="0.2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  <c r="K103" s="122"/>
      <c r="L103" s="122"/>
      <c r="M103" s="122"/>
      <c r="N103" s="122"/>
      <c r="O103" s="122"/>
      <c r="P103" s="122"/>
      <c r="Q103" s="122"/>
      <c r="R103" s="122"/>
      <c r="S103" s="121"/>
      <c r="T103" s="121"/>
      <c r="U103" s="121"/>
      <c r="V103" s="121"/>
      <c r="W103" s="121"/>
      <c r="X103" s="121"/>
      <c r="Y103" s="121"/>
      <c r="Z103" s="121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9">
        <f t="shared" si="5"/>
        <v>0</v>
      </c>
      <c r="AL103" s="109"/>
      <c r="AM103" s="109"/>
      <c r="AN103" s="109"/>
      <c r="AO103" s="109"/>
      <c r="AP103" s="115"/>
      <c r="AQ103" s="115"/>
      <c r="AR103" s="4"/>
      <c r="AS103" s="4"/>
      <c r="AT103" s="4"/>
      <c r="AU103" s="4"/>
      <c r="AV103" s="4"/>
      <c r="AW103" s="4"/>
      <c r="AX103" s="118"/>
      <c r="AY103" s="118"/>
      <c r="AZ103" s="118"/>
      <c r="BA103" s="118"/>
      <c r="BB103" s="118"/>
      <c r="BC103" s="119"/>
      <c r="BD103" s="110"/>
      <c r="BE103" s="110"/>
      <c r="BF103" s="111"/>
      <c r="BG103" s="110"/>
      <c r="BH103" s="110"/>
      <c r="BI103" s="111"/>
      <c r="BJ103" s="119"/>
      <c r="BK103" s="123"/>
      <c r="BL103" s="123"/>
      <c r="BM103" s="13">
        <f t="shared" si="6"/>
        <v>0</v>
      </c>
      <c r="BN103" s="13">
        <f t="shared" si="7"/>
        <v>0</v>
      </c>
      <c r="BO103" s="11"/>
      <c r="BP103" s="11"/>
      <c r="BQ103" s="11"/>
    </row>
    <row r="104" spans="1:69" ht="171.75" customHeight="1" x14ac:dyDescent="0.2">
      <c r="A104" s="120"/>
      <c r="B104" s="120"/>
      <c r="C104" s="120"/>
      <c r="D104" s="120"/>
      <c r="E104" s="120"/>
      <c r="F104" s="120"/>
      <c r="G104" s="120"/>
      <c r="H104" s="120"/>
      <c r="I104" s="120"/>
      <c r="J104" s="120"/>
      <c r="K104" s="122"/>
      <c r="L104" s="122"/>
      <c r="M104" s="122"/>
      <c r="N104" s="122"/>
      <c r="O104" s="122"/>
      <c r="P104" s="122"/>
      <c r="Q104" s="122"/>
      <c r="R104" s="122"/>
      <c r="S104" s="121"/>
      <c r="T104" s="121"/>
      <c r="U104" s="121"/>
      <c r="V104" s="121"/>
      <c r="W104" s="121"/>
      <c r="X104" s="121"/>
      <c r="Y104" s="121"/>
      <c r="Z104" s="121"/>
      <c r="AA104" s="108"/>
      <c r="AB104" s="108"/>
      <c r="AC104" s="108"/>
      <c r="AD104" s="108"/>
      <c r="AE104" s="108"/>
      <c r="AF104" s="108"/>
      <c r="AG104" s="108"/>
      <c r="AH104" s="108"/>
      <c r="AI104" s="108"/>
      <c r="AJ104" s="108"/>
      <c r="AK104" s="109">
        <f t="shared" si="5"/>
        <v>0</v>
      </c>
      <c r="AL104" s="109"/>
      <c r="AM104" s="109"/>
      <c r="AN104" s="109"/>
      <c r="AO104" s="109"/>
      <c r="AP104" s="115"/>
      <c r="AQ104" s="115"/>
      <c r="AR104" s="4"/>
      <c r="AS104" s="4"/>
      <c r="AT104" s="4"/>
      <c r="AU104" s="4"/>
      <c r="AV104" s="4"/>
      <c r="AW104" s="4"/>
      <c r="AX104" s="118"/>
      <c r="AY104" s="118"/>
      <c r="AZ104" s="118"/>
      <c r="BA104" s="118"/>
      <c r="BB104" s="118"/>
      <c r="BC104" s="119"/>
      <c r="BD104" s="110"/>
      <c r="BE104" s="110"/>
      <c r="BF104" s="111"/>
      <c r="BG104" s="110"/>
      <c r="BH104" s="110"/>
      <c r="BI104" s="111"/>
      <c r="BJ104" s="119"/>
      <c r="BK104" s="123"/>
      <c r="BL104" s="123"/>
      <c r="BM104" s="13">
        <f t="shared" si="6"/>
        <v>0</v>
      </c>
      <c r="BN104" s="13">
        <f t="shared" si="7"/>
        <v>0</v>
      </c>
      <c r="BO104" s="11"/>
      <c r="BP104" s="11"/>
      <c r="BQ104" s="11"/>
    </row>
    <row r="105" spans="1:69" ht="171.75" customHeight="1" x14ac:dyDescent="0.2">
      <c r="A105" s="120"/>
      <c r="B105" s="120"/>
      <c r="C105" s="120"/>
      <c r="D105" s="120"/>
      <c r="E105" s="120"/>
      <c r="F105" s="120"/>
      <c r="G105" s="120"/>
      <c r="H105" s="120"/>
      <c r="I105" s="120"/>
      <c r="J105" s="120"/>
      <c r="K105" s="122"/>
      <c r="L105" s="122"/>
      <c r="M105" s="122"/>
      <c r="N105" s="122"/>
      <c r="O105" s="122"/>
      <c r="P105" s="122"/>
      <c r="Q105" s="122"/>
      <c r="R105" s="122"/>
      <c r="S105" s="121"/>
      <c r="T105" s="121"/>
      <c r="U105" s="121"/>
      <c r="V105" s="121"/>
      <c r="W105" s="121"/>
      <c r="X105" s="121"/>
      <c r="Y105" s="121"/>
      <c r="Z105" s="121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9">
        <f t="shared" si="5"/>
        <v>0</v>
      </c>
      <c r="AL105" s="109"/>
      <c r="AM105" s="109"/>
      <c r="AN105" s="109"/>
      <c r="AO105" s="109"/>
      <c r="AP105" s="115"/>
      <c r="AQ105" s="115"/>
      <c r="AR105" s="4"/>
      <c r="AS105" s="4"/>
      <c r="AT105" s="4"/>
      <c r="AU105" s="4"/>
      <c r="AV105" s="4"/>
      <c r="AW105" s="4"/>
      <c r="AX105" s="118"/>
      <c r="AY105" s="118"/>
      <c r="AZ105" s="118"/>
      <c r="BA105" s="118"/>
      <c r="BB105" s="118"/>
      <c r="BC105" s="119"/>
      <c r="BD105" s="110"/>
      <c r="BE105" s="110"/>
      <c r="BF105" s="111"/>
      <c r="BG105" s="110"/>
      <c r="BH105" s="110"/>
      <c r="BI105" s="111"/>
      <c r="BJ105" s="119"/>
      <c r="BK105" s="123"/>
      <c r="BL105" s="123"/>
      <c r="BM105" s="13">
        <f t="shared" si="6"/>
        <v>0</v>
      </c>
      <c r="BN105" s="13">
        <f t="shared" si="7"/>
        <v>0</v>
      </c>
      <c r="BO105" s="11"/>
      <c r="BP105" s="11"/>
      <c r="BQ105" s="11"/>
    </row>
    <row r="106" spans="1:69" ht="171.75" customHeight="1" x14ac:dyDescent="0.2">
      <c r="A106" s="120"/>
      <c r="B106" s="120"/>
      <c r="C106" s="120"/>
      <c r="D106" s="120"/>
      <c r="E106" s="120"/>
      <c r="F106" s="120"/>
      <c r="G106" s="120"/>
      <c r="H106" s="120"/>
      <c r="I106" s="120"/>
      <c r="J106" s="120"/>
      <c r="K106" s="122"/>
      <c r="L106" s="122"/>
      <c r="M106" s="122"/>
      <c r="N106" s="122"/>
      <c r="O106" s="122"/>
      <c r="P106" s="122"/>
      <c r="Q106" s="122"/>
      <c r="R106" s="122"/>
      <c r="S106" s="121"/>
      <c r="T106" s="121"/>
      <c r="U106" s="121"/>
      <c r="V106" s="121"/>
      <c r="W106" s="121"/>
      <c r="X106" s="121"/>
      <c r="Y106" s="121"/>
      <c r="Z106" s="121"/>
      <c r="AA106" s="108"/>
      <c r="AB106" s="108"/>
      <c r="AC106" s="108"/>
      <c r="AD106" s="108"/>
      <c r="AE106" s="108"/>
      <c r="AF106" s="108"/>
      <c r="AG106" s="108"/>
      <c r="AH106" s="108"/>
      <c r="AI106" s="108"/>
      <c r="AJ106" s="108"/>
      <c r="AK106" s="109">
        <f t="shared" si="5"/>
        <v>0</v>
      </c>
      <c r="AL106" s="109"/>
      <c r="AM106" s="109"/>
      <c r="AN106" s="109"/>
      <c r="AO106" s="109"/>
      <c r="AP106" s="115"/>
      <c r="AQ106" s="115"/>
      <c r="AR106" s="4"/>
      <c r="AS106" s="4"/>
      <c r="AT106" s="4"/>
      <c r="AU106" s="4"/>
      <c r="AV106" s="4"/>
      <c r="AW106" s="4"/>
      <c r="AX106" s="118"/>
      <c r="AY106" s="118"/>
      <c r="AZ106" s="118"/>
      <c r="BA106" s="118"/>
      <c r="BB106" s="118"/>
      <c r="BC106" s="119"/>
      <c r="BD106" s="110"/>
      <c r="BE106" s="110"/>
      <c r="BF106" s="111"/>
      <c r="BG106" s="110"/>
      <c r="BH106" s="110"/>
      <c r="BI106" s="111"/>
      <c r="BJ106" s="119"/>
      <c r="BK106" s="123"/>
      <c r="BL106" s="123"/>
      <c r="BM106" s="13">
        <f t="shared" si="6"/>
        <v>0</v>
      </c>
      <c r="BN106" s="13">
        <f t="shared" si="7"/>
        <v>0</v>
      </c>
      <c r="BO106" s="11"/>
      <c r="BP106" s="11"/>
      <c r="BQ106" s="11"/>
    </row>
    <row r="107" spans="1:69" ht="171.75" customHeight="1" x14ac:dyDescent="0.2">
      <c r="A107" s="120"/>
      <c r="B107" s="120"/>
      <c r="C107" s="120"/>
      <c r="D107" s="120"/>
      <c r="E107" s="120"/>
      <c r="F107" s="120"/>
      <c r="G107" s="120"/>
      <c r="H107" s="120"/>
      <c r="I107" s="120"/>
      <c r="J107" s="120"/>
      <c r="K107" s="122"/>
      <c r="L107" s="122"/>
      <c r="M107" s="122"/>
      <c r="N107" s="122"/>
      <c r="O107" s="122"/>
      <c r="P107" s="122"/>
      <c r="Q107" s="122"/>
      <c r="R107" s="122"/>
      <c r="S107" s="121"/>
      <c r="T107" s="121"/>
      <c r="U107" s="121"/>
      <c r="V107" s="121"/>
      <c r="W107" s="121"/>
      <c r="X107" s="121"/>
      <c r="Y107" s="121"/>
      <c r="Z107" s="121"/>
      <c r="AA107" s="108"/>
      <c r="AB107" s="108"/>
      <c r="AC107" s="108"/>
      <c r="AD107" s="108"/>
      <c r="AE107" s="108"/>
      <c r="AF107" s="108"/>
      <c r="AG107" s="108"/>
      <c r="AH107" s="108"/>
      <c r="AI107" s="108"/>
      <c r="AJ107" s="108"/>
      <c r="AK107" s="109">
        <f t="shared" si="5"/>
        <v>0</v>
      </c>
      <c r="AL107" s="109"/>
      <c r="AM107" s="109"/>
      <c r="AN107" s="109"/>
      <c r="AO107" s="109"/>
      <c r="AP107" s="115"/>
      <c r="AQ107" s="115"/>
      <c r="AR107" s="4"/>
      <c r="AS107" s="4"/>
      <c r="AT107" s="4"/>
      <c r="AU107" s="4"/>
      <c r="AV107" s="4"/>
      <c r="AW107" s="4"/>
      <c r="AX107" s="118"/>
      <c r="AY107" s="118"/>
      <c r="AZ107" s="118"/>
      <c r="BA107" s="118"/>
      <c r="BB107" s="118"/>
      <c r="BC107" s="119"/>
      <c r="BD107" s="110"/>
      <c r="BE107" s="110"/>
      <c r="BF107" s="111"/>
      <c r="BG107" s="110"/>
      <c r="BH107" s="110"/>
      <c r="BI107" s="111"/>
      <c r="BJ107" s="119"/>
      <c r="BK107" s="123"/>
      <c r="BL107" s="123"/>
      <c r="BM107" s="13">
        <f t="shared" si="6"/>
        <v>0</v>
      </c>
      <c r="BN107" s="13">
        <f t="shared" si="7"/>
        <v>0</v>
      </c>
      <c r="BO107" s="11"/>
      <c r="BP107" s="11"/>
      <c r="BQ107" s="11"/>
    </row>
    <row r="108" spans="1:69" ht="171.75" customHeight="1" x14ac:dyDescent="0.2">
      <c r="A108" s="120"/>
      <c r="B108" s="120"/>
      <c r="C108" s="120"/>
      <c r="D108" s="120"/>
      <c r="E108" s="120"/>
      <c r="F108" s="120"/>
      <c r="G108" s="120"/>
      <c r="H108" s="120"/>
      <c r="I108" s="120"/>
      <c r="J108" s="120"/>
      <c r="K108" s="122"/>
      <c r="L108" s="122"/>
      <c r="M108" s="122"/>
      <c r="N108" s="122"/>
      <c r="O108" s="122"/>
      <c r="P108" s="122"/>
      <c r="Q108" s="122"/>
      <c r="R108" s="122"/>
      <c r="S108" s="121"/>
      <c r="T108" s="121"/>
      <c r="U108" s="121"/>
      <c r="V108" s="121"/>
      <c r="W108" s="121"/>
      <c r="X108" s="121"/>
      <c r="Y108" s="121"/>
      <c r="Z108" s="121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9">
        <f t="shared" si="5"/>
        <v>0</v>
      </c>
      <c r="AL108" s="109"/>
      <c r="AM108" s="109"/>
      <c r="AN108" s="109"/>
      <c r="AO108" s="109"/>
      <c r="AP108" s="115"/>
      <c r="AQ108" s="115"/>
      <c r="AR108" s="4"/>
      <c r="AS108" s="4"/>
      <c r="AT108" s="4"/>
      <c r="AU108" s="4"/>
      <c r="AV108" s="4"/>
      <c r="AW108" s="4"/>
      <c r="AX108" s="118"/>
      <c r="AY108" s="118"/>
      <c r="AZ108" s="118"/>
      <c r="BA108" s="118"/>
      <c r="BB108" s="118"/>
      <c r="BC108" s="119"/>
      <c r="BD108" s="110"/>
      <c r="BE108" s="110"/>
      <c r="BF108" s="111"/>
      <c r="BG108" s="110"/>
      <c r="BH108" s="110"/>
      <c r="BI108" s="111"/>
      <c r="BJ108" s="119"/>
      <c r="BK108" s="123"/>
      <c r="BL108" s="123"/>
      <c r="BM108" s="13">
        <f t="shared" si="6"/>
        <v>0</v>
      </c>
      <c r="BN108" s="13">
        <f t="shared" si="7"/>
        <v>0</v>
      </c>
      <c r="BO108" s="11"/>
      <c r="BP108" s="11"/>
      <c r="BQ108" s="11"/>
    </row>
    <row r="109" spans="1:69" ht="171.75" customHeight="1" x14ac:dyDescent="0.2">
      <c r="A109" s="120"/>
      <c r="B109" s="120"/>
      <c r="C109" s="120"/>
      <c r="D109" s="120"/>
      <c r="E109" s="120"/>
      <c r="F109" s="120"/>
      <c r="G109" s="120"/>
      <c r="H109" s="120"/>
      <c r="I109" s="120"/>
      <c r="J109" s="120"/>
      <c r="K109" s="122"/>
      <c r="L109" s="122"/>
      <c r="M109" s="122"/>
      <c r="N109" s="122"/>
      <c r="O109" s="122"/>
      <c r="P109" s="122"/>
      <c r="Q109" s="122"/>
      <c r="R109" s="122"/>
      <c r="S109" s="121"/>
      <c r="T109" s="121"/>
      <c r="U109" s="121"/>
      <c r="V109" s="121"/>
      <c r="W109" s="121"/>
      <c r="X109" s="121"/>
      <c r="Y109" s="121"/>
      <c r="Z109" s="121"/>
      <c r="AA109" s="108"/>
      <c r="AB109" s="108"/>
      <c r="AC109" s="108"/>
      <c r="AD109" s="108"/>
      <c r="AE109" s="108"/>
      <c r="AF109" s="108"/>
      <c r="AG109" s="108"/>
      <c r="AH109" s="108"/>
      <c r="AI109" s="108"/>
      <c r="AJ109" s="108"/>
      <c r="AK109" s="109">
        <f t="shared" si="5"/>
        <v>0</v>
      </c>
      <c r="AL109" s="109"/>
      <c r="AM109" s="109"/>
      <c r="AN109" s="109"/>
      <c r="AO109" s="109"/>
      <c r="AP109" s="115"/>
      <c r="AQ109" s="115"/>
      <c r="AR109" s="4"/>
      <c r="AS109" s="4"/>
      <c r="AT109" s="4"/>
      <c r="AU109" s="4"/>
      <c r="AV109" s="4"/>
      <c r="AW109" s="4"/>
      <c r="AX109" s="118"/>
      <c r="AY109" s="118"/>
      <c r="AZ109" s="118"/>
      <c r="BA109" s="118"/>
      <c r="BB109" s="118"/>
      <c r="BC109" s="119"/>
      <c r="BD109" s="110"/>
      <c r="BE109" s="110"/>
      <c r="BF109" s="111"/>
      <c r="BG109" s="110"/>
      <c r="BH109" s="110"/>
      <c r="BI109" s="111"/>
      <c r="BJ109" s="119"/>
      <c r="BK109" s="123"/>
      <c r="BL109" s="123"/>
      <c r="BM109" s="13">
        <f t="shared" si="6"/>
        <v>0</v>
      </c>
      <c r="BN109" s="13">
        <f t="shared" si="7"/>
        <v>0</v>
      </c>
      <c r="BO109" s="11"/>
      <c r="BP109" s="11"/>
      <c r="BQ109" s="11"/>
    </row>
    <row r="110" spans="1:69" ht="171.75" customHeight="1" x14ac:dyDescent="0.2">
      <c r="A110" s="120"/>
      <c r="B110" s="120"/>
      <c r="C110" s="120"/>
      <c r="D110" s="120"/>
      <c r="E110" s="120"/>
      <c r="F110" s="120"/>
      <c r="G110" s="120"/>
      <c r="H110" s="120"/>
      <c r="I110" s="120"/>
      <c r="J110" s="120"/>
      <c r="K110" s="122"/>
      <c r="L110" s="122"/>
      <c r="M110" s="122"/>
      <c r="N110" s="122"/>
      <c r="O110" s="122"/>
      <c r="P110" s="122"/>
      <c r="Q110" s="122"/>
      <c r="R110" s="122"/>
      <c r="S110" s="121"/>
      <c r="T110" s="121"/>
      <c r="U110" s="121"/>
      <c r="V110" s="121"/>
      <c r="W110" s="121"/>
      <c r="X110" s="121"/>
      <c r="Y110" s="121"/>
      <c r="Z110" s="121"/>
      <c r="AA110" s="108"/>
      <c r="AB110" s="108"/>
      <c r="AC110" s="108"/>
      <c r="AD110" s="108"/>
      <c r="AE110" s="108"/>
      <c r="AF110" s="108"/>
      <c r="AG110" s="108"/>
      <c r="AH110" s="108"/>
      <c r="AI110" s="108"/>
      <c r="AJ110" s="108"/>
      <c r="AK110" s="109">
        <f t="shared" si="5"/>
        <v>0</v>
      </c>
      <c r="AL110" s="109"/>
      <c r="AM110" s="109"/>
      <c r="AN110" s="109"/>
      <c r="AO110" s="109"/>
      <c r="AP110" s="115"/>
      <c r="AQ110" s="115"/>
      <c r="AR110" s="4"/>
      <c r="AS110" s="4"/>
      <c r="AT110" s="4"/>
      <c r="AU110" s="4"/>
      <c r="AV110" s="4"/>
      <c r="AW110" s="4"/>
      <c r="AX110" s="118"/>
      <c r="AY110" s="118"/>
      <c r="AZ110" s="118"/>
      <c r="BA110" s="118"/>
      <c r="BB110" s="118"/>
      <c r="BC110" s="119"/>
      <c r="BD110" s="110"/>
      <c r="BE110" s="110"/>
      <c r="BF110" s="111"/>
      <c r="BG110" s="110"/>
      <c r="BH110" s="110"/>
      <c r="BI110" s="111"/>
      <c r="BJ110" s="119"/>
      <c r="BK110" s="123"/>
      <c r="BL110" s="123"/>
      <c r="BM110" s="13">
        <f t="shared" si="6"/>
        <v>0</v>
      </c>
      <c r="BN110" s="13">
        <f t="shared" si="7"/>
        <v>0</v>
      </c>
      <c r="BO110" s="11"/>
      <c r="BP110" s="11"/>
      <c r="BQ110" s="11"/>
    </row>
    <row r="111" spans="1:69" ht="171.75" customHeight="1" x14ac:dyDescent="0.2">
      <c r="A111" s="120"/>
      <c r="B111" s="120"/>
      <c r="C111" s="120"/>
      <c r="D111" s="120"/>
      <c r="E111" s="120"/>
      <c r="F111" s="120"/>
      <c r="G111" s="120"/>
      <c r="H111" s="120"/>
      <c r="I111" s="120"/>
      <c r="J111" s="120"/>
      <c r="K111" s="122"/>
      <c r="L111" s="122"/>
      <c r="M111" s="122"/>
      <c r="N111" s="122"/>
      <c r="O111" s="122"/>
      <c r="P111" s="122"/>
      <c r="Q111" s="122"/>
      <c r="R111" s="122"/>
      <c r="S111" s="121"/>
      <c r="T111" s="121"/>
      <c r="U111" s="121"/>
      <c r="V111" s="121"/>
      <c r="W111" s="121"/>
      <c r="X111" s="121"/>
      <c r="Y111" s="121"/>
      <c r="Z111" s="121"/>
      <c r="AA111" s="108"/>
      <c r="AB111" s="108"/>
      <c r="AC111" s="108"/>
      <c r="AD111" s="108"/>
      <c r="AE111" s="108"/>
      <c r="AF111" s="108"/>
      <c r="AG111" s="108"/>
      <c r="AH111" s="108"/>
      <c r="AI111" s="108"/>
      <c r="AJ111" s="108"/>
      <c r="AK111" s="109">
        <f t="shared" si="5"/>
        <v>0</v>
      </c>
      <c r="AL111" s="109"/>
      <c r="AM111" s="109"/>
      <c r="AN111" s="109"/>
      <c r="AO111" s="109"/>
      <c r="AP111" s="115"/>
      <c r="AQ111" s="115"/>
      <c r="AR111" s="4"/>
      <c r="AS111" s="4"/>
      <c r="AT111" s="4"/>
      <c r="AU111" s="4"/>
      <c r="AV111" s="4"/>
      <c r="AW111" s="4"/>
      <c r="AX111" s="118"/>
      <c r="AY111" s="118"/>
      <c r="AZ111" s="118"/>
      <c r="BA111" s="118"/>
      <c r="BB111" s="118"/>
      <c r="BC111" s="119"/>
      <c r="BD111" s="110"/>
      <c r="BE111" s="110"/>
      <c r="BF111" s="111"/>
      <c r="BG111" s="110"/>
      <c r="BH111" s="110"/>
      <c r="BI111" s="111"/>
      <c r="BJ111" s="119"/>
      <c r="BK111" s="123"/>
      <c r="BL111" s="123"/>
      <c r="BM111" s="13">
        <f t="shared" si="6"/>
        <v>0</v>
      </c>
      <c r="BN111" s="13">
        <f t="shared" si="7"/>
        <v>0</v>
      </c>
      <c r="BO111" s="11"/>
      <c r="BP111" s="11"/>
      <c r="BQ111" s="11"/>
    </row>
    <row r="112" spans="1:69" ht="171.75" customHeight="1" x14ac:dyDescent="0.2">
      <c r="A112" s="120"/>
      <c r="B112" s="120"/>
      <c r="C112" s="120"/>
      <c r="D112" s="120"/>
      <c r="E112" s="120"/>
      <c r="F112" s="120"/>
      <c r="G112" s="120"/>
      <c r="H112" s="120"/>
      <c r="I112" s="120"/>
      <c r="J112" s="120"/>
      <c r="K112" s="122"/>
      <c r="L112" s="122"/>
      <c r="M112" s="122"/>
      <c r="N112" s="122"/>
      <c r="O112" s="122"/>
      <c r="P112" s="122"/>
      <c r="Q112" s="122"/>
      <c r="R112" s="122"/>
      <c r="S112" s="121"/>
      <c r="T112" s="121"/>
      <c r="U112" s="121"/>
      <c r="V112" s="121"/>
      <c r="W112" s="121"/>
      <c r="X112" s="121"/>
      <c r="Y112" s="121"/>
      <c r="Z112" s="121"/>
      <c r="AA112" s="108"/>
      <c r="AB112" s="108"/>
      <c r="AC112" s="108"/>
      <c r="AD112" s="108"/>
      <c r="AE112" s="108"/>
      <c r="AF112" s="108"/>
      <c r="AG112" s="108"/>
      <c r="AH112" s="108"/>
      <c r="AI112" s="108"/>
      <c r="AJ112" s="108"/>
      <c r="AK112" s="109">
        <f t="shared" si="5"/>
        <v>0</v>
      </c>
      <c r="AL112" s="109"/>
      <c r="AM112" s="109"/>
      <c r="AN112" s="109"/>
      <c r="AO112" s="109"/>
      <c r="AP112" s="115"/>
      <c r="AQ112" s="115"/>
      <c r="AR112" s="4"/>
      <c r="AS112" s="4"/>
      <c r="AT112" s="4"/>
      <c r="AU112" s="4"/>
      <c r="AV112" s="4"/>
      <c r="AW112" s="4"/>
      <c r="AX112" s="118"/>
      <c r="AY112" s="118"/>
      <c r="AZ112" s="118"/>
      <c r="BA112" s="118"/>
      <c r="BB112" s="118"/>
      <c r="BC112" s="119"/>
      <c r="BD112" s="110"/>
      <c r="BE112" s="110"/>
      <c r="BF112" s="111"/>
      <c r="BG112" s="110"/>
      <c r="BH112" s="110"/>
      <c r="BI112" s="111"/>
      <c r="BJ112" s="119"/>
      <c r="BK112" s="123"/>
      <c r="BL112" s="123"/>
      <c r="BM112" s="13">
        <f t="shared" si="6"/>
        <v>0</v>
      </c>
      <c r="BN112" s="13">
        <f t="shared" si="7"/>
        <v>0</v>
      </c>
      <c r="BO112" s="11"/>
      <c r="BP112" s="11"/>
      <c r="BQ112" s="11"/>
    </row>
    <row r="113" spans="1:69" ht="171.75" customHeight="1" x14ac:dyDescent="0.2">
      <c r="A113" s="120"/>
      <c r="B113" s="120"/>
      <c r="C113" s="120"/>
      <c r="D113" s="120"/>
      <c r="E113" s="120"/>
      <c r="F113" s="120"/>
      <c r="G113" s="120"/>
      <c r="H113" s="120"/>
      <c r="I113" s="120"/>
      <c r="J113" s="120"/>
      <c r="K113" s="122"/>
      <c r="L113" s="122"/>
      <c r="M113" s="122"/>
      <c r="N113" s="122"/>
      <c r="O113" s="122"/>
      <c r="P113" s="122"/>
      <c r="Q113" s="122"/>
      <c r="R113" s="122"/>
      <c r="S113" s="121"/>
      <c r="T113" s="121"/>
      <c r="U113" s="121"/>
      <c r="V113" s="121"/>
      <c r="W113" s="121"/>
      <c r="X113" s="121"/>
      <c r="Y113" s="121"/>
      <c r="Z113" s="121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9">
        <f t="shared" si="5"/>
        <v>0</v>
      </c>
      <c r="AL113" s="109"/>
      <c r="AM113" s="109"/>
      <c r="AN113" s="109"/>
      <c r="AO113" s="109"/>
      <c r="AP113" s="115"/>
      <c r="AQ113" s="115"/>
      <c r="AR113" s="4"/>
      <c r="AS113" s="4"/>
      <c r="AT113" s="4"/>
      <c r="AU113" s="4"/>
      <c r="AV113" s="4"/>
      <c r="AW113" s="4"/>
      <c r="AX113" s="118"/>
      <c r="AY113" s="118"/>
      <c r="AZ113" s="118"/>
      <c r="BA113" s="118"/>
      <c r="BB113" s="118"/>
      <c r="BC113" s="119"/>
      <c r="BD113" s="110"/>
      <c r="BE113" s="110"/>
      <c r="BF113" s="111"/>
      <c r="BG113" s="110"/>
      <c r="BH113" s="110"/>
      <c r="BI113" s="111"/>
      <c r="BJ113" s="119"/>
      <c r="BK113" s="123"/>
      <c r="BL113" s="123"/>
      <c r="BM113" s="13">
        <f t="shared" si="6"/>
        <v>0</v>
      </c>
      <c r="BN113" s="13">
        <f t="shared" si="7"/>
        <v>0</v>
      </c>
      <c r="BO113" s="11"/>
      <c r="BP113" s="11"/>
      <c r="BQ113" s="11"/>
    </row>
    <row r="114" spans="1:69" ht="171.75" customHeight="1" x14ac:dyDescent="0.2">
      <c r="A114" s="120"/>
      <c r="B114" s="120"/>
      <c r="C114" s="120"/>
      <c r="D114" s="120"/>
      <c r="E114" s="120"/>
      <c r="F114" s="120"/>
      <c r="G114" s="120"/>
      <c r="H114" s="120"/>
      <c r="I114" s="120"/>
      <c r="J114" s="120"/>
      <c r="K114" s="122"/>
      <c r="L114" s="122"/>
      <c r="M114" s="122"/>
      <c r="N114" s="122"/>
      <c r="O114" s="122"/>
      <c r="P114" s="122"/>
      <c r="Q114" s="122"/>
      <c r="R114" s="122"/>
      <c r="S114" s="121"/>
      <c r="T114" s="121"/>
      <c r="U114" s="121"/>
      <c r="V114" s="121"/>
      <c r="W114" s="121"/>
      <c r="X114" s="121"/>
      <c r="Y114" s="121"/>
      <c r="Z114" s="121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9">
        <f t="shared" si="5"/>
        <v>0</v>
      </c>
      <c r="AL114" s="109"/>
      <c r="AM114" s="109"/>
      <c r="AN114" s="109"/>
      <c r="AO114" s="109"/>
      <c r="AP114" s="115"/>
      <c r="AQ114" s="115"/>
      <c r="AR114" s="4"/>
      <c r="AS114" s="4"/>
      <c r="AT114" s="4"/>
      <c r="AU114" s="4"/>
      <c r="AV114" s="4"/>
      <c r="AW114" s="4"/>
      <c r="AX114" s="118"/>
      <c r="AY114" s="118"/>
      <c r="AZ114" s="118"/>
      <c r="BA114" s="118"/>
      <c r="BB114" s="118"/>
      <c r="BC114" s="119"/>
      <c r="BD114" s="110"/>
      <c r="BE114" s="110"/>
      <c r="BF114" s="111"/>
      <c r="BG114" s="110"/>
      <c r="BH114" s="110"/>
      <c r="BI114" s="111"/>
      <c r="BJ114" s="119"/>
      <c r="BK114" s="123"/>
      <c r="BL114" s="123"/>
      <c r="BM114" s="13">
        <f t="shared" si="6"/>
        <v>0</v>
      </c>
      <c r="BN114" s="13">
        <f t="shared" si="7"/>
        <v>0</v>
      </c>
      <c r="BO114" s="11"/>
      <c r="BP114" s="11"/>
      <c r="BQ114" s="11"/>
    </row>
    <row r="115" spans="1:69" ht="171.75" customHeight="1" x14ac:dyDescent="0.2">
      <c r="A115" s="120"/>
      <c r="B115" s="120"/>
      <c r="C115" s="120"/>
      <c r="D115" s="120"/>
      <c r="E115" s="120"/>
      <c r="F115" s="120"/>
      <c r="G115" s="120"/>
      <c r="H115" s="120"/>
      <c r="I115" s="120"/>
      <c r="J115" s="120"/>
      <c r="K115" s="122"/>
      <c r="L115" s="122"/>
      <c r="M115" s="122"/>
      <c r="N115" s="122"/>
      <c r="O115" s="122"/>
      <c r="P115" s="122"/>
      <c r="Q115" s="122"/>
      <c r="R115" s="122"/>
      <c r="S115" s="121"/>
      <c r="T115" s="121"/>
      <c r="U115" s="121"/>
      <c r="V115" s="121"/>
      <c r="W115" s="121"/>
      <c r="X115" s="121"/>
      <c r="Y115" s="121"/>
      <c r="Z115" s="121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9">
        <f t="shared" si="5"/>
        <v>0</v>
      </c>
      <c r="AL115" s="109"/>
      <c r="AM115" s="109"/>
      <c r="AN115" s="109"/>
      <c r="AO115" s="109"/>
      <c r="AP115" s="115"/>
      <c r="AQ115" s="115"/>
      <c r="AR115" s="4"/>
      <c r="AS115" s="4"/>
      <c r="AT115" s="4"/>
      <c r="AU115" s="4"/>
      <c r="AV115" s="4"/>
      <c r="AW115" s="4"/>
      <c r="AX115" s="118"/>
      <c r="AY115" s="118"/>
      <c r="AZ115" s="118"/>
      <c r="BA115" s="118"/>
      <c r="BB115" s="118"/>
      <c r="BC115" s="119"/>
      <c r="BD115" s="110"/>
      <c r="BE115" s="110"/>
      <c r="BF115" s="111"/>
      <c r="BG115" s="110"/>
      <c r="BH115" s="110"/>
      <c r="BI115" s="111"/>
      <c r="BJ115" s="119"/>
      <c r="BK115" s="123"/>
      <c r="BL115" s="123"/>
      <c r="BM115" s="13">
        <f t="shared" si="6"/>
        <v>0</v>
      </c>
      <c r="BN115" s="13">
        <f t="shared" si="7"/>
        <v>0</v>
      </c>
      <c r="BO115" s="11"/>
      <c r="BP115" s="11"/>
      <c r="BQ115" s="11"/>
    </row>
    <row r="116" spans="1:69" ht="171.75" customHeight="1" x14ac:dyDescent="0.2">
      <c r="A116" s="120"/>
      <c r="B116" s="120"/>
      <c r="C116" s="120"/>
      <c r="D116" s="120"/>
      <c r="E116" s="120"/>
      <c r="F116" s="120"/>
      <c r="G116" s="120"/>
      <c r="H116" s="120"/>
      <c r="I116" s="120"/>
      <c r="J116" s="120"/>
      <c r="K116" s="122"/>
      <c r="L116" s="122"/>
      <c r="M116" s="122"/>
      <c r="N116" s="122"/>
      <c r="O116" s="122"/>
      <c r="P116" s="122"/>
      <c r="Q116" s="122"/>
      <c r="R116" s="122"/>
      <c r="S116" s="121"/>
      <c r="T116" s="121"/>
      <c r="U116" s="121"/>
      <c r="V116" s="121"/>
      <c r="W116" s="121"/>
      <c r="X116" s="121"/>
      <c r="Y116" s="121"/>
      <c r="Z116" s="121"/>
      <c r="AA116" s="108"/>
      <c r="AB116" s="108"/>
      <c r="AC116" s="108"/>
      <c r="AD116" s="108"/>
      <c r="AE116" s="108"/>
      <c r="AF116" s="108"/>
      <c r="AG116" s="108"/>
      <c r="AH116" s="108"/>
      <c r="AI116" s="108"/>
      <c r="AJ116" s="108"/>
      <c r="AK116" s="109">
        <f t="shared" si="5"/>
        <v>0</v>
      </c>
      <c r="AL116" s="109"/>
      <c r="AM116" s="109"/>
      <c r="AN116" s="109"/>
      <c r="AO116" s="109"/>
      <c r="AP116" s="115"/>
      <c r="AQ116" s="115"/>
      <c r="AR116" s="4"/>
      <c r="AS116" s="4"/>
      <c r="AT116" s="4"/>
      <c r="AU116" s="4"/>
      <c r="AV116" s="4"/>
      <c r="AW116" s="4"/>
      <c r="AX116" s="118"/>
      <c r="AY116" s="118"/>
      <c r="AZ116" s="118"/>
      <c r="BA116" s="118"/>
      <c r="BB116" s="118"/>
      <c r="BC116" s="119"/>
      <c r="BD116" s="110"/>
      <c r="BE116" s="110"/>
      <c r="BF116" s="111"/>
      <c r="BG116" s="110"/>
      <c r="BH116" s="110"/>
      <c r="BI116" s="111"/>
      <c r="BJ116" s="119"/>
      <c r="BK116" s="123"/>
      <c r="BL116" s="123"/>
      <c r="BM116" s="13">
        <f t="shared" si="6"/>
        <v>0</v>
      </c>
      <c r="BN116" s="13">
        <f t="shared" si="7"/>
        <v>0</v>
      </c>
      <c r="BO116" s="11"/>
      <c r="BP116" s="11"/>
      <c r="BQ116" s="11"/>
    </row>
    <row r="117" spans="1:69" ht="171.75" customHeight="1" x14ac:dyDescent="0.2">
      <c r="A117" s="120"/>
      <c r="B117" s="120"/>
      <c r="C117" s="120"/>
      <c r="D117" s="120"/>
      <c r="E117" s="120"/>
      <c r="F117" s="120"/>
      <c r="G117" s="120"/>
      <c r="H117" s="120"/>
      <c r="I117" s="120"/>
      <c r="J117" s="120"/>
      <c r="K117" s="122"/>
      <c r="L117" s="122"/>
      <c r="M117" s="122"/>
      <c r="N117" s="122"/>
      <c r="O117" s="122"/>
      <c r="P117" s="122"/>
      <c r="Q117" s="122"/>
      <c r="R117" s="122"/>
      <c r="S117" s="121"/>
      <c r="T117" s="121"/>
      <c r="U117" s="121"/>
      <c r="V117" s="121"/>
      <c r="W117" s="121"/>
      <c r="X117" s="121"/>
      <c r="Y117" s="121"/>
      <c r="Z117" s="121"/>
      <c r="AA117" s="108"/>
      <c r="AB117" s="108"/>
      <c r="AC117" s="108"/>
      <c r="AD117" s="108"/>
      <c r="AE117" s="108"/>
      <c r="AF117" s="108"/>
      <c r="AG117" s="108"/>
      <c r="AH117" s="108"/>
      <c r="AI117" s="108"/>
      <c r="AJ117" s="108"/>
      <c r="AK117" s="109">
        <f t="shared" si="5"/>
        <v>0</v>
      </c>
      <c r="AL117" s="109"/>
      <c r="AM117" s="109"/>
      <c r="AN117" s="109"/>
      <c r="AO117" s="109"/>
      <c r="AP117" s="115"/>
      <c r="AQ117" s="115"/>
      <c r="AR117" s="4"/>
      <c r="AS117" s="4"/>
      <c r="AT117" s="4"/>
      <c r="AU117" s="4"/>
      <c r="AV117" s="4"/>
      <c r="AW117" s="4"/>
      <c r="AX117" s="118"/>
      <c r="AY117" s="118"/>
      <c r="AZ117" s="118"/>
      <c r="BA117" s="118"/>
      <c r="BB117" s="118"/>
      <c r="BC117" s="119"/>
      <c r="BD117" s="110"/>
      <c r="BE117" s="110"/>
      <c r="BF117" s="111"/>
      <c r="BG117" s="110"/>
      <c r="BH117" s="110"/>
      <c r="BI117" s="111"/>
      <c r="BJ117" s="119"/>
      <c r="BK117" s="123"/>
      <c r="BL117" s="123"/>
      <c r="BM117" s="13">
        <f t="shared" si="6"/>
        <v>0</v>
      </c>
      <c r="BN117" s="13">
        <f t="shared" si="7"/>
        <v>0</v>
      </c>
      <c r="BO117" s="11"/>
      <c r="BP117" s="11"/>
      <c r="BQ117" s="11"/>
    </row>
    <row r="118" spans="1:69" ht="171.75" customHeight="1" x14ac:dyDescent="0.2">
      <c r="A118" s="120"/>
      <c r="B118" s="120"/>
      <c r="C118" s="120"/>
      <c r="D118" s="120"/>
      <c r="E118" s="120"/>
      <c r="F118" s="120"/>
      <c r="G118" s="120"/>
      <c r="H118" s="120"/>
      <c r="I118" s="120"/>
      <c r="J118" s="120"/>
      <c r="K118" s="122"/>
      <c r="L118" s="122"/>
      <c r="M118" s="122"/>
      <c r="N118" s="122"/>
      <c r="O118" s="122"/>
      <c r="P118" s="122"/>
      <c r="Q118" s="122"/>
      <c r="R118" s="122"/>
      <c r="S118" s="121"/>
      <c r="T118" s="121"/>
      <c r="U118" s="121"/>
      <c r="V118" s="121"/>
      <c r="W118" s="121"/>
      <c r="X118" s="121"/>
      <c r="Y118" s="121"/>
      <c r="Z118" s="121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9">
        <f t="shared" si="5"/>
        <v>0</v>
      </c>
      <c r="AL118" s="109"/>
      <c r="AM118" s="109"/>
      <c r="AN118" s="109"/>
      <c r="AO118" s="109"/>
      <c r="AP118" s="115"/>
      <c r="AQ118" s="115"/>
      <c r="AR118" s="4"/>
      <c r="AS118" s="4"/>
      <c r="AT118" s="4"/>
      <c r="AU118" s="4"/>
      <c r="AV118" s="4"/>
      <c r="AW118" s="4"/>
      <c r="AX118" s="118"/>
      <c r="AY118" s="118"/>
      <c r="AZ118" s="118"/>
      <c r="BA118" s="118"/>
      <c r="BB118" s="118"/>
      <c r="BC118" s="119"/>
      <c r="BD118" s="110"/>
      <c r="BE118" s="110"/>
      <c r="BF118" s="111"/>
      <c r="BG118" s="110"/>
      <c r="BH118" s="110"/>
      <c r="BI118" s="111"/>
      <c r="BJ118" s="119"/>
      <c r="BK118" s="123"/>
      <c r="BL118" s="123"/>
      <c r="BM118" s="13">
        <f t="shared" si="6"/>
        <v>0</v>
      </c>
      <c r="BN118" s="13">
        <f t="shared" si="7"/>
        <v>0</v>
      </c>
      <c r="BO118" s="11"/>
      <c r="BP118" s="11"/>
      <c r="BQ118" s="11"/>
    </row>
    <row r="119" spans="1:69" ht="171.75" customHeight="1" x14ac:dyDescent="0.2">
      <c r="A119" s="120"/>
      <c r="B119" s="120"/>
      <c r="C119" s="120"/>
      <c r="D119" s="120"/>
      <c r="E119" s="120"/>
      <c r="F119" s="120"/>
      <c r="G119" s="120"/>
      <c r="H119" s="120"/>
      <c r="I119" s="120"/>
      <c r="J119" s="120"/>
      <c r="K119" s="122"/>
      <c r="L119" s="122"/>
      <c r="M119" s="122"/>
      <c r="N119" s="122"/>
      <c r="O119" s="122"/>
      <c r="P119" s="122"/>
      <c r="Q119" s="122"/>
      <c r="R119" s="122"/>
      <c r="S119" s="121"/>
      <c r="T119" s="121"/>
      <c r="U119" s="121"/>
      <c r="V119" s="121"/>
      <c r="W119" s="121"/>
      <c r="X119" s="121"/>
      <c r="Y119" s="121"/>
      <c r="Z119" s="121"/>
      <c r="AA119" s="108"/>
      <c r="AB119" s="108"/>
      <c r="AC119" s="108"/>
      <c r="AD119" s="108"/>
      <c r="AE119" s="108"/>
      <c r="AF119" s="108"/>
      <c r="AG119" s="108"/>
      <c r="AH119" s="108"/>
      <c r="AI119" s="108"/>
      <c r="AJ119" s="108"/>
      <c r="AK119" s="109">
        <f t="shared" si="5"/>
        <v>0</v>
      </c>
      <c r="AL119" s="109"/>
      <c r="AM119" s="109"/>
      <c r="AN119" s="109"/>
      <c r="AO119" s="109"/>
      <c r="AP119" s="115"/>
      <c r="AQ119" s="115"/>
      <c r="AR119" s="4"/>
      <c r="AS119" s="4"/>
      <c r="AT119" s="4"/>
      <c r="AU119" s="4"/>
      <c r="AV119" s="4"/>
      <c r="AW119" s="4"/>
      <c r="AX119" s="118"/>
      <c r="AY119" s="118"/>
      <c r="AZ119" s="118"/>
      <c r="BA119" s="118"/>
      <c r="BB119" s="118"/>
      <c r="BC119" s="119"/>
      <c r="BD119" s="110"/>
      <c r="BE119" s="110"/>
      <c r="BF119" s="111"/>
      <c r="BG119" s="110"/>
      <c r="BH119" s="110"/>
      <c r="BI119" s="111"/>
      <c r="BJ119" s="119"/>
      <c r="BK119" s="123"/>
      <c r="BL119" s="123"/>
      <c r="BM119" s="13">
        <f t="shared" si="6"/>
        <v>0</v>
      </c>
      <c r="BN119" s="13">
        <f t="shared" si="7"/>
        <v>0</v>
      </c>
      <c r="BO119" s="11"/>
      <c r="BP119" s="11"/>
      <c r="BQ119" s="11"/>
    </row>
    <row r="120" spans="1:69" ht="171.75" customHeight="1" x14ac:dyDescent="0.2">
      <c r="A120" s="120"/>
      <c r="B120" s="120"/>
      <c r="C120" s="120"/>
      <c r="D120" s="120"/>
      <c r="E120" s="120"/>
      <c r="F120" s="120"/>
      <c r="G120" s="120"/>
      <c r="H120" s="120"/>
      <c r="I120" s="120"/>
      <c r="J120" s="120"/>
      <c r="K120" s="122"/>
      <c r="L120" s="122"/>
      <c r="M120" s="122"/>
      <c r="N120" s="122"/>
      <c r="O120" s="122"/>
      <c r="P120" s="122"/>
      <c r="Q120" s="122"/>
      <c r="R120" s="122"/>
      <c r="S120" s="121"/>
      <c r="T120" s="121"/>
      <c r="U120" s="121"/>
      <c r="V120" s="121"/>
      <c r="W120" s="121"/>
      <c r="X120" s="121"/>
      <c r="Y120" s="121"/>
      <c r="Z120" s="121"/>
      <c r="AA120" s="108"/>
      <c r="AB120" s="108"/>
      <c r="AC120" s="108"/>
      <c r="AD120" s="108"/>
      <c r="AE120" s="108"/>
      <c r="AF120" s="108"/>
      <c r="AG120" s="108"/>
      <c r="AH120" s="108"/>
      <c r="AI120" s="108"/>
      <c r="AJ120" s="108"/>
      <c r="AK120" s="109">
        <f t="shared" si="5"/>
        <v>0</v>
      </c>
      <c r="AL120" s="109"/>
      <c r="AM120" s="109"/>
      <c r="AN120" s="109"/>
      <c r="AO120" s="109"/>
      <c r="AP120" s="115"/>
      <c r="AQ120" s="115"/>
      <c r="AR120" s="4"/>
      <c r="AS120" s="4"/>
      <c r="AT120" s="4"/>
      <c r="AU120" s="4"/>
      <c r="AV120" s="4"/>
      <c r="AW120" s="4"/>
      <c r="AX120" s="118"/>
      <c r="AY120" s="118"/>
      <c r="AZ120" s="118"/>
      <c r="BA120" s="118"/>
      <c r="BB120" s="118"/>
      <c r="BC120" s="119"/>
      <c r="BD120" s="110"/>
      <c r="BE120" s="110"/>
      <c r="BF120" s="111"/>
      <c r="BG120" s="110"/>
      <c r="BH120" s="110"/>
      <c r="BI120" s="111"/>
      <c r="BJ120" s="119"/>
      <c r="BK120" s="123"/>
      <c r="BL120" s="123"/>
      <c r="BM120" s="13">
        <f t="shared" si="6"/>
        <v>0</v>
      </c>
      <c r="BN120" s="13">
        <f t="shared" si="7"/>
        <v>0</v>
      </c>
      <c r="BO120" s="11"/>
      <c r="BP120" s="11"/>
      <c r="BQ120" s="11"/>
    </row>
    <row r="121" spans="1:69" ht="171.75" customHeight="1" x14ac:dyDescent="0.2">
      <c r="A121" s="120"/>
      <c r="B121" s="120"/>
      <c r="C121" s="120"/>
      <c r="D121" s="120"/>
      <c r="E121" s="120"/>
      <c r="F121" s="120"/>
      <c r="G121" s="120"/>
      <c r="H121" s="120"/>
      <c r="I121" s="120"/>
      <c r="J121" s="120"/>
      <c r="K121" s="122"/>
      <c r="L121" s="122"/>
      <c r="M121" s="122"/>
      <c r="N121" s="122"/>
      <c r="O121" s="122"/>
      <c r="P121" s="122"/>
      <c r="Q121" s="122"/>
      <c r="R121" s="122"/>
      <c r="S121" s="121"/>
      <c r="T121" s="121"/>
      <c r="U121" s="121"/>
      <c r="V121" s="121"/>
      <c r="W121" s="121"/>
      <c r="X121" s="121"/>
      <c r="Y121" s="121"/>
      <c r="Z121" s="121"/>
      <c r="AA121" s="108"/>
      <c r="AB121" s="108"/>
      <c r="AC121" s="108"/>
      <c r="AD121" s="108"/>
      <c r="AE121" s="108"/>
      <c r="AF121" s="108"/>
      <c r="AG121" s="108"/>
      <c r="AH121" s="108"/>
      <c r="AI121" s="108"/>
      <c r="AJ121" s="108"/>
      <c r="AK121" s="109">
        <f t="shared" si="5"/>
        <v>0</v>
      </c>
      <c r="AL121" s="109"/>
      <c r="AM121" s="109"/>
      <c r="AN121" s="109"/>
      <c r="AO121" s="109"/>
      <c r="AP121" s="115"/>
      <c r="AQ121" s="115"/>
      <c r="AR121" s="4"/>
      <c r="AS121" s="4"/>
      <c r="AT121" s="4"/>
      <c r="AU121" s="4"/>
      <c r="AV121" s="4"/>
      <c r="AW121" s="4"/>
      <c r="AX121" s="118"/>
      <c r="AY121" s="118"/>
      <c r="AZ121" s="118"/>
      <c r="BA121" s="118"/>
      <c r="BB121" s="118"/>
      <c r="BC121" s="119"/>
      <c r="BD121" s="110"/>
      <c r="BE121" s="110"/>
      <c r="BF121" s="111"/>
      <c r="BG121" s="110"/>
      <c r="BH121" s="110"/>
      <c r="BI121" s="111"/>
      <c r="BJ121" s="119"/>
      <c r="BK121" s="123"/>
      <c r="BL121" s="123"/>
      <c r="BM121" s="13">
        <f t="shared" si="6"/>
        <v>0</v>
      </c>
      <c r="BN121" s="13">
        <f t="shared" si="7"/>
        <v>0</v>
      </c>
      <c r="BO121" s="11"/>
      <c r="BP121" s="11"/>
      <c r="BQ121" s="11"/>
    </row>
    <row r="122" spans="1:69" ht="171.75" customHeight="1" x14ac:dyDescent="0.2">
      <c r="A122" s="120"/>
      <c r="B122" s="120"/>
      <c r="C122" s="120"/>
      <c r="D122" s="120"/>
      <c r="E122" s="120"/>
      <c r="F122" s="120"/>
      <c r="G122" s="120"/>
      <c r="H122" s="120"/>
      <c r="I122" s="120"/>
      <c r="J122" s="120"/>
      <c r="K122" s="122"/>
      <c r="L122" s="122"/>
      <c r="M122" s="122"/>
      <c r="N122" s="122"/>
      <c r="O122" s="122"/>
      <c r="P122" s="122"/>
      <c r="Q122" s="122"/>
      <c r="R122" s="122"/>
      <c r="S122" s="121"/>
      <c r="T122" s="121"/>
      <c r="U122" s="121"/>
      <c r="V122" s="121"/>
      <c r="W122" s="121"/>
      <c r="X122" s="121"/>
      <c r="Y122" s="121"/>
      <c r="Z122" s="121"/>
      <c r="AA122" s="108"/>
      <c r="AB122" s="108"/>
      <c r="AC122" s="108"/>
      <c r="AD122" s="108"/>
      <c r="AE122" s="108"/>
      <c r="AF122" s="108"/>
      <c r="AG122" s="108"/>
      <c r="AH122" s="108"/>
      <c r="AI122" s="108"/>
      <c r="AJ122" s="108"/>
      <c r="AK122" s="109">
        <f t="shared" si="5"/>
        <v>0</v>
      </c>
      <c r="AL122" s="109"/>
      <c r="AM122" s="109"/>
      <c r="AN122" s="109"/>
      <c r="AO122" s="109"/>
      <c r="AP122" s="115"/>
      <c r="AQ122" s="115"/>
      <c r="AR122" s="4"/>
      <c r="AS122" s="4"/>
      <c r="AT122" s="4"/>
      <c r="AU122" s="4"/>
      <c r="AV122" s="4"/>
      <c r="AW122" s="4"/>
      <c r="AX122" s="118"/>
      <c r="AY122" s="118"/>
      <c r="AZ122" s="118"/>
      <c r="BA122" s="118"/>
      <c r="BB122" s="118"/>
      <c r="BC122" s="119"/>
      <c r="BD122" s="110"/>
      <c r="BE122" s="110"/>
      <c r="BF122" s="111"/>
      <c r="BG122" s="110"/>
      <c r="BH122" s="110"/>
      <c r="BI122" s="111"/>
      <c r="BJ122" s="119"/>
      <c r="BK122" s="123"/>
      <c r="BL122" s="123"/>
      <c r="BM122" s="13">
        <f t="shared" si="6"/>
        <v>0</v>
      </c>
      <c r="BN122" s="13">
        <f t="shared" si="7"/>
        <v>0</v>
      </c>
      <c r="BO122" s="11"/>
      <c r="BP122" s="11"/>
      <c r="BQ122" s="11"/>
    </row>
    <row r="123" spans="1:69" ht="171.75" customHeight="1" x14ac:dyDescent="0.2">
      <c r="A123" s="120"/>
      <c r="B123" s="120"/>
      <c r="C123" s="120"/>
      <c r="D123" s="120"/>
      <c r="E123" s="120"/>
      <c r="F123" s="120"/>
      <c r="G123" s="120"/>
      <c r="H123" s="120"/>
      <c r="I123" s="120"/>
      <c r="J123" s="120"/>
      <c r="K123" s="122"/>
      <c r="L123" s="122"/>
      <c r="M123" s="122"/>
      <c r="N123" s="122"/>
      <c r="O123" s="122"/>
      <c r="P123" s="122"/>
      <c r="Q123" s="122"/>
      <c r="R123" s="122"/>
      <c r="S123" s="121"/>
      <c r="T123" s="121"/>
      <c r="U123" s="121"/>
      <c r="V123" s="121"/>
      <c r="W123" s="121"/>
      <c r="X123" s="121"/>
      <c r="Y123" s="121"/>
      <c r="Z123" s="121"/>
      <c r="AA123" s="108"/>
      <c r="AB123" s="108"/>
      <c r="AC123" s="108"/>
      <c r="AD123" s="108"/>
      <c r="AE123" s="108"/>
      <c r="AF123" s="108"/>
      <c r="AG123" s="108"/>
      <c r="AH123" s="108"/>
      <c r="AI123" s="108"/>
      <c r="AJ123" s="108"/>
      <c r="AK123" s="109">
        <f t="shared" si="5"/>
        <v>0</v>
      </c>
      <c r="AL123" s="109"/>
      <c r="AM123" s="109"/>
      <c r="AN123" s="109"/>
      <c r="AO123" s="109"/>
      <c r="AP123" s="115"/>
      <c r="AQ123" s="115"/>
      <c r="AR123" s="4"/>
      <c r="AS123" s="4"/>
      <c r="AT123" s="4"/>
      <c r="AU123" s="4"/>
      <c r="AV123" s="4"/>
      <c r="AW123" s="4"/>
      <c r="AX123" s="118"/>
      <c r="AY123" s="118"/>
      <c r="AZ123" s="118"/>
      <c r="BA123" s="118"/>
      <c r="BB123" s="118"/>
      <c r="BC123" s="119"/>
      <c r="BD123" s="110"/>
      <c r="BE123" s="110"/>
      <c r="BF123" s="111"/>
      <c r="BG123" s="110"/>
      <c r="BH123" s="110"/>
      <c r="BI123" s="111"/>
      <c r="BJ123" s="119"/>
      <c r="BK123" s="123"/>
      <c r="BL123" s="123"/>
      <c r="BM123" s="13">
        <f t="shared" si="6"/>
        <v>0</v>
      </c>
      <c r="BN123" s="13">
        <f t="shared" si="7"/>
        <v>0</v>
      </c>
      <c r="BO123" s="11"/>
      <c r="BP123" s="11"/>
      <c r="BQ123" s="11"/>
    </row>
    <row r="124" spans="1:69" ht="171.75" customHeight="1" x14ac:dyDescent="0.2">
      <c r="A124" s="120"/>
      <c r="B124" s="120"/>
      <c r="C124" s="120"/>
      <c r="D124" s="120"/>
      <c r="E124" s="120"/>
      <c r="F124" s="120"/>
      <c r="G124" s="120"/>
      <c r="H124" s="120"/>
      <c r="I124" s="120"/>
      <c r="J124" s="120"/>
      <c r="K124" s="122"/>
      <c r="L124" s="122"/>
      <c r="M124" s="122"/>
      <c r="N124" s="122"/>
      <c r="O124" s="122"/>
      <c r="P124" s="122"/>
      <c r="Q124" s="122"/>
      <c r="R124" s="122"/>
      <c r="S124" s="121"/>
      <c r="T124" s="121"/>
      <c r="U124" s="121"/>
      <c r="V124" s="121"/>
      <c r="W124" s="121"/>
      <c r="X124" s="121"/>
      <c r="Y124" s="121"/>
      <c r="Z124" s="121"/>
      <c r="AA124" s="108"/>
      <c r="AB124" s="108"/>
      <c r="AC124" s="108"/>
      <c r="AD124" s="108"/>
      <c r="AE124" s="108"/>
      <c r="AF124" s="108"/>
      <c r="AG124" s="108"/>
      <c r="AH124" s="108"/>
      <c r="AI124" s="108"/>
      <c r="AJ124" s="108"/>
      <c r="AK124" s="109">
        <f t="shared" si="5"/>
        <v>0</v>
      </c>
      <c r="AL124" s="109"/>
      <c r="AM124" s="109"/>
      <c r="AN124" s="109"/>
      <c r="AO124" s="109"/>
      <c r="AP124" s="115"/>
      <c r="AQ124" s="115"/>
      <c r="AR124" s="4"/>
      <c r="AS124" s="4"/>
      <c r="AT124" s="4"/>
      <c r="AU124" s="4"/>
      <c r="AV124" s="4"/>
      <c r="AW124" s="4"/>
      <c r="AX124" s="118"/>
      <c r="AY124" s="118"/>
      <c r="AZ124" s="118"/>
      <c r="BA124" s="118"/>
      <c r="BB124" s="118"/>
      <c r="BC124" s="119"/>
      <c r="BD124" s="110"/>
      <c r="BE124" s="110"/>
      <c r="BF124" s="111"/>
      <c r="BG124" s="110"/>
      <c r="BH124" s="110"/>
      <c r="BI124" s="111"/>
      <c r="BJ124" s="119"/>
      <c r="BK124" s="123"/>
      <c r="BL124" s="123"/>
      <c r="BM124" s="13">
        <f t="shared" si="6"/>
        <v>0</v>
      </c>
      <c r="BN124" s="13">
        <f t="shared" si="7"/>
        <v>0</v>
      </c>
      <c r="BO124" s="11"/>
      <c r="BP124" s="11"/>
      <c r="BQ124" s="11"/>
    </row>
    <row r="125" spans="1:69" ht="171.75" customHeight="1" x14ac:dyDescent="0.2">
      <c r="A125" s="120"/>
      <c r="B125" s="120"/>
      <c r="C125" s="120"/>
      <c r="D125" s="120"/>
      <c r="E125" s="120"/>
      <c r="F125" s="120"/>
      <c r="G125" s="120"/>
      <c r="H125" s="120"/>
      <c r="I125" s="120"/>
      <c r="J125" s="120"/>
      <c r="K125" s="122"/>
      <c r="L125" s="122"/>
      <c r="M125" s="122"/>
      <c r="N125" s="122"/>
      <c r="O125" s="122"/>
      <c r="P125" s="122"/>
      <c r="Q125" s="122"/>
      <c r="R125" s="122"/>
      <c r="S125" s="121"/>
      <c r="T125" s="121"/>
      <c r="U125" s="121"/>
      <c r="V125" s="121"/>
      <c r="W125" s="121"/>
      <c r="X125" s="121"/>
      <c r="Y125" s="121"/>
      <c r="Z125" s="121"/>
      <c r="AA125" s="108"/>
      <c r="AB125" s="108"/>
      <c r="AC125" s="108"/>
      <c r="AD125" s="108"/>
      <c r="AE125" s="108"/>
      <c r="AF125" s="108"/>
      <c r="AG125" s="108"/>
      <c r="AH125" s="108"/>
      <c r="AI125" s="108"/>
      <c r="AJ125" s="108"/>
      <c r="AK125" s="109">
        <f t="shared" si="5"/>
        <v>0</v>
      </c>
      <c r="AL125" s="109"/>
      <c r="AM125" s="109"/>
      <c r="AN125" s="109"/>
      <c r="AO125" s="109"/>
      <c r="AP125" s="115"/>
      <c r="AQ125" s="115"/>
      <c r="AR125" s="4"/>
      <c r="AS125" s="4"/>
      <c r="AT125" s="4"/>
      <c r="AU125" s="4"/>
      <c r="AV125" s="4"/>
      <c r="AW125" s="4"/>
      <c r="AX125" s="118"/>
      <c r="AY125" s="118"/>
      <c r="AZ125" s="118"/>
      <c r="BA125" s="118"/>
      <c r="BB125" s="118"/>
      <c r="BC125" s="119"/>
      <c r="BD125" s="110"/>
      <c r="BE125" s="110"/>
      <c r="BF125" s="111"/>
      <c r="BG125" s="110"/>
      <c r="BH125" s="110"/>
      <c r="BI125" s="111"/>
      <c r="BJ125" s="119"/>
      <c r="BK125" s="123"/>
      <c r="BL125" s="123"/>
      <c r="BM125" s="13">
        <f t="shared" si="6"/>
        <v>0</v>
      </c>
      <c r="BN125" s="13">
        <f t="shared" si="7"/>
        <v>0</v>
      </c>
      <c r="BO125" s="11"/>
      <c r="BP125" s="11"/>
      <c r="BQ125" s="11"/>
    </row>
    <row r="126" spans="1:69" ht="171.75" customHeight="1" x14ac:dyDescent="0.2">
      <c r="A126" s="120"/>
      <c r="B126" s="120"/>
      <c r="C126" s="120"/>
      <c r="D126" s="120"/>
      <c r="E126" s="120"/>
      <c r="F126" s="120"/>
      <c r="G126" s="120"/>
      <c r="H126" s="120"/>
      <c r="I126" s="120"/>
      <c r="J126" s="120"/>
      <c r="K126" s="122"/>
      <c r="L126" s="122"/>
      <c r="M126" s="122"/>
      <c r="N126" s="122"/>
      <c r="O126" s="122"/>
      <c r="P126" s="122"/>
      <c r="Q126" s="122"/>
      <c r="R126" s="122"/>
      <c r="S126" s="121"/>
      <c r="T126" s="121"/>
      <c r="U126" s="121"/>
      <c r="V126" s="121"/>
      <c r="W126" s="121"/>
      <c r="X126" s="121"/>
      <c r="Y126" s="121"/>
      <c r="Z126" s="121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9">
        <f t="shared" si="5"/>
        <v>0</v>
      </c>
      <c r="AL126" s="109"/>
      <c r="AM126" s="109"/>
      <c r="AN126" s="109"/>
      <c r="AO126" s="109"/>
      <c r="AP126" s="115"/>
      <c r="AQ126" s="115"/>
      <c r="AR126" s="4"/>
      <c r="AS126" s="4"/>
      <c r="AT126" s="4"/>
      <c r="AU126" s="4"/>
      <c r="AV126" s="4"/>
      <c r="AW126" s="4"/>
      <c r="AX126" s="118"/>
      <c r="AY126" s="118"/>
      <c r="AZ126" s="118"/>
      <c r="BA126" s="118"/>
      <c r="BB126" s="118"/>
      <c r="BC126" s="119"/>
      <c r="BD126" s="110"/>
      <c r="BE126" s="110"/>
      <c r="BF126" s="111"/>
      <c r="BG126" s="110"/>
      <c r="BH126" s="110"/>
      <c r="BI126" s="111"/>
      <c r="BJ126" s="119"/>
      <c r="BK126" s="123"/>
      <c r="BL126" s="123"/>
      <c r="BM126" s="13">
        <f t="shared" si="6"/>
        <v>0</v>
      </c>
      <c r="BN126" s="13">
        <f t="shared" si="7"/>
        <v>0</v>
      </c>
      <c r="BO126" s="11"/>
      <c r="BP126" s="11"/>
      <c r="BQ126" s="11"/>
    </row>
    <row r="127" spans="1:69" ht="171.75" customHeight="1" x14ac:dyDescent="0.2">
      <c r="A127" s="120"/>
      <c r="B127" s="120"/>
      <c r="C127" s="120"/>
      <c r="D127" s="120"/>
      <c r="E127" s="120"/>
      <c r="F127" s="120"/>
      <c r="G127" s="120"/>
      <c r="H127" s="120"/>
      <c r="I127" s="120"/>
      <c r="J127" s="120"/>
      <c r="K127" s="122"/>
      <c r="L127" s="122"/>
      <c r="M127" s="122"/>
      <c r="N127" s="122"/>
      <c r="O127" s="122"/>
      <c r="P127" s="122"/>
      <c r="Q127" s="122"/>
      <c r="R127" s="122"/>
      <c r="S127" s="121"/>
      <c r="T127" s="121"/>
      <c r="U127" s="121"/>
      <c r="V127" s="121"/>
      <c r="W127" s="121"/>
      <c r="X127" s="121"/>
      <c r="Y127" s="121"/>
      <c r="Z127" s="121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9">
        <f t="shared" si="5"/>
        <v>0</v>
      </c>
      <c r="AL127" s="109"/>
      <c r="AM127" s="109"/>
      <c r="AN127" s="109"/>
      <c r="AO127" s="109"/>
      <c r="AP127" s="115"/>
      <c r="AQ127" s="115"/>
      <c r="AR127" s="4"/>
      <c r="AS127" s="4"/>
      <c r="AT127" s="4"/>
      <c r="AU127" s="4"/>
      <c r="AV127" s="4"/>
      <c r="AW127" s="4"/>
      <c r="AX127" s="118"/>
      <c r="AY127" s="118"/>
      <c r="AZ127" s="118"/>
      <c r="BA127" s="118"/>
      <c r="BB127" s="118"/>
      <c r="BC127" s="119"/>
      <c r="BD127" s="110"/>
      <c r="BE127" s="110"/>
      <c r="BF127" s="111"/>
      <c r="BG127" s="110"/>
      <c r="BH127" s="110"/>
      <c r="BI127" s="111"/>
      <c r="BJ127" s="119"/>
      <c r="BK127" s="123"/>
      <c r="BL127" s="123"/>
      <c r="BM127" s="13">
        <f t="shared" si="6"/>
        <v>0</v>
      </c>
      <c r="BN127" s="13">
        <f t="shared" si="7"/>
        <v>0</v>
      </c>
      <c r="BO127" s="11"/>
      <c r="BP127" s="11"/>
      <c r="BQ127" s="11"/>
    </row>
    <row r="128" spans="1:69" ht="171.75" customHeight="1" x14ac:dyDescent="0.2">
      <c r="A128" s="120"/>
      <c r="B128" s="120"/>
      <c r="C128" s="120"/>
      <c r="D128" s="120"/>
      <c r="E128" s="120"/>
      <c r="F128" s="120"/>
      <c r="G128" s="120"/>
      <c r="H128" s="120"/>
      <c r="I128" s="120"/>
      <c r="J128" s="120"/>
      <c r="K128" s="122"/>
      <c r="L128" s="122"/>
      <c r="M128" s="122"/>
      <c r="N128" s="122"/>
      <c r="O128" s="122"/>
      <c r="P128" s="122"/>
      <c r="Q128" s="122"/>
      <c r="R128" s="122"/>
      <c r="S128" s="121"/>
      <c r="T128" s="121"/>
      <c r="U128" s="121"/>
      <c r="V128" s="121"/>
      <c r="W128" s="121"/>
      <c r="X128" s="121"/>
      <c r="Y128" s="121"/>
      <c r="Z128" s="121"/>
      <c r="AA128" s="108"/>
      <c r="AB128" s="108"/>
      <c r="AC128" s="108"/>
      <c r="AD128" s="108"/>
      <c r="AE128" s="108"/>
      <c r="AF128" s="108"/>
      <c r="AG128" s="108"/>
      <c r="AH128" s="108"/>
      <c r="AI128" s="108"/>
      <c r="AJ128" s="108"/>
      <c r="AK128" s="109">
        <f t="shared" si="5"/>
        <v>0</v>
      </c>
      <c r="AL128" s="109"/>
      <c r="AM128" s="109"/>
      <c r="AN128" s="109"/>
      <c r="AO128" s="109"/>
      <c r="AP128" s="115"/>
      <c r="AQ128" s="115"/>
      <c r="AR128" s="4"/>
      <c r="AS128" s="4"/>
      <c r="AT128" s="4"/>
      <c r="AU128" s="4"/>
      <c r="AV128" s="4"/>
      <c r="AW128" s="4"/>
      <c r="AX128" s="118"/>
      <c r="AY128" s="118"/>
      <c r="AZ128" s="118"/>
      <c r="BA128" s="118"/>
      <c r="BB128" s="118"/>
      <c r="BC128" s="119"/>
      <c r="BD128" s="110"/>
      <c r="BE128" s="110"/>
      <c r="BF128" s="111"/>
      <c r="BG128" s="110"/>
      <c r="BH128" s="110"/>
      <c r="BI128" s="111"/>
      <c r="BJ128" s="119"/>
      <c r="BK128" s="123"/>
      <c r="BL128" s="123"/>
      <c r="BM128" s="13">
        <f t="shared" si="6"/>
        <v>0</v>
      </c>
      <c r="BN128" s="13">
        <f t="shared" si="7"/>
        <v>0</v>
      </c>
      <c r="BO128" s="11"/>
      <c r="BP128" s="11"/>
      <c r="BQ128" s="11"/>
    </row>
    <row r="129" spans="1:69" ht="171.75" customHeight="1" x14ac:dyDescent="0.2">
      <c r="A129" s="120"/>
      <c r="B129" s="120"/>
      <c r="C129" s="120"/>
      <c r="D129" s="120"/>
      <c r="E129" s="120"/>
      <c r="F129" s="120"/>
      <c r="G129" s="120"/>
      <c r="H129" s="120"/>
      <c r="I129" s="120"/>
      <c r="J129" s="120"/>
      <c r="K129" s="122"/>
      <c r="L129" s="122"/>
      <c r="M129" s="122"/>
      <c r="N129" s="122"/>
      <c r="O129" s="122"/>
      <c r="P129" s="122"/>
      <c r="Q129" s="122"/>
      <c r="R129" s="122"/>
      <c r="S129" s="121"/>
      <c r="T129" s="121"/>
      <c r="U129" s="121"/>
      <c r="V129" s="121"/>
      <c r="W129" s="121"/>
      <c r="X129" s="121"/>
      <c r="Y129" s="121"/>
      <c r="Z129" s="121"/>
      <c r="AA129" s="108"/>
      <c r="AB129" s="108"/>
      <c r="AC129" s="108"/>
      <c r="AD129" s="108"/>
      <c r="AE129" s="108"/>
      <c r="AF129" s="108"/>
      <c r="AG129" s="108"/>
      <c r="AH129" s="108"/>
      <c r="AI129" s="108"/>
      <c r="AJ129" s="108"/>
      <c r="AK129" s="109">
        <f t="shared" si="5"/>
        <v>0</v>
      </c>
      <c r="AL129" s="109"/>
      <c r="AM129" s="109"/>
      <c r="AN129" s="109"/>
      <c r="AO129" s="109"/>
      <c r="AP129" s="115"/>
      <c r="AQ129" s="115"/>
      <c r="AR129" s="4"/>
      <c r="AS129" s="4"/>
      <c r="AT129" s="4"/>
      <c r="AU129" s="4"/>
      <c r="AV129" s="4"/>
      <c r="AW129" s="4"/>
      <c r="AX129" s="118"/>
      <c r="AY129" s="118"/>
      <c r="AZ129" s="118"/>
      <c r="BA129" s="118"/>
      <c r="BB129" s="118"/>
      <c r="BC129" s="119"/>
      <c r="BD129" s="110"/>
      <c r="BE129" s="110"/>
      <c r="BF129" s="111"/>
      <c r="BG129" s="110"/>
      <c r="BH129" s="110"/>
      <c r="BI129" s="111"/>
      <c r="BJ129" s="119"/>
      <c r="BK129" s="123"/>
      <c r="BL129" s="123"/>
      <c r="BM129" s="13">
        <f t="shared" si="6"/>
        <v>0</v>
      </c>
      <c r="BN129" s="13">
        <f t="shared" si="7"/>
        <v>0</v>
      </c>
      <c r="BO129" s="11"/>
      <c r="BP129" s="11"/>
      <c r="BQ129" s="11"/>
    </row>
    <row r="130" spans="1:69" ht="171.75" customHeight="1" x14ac:dyDescent="0.2">
      <c r="A130" s="120"/>
      <c r="B130" s="120"/>
      <c r="C130" s="120"/>
      <c r="D130" s="120"/>
      <c r="E130" s="120"/>
      <c r="F130" s="120"/>
      <c r="G130" s="120"/>
      <c r="H130" s="120"/>
      <c r="I130" s="120"/>
      <c r="J130" s="120"/>
      <c r="K130" s="122"/>
      <c r="L130" s="122"/>
      <c r="M130" s="122"/>
      <c r="N130" s="122"/>
      <c r="O130" s="122"/>
      <c r="P130" s="122"/>
      <c r="Q130" s="122"/>
      <c r="R130" s="122"/>
      <c r="S130" s="121"/>
      <c r="T130" s="121"/>
      <c r="U130" s="121"/>
      <c r="V130" s="121"/>
      <c r="W130" s="121"/>
      <c r="X130" s="121"/>
      <c r="Y130" s="121"/>
      <c r="Z130" s="121"/>
      <c r="AA130" s="108"/>
      <c r="AB130" s="108"/>
      <c r="AC130" s="108"/>
      <c r="AD130" s="108"/>
      <c r="AE130" s="108"/>
      <c r="AF130" s="108"/>
      <c r="AG130" s="108"/>
      <c r="AH130" s="108"/>
      <c r="AI130" s="108"/>
      <c r="AJ130" s="108"/>
      <c r="AK130" s="109">
        <f t="shared" si="5"/>
        <v>0</v>
      </c>
      <c r="AL130" s="109"/>
      <c r="AM130" s="109"/>
      <c r="AN130" s="109"/>
      <c r="AO130" s="109"/>
      <c r="AP130" s="115"/>
      <c r="AQ130" s="115"/>
      <c r="AR130" s="4"/>
      <c r="AS130" s="4"/>
      <c r="AT130" s="4"/>
      <c r="AU130" s="4"/>
      <c r="AV130" s="4"/>
      <c r="AW130" s="4"/>
      <c r="AX130" s="118"/>
      <c r="AY130" s="118"/>
      <c r="AZ130" s="118"/>
      <c r="BA130" s="118"/>
      <c r="BB130" s="118"/>
      <c r="BC130" s="119"/>
      <c r="BD130" s="110"/>
      <c r="BE130" s="110"/>
      <c r="BF130" s="111"/>
      <c r="BG130" s="110"/>
      <c r="BH130" s="110"/>
      <c r="BI130" s="111"/>
      <c r="BJ130" s="119"/>
      <c r="BK130" s="123"/>
      <c r="BL130" s="123"/>
      <c r="BM130" s="13">
        <f t="shared" si="6"/>
        <v>0</v>
      </c>
      <c r="BN130" s="13">
        <f t="shared" si="7"/>
        <v>0</v>
      </c>
      <c r="BO130" s="11"/>
      <c r="BP130" s="11"/>
      <c r="BQ130" s="11"/>
    </row>
    <row r="131" spans="1:69" ht="171.75" customHeight="1" x14ac:dyDescent="0.2">
      <c r="A131" s="120"/>
      <c r="B131" s="120"/>
      <c r="C131" s="120"/>
      <c r="D131" s="120"/>
      <c r="E131" s="120"/>
      <c r="F131" s="120"/>
      <c r="G131" s="120"/>
      <c r="H131" s="120"/>
      <c r="I131" s="120"/>
      <c r="J131" s="120"/>
      <c r="K131" s="122"/>
      <c r="L131" s="122"/>
      <c r="M131" s="122"/>
      <c r="N131" s="122"/>
      <c r="O131" s="122"/>
      <c r="P131" s="122"/>
      <c r="Q131" s="122"/>
      <c r="R131" s="122"/>
      <c r="S131" s="121"/>
      <c r="T131" s="121"/>
      <c r="U131" s="121"/>
      <c r="V131" s="121"/>
      <c r="W131" s="121"/>
      <c r="X131" s="121"/>
      <c r="Y131" s="121"/>
      <c r="Z131" s="121"/>
      <c r="AA131" s="108"/>
      <c r="AB131" s="108"/>
      <c r="AC131" s="108"/>
      <c r="AD131" s="108"/>
      <c r="AE131" s="108"/>
      <c r="AF131" s="108"/>
      <c r="AG131" s="108"/>
      <c r="AH131" s="108"/>
      <c r="AI131" s="108"/>
      <c r="AJ131" s="108"/>
      <c r="AK131" s="109">
        <f t="shared" si="5"/>
        <v>0</v>
      </c>
      <c r="AL131" s="109"/>
      <c r="AM131" s="109"/>
      <c r="AN131" s="109"/>
      <c r="AO131" s="109"/>
      <c r="AP131" s="115"/>
      <c r="AQ131" s="115"/>
      <c r="AR131" s="4"/>
      <c r="AS131" s="4"/>
      <c r="AT131" s="4"/>
      <c r="AU131" s="4"/>
      <c r="AV131" s="4"/>
      <c r="AW131" s="4"/>
      <c r="AX131" s="118"/>
      <c r="AY131" s="118"/>
      <c r="AZ131" s="118"/>
      <c r="BA131" s="118"/>
      <c r="BB131" s="118"/>
      <c r="BC131" s="119"/>
      <c r="BD131" s="110"/>
      <c r="BE131" s="110"/>
      <c r="BF131" s="111"/>
      <c r="BG131" s="110"/>
      <c r="BH131" s="110"/>
      <c r="BI131" s="111"/>
      <c r="BJ131" s="119"/>
      <c r="BK131" s="123"/>
      <c r="BL131" s="123"/>
      <c r="BM131" s="13">
        <f t="shared" si="6"/>
        <v>0</v>
      </c>
      <c r="BN131" s="13">
        <f t="shared" si="7"/>
        <v>0</v>
      </c>
      <c r="BO131" s="11"/>
      <c r="BP131" s="11"/>
      <c r="BQ131" s="11"/>
    </row>
    <row r="132" spans="1:69" ht="171.75" customHeight="1" x14ac:dyDescent="0.2">
      <c r="A132" s="120"/>
      <c r="B132" s="120"/>
      <c r="C132" s="120"/>
      <c r="D132" s="120"/>
      <c r="E132" s="120"/>
      <c r="F132" s="120"/>
      <c r="G132" s="120"/>
      <c r="H132" s="120"/>
      <c r="I132" s="120"/>
      <c r="J132" s="120"/>
      <c r="K132" s="122"/>
      <c r="L132" s="122"/>
      <c r="M132" s="122"/>
      <c r="N132" s="122"/>
      <c r="O132" s="122"/>
      <c r="P132" s="122"/>
      <c r="Q132" s="122"/>
      <c r="R132" s="122"/>
      <c r="S132" s="121"/>
      <c r="T132" s="121"/>
      <c r="U132" s="121"/>
      <c r="V132" s="121"/>
      <c r="W132" s="121"/>
      <c r="X132" s="121"/>
      <c r="Y132" s="121"/>
      <c r="Z132" s="121"/>
      <c r="AA132" s="108"/>
      <c r="AB132" s="108"/>
      <c r="AC132" s="108"/>
      <c r="AD132" s="108"/>
      <c r="AE132" s="108"/>
      <c r="AF132" s="108"/>
      <c r="AG132" s="108"/>
      <c r="AH132" s="108"/>
      <c r="AI132" s="108"/>
      <c r="AJ132" s="108"/>
      <c r="AK132" s="109">
        <f t="shared" si="5"/>
        <v>0</v>
      </c>
      <c r="AL132" s="109"/>
      <c r="AM132" s="109"/>
      <c r="AN132" s="109"/>
      <c r="AO132" s="109"/>
      <c r="AP132" s="115"/>
      <c r="AQ132" s="115"/>
      <c r="AR132" s="4"/>
      <c r="AS132" s="4"/>
      <c r="AT132" s="4"/>
      <c r="AU132" s="4"/>
      <c r="AV132" s="4"/>
      <c r="AW132" s="4"/>
      <c r="AX132" s="118"/>
      <c r="AY132" s="118"/>
      <c r="AZ132" s="118"/>
      <c r="BA132" s="118"/>
      <c r="BB132" s="118"/>
      <c r="BC132" s="119"/>
      <c r="BD132" s="110"/>
      <c r="BE132" s="110"/>
      <c r="BF132" s="111"/>
      <c r="BG132" s="110"/>
      <c r="BH132" s="110"/>
      <c r="BI132" s="111"/>
      <c r="BJ132" s="119"/>
      <c r="BK132" s="123"/>
      <c r="BL132" s="123"/>
      <c r="BM132" s="13">
        <f t="shared" si="6"/>
        <v>0</v>
      </c>
      <c r="BN132" s="13">
        <f t="shared" si="7"/>
        <v>0</v>
      </c>
      <c r="BO132" s="11"/>
      <c r="BP132" s="11"/>
      <c r="BQ132" s="11"/>
    </row>
    <row r="133" spans="1:69" ht="171.75" customHeight="1" x14ac:dyDescent="0.2">
      <c r="A133" s="120"/>
      <c r="B133" s="120"/>
      <c r="C133" s="120"/>
      <c r="D133" s="120"/>
      <c r="E133" s="120"/>
      <c r="F133" s="120"/>
      <c r="G133" s="120"/>
      <c r="H133" s="120"/>
      <c r="I133" s="120"/>
      <c r="J133" s="120"/>
      <c r="K133" s="122"/>
      <c r="L133" s="122"/>
      <c r="M133" s="122"/>
      <c r="N133" s="122"/>
      <c r="O133" s="122"/>
      <c r="P133" s="122"/>
      <c r="Q133" s="122"/>
      <c r="R133" s="122"/>
      <c r="S133" s="121"/>
      <c r="T133" s="121"/>
      <c r="U133" s="121"/>
      <c r="V133" s="121"/>
      <c r="W133" s="121"/>
      <c r="X133" s="121"/>
      <c r="Y133" s="121"/>
      <c r="Z133" s="121"/>
      <c r="AA133" s="108"/>
      <c r="AB133" s="108"/>
      <c r="AC133" s="108"/>
      <c r="AD133" s="108"/>
      <c r="AE133" s="108"/>
      <c r="AF133" s="108"/>
      <c r="AG133" s="108"/>
      <c r="AH133" s="108"/>
      <c r="AI133" s="108"/>
      <c r="AJ133" s="108"/>
      <c r="AK133" s="109">
        <f t="shared" si="5"/>
        <v>0</v>
      </c>
      <c r="AL133" s="109"/>
      <c r="AM133" s="109"/>
      <c r="AN133" s="109"/>
      <c r="AO133" s="109"/>
      <c r="AP133" s="115"/>
      <c r="AQ133" s="115"/>
      <c r="AR133" s="4"/>
      <c r="AS133" s="4"/>
      <c r="AT133" s="4"/>
      <c r="AU133" s="4"/>
      <c r="AV133" s="4"/>
      <c r="AW133" s="4"/>
      <c r="AX133" s="118"/>
      <c r="AY133" s="118"/>
      <c r="AZ133" s="118"/>
      <c r="BA133" s="118"/>
      <c r="BB133" s="118"/>
      <c r="BC133" s="119"/>
      <c r="BD133" s="110"/>
      <c r="BE133" s="110"/>
      <c r="BF133" s="111"/>
      <c r="BG133" s="110"/>
      <c r="BH133" s="110"/>
      <c r="BI133" s="111"/>
      <c r="BJ133" s="119"/>
      <c r="BK133" s="123"/>
      <c r="BL133" s="123"/>
      <c r="BM133" s="13">
        <f t="shared" si="6"/>
        <v>0</v>
      </c>
      <c r="BN133" s="13">
        <f t="shared" si="7"/>
        <v>0</v>
      </c>
      <c r="BO133" s="11"/>
      <c r="BP133" s="11"/>
      <c r="BQ133" s="11"/>
    </row>
    <row r="134" spans="1:69" ht="171.75" customHeight="1" x14ac:dyDescent="0.2">
      <c r="A134" s="120"/>
      <c r="B134" s="120"/>
      <c r="C134" s="120"/>
      <c r="D134" s="120"/>
      <c r="E134" s="120"/>
      <c r="F134" s="120"/>
      <c r="G134" s="120"/>
      <c r="H134" s="120"/>
      <c r="I134" s="120"/>
      <c r="J134" s="120"/>
      <c r="K134" s="122"/>
      <c r="L134" s="122"/>
      <c r="M134" s="122"/>
      <c r="N134" s="122"/>
      <c r="O134" s="122"/>
      <c r="P134" s="122"/>
      <c r="Q134" s="122"/>
      <c r="R134" s="122"/>
      <c r="S134" s="121"/>
      <c r="T134" s="121"/>
      <c r="U134" s="121"/>
      <c r="V134" s="121"/>
      <c r="W134" s="121"/>
      <c r="X134" s="121"/>
      <c r="Y134" s="121"/>
      <c r="Z134" s="121"/>
      <c r="AA134" s="108"/>
      <c r="AB134" s="108"/>
      <c r="AC134" s="108"/>
      <c r="AD134" s="108"/>
      <c r="AE134" s="108"/>
      <c r="AF134" s="108"/>
      <c r="AG134" s="108"/>
      <c r="AH134" s="108"/>
      <c r="AI134" s="108"/>
      <c r="AJ134" s="108"/>
      <c r="AK134" s="109">
        <f t="shared" si="5"/>
        <v>0</v>
      </c>
      <c r="AL134" s="109"/>
      <c r="AM134" s="109"/>
      <c r="AN134" s="109"/>
      <c r="AO134" s="109"/>
      <c r="AP134" s="115"/>
      <c r="AQ134" s="115"/>
      <c r="AR134" s="4"/>
      <c r="AS134" s="4"/>
      <c r="AT134" s="4"/>
      <c r="AU134" s="4"/>
      <c r="AV134" s="4"/>
      <c r="AW134" s="4"/>
      <c r="AX134" s="118"/>
      <c r="AY134" s="118"/>
      <c r="AZ134" s="118"/>
      <c r="BA134" s="118"/>
      <c r="BB134" s="118"/>
      <c r="BC134" s="119"/>
      <c r="BD134" s="110"/>
      <c r="BE134" s="110"/>
      <c r="BF134" s="111"/>
      <c r="BG134" s="110"/>
      <c r="BH134" s="110"/>
      <c r="BI134" s="111"/>
      <c r="BJ134" s="119"/>
      <c r="BK134" s="123"/>
      <c r="BL134" s="123"/>
      <c r="BM134" s="13">
        <f t="shared" si="6"/>
        <v>0</v>
      </c>
      <c r="BN134" s="13">
        <f t="shared" si="7"/>
        <v>0</v>
      </c>
      <c r="BO134" s="11"/>
      <c r="BP134" s="11"/>
      <c r="BQ134" s="11"/>
    </row>
    <row r="135" spans="1:69" ht="171.75" customHeight="1" x14ac:dyDescent="0.2">
      <c r="A135" s="120"/>
      <c r="B135" s="120"/>
      <c r="C135" s="120"/>
      <c r="D135" s="120"/>
      <c r="E135" s="120"/>
      <c r="F135" s="120"/>
      <c r="G135" s="120"/>
      <c r="H135" s="120"/>
      <c r="I135" s="120"/>
      <c r="J135" s="120"/>
      <c r="K135" s="122"/>
      <c r="L135" s="122"/>
      <c r="M135" s="122"/>
      <c r="N135" s="122"/>
      <c r="O135" s="122"/>
      <c r="P135" s="122"/>
      <c r="Q135" s="122"/>
      <c r="R135" s="122"/>
      <c r="S135" s="121"/>
      <c r="T135" s="121"/>
      <c r="U135" s="121"/>
      <c r="V135" s="121"/>
      <c r="W135" s="121"/>
      <c r="X135" s="121"/>
      <c r="Y135" s="121"/>
      <c r="Z135" s="121"/>
      <c r="AA135" s="108"/>
      <c r="AB135" s="108"/>
      <c r="AC135" s="108"/>
      <c r="AD135" s="108"/>
      <c r="AE135" s="108"/>
      <c r="AF135" s="108"/>
      <c r="AG135" s="108"/>
      <c r="AH135" s="108"/>
      <c r="AI135" s="108"/>
      <c r="AJ135" s="108"/>
      <c r="AK135" s="109">
        <f t="shared" si="5"/>
        <v>0</v>
      </c>
      <c r="AL135" s="109"/>
      <c r="AM135" s="109"/>
      <c r="AN135" s="109"/>
      <c r="AO135" s="109"/>
      <c r="AP135" s="115"/>
      <c r="AQ135" s="115"/>
      <c r="AR135" s="4"/>
      <c r="AS135" s="4"/>
      <c r="AT135" s="4"/>
      <c r="AU135" s="4"/>
      <c r="AV135" s="4"/>
      <c r="AW135" s="4"/>
      <c r="AX135" s="118"/>
      <c r="AY135" s="118"/>
      <c r="AZ135" s="118"/>
      <c r="BA135" s="118"/>
      <c r="BB135" s="118"/>
      <c r="BC135" s="119"/>
      <c r="BD135" s="110"/>
      <c r="BE135" s="110"/>
      <c r="BF135" s="111"/>
      <c r="BG135" s="110"/>
      <c r="BH135" s="110"/>
      <c r="BI135" s="111"/>
      <c r="BJ135" s="119"/>
      <c r="BK135" s="123"/>
      <c r="BL135" s="123"/>
      <c r="BM135" s="13">
        <f t="shared" si="6"/>
        <v>0</v>
      </c>
      <c r="BN135" s="13">
        <f t="shared" si="7"/>
        <v>0</v>
      </c>
      <c r="BO135" s="11"/>
      <c r="BP135" s="11"/>
      <c r="BQ135" s="11"/>
    </row>
    <row r="136" spans="1:69" ht="171.75" customHeight="1" x14ac:dyDescent="0.2">
      <c r="A136" s="120"/>
      <c r="B136" s="120"/>
      <c r="C136" s="120"/>
      <c r="D136" s="120"/>
      <c r="E136" s="120"/>
      <c r="F136" s="120"/>
      <c r="G136" s="120"/>
      <c r="H136" s="120"/>
      <c r="I136" s="120"/>
      <c r="J136" s="120"/>
      <c r="K136" s="122"/>
      <c r="L136" s="122"/>
      <c r="M136" s="122"/>
      <c r="N136" s="122"/>
      <c r="O136" s="122"/>
      <c r="P136" s="122"/>
      <c r="Q136" s="122"/>
      <c r="R136" s="122"/>
      <c r="S136" s="121"/>
      <c r="T136" s="121"/>
      <c r="U136" s="121"/>
      <c r="V136" s="121"/>
      <c r="W136" s="121"/>
      <c r="X136" s="121"/>
      <c r="Y136" s="121"/>
      <c r="Z136" s="121"/>
      <c r="AA136" s="108"/>
      <c r="AB136" s="108"/>
      <c r="AC136" s="108"/>
      <c r="AD136" s="108"/>
      <c r="AE136" s="108"/>
      <c r="AF136" s="108"/>
      <c r="AG136" s="108"/>
      <c r="AH136" s="108"/>
      <c r="AI136" s="108"/>
      <c r="AJ136" s="108"/>
      <c r="AK136" s="109">
        <f t="shared" ref="AK136:AK199" si="8">ROUND(BN136,2)</f>
        <v>0</v>
      </c>
      <c r="AL136" s="109"/>
      <c r="AM136" s="109"/>
      <c r="AN136" s="109"/>
      <c r="AO136" s="109"/>
      <c r="AP136" s="115"/>
      <c r="AQ136" s="115"/>
      <c r="AR136" s="4"/>
      <c r="AS136" s="4"/>
      <c r="AT136" s="4"/>
      <c r="AU136" s="4"/>
      <c r="AV136" s="4"/>
      <c r="AW136" s="4"/>
      <c r="AX136" s="118"/>
      <c r="AY136" s="118"/>
      <c r="AZ136" s="118"/>
      <c r="BA136" s="118"/>
      <c r="BB136" s="118"/>
      <c r="BC136" s="119"/>
      <c r="BD136" s="110"/>
      <c r="BE136" s="110"/>
      <c r="BF136" s="111"/>
      <c r="BG136" s="110"/>
      <c r="BH136" s="110"/>
      <c r="BI136" s="111"/>
      <c r="BJ136" s="119"/>
      <c r="BK136" s="123"/>
      <c r="BL136" s="123"/>
      <c r="BM136" s="13">
        <f t="shared" ref="BM136:BM199" si="9">(AA136-AF136)/AK$4%</f>
        <v>0</v>
      </c>
      <c r="BN136" s="13">
        <f t="shared" ref="BN136:BN199" si="10">IF(AA136-AF136=0,0,IF(AND($AK$4=500,0&lt;AA136-AF136,AA136-AF136&lt;=0.07),0.01,IF(AND($AK$4=500,-0.07&lt;=AA136-AF136,AA136-AF136&lt;0),-0.01,IF(AND($AK$4=600,0&lt;AA136-AF136,AA136-AF136&lt;=0.08),0.01,IF(AND($AK$4=600,-0.08&lt;=AA136-AF136,AA136-AF136&lt;0),-0.01,BM136)))))</f>
        <v>0</v>
      </c>
      <c r="BO136" s="11"/>
      <c r="BP136" s="11"/>
      <c r="BQ136" s="11"/>
    </row>
    <row r="137" spans="1:69" ht="171.75" customHeight="1" x14ac:dyDescent="0.2">
      <c r="A137" s="120"/>
      <c r="B137" s="120"/>
      <c r="C137" s="120"/>
      <c r="D137" s="120"/>
      <c r="E137" s="120"/>
      <c r="F137" s="120"/>
      <c r="G137" s="120"/>
      <c r="H137" s="120"/>
      <c r="I137" s="120"/>
      <c r="J137" s="120"/>
      <c r="K137" s="122"/>
      <c r="L137" s="122"/>
      <c r="M137" s="122"/>
      <c r="N137" s="122"/>
      <c r="O137" s="122"/>
      <c r="P137" s="122"/>
      <c r="Q137" s="122"/>
      <c r="R137" s="122"/>
      <c r="S137" s="121"/>
      <c r="T137" s="121"/>
      <c r="U137" s="121"/>
      <c r="V137" s="121"/>
      <c r="W137" s="121"/>
      <c r="X137" s="121"/>
      <c r="Y137" s="121"/>
      <c r="Z137" s="121"/>
      <c r="AA137" s="108"/>
      <c r="AB137" s="108"/>
      <c r="AC137" s="108"/>
      <c r="AD137" s="108"/>
      <c r="AE137" s="108"/>
      <c r="AF137" s="108"/>
      <c r="AG137" s="108"/>
      <c r="AH137" s="108"/>
      <c r="AI137" s="108"/>
      <c r="AJ137" s="108"/>
      <c r="AK137" s="109">
        <f t="shared" si="8"/>
        <v>0</v>
      </c>
      <c r="AL137" s="109"/>
      <c r="AM137" s="109"/>
      <c r="AN137" s="109"/>
      <c r="AO137" s="109"/>
      <c r="AP137" s="115"/>
      <c r="AQ137" s="115"/>
      <c r="AR137" s="4"/>
      <c r="AS137" s="4"/>
      <c r="AT137" s="4"/>
      <c r="AU137" s="4"/>
      <c r="AV137" s="4"/>
      <c r="AW137" s="4"/>
      <c r="AX137" s="118"/>
      <c r="AY137" s="118"/>
      <c r="AZ137" s="118"/>
      <c r="BA137" s="118"/>
      <c r="BB137" s="118"/>
      <c r="BC137" s="119"/>
      <c r="BD137" s="110"/>
      <c r="BE137" s="110"/>
      <c r="BF137" s="111"/>
      <c r="BG137" s="110"/>
      <c r="BH137" s="110"/>
      <c r="BI137" s="111"/>
      <c r="BJ137" s="119"/>
      <c r="BK137" s="123"/>
      <c r="BL137" s="123"/>
      <c r="BM137" s="13">
        <f t="shared" si="9"/>
        <v>0</v>
      </c>
      <c r="BN137" s="13">
        <f t="shared" si="10"/>
        <v>0</v>
      </c>
      <c r="BO137" s="11"/>
      <c r="BP137" s="11"/>
      <c r="BQ137" s="11"/>
    </row>
    <row r="138" spans="1:69" ht="171.75" customHeight="1" x14ac:dyDescent="0.2">
      <c r="A138" s="120"/>
      <c r="B138" s="120"/>
      <c r="C138" s="120"/>
      <c r="D138" s="120"/>
      <c r="E138" s="120"/>
      <c r="F138" s="120"/>
      <c r="G138" s="120"/>
      <c r="H138" s="120"/>
      <c r="I138" s="120"/>
      <c r="J138" s="120"/>
      <c r="K138" s="122"/>
      <c r="L138" s="122"/>
      <c r="M138" s="122"/>
      <c r="N138" s="122"/>
      <c r="O138" s="122"/>
      <c r="P138" s="122"/>
      <c r="Q138" s="122"/>
      <c r="R138" s="122"/>
      <c r="S138" s="121"/>
      <c r="T138" s="121"/>
      <c r="U138" s="121"/>
      <c r="V138" s="121"/>
      <c r="W138" s="121"/>
      <c r="X138" s="121"/>
      <c r="Y138" s="121"/>
      <c r="Z138" s="121"/>
      <c r="AA138" s="108"/>
      <c r="AB138" s="108"/>
      <c r="AC138" s="108"/>
      <c r="AD138" s="108"/>
      <c r="AE138" s="108"/>
      <c r="AF138" s="108"/>
      <c r="AG138" s="108"/>
      <c r="AH138" s="108"/>
      <c r="AI138" s="108"/>
      <c r="AJ138" s="108"/>
      <c r="AK138" s="109">
        <f t="shared" si="8"/>
        <v>0</v>
      </c>
      <c r="AL138" s="109"/>
      <c r="AM138" s="109"/>
      <c r="AN138" s="109"/>
      <c r="AO138" s="109"/>
      <c r="AP138" s="115"/>
      <c r="AQ138" s="115"/>
      <c r="AR138" s="4"/>
      <c r="AS138" s="4"/>
      <c r="AT138" s="4"/>
      <c r="AU138" s="4"/>
      <c r="AV138" s="4"/>
      <c r="AW138" s="4"/>
      <c r="AX138" s="118"/>
      <c r="AY138" s="118"/>
      <c r="AZ138" s="118"/>
      <c r="BA138" s="118"/>
      <c r="BB138" s="118"/>
      <c r="BC138" s="119"/>
      <c r="BD138" s="110"/>
      <c r="BE138" s="110"/>
      <c r="BF138" s="111"/>
      <c r="BG138" s="110"/>
      <c r="BH138" s="110"/>
      <c r="BI138" s="111"/>
      <c r="BJ138" s="119"/>
      <c r="BK138" s="123"/>
      <c r="BL138" s="123"/>
      <c r="BM138" s="13">
        <f t="shared" si="9"/>
        <v>0</v>
      </c>
      <c r="BN138" s="13">
        <f t="shared" si="10"/>
        <v>0</v>
      </c>
      <c r="BO138" s="11"/>
      <c r="BP138" s="11"/>
      <c r="BQ138" s="11"/>
    </row>
    <row r="139" spans="1:69" ht="171.75" customHeight="1" x14ac:dyDescent="0.2">
      <c r="A139" s="120"/>
      <c r="B139" s="120"/>
      <c r="C139" s="120"/>
      <c r="D139" s="120"/>
      <c r="E139" s="120"/>
      <c r="F139" s="120"/>
      <c r="G139" s="120"/>
      <c r="H139" s="120"/>
      <c r="I139" s="120"/>
      <c r="J139" s="120"/>
      <c r="K139" s="122"/>
      <c r="L139" s="122"/>
      <c r="M139" s="122"/>
      <c r="N139" s="122"/>
      <c r="O139" s="122"/>
      <c r="P139" s="122"/>
      <c r="Q139" s="122"/>
      <c r="R139" s="122"/>
      <c r="S139" s="121"/>
      <c r="T139" s="121"/>
      <c r="U139" s="121"/>
      <c r="V139" s="121"/>
      <c r="W139" s="121"/>
      <c r="X139" s="121"/>
      <c r="Y139" s="121"/>
      <c r="Z139" s="121"/>
      <c r="AA139" s="108"/>
      <c r="AB139" s="108"/>
      <c r="AC139" s="108"/>
      <c r="AD139" s="108"/>
      <c r="AE139" s="108"/>
      <c r="AF139" s="108"/>
      <c r="AG139" s="108"/>
      <c r="AH139" s="108"/>
      <c r="AI139" s="108"/>
      <c r="AJ139" s="108"/>
      <c r="AK139" s="109">
        <f t="shared" si="8"/>
        <v>0</v>
      </c>
      <c r="AL139" s="109"/>
      <c r="AM139" s="109"/>
      <c r="AN139" s="109"/>
      <c r="AO139" s="109"/>
      <c r="AP139" s="115"/>
      <c r="AQ139" s="115"/>
      <c r="AR139" s="4"/>
      <c r="AS139" s="4"/>
      <c r="AT139" s="4"/>
      <c r="AU139" s="4"/>
      <c r="AV139" s="4"/>
      <c r="AW139" s="4"/>
      <c r="AX139" s="118"/>
      <c r="AY139" s="118"/>
      <c r="AZ139" s="118"/>
      <c r="BA139" s="118"/>
      <c r="BB139" s="118"/>
      <c r="BC139" s="119"/>
      <c r="BD139" s="110"/>
      <c r="BE139" s="110"/>
      <c r="BF139" s="111"/>
      <c r="BG139" s="110"/>
      <c r="BH139" s="110"/>
      <c r="BI139" s="111"/>
      <c r="BJ139" s="119"/>
      <c r="BK139" s="123"/>
      <c r="BL139" s="123"/>
      <c r="BM139" s="13">
        <f t="shared" si="9"/>
        <v>0</v>
      </c>
      <c r="BN139" s="13">
        <f t="shared" si="10"/>
        <v>0</v>
      </c>
      <c r="BO139" s="11"/>
      <c r="BP139" s="11"/>
      <c r="BQ139" s="11"/>
    </row>
    <row r="140" spans="1:69" ht="171.75" customHeight="1" x14ac:dyDescent="0.2">
      <c r="A140" s="120"/>
      <c r="B140" s="120"/>
      <c r="C140" s="120"/>
      <c r="D140" s="120"/>
      <c r="E140" s="120"/>
      <c r="F140" s="120"/>
      <c r="G140" s="120"/>
      <c r="H140" s="120"/>
      <c r="I140" s="120"/>
      <c r="J140" s="120"/>
      <c r="K140" s="122"/>
      <c r="L140" s="122"/>
      <c r="M140" s="122"/>
      <c r="N140" s="122"/>
      <c r="O140" s="122"/>
      <c r="P140" s="122"/>
      <c r="Q140" s="122"/>
      <c r="R140" s="122"/>
      <c r="S140" s="121"/>
      <c r="T140" s="121"/>
      <c r="U140" s="121"/>
      <c r="V140" s="121"/>
      <c r="W140" s="121"/>
      <c r="X140" s="121"/>
      <c r="Y140" s="121"/>
      <c r="Z140" s="121"/>
      <c r="AA140" s="108"/>
      <c r="AB140" s="108"/>
      <c r="AC140" s="108"/>
      <c r="AD140" s="108"/>
      <c r="AE140" s="108"/>
      <c r="AF140" s="108"/>
      <c r="AG140" s="108"/>
      <c r="AH140" s="108"/>
      <c r="AI140" s="108"/>
      <c r="AJ140" s="108"/>
      <c r="AK140" s="109">
        <f t="shared" si="8"/>
        <v>0</v>
      </c>
      <c r="AL140" s="109"/>
      <c r="AM140" s="109"/>
      <c r="AN140" s="109"/>
      <c r="AO140" s="109"/>
      <c r="AP140" s="115"/>
      <c r="AQ140" s="115"/>
      <c r="AR140" s="4"/>
      <c r="AS140" s="4"/>
      <c r="AT140" s="4"/>
      <c r="AU140" s="4"/>
      <c r="AV140" s="4"/>
      <c r="AW140" s="4"/>
      <c r="AX140" s="118"/>
      <c r="AY140" s="118"/>
      <c r="AZ140" s="118"/>
      <c r="BA140" s="118"/>
      <c r="BB140" s="118"/>
      <c r="BC140" s="119"/>
      <c r="BD140" s="110"/>
      <c r="BE140" s="110"/>
      <c r="BF140" s="111"/>
      <c r="BG140" s="110"/>
      <c r="BH140" s="110"/>
      <c r="BI140" s="111"/>
      <c r="BJ140" s="119"/>
      <c r="BK140" s="123"/>
      <c r="BL140" s="123"/>
      <c r="BM140" s="13">
        <f t="shared" si="9"/>
        <v>0</v>
      </c>
      <c r="BN140" s="13">
        <f t="shared" si="10"/>
        <v>0</v>
      </c>
      <c r="BO140" s="11"/>
      <c r="BP140" s="11"/>
      <c r="BQ140" s="11"/>
    </row>
    <row r="141" spans="1:69" ht="171.75" customHeight="1" x14ac:dyDescent="0.2">
      <c r="A141" s="120"/>
      <c r="B141" s="120"/>
      <c r="C141" s="120"/>
      <c r="D141" s="120"/>
      <c r="E141" s="120"/>
      <c r="F141" s="120"/>
      <c r="G141" s="120"/>
      <c r="H141" s="120"/>
      <c r="I141" s="120"/>
      <c r="J141" s="120"/>
      <c r="K141" s="122"/>
      <c r="L141" s="122"/>
      <c r="M141" s="122"/>
      <c r="N141" s="122"/>
      <c r="O141" s="122"/>
      <c r="P141" s="122"/>
      <c r="Q141" s="122"/>
      <c r="R141" s="122"/>
      <c r="S141" s="121"/>
      <c r="T141" s="121"/>
      <c r="U141" s="121"/>
      <c r="V141" s="121"/>
      <c r="W141" s="121"/>
      <c r="X141" s="121"/>
      <c r="Y141" s="121"/>
      <c r="Z141" s="121"/>
      <c r="AA141" s="108"/>
      <c r="AB141" s="108"/>
      <c r="AC141" s="108"/>
      <c r="AD141" s="108"/>
      <c r="AE141" s="108"/>
      <c r="AF141" s="108"/>
      <c r="AG141" s="108"/>
      <c r="AH141" s="108"/>
      <c r="AI141" s="108"/>
      <c r="AJ141" s="108"/>
      <c r="AK141" s="109">
        <f t="shared" si="8"/>
        <v>0</v>
      </c>
      <c r="AL141" s="109"/>
      <c r="AM141" s="109"/>
      <c r="AN141" s="109"/>
      <c r="AO141" s="109"/>
      <c r="AP141" s="115"/>
      <c r="AQ141" s="115"/>
      <c r="AR141" s="4"/>
      <c r="AS141" s="4"/>
      <c r="AT141" s="4"/>
      <c r="AU141" s="4"/>
      <c r="AV141" s="4"/>
      <c r="AW141" s="4"/>
      <c r="AX141" s="118"/>
      <c r="AY141" s="118"/>
      <c r="AZ141" s="118"/>
      <c r="BA141" s="118"/>
      <c r="BB141" s="118"/>
      <c r="BC141" s="119"/>
      <c r="BD141" s="110"/>
      <c r="BE141" s="110"/>
      <c r="BF141" s="111"/>
      <c r="BG141" s="110"/>
      <c r="BH141" s="110"/>
      <c r="BI141" s="111"/>
      <c r="BJ141" s="119"/>
      <c r="BK141" s="123"/>
      <c r="BL141" s="123"/>
      <c r="BM141" s="13">
        <f t="shared" si="9"/>
        <v>0</v>
      </c>
      <c r="BN141" s="13">
        <f t="shared" si="10"/>
        <v>0</v>
      </c>
      <c r="BO141" s="11"/>
      <c r="BP141" s="11"/>
      <c r="BQ141" s="11"/>
    </row>
    <row r="142" spans="1:69" ht="171.75" customHeight="1" x14ac:dyDescent="0.2">
      <c r="A142" s="120"/>
      <c r="B142" s="120"/>
      <c r="C142" s="120"/>
      <c r="D142" s="120"/>
      <c r="E142" s="120"/>
      <c r="F142" s="120"/>
      <c r="G142" s="120"/>
      <c r="H142" s="120"/>
      <c r="I142" s="120"/>
      <c r="J142" s="120"/>
      <c r="K142" s="122"/>
      <c r="L142" s="122"/>
      <c r="M142" s="122"/>
      <c r="N142" s="122"/>
      <c r="O142" s="122"/>
      <c r="P142" s="122"/>
      <c r="Q142" s="122"/>
      <c r="R142" s="122"/>
      <c r="S142" s="121"/>
      <c r="T142" s="121"/>
      <c r="U142" s="121"/>
      <c r="V142" s="121"/>
      <c r="W142" s="121"/>
      <c r="X142" s="121"/>
      <c r="Y142" s="121"/>
      <c r="Z142" s="121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9">
        <f t="shared" si="8"/>
        <v>0</v>
      </c>
      <c r="AL142" s="109"/>
      <c r="AM142" s="109"/>
      <c r="AN142" s="109"/>
      <c r="AO142" s="109"/>
      <c r="AP142" s="115"/>
      <c r="AQ142" s="115"/>
      <c r="AR142" s="4"/>
      <c r="AS142" s="4"/>
      <c r="AT142" s="4"/>
      <c r="AU142" s="4"/>
      <c r="AV142" s="4"/>
      <c r="AW142" s="4"/>
      <c r="AX142" s="118"/>
      <c r="AY142" s="118"/>
      <c r="AZ142" s="118"/>
      <c r="BA142" s="118"/>
      <c r="BB142" s="118"/>
      <c r="BC142" s="119"/>
      <c r="BD142" s="110"/>
      <c r="BE142" s="110"/>
      <c r="BF142" s="111"/>
      <c r="BG142" s="110"/>
      <c r="BH142" s="110"/>
      <c r="BI142" s="111"/>
      <c r="BJ142" s="119"/>
      <c r="BK142" s="123"/>
      <c r="BL142" s="123"/>
      <c r="BM142" s="13">
        <f t="shared" si="9"/>
        <v>0</v>
      </c>
      <c r="BN142" s="13">
        <f t="shared" si="10"/>
        <v>0</v>
      </c>
      <c r="BO142" s="11"/>
      <c r="BP142" s="11"/>
      <c r="BQ142" s="11"/>
    </row>
    <row r="143" spans="1:69" ht="171.75" customHeight="1" x14ac:dyDescent="0.2">
      <c r="A143" s="120"/>
      <c r="B143" s="120"/>
      <c r="C143" s="120"/>
      <c r="D143" s="120"/>
      <c r="E143" s="120"/>
      <c r="F143" s="120"/>
      <c r="G143" s="120"/>
      <c r="H143" s="120"/>
      <c r="I143" s="120"/>
      <c r="J143" s="120"/>
      <c r="K143" s="122"/>
      <c r="L143" s="122"/>
      <c r="M143" s="122"/>
      <c r="N143" s="122"/>
      <c r="O143" s="122"/>
      <c r="P143" s="122"/>
      <c r="Q143" s="122"/>
      <c r="R143" s="122"/>
      <c r="S143" s="121"/>
      <c r="T143" s="121"/>
      <c r="U143" s="121"/>
      <c r="V143" s="121"/>
      <c r="W143" s="121"/>
      <c r="X143" s="121"/>
      <c r="Y143" s="121"/>
      <c r="Z143" s="121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9">
        <f t="shared" si="8"/>
        <v>0</v>
      </c>
      <c r="AL143" s="109"/>
      <c r="AM143" s="109"/>
      <c r="AN143" s="109"/>
      <c r="AO143" s="109"/>
      <c r="AP143" s="115"/>
      <c r="AQ143" s="115"/>
      <c r="AR143" s="4"/>
      <c r="AS143" s="4"/>
      <c r="AT143" s="4"/>
      <c r="AU143" s="4"/>
      <c r="AV143" s="4"/>
      <c r="AW143" s="4"/>
      <c r="AX143" s="118"/>
      <c r="AY143" s="118"/>
      <c r="AZ143" s="118"/>
      <c r="BA143" s="118"/>
      <c r="BB143" s="118"/>
      <c r="BC143" s="119"/>
      <c r="BD143" s="110"/>
      <c r="BE143" s="110"/>
      <c r="BF143" s="111"/>
      <c r="BG143" s="110"/>
      <c r="BH143" s="110"/>
      <c r="BI143" s="111"/>
      <c r="BJ143" s="119"/>
      <c r="BK143" s="123"/>
      <c r="BL143" s="123"/>
      <c r="BM143" s="13">
        <f t="shared" si="9"/>
        <v>0</v>
      </c>
      <c r="BN143" s="13">
        <f t="shared" si="10"/>
        <v>0</v>
      </c>
      <c r="BO143" s="11"/>
      <c r="BP143" s="11"/>
      <c r="BQ143" s="11"/>
    </row>
    <row r="144" spans="1:69" ht="171.75" customHeight="1" x14ac:dyDescent="0.2">
      <c r="A144" s="120"/>
      <c r="B144" s="120"/>
      <c r="C144" s="120"/>
      <c r="D144" s="120"/>
      <c r="E144" s="120"/>
      <c r="F144" s="120"/>
      <c r="G144" s="120"/>
      <c r="H144" s="120"/>
      <c r="I144" s="120"/>
      <c r="J144" s="120"/>
      <c r="K144" s="122"/>
      <c r="L144" s="122"/>
      <c r="M144" s="122"/>
      <c r="N144" s="122"/>
      <c r="O144" s="122"/>
      <c r="P144" s="122"/>
      <c r="Q144" s="122"/>
      <c r="R144" s="122"/>
      <c r="S144" s="121"/>
      <c r="T144" s="121"/>
      <c r="U144" s="121"/>
      <c r="V144" s="121"/>
      <c r="W144" s="121"/>
      <c r="X144" s="121"/>
      <c r="Y144" s="121"/>
      <c r="Z144" s="121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9">
        <f t="shared" si="8"/>
        <v>0</v>
      </c>
      <c r="AL144" s="109"/>
      <c r="AM144" s="109"/>
      <c r="AN144" s="109"/>
      <c r="AO144" s="109"/>
      <c r="AP144" s="115"/>
      <c r="AQ144" s="115"/>
      <c r="AR144" s="4"/>
      <c r="AS144" s="4"/>
      <c r="AT144" s="4"/>
      <c r="AU144" s="4"/>
      <c r="AV144" s="4"/>
      <c r="AW144" s="4"/>
      <c r="AX144" s="118"/>
      <c r="AY144" s="118"/>
      <c r="AZ144" s="118"/>
      <c r="BA144" s="118"/>
      <c r="BB144" s="118"/>
      <c r="BC144" s="119"/>
      <c r="BD144" s="110"/>
      <c r="BE144" s="110"/>
      <c r="BF144" s="111"/>
      <c r="BG144" s="110"/>
      <c r="BH144" s="110"/>
      <c r="BI144" s="111"/>
      <c r="BJ144" s="119"/>
      <c r="BK144" s="123"/>
      <c r="BL144" s="123"/>
      <c r="BM144" s="13">
        <f t="shared" si="9"/>
        <v>0</v>
      </c>
      <c r="BN144" s="13">
        <f t="shared" si="10"/>
        <v>0</v>
      </c>
      <c r="BO144" s="11"/>
      <c r="BP144" s="11"/>
      <c r="BQ144" s="11"/>
    </row>
    <row r="145" spans="1:69" ht="171.75" customHeight="1" x14ac:dyDescent="0.2">
      <c r="A145" s="120"/>
      <c r="B145" s="120"/>
      <c r="C145" s="120"/>
      <c r="D145" s="120"/>
      <c r="E145" s="120"/>
      <c r="F145" s="120"/>
      <c r="G145" s="120"/>
      <c r="H145" s="120"/>
      <c r="I145" s="120"/>
      <c r="J145" s="120"/>
      <c r="K145" s="122"/>
      <c r="L145" s="122"/>
      <c r="M145" s="122"/>
      <c r="N145" s="122"/>
      <c r="O145" s="122"/>
      <c r="P145" s="122"/>
      <c r="Q145" s="122"/>
      <c r="R145" s="122"/>
      <c r="S145" s="121"/>
      <c r="T145" s="121"/>
      <c r="U145" s="121"/>
      <c r="V145" s="121"/>
      <c r="W145" s="121"/>
      <c r="X145" s="121"/>
      <c r="Y145" s="121"/>
      <c r="Z145" s="121"/>
      <c r="AA145" s="108"/>
      <c r="AB145" s="108"/>
      <c r="AC145" s="108"/>
      <c r="AD145" s="108"/>
      <c r="AE145" s="108"/>
      <c r="AF145" s="108"/>
      <c r="AG145" s="108"/>
      <c r="AH145" s="108"/>
      <c r="AI145" s="108"/>
      <c r="AJ145" s="108"/>
      <c r="AK145" s="109">
        <f t="shared" si="8"/>
        <v>0</v>
      </c>
      <c r="AL145" s="109"/>
      <c r="AM145" s="109"/>
      <c r="AN145" s="109"/>
      <c r="AO145" s="109"/>
      <c r="AP145" s="115"/>
      <c r="AQ145" s="115"/>
      <c r="AR145" s="4"/>
      <c r="AS145" s="4"/>
      <c r="AT145" s="4"/>
      <c r="AU145" s="4"/>
      <c r="AV145" s="4"/>
      <c r="AW145" s="4"/>
      <c r="AX145" s="118"/>
      <c r="AY145" s="118"/>
      <c r="AZ145" s="118"/>
      <c r="BA145" s="118"/>
      <c r="BB145" s="118"/>
      <c r="BC145" s="119"/>
      <c r="BD145" s="110"/>
      <c r="BE145" s="110"/>
      <c r="BF145" s="111"/>
      <c r="BG145" s="110"/>
      <c r="BH145" s="110"/>
      <c r="BI145" s="111"/>
      <c r="BJ145" s="119"/>
      <c r="BK145" s="123"/>
      <c r="BL145" s="123"/>
      <c r="BM145" s="13">
        <f t="shared" si="9"/>
        <v>0</v>
      </c>
      <c r="BN145" s="13">
        <f t="shared" si="10"/>
        <v>0</v>
      </c>
      <c r="BO145" s="11"/>
      <c r="BP145" s="11"/>
      <c r="BQ145" s="11"/>
    </row>
    <row r="146" spans="1:69" ht="171.75" customHeight="1" x14ac:dyDescent="0.2">
      <c r="A146" s="120"/>
      <c r="B146" s="120"/>
      <c r="C146" s="120"/>
      <c r="D146" s="120"/>
      <c r="E146" s="120"/>
      <c r="F146" s="120"/>
      <c r="G146" s="120"/>
      <c r="H146" s="120"/>
      <c r="I146" s="120"/>
      <c r="J146" s="120"/>
      <c r="K146" s="122"/>
      <c r="L146" s="122"/>
      <c r="M146" s="122"/>
      <c r="N146" s="122"/>
      <c r="O146" s="122"/>
      <c r="P146" s="122"/>
      <c r="Q146" s="122"/>
      <c r="R146" s="122"/>
      <c r="S146" s="121"/>
      <c r="T146" s="121"/>
      <c r="U146" s="121"/>
      <c r="V146" s="121"/>
      <c r="W146" s="121"/>
      <c r="X146" s="121"/>
      <c r="Y146" s="121"/>
      <c r="Z146" s="121"/>
      <c r="AA146" s="108"/>
      <c r="AB146" s="108"/>
      <c r="AC146" s="108"/>
      <c r="AD146" s="108"/>
      <c r="AE146" s="108"/>
      <c r="AF146" s="108"/>
      <c r="AG146" s="108"/>
      <c r="AH146" s="108"/>
      <c r="AI146" s="108"/>
      <c r="AJ146" s="108"/>
      <c r="AK146" s="109">
        <f t="shared" si="8"/>
        <v>0</v>
      </c>
      <c r="AL146" s="109"/>
      <c r="AM146" s="109"/>
      <c r="AN146" s="109"/>
      <c r="AO146" s="109"/>
      <c r="AP146" s="115"/>
      <c r="AQ146" s="115"/>
      <c r="AR146" s="4"/>
      <c r="AS146" s="4"/>
      <c r="AT146" s="4"/>
      <c r="AU146" s="4"/>
      <c r="AV146" s="4"/>
      <c r="AW146" s="4"/>
      <c r="AX146" s="118"/>
      <c r="AY146" s="118"/>
      <c r="AZ146" s="118"/>
      <c r="BA146" s="118"/>
      <c r="BB146" s="118"/>
      <c r="BC146" s="119"/>
      <c r="BD146" s="110"/>
      <c r="BE146" s="110"/>
      <c r="BF146" s="111"/>
      <c r="BG146" s="110"/>
      <c r="BH146" s="110"/>
      <c r="BI146" s="111"/>
      <c r="BJ146" s="119"/>
      <c r="BK146" s="123"/>
      <c r="BL146" s="123"/>
      <c r="BM146" s="13">
        <f t="shared" si="9"/>
        <v>0</v>
      </c>
      <c r="BN146" s="13">
        <f t="shared" si="10"/>
        <v>0</v>
      </c>
      <c r="BO146" s="11"/>
      <c r="BP146" s="11"/>
      <c r="BQ146" s="11"/>
    </row>
    <row r="147" spans="1:69" ht="171.75" customHeight="1" x14ac:dyDescent="0.2">
      <c r="A147" s="120"/>
      <c r="B147" s="120"/>
      <c r="C147" s="120"/>
      <c r="D147" s="120"/>
      <c r="E147" s="120"/>
      <c r="F147" s="120"/>
      <c r="G147" s="120"/>
      <c r="H147" s="120"/>
      <c r="I147" s="120"/>
      <c r="J147" s="120"/>
      <c r="K147" s="122"/>
      <c r="L147" s="122"/>
      <c r="M147" s="122"/>
      <c r="N147" s="122"/>
      <c r="O147" s="122"/>
      <c r="P147" s="122"/>
      <c r="Q147" s="122"/>
      <c r="R147" s="122"/>
      <c r="S147" s="121"/>
      <c r="T147" s="121"/>
      <c r="U147" s="121"/>
      <c r="V147" s="121"/>
      <c r="W147" s="121"/>
      <c r="X147" s="121"/>
      <c r="Y147" s="121"/>
      <c r="Z147" s="121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9">
        <f t="shared" si="8"/>
        <v>0</v>
      </c>
      <c r="AL147" s="109"/>
      <c r="AM147" s="109"/>
      <c r="AN147" s="109"/>
      <c r="AO147" s="109"/>
      <c r="AP147" s="115"/>
      <c r="AQ147" s="115"/>
      <c r="AR147" s="4"/>
      <c r="AS147" s="4"/>
      <c r="AT147" s="4"/>
      <c r="AU147" s="4"/>
      <c r="AV147" s="4"/>
      <c r="AW147" s="4"/>
      <c r="AX147" s="118"/>
      <c r="AY147" s="118"/>
      <c r="AZ147" s="118"/>
      <c r="BA147" s="118"/>
      <c r="BB147" s="118"/>
      <c r="BC147" s="119"/>
      <c r="BD147" s="110"/>
      <c r="BE147" s="110"/>
      <c r="BF147" s="111"/>
      <c r="BG147" s="110"/>
      <c r="BH147" s="110"/>
      <c r="BI147" s="111"/>
      <c r="BJ147" s="119"/>
      <c r="BK147" s="123"/>
      <c r="BL147" s="123"/>
      <c r="BM147" s="13">
        <f t="shared" si="9"/>
        <v>0</v>
      </c>
      <c r="BN147" s="13">
        <f t="shared" si="10"/>
        <v>0</v>
      </c>
      <c r="BO147" s="11"/>
      <c r="BP147" s="11"/>
      <c r="BQ147" s="11"/>
    </row>
    <row r="148" spans="1:69" ht="171.75" customHeight="1" x14ac:dyDescent="0.2">
      <c r="A148" s="120"/>
      <c r="B148" s="120"/>
      <c r="C148" s="120"/>
      <c r="D148" s="120"/>
      <c r="E148" s="120"/>
      <c r="F148" s="120"/>
      <c r="G148" s="120"/>
      <c r="H148" s="120"/>
      <c r="I148" s="120"/>
      <c r="J148" s="120"/>
      <c r="K148" s="122"/>
      <c r="L148" s="122"/>
      <c r="M148" s="122"/>
      <c r="N148" s="122"/>
      <c r="O148" s="122"/>
      <c r="P148" s="122"/>
      <c r="Q148" s="122"/>
      <c r="R148" s="122"/>
      <c r="S148" s="121"/>
      <c r="T148" s="121"/>
      <c r="U148" s="121"/>
      <c r="V148" s="121"/>
      <c r="W148" s="121"/>
      <c r="X148" s="121"/>
      <c r="Y148" s="121"/>
      <c r="Z148" s="121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9">
        <f t="shared" si="8"/>
        <v>0</v>
      </c>
      <c r="AL148" s="109"/>
      <c r="AM148" s="109"/>
      <c r="AN148" s="109"/>
      <c r="AO148" s="109"/>
      <c r="AP148" s="115"/>
      <c r="AQ148" s="115"/>
      <c r="AR148" s="4"/>
      <c r="AS148" s="4"/>
      <c r="AT148" s="4"/>
      <c r="AU148" s="4"/>
      <c r="AV148" s="4"/>
      <c r="AW148" s="4"/>
      <c r="AX148" s="118"/>
      <c r="AY148" s="118"/>
      <c r="AZ148" s="118"/>
      <c r="BA148" s="118"/>
      <c r="BB148" s="118"/>
      <c r="BC148" s="119"/>
      <c r="BD148" s="110"/>
      <c r="BE148" s="110"/>
      <c r="BF148" s="111"/>
      <c r="BG148" s="110"/>
      <c r="BH148" s="110"/>
      <c r="BI148" s="111"/>
      <c r="BJ148" s="119"/>
      <c r="BK148" s="123"/>
      <c r="BL148" s="123"/>
      <c r="BM148" s="13">
        <f t="shared" si="9"/>
        <v>0</v>
      </c>
      <c r="BN148" s="13">
        <f t="shared" si="10"/>
        <v>0</v>
      </c>
      <c r="BO148" s="11"/>
      <c r="BP148" s="11"/>
      <c r="BQ148" s="11"/>
    </row>
    <row r="149" spans="1:69" ht="171.75" customHeight="1" x14ac:dyDescent="0.2">
      <c r="A149" s="120"/>
      <c r="B149" s="120"/>
      <c r="C149" s="120"/>
      <c r="D149" s="120"/>
      <c r="E149" s="120"/>
      <c r="F149" s="120"/>
      <c r="G149" s="120"/>
      <c r="H149" s="120"/>
      <c r="I149" s="120"/>
      <c r="J149" s="120"/>
      <c r="K149" s="122"/>
      <c r="L149" s="122"/>
      <c r="M149" s="122"/>
      <c r="N149" s="122"/>
      <c r="O149" s="122"/>
      <c r="P149" s="122"/>
      <c r="Q149" s="122"/>
      <c r="R149" s="122"/>
      <c r="S149" s="121"/>
      <c r="T149" s="121"/>
      <c r="U149" s="121"/>
      <c r="V149" s="121"/>
      <c r="W149" s="121"/>
      <c r="X149" s="121"/>
      <c r="Y149" s="121"/>
      <c r="Z149" s="121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9">
        <f t="shared" si="8"/>
        <v>0</v>
      </c>
      <c r="AL149" s="109"/>
      <c r="AM149" s="109"/>
      <c r="AN149" s="109"/>
      <c r="AO149" s="109"/>
      <c r="AP149" s="115"/>
      <c r="AQ149" s="115"/>
      <c r="AR149" s="4"/>
      <c r="AS149" s="4"/>
      <c r="AT149" s="4"/>
      <c r="AU149" s="4"/>
      <c r="AV149" s="4"/>
      <c r="AW149" s="4"/>
      <c r="AX149" s="118"/>
      <c r="AY149" s="118"/>
      <c r="AZ149" s="118"/>
      <c r="BA149" s="118"/>
      <c r="BB149" s="118"/>
      <c r="BC149" s="119"/>
      <c r="BD149" s="110"/>
      <c r="BE149" s="110"/>
      <c r="BF149" s="111"/>
      <c r="BG149" s="110"/>
      <c r="BH149" s="110"/>
      <c r="BI149" s="111"/>
      <c r="BJ149" s="119"/>
      <c r="BK149" s="123"/>
      <c r="BL149" s="123"/>
      <c r="BM149" s="13">
        <f t="shared" si="9"/>
        <v>0</v>
      </c>
      <c r="BN149" s="13">
        <f t="shared" si="10"/>
        <v>0</v>
      </c>
      <c r="BO149" s="11"/>
      <c r="BP149" s="11"/>
      <c r="BQ149" s="11"/>
    </row>
    <row r="150" spans="1:69" ht="171.75" customHeight="1" x14ac:dyDescent="0.2">
      <c r="A150" s="120"/>
      <c r="B150" s="120"/>
      <c r="C150" s="120"/>
      <c r="D150" s="120"/>
      <c r="E150" s="120"/>
      <c r="F150" s="120"/>
      <c r="G150" s="120"/>
      <c r="H150" s="120"/>
      <c r="I150" s="120"/>
      <c r="J150" s="120"/>
      <c r="K150" s="122"/>
      <c r="L150" s="122"/>
      <c r="M150" s="122"/>
      <c r="N150" s="122"/>
      <c r="O150" s="122"/>
      <c r="P150" s="122"/>
      <c r="Q150" s="122"/>
      <c r="R150" s="122"/>
      <c r="S150" s="121"/>
      <c r="T150" s="121"/>
      <c r="U150" s="121"/>
      <c r="V150" s="121"/>
      <c r="W150" s="121"/>
      <c r="X150" s="121"/>
      <c r="Y150" s="121"/>
      <c r="Z150" s="121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9">
        <f t="shared" si="8"/>
        <v>0</v>
      </c>
      <c r="AL150" s="109"/>
      <c r="AM150" s="109"/>
      <c r="AN150" s="109"/>
      <c r="AO150" s="109"/>
      <c r="AP150" s="115"/>
      <c r="AQ150" s="115"/>
      <c r="AR150" s="4"/>
      <c r="AS150" s="4"/>
      <c r="AT150" s="4"/>
      <c r="AU150" s="4"/>
      <c r="AV150" s="4"/>
      <c r="AW150" s="4"/>
      <c r="AX150" s="118"/>
      <c r="AY150" s="118"/>
      <c r="AZ150" s="118"/>
      <c r="BA150" s="118"/>
      <c r="BB150" s="118"/>
      <c r="BC150" s="119"/>
      <c r="BD150" s="110"/>
      <c r="BE150" s="110"/>
      <c r="BF150" s="111"/>
      <c r="BG150" s="110"/>
      <c r="BH150" s="110"/>
      <c r="BI150" s="111"/>
      <c r="BJ150" s="119"/>
      <c r="BK150" s="123"/>
      <c r="BL150" s="123"/>
      <c r="BM150" s="13">
        <f t="shared" si="9"/>
        <v>0</v>
      </c>
      <c r="BN150" s="13">
        <f t="shared" si="10"/>
        <v>0</v>
      </c>
      <c r="BO150" s="11"/>
      <c r="BP150" s="11"/>
      <c r="BQ150" s="11"/>
    </row>
    <row r="151" spans="1:69" ht="171.75" customHeight="1" x14ac:dyDescent="0.2">
      <c r="A151" s="120"/>
      <c r="B151" s="120"/>
      <c r="C151" s="120"/>
      <c r="D151" s="120"/>
      <c r="E151" s="120"/>
      <c r="F151" s="120"/>
      <c r="G151" s="120"/>
      <c r="H151" s="120"/>
      <c r="I151" s="120"/>
      <c r="J151" s="120"/>
      <c r="K151" s="122"/>
      <c r="L151" s="122"/>
      <c r="M151" s="122"/>
      <c r="N151" s="122"/>
      <c r="O151" s="122"/>
      <c r="P151" s="122"/>
      <c r="Q151" s="122"/>
      <c r="R151" s="122"/>
      <c r="S151" s="121"/>
      <c r="T151" s="121"/>
      <c r="U151" s="121"/>
      <c r="V151" s="121"/>
      <c r="W151" s="121"/>
      <c r="X151" s="121"/>
      <c r="Y151" s="121"/>
      <c r="Z151" s="121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9">
        <f t="shared" si="8"/>
        <v>0</v>
      </c>
      <c r="AL151" s="109"/>
      <c r="AM151" s="109"/>
      <c r="AN151" s="109"/>
      <c r="AO151" s="109"/>
      <c r="AP151" s="115"/>
      <c r="AQ151" s="115"/>
      <c r="AR151" s="4"/>
      <c r="AS151" s="4"/>
      <c r="AT151" s="4"/>
      <c r="AU151" s="4"/>
      <c r="AV151" s="4"/>
      <c r="AW151" s="4"/>
      <c r="AX151" s="118"/>
      <c r="AY151" s="118"/>
      <c r="AZ151" s="118"/>
      <c r="BA151" s="118"/>
      <c r="BB151" s="118"/>
      <c r="BC151" s="119"/>
      <c r="BD151" s="110"/>
      <c r="BE151" s="110"/>
      <c r="BF151" s="111"/>
      <c r="BG151" s="110"/>
      <c r="BH151" s="110"/>
      <c r="BI151" s="111"/>
      <c r="BJ151" s="119"/>
      <c r="BK151" s="123"/>
      <c r="BL151" s="123"/>
      <c r="BM151" s="13">
        <f t="shared" si="9"/>
        <v>0</v>
      </c>
      <c r="BN151" s="13">
        <f t="shared" si="10"/>
        <v>0</v>
      </c>
      <c r="BO151" s="11"/>
      <c r="BP151" s="11"/>
      <c r="BQ151" s="11"/>
    </row>
    <row r="152" spans="1:69" ht="171.75" customHeight="1" x14ac:dyDescent="0.2">
      <c r="A152" s="120"/>
      <c r="B152" s="120"/>
      <c r="C152" s="120"/>
      <c r="D152" s="120"/>
      <c r="E152" s="120"/>
      <c r="F152" s="120"/>
      <c r="G152" s="120"/>
      <c r="H152" s="120"/>
      <c r="I152" s="120"/>
      <c r="J152" s="120"/>
      <c r="K152" s="122"/>
      <c r="L152" s="122"/>
      <c r="M152" s="122"/>
      <c r="N152" s="122"/>
      <c r="O152" s="122"/>
      <c r="P152" s="122"/>
      <c r="Q152" s="122"/>
      <c r="R152" s="122"/>
      <c r="S152" s="121"/>
      <c r="T152" s="121"/>
      <c r="U152" s="121"/>
      <c r="V152" s="121"/>
      <c r="W152" s="121"/>
      <c r="X152" s="121"/>
      <c r="Y152" s="121"/>
      <c r="Z152" s="121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9">
        <f t="shared" si="8"/>
        <v>0</v>
      </c>
      <c r="AL152" s="109"/>
      <c r="AM152" s="109"/>
      <c r="AN152" s="109"/>
      <c r="AO152" s="109"/>
      <c r="AP152" s="115"/>
      <c r="AQ152" s="115"/>
      <c r="AR152" s="4"/>
      <c r="AS152" s="4"/>
      <c r="AT152" s="4"/>
      <c r="AU152" s="4"/>
      <c r="AV152" s="4"/>
      <c r="AW152" s="4"/>
      <c r="AX152" s="118"/>
      <c r="AY152" s="118"/>
      <c r="AZ152" s="118"/>
      <c r="BA152" s="118"/>
      <c r="BB152" s="118"/>
      <c r="BC152" s="119"/>
      <c r="BD152" s="110"/>
      <c r="BE152" s="110"/>
      <c r="BF152" s="111"/>
      <c r="BG152" s="110"/>
      <c r="BH152" s="110"/>
      <c r="BI152" s="111"/>
      <c r="BJ152" s="119"/>
      <c r="BK152" s="123"/>
      <c r="BL152" s="123"/>
      <c r="BM152" s="13">
        <f t="shared" si="9"/>
        <v>0</v>
      </c>
      <c r="BN152" s="13">
        <f t="shared" si="10"/>
        <v>0</v>
      </c>
      <c r="BO152" s="11"/>
      <c r="BP152" s="11"/>
      <c r="BQ152" s="11"/>
    </row>
    <row r="153" spans="1:69" ht="171.75" customHeight="1" x14ac:dyDescent="0.2">
      <c r="A153" s="120"/>
      <c r="B153" s="120"/>
      <c r="C153" s="120"/>
      <c r="D153" s="120"/>
      <c r="E153" s="120"/>
      <c r="F153" s="120"/>
      <c r="G153" s="120"/>
      <c r="H153" s="120"/>
      <c r="I153" s="120"/>
      <c r="J153" s="120"/>
      <c r="K153" s="122"/>
      <c r="L153" s="122"/>
      <c r="M153" s="122"/>
      <c r="N153" s="122"/>
      <c r="O153" s="122"/>
      <c r="P153" s="122"/>
      <c r="Q153" s="122"/>
      <c r="R153" s="122"/>
      <c r="S153" s="121"/>
      <c r="T153" s="121"/>
      <c r="U153" s="121"/>
      <c r="V153" s="121"/>
      <c r="W153" s="121"/>
      <c r="X153" s="121"/>
      <c r="Y153" s="121"/>
      <c r="Z153" s="121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9">
        <f t="shared" si="8"/>
        <v>0</v>
      </c>
      <c r="AL153" s="109"/>
      <c r="AM153" s="109"/>
      <c r="AN153" s="109"/>
      <c r="AO153" s="109"/>
      <c r="AP153" s="115"/>
      <c r="AQ153" s="115"/>
      <c r="AR153" s="4"/>
      <c r="AS153" s="4"/>
      <c r="AT153" s="4"/>
      <c r="AU153" s="4"/>
      <c r="AV153" s="4"/>
      <c r="AW153" s="4"/>
      <c r="AX153" s="118"/>
      <c r="AY153" s="118"/>
      <c r="AZ153" s="118"/>
      <c r="BA153" s="118"/>
      <c r="BB153" s="118"/>
      <c r="BC153" s="119"/>
      <c r="BD153" s="110"/>
      <c r="BE153" s="110"/>
      <c r="BF153" s="111"/>
      <c r="BG153" s="110"/>
      <c r="BH153" s="110"/>
      <c r="BI153" s="111"/>
      <c r="BJ153" s="119"/>
      <c r="BK153" s="123"/>
      <c r="BL153" s="123"/>
      <c r="BM153" s="13">
        <f t="shared" si="9"/>
        <v>0</v>
      </c>
      <c r="BN153" s="13">
        <f t="shared" si="10"/>
        <v>0</v>
      </c>
      <c r="BO153" s="11"/>
      <c r="BP153" s="11"/>
      <c r="BQ153" s="11"/>
    </row>
    <row r="154" spans="1:69" ht="171.75" customHeight="1" x14ac:dyDescent="0.2">
      <c r="A154" s="120"/>
      <c r="B154" s="120"/>
      <c r="C154" s="120"/>
      <c r="D154" s="120"/>
      <c r="E154" s="120"/>
      <c r="F154" s="120"/>
      <c r="G154" s="120"/>
      <c r="H154" s="120"/>
      <c r="I154" s="120"/>
      <c r="J154" s="120"/>
      <c r="K154" s="122"/>
      <c r="L154" s="122"/>
      <c r="M154" s="122"/>
      <c r="N154" s="122"/>
      <c r="O154" s="122"/>
      <c r="P154" s="122"/>
      <c r="Q154" s="122"/>
      <c r="R154" s="122"/>
      <c r="S154" s="121"/>
      <c r="T154" s="121"/>
      <c r="U154" s="121"/>
      <c r="V154" s="121"/>
      <c r="W154" s="121"/>
      <c r="X154" s="121"/>
      <c r="Y154" s="121"/>
      <c r="Z154" s="121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9">
        <f t="shared" si="8"/>
        <v>0</v>
      </c>
      <c r="AL154" s="109"/>
      <c r="AM154" s="109"/>
      <c r="AN154" s="109"/>
      <c r="AO154" s="109"/>
      <c r="AP154" s="115"/>
      <c r="AQ154" s="115"/>
      <c r="AR154" s="4"/>
      <c r="AS154" s="4"/>
      <c r="AT154" s="4"/>
      <c r="AU154" s="4"/>
      <c r="AV154" s="4"/>
      <c r="AW154" s="4"/>
      <c r="AX154" s="118"/>
      <c r="AY154" s="118"/>
      <c r="AZ154" s="118"/>
      <c r="BA154" s="118"/>
      <c r="BB154" s="118"/>
      <c r="BC154" s="119"/>
      <c r="BD154" s="110"/>
      <c r="BE154" s="110"/>
      <c r="BF154" s="111"/>
      <c r="BG154" s="110"/>
      <c r="BH154" s="110"/>
      <c r="BI154" s="111"/>
      <c r="BJ154" s="119"/>
      <c r="BK154" s="123"/>
      <c r="BL154" s="123"/>
      <c r="BM154" s="13">
        <f t="shared" si="9"/>
        <v>0</v>
      </c>
      <c r="BN154" s="13">
        <f t="shared" si="10"/>
        <v>0</v>
      </c>
      <c r="BO154" s="11"/>
      <c r="BP154" s="11"/>
      <c r="BQ154" s="11"/>
    </row>
    <row r="155" spans="1:69" ht="171.75" customHeight="1" x14ac:dyDescent="0.2">
      <c r="A155" s="120"/>
      <c r="B155" s="120"/>
      <c r="C155" s="120"/>
      <c r="D155" s="120"/>
      <c r="E155" s="120"/>
      <c r="F155" s="120"/>
      <c r="G155" s="120"/>
      <c r="H155" s="120"/>
      <c r="I155" s="120"/>
      <c r="J155" s="120"/>
      <c r="K155" s="122"/>
      <c r="L155" s="122"/>
      <c r="M155" s="122"/>
      <c r="N155" s="122"/>
      <c r="O155" s="122"/>
      <c r="P155" s="122"/>
      <c r="Q155" s="122"/>
      <c r="R155" s="122"/>
      <c r="S155" s="121"/>
      <c r="T155" s="121"/>
      <c r="U155" s="121"/>
      <c r="V155" s="121"/>
      <c r="W155" s="121"/>
      <c r="X155" s="121"/>
      <c r="Y155" s="121"/>
      <c r="Z155" s="121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9">
        <f t="shared" si="8"/>
        <v>0</v>
      </c>
      <c r="AL155" s="109"/>
      <c r="AM155" s="109"/>
      <c r="AN155" s="109"/>
      <c r="AO155" s="109"/>
      <c r="AP155" s="115"/>
      <c r="AQ155" s="115"/>
      <c r="AR155" s="4"/>
      <c r="AS155" s="4"/>
      <c r="AT155" s="4"/>
      <c r="AU155" s="4"/>
      <c r="AV155" s="4"/>
      <c r="AW155" s="4"/>
      <c r="AX155" s="118"/>
      <c r="AY155" s="118"/>
      <c r="AZ155" s="118"/>
      <c r="BA155" s="118"/>
      <c r="BB155" s="118"/>
      <c r="BC155" s="119"/>
      <c r="BD155" s="110"/>
      <c r="BE155" s="110"/>
      <c r="BF155" s="111"/>
      <c r="BG155" s="110"/>
      <c r="BH155" s="110"/>
      <c r="BI155" s="111"/>
      <c r="BJ155" s="119"/>
      <c r="BK155" s="123"/>
      <c r="BL155" s="123"/>
      <c r="BM155" s="13">
        <f t="shared" si="9"/>
        <v>0</v>
      </c>
      <c r="BN155" s="13">
        <f t="shared" si="10"/>
        <v>0</v>
      </c>
      <c r="BO155" s="11"/>
      <c r="BP155" s="11"/>
      <c r="BQ155" s="11"/>
    </row>
    <row r="156" spans="1:69" ht="171.75" customHeight="1" x14ac:dyDescent="0.2">
      <c r="A156" s="120"/>
      <c r="B156" s="120"/>
      <c r="C156" s="120"/>
      <c r="D156" s="120"/>
      <c r="E156" s="120"/>
      <c r="F156" s="120"/>
      <c r="G156" s="120"/>
      <c r="H156" s="120"/>
      <c r="I156" s="120"/>
      <c r="J156" s="120"/>
      <c r="K156" s="122"/>
      <c r="L156" s="122"/>
      <c r="M156" s="122"/>
      <c r="N156" s="122"/>
      <c r="O156" s="122"/>
      <c r="P156" s="122"/>
      <c r="Q156" s="122"/>
      <c r="R156" s="122"/>
      <c r="S156" s="121"/>
      <c r="T156" s="121"/>
      <c r="U156" s="121"/>
      <c r="V156" s="121"/>
      <c r="W156" s="121"/>
      <c r="X156" s="121"/>
      <c r="Y156" s="121"/>
      <c r="Z156" s="121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9">
        <f t="shared" si="8"/>
        <v>0</v>
      </c>
      <c r="AL156" s="109"/>
      <c r="AM156" s="109"/>
      <c r="AN156" s="109"/>
      <c r="AO156" s="109"/>
      <c r="AP156" s="115"/>
      <c r="AQ156" s="115"/>
      <c r="AR156" s="4"/>
      <c r="AS156" s="4"/>
      <c r="AT156" s="4"/>
      <c r="AU156" s="4"/>
      <c r="AV156" s="4"/>
      <c r="AW156" s="4"/>
      <c r="AX156" s="118"/>
      <c r="AY156" s="118"/>
      <c r="AZ156" s="118"/>
      <c r="BA156" s="118"/>
      <c r="BB156" s="118"/>
      <c r="BC156" s="119"/>
      <c r="BD156" s="110"/>
      <c r="BE156" s="110"/>
      <c r="BF156" s="111"/>
      <c r="BG156" s="110"/>
      <c r="BH156" s="110"/>
      <c r="BI156" s="111"/>
      <c r="BJ156" s="119"/>
      <c r="BK156" s="123"/>
      <c r="BL156" s="123"/>
      <c r="BM156" s="13">
        <f t="shared" si="9"/>
        <v>0</v>
      </c>
      <c r="BN156" s="13">
        <f t="shared" si="10"/>
        <v>0</v>
      </c>
      <c r="BO156" s="11"/>
      <c r="BP156" s="11"/>
      <c r="BQ156" s="11"/>
    </row>
    <row r="157" spans="1:69" ht="171.75" customHeight="1" x14ac:dyDescent="0.2">
      <c r="A157" s="120"/>
      <c r="B157" s="120"/>
      <c r="C157" s="120"/>
      <c r="D157" s="120"/>
      <c r="E157" s="120"/>
      <c r="F157" s="120"/>
      <c r="G157" s="120"/>
      <c r="H157" s="120"/>
      <c r="I157" s="120"/>
      <c r="J157" s="120"/>
      <c r="K157" s="122"/>
      <c r="L157" s="122"/>
      <c r="M157" s="122"/>
      <c r="N157" s="122"/>
      <c r="O157" s="122"/>
      <c r="P157" s="122"/>
      <c r="Q157" s="122"/>
      <c r="R157" s="122"/>
      <c r="S157" s="121"/>
      <c r="T157" s="121"/>
      <c r="U157" s="121"/>
      <c r="V157" s="121"/>
      <c r="W157" s="121"/>
      <c r="X157" s="121"/>
      <c r="Y157" s="121"/>
      <c r="Z157" s="121"/>
      <c r="AA157" s="108"/>
      <c r="AB157" s="108"/>
      <c r="AC157" s="108"/>
      <c r="AD157" s="108"/>
      <c r="AE157" s="108"/>
      <c r="AF157" s="108"/>
      <c r="AG157" s="108"/>
      <c r="AH157" s="108"/>
      <c r="AI157" s="108"/>
      <c r="AJ157" s="108"/>
      <c r="AK157" s="109">
        <f t="shared" si="8"/>
        <v>0</v>
      </c>
      <c r="AL157" s="109"/>
      <c r="AM157" s="109"/>
      <c r="AN157" s="109"/>
      <c r="AO157" s="109"/>
      <c r="AP157" s="115"/>
      <c r="AQ157" s="115"/>
      <c r="AR157" s="4"/>
      <c r="AS157" s="4"/>
      <c r="AT157" s="4"/>
      <c r="AU157" s="4"/>
      <c r="AV157" s="4"/>
      <c r="AW157" s="4"/>
      <c r="AX157" s="118"/>
      <c r="AY157" s="118"/>
      <c r="AZ157" s="118"/>
      <c r="BA157" s="118"/>
      <c r="BB157" s="118"/>
      <c r="BC157" s="119"/>
      <c r="BD157" s="110"/>
      <c r="BE157" s="110"/>
      <c r="BF157" s="111"/>
      <c r="BG157" s="110"/>
      <c r="BH157" s="110"/>
      <c r="BI157" s="111"/>
      <c r="BJ157" s="119"/>
      <c r="BK157" s="123"/>
      <c r="BL157" s="123"/>
      <c r="BM157" s="13">
        <f t="shared" si="9"/>
        <v>0</v>
      </c>
      <c r="BN157" s="13">
        <f t="shared" si="10"/>
        <v>0</v>
      </c>
      <c r="BO157" s="11"/>
      <c r="BP157" s="11"/>
      <c r="BQ157" s="11"/>
    </row>
    <row r="158" spans="1:69" ht="171.75" customHeight="1" x14ac:dyDescent="0.2">
      <c r="A158" s="120"/>
      <c r="B158" s="120"/>
      <c r="C158" s="120"/>
      <c r="D158" s="120"/>
      <c r="E158" s="120"/>
      <c r="F158" s="120"/>
      <c r="G158" s="120"/>
      <c r="H158" s="120"/>
      <c r="I158" s="120"/>
      <c r="J158" s="120"/>
      <c r="K158" s="122"/>
      <c r="L158" s="122"/>
      <c r="M158" s="122"/>
      <c r="N158" s="122"/>
      <c r="O158" s="122"/>
      <c r="P158" s="122"/>
      <c r="Q158" s="122"/>
      <c r="R158" s="122"/>
      <c r="S158" s="121"/>
      <c r="T158" s="121"/>
      <c r="U158" s="121"/>
      <c r="V158" s="121"/>
      <c r="W158" s="121"/>
      <c r="X158" s="121"/>
      <c r="Y158" s="121"/>
      <c r="Z158" s="121"/>
      <c r="AA158" s="108"/>
      <c r="AB158" s="108"/>
      <c r="AC158" s="108"/>
      <c r="AD158" s="108"/>
      <c r="AE158" s="108"/>
      <c r="AF158" s="108"/>
      <c r="AG158" s="108"/>
      <c r="AH158" s="108"/>
      <c r="AI158" s="108"/>
      <c r="AJ158" s="108"/>
      <c r="AK158" s="109">
        <f t="shared" si="8"/>
        <v>0</v>
      </c>
      <c r="AL158" s="109"/>
      <c r="AM158" s="109"/>
      <c r="AN158" s="109"/>
      <c r="AO158" s="109"/>
      <c r="AP158" s="115"/>
      <c r="AQ158" s="115"/>
      <c r="AR158" s="4"/>
      <c r="AS158" s="4"/>
      <c r="AT158" s="4"/>
      <c r="AU158" s="4"/>
      <c r="AV158" s="4"/>
      <c r="AW158" s="4"/>
      <c r="AX158" s="118"/>
      <c r="AY158" s="118"/>
      <c r="AZ158" s="118"/>
      <c r="BA158" s="118"/>
      <c r="BB158" s="118"/>
      <c r="BC158" s="119"/>
      <c r="BD158" s="110"/>
      <c r="BE158" s="110"/>
      <c r="BF158" s="111"/>
      <c r="BG158" s="110"/>
      <c r="BH158" s="110"/>
      <c r="BI158" s="111"/>
      <c r="BJ158" s="119"/>
      <c r="BK158" s="123"/>
      <c r="BL158" s="123"/>
      <c r="BM158" s="13">
        <f t="shared" si="9"/>
        <v>0</v>
      </c>
      <c r="BN158" s="13">
        <f t="shared" si="10"/>
        <v>0</v>
      </c>
      <c r="BO158" s="11"/>
      <c r="BP158" s="11"/>
      <c r="BQ158" s="11"/>
    </row>
    <row r="159" spans="1:69" ht="171.75" customHeight="1" x14ac:dyDescent="0.2">
      <c r="A159" s="120"/>
      <c r="B159" s="120"/>
      <c r="C159" s="120"/>
      <c r="D159" s="120"/>
      <c r="E159" s="120"/>
      <c r="F159" s="120"/>
      <c r="G159" s="120"/>
      <c r="H159" s="120"/>
      <c r="I159" s="120"/>
      <c r="J159" s="120"/>
      <c r="K159" s="122"/>
      <c r="L159" s="122"/>
      <c r="M159" s="122"/>
      <c r="N159" s="122"/>
      <c r="O159" s="122"/>
      <c r="P159" s="122"/>
      <c r="Q159" s="122"/>
      <c r="R159" s="122"/>
      <c r="S159" s="121"/>
      <c r="T159" s="121"/>
      <c r="U159" s="121"/>
      <c r="V159" s="121"/>
      <c r="W159" s="121"/>
      <c r="X159" s="121"/>
      <c r="Y159" s="121"/>
      <c r="Z159" s="121"/>
      <c r="AA159" s="108"/>
      <c r="AB159" s="108"/>
      <c r="AC159" s="108"/>
      <c r="AD159" s="108"/>
      <c r="AE159" s="108"/>
      <c r="AF159" s="108"/>
      <c r="AG159" s="108"/>
      <c r="AH159" s="108"/>
      <c r="AI159" s="108"/>
      <c r="AJ159" s="108"/>
      <c r="AK159" s="109">
        <f t="shared" si="8"/>
        <v>0</v>
      </c>
      <c r="AL159" s="109"/>
      <c r="AM159" s="109"/>
      <c r="AN159" s="109"/>
      <c r="AO159" s="109"/>
      <c r="AP159" s="115"/>
      <c r="AQ159" s="115"/>
      <c r="AR159" s="4"/>
      <c r="AS159" s="4"/>
      <c r="AT159" s="4"/>
      <c r="AU159" s="4"/>
      <c r="AV159" s="4"/>
      <c r="AW159" s="4"/>
      <c r="AX159" s="118"/>
      <c r="AY159" s="118"/>
      <c r="AZ159" s="118"/>
      <c r="BA159" s="118"/>
      <c r="BB159" s="118"/>
      <c r="BC159" s="119"/>
      <c r="BD159" s="110"/>
      <c r="BE159" s="110"/>
      <c r="BF159" s="111"/>
      <c r="BG159" s="110"/>
      <c r="BH159" s="110"/>
      <c r="BI159" s="111"/>
      <c r="BJ159" s="119"/>
      <c r="BK159" s="123"/>
      <c r="BL159" s="123"/>
      <c r="BM159" s="13">
        <f t="shared" si="9"/>
        <v>0</v>
      </c>
      <c r="BN159" s="13">
        <f t="shared" si="10"/>
        <v>0</v>
      </c>
      <c r="BO159" s="11"/>
      <c r="BP159" s="11"/>
      <c r="BQ159" s="11"/>
    </row>
    <row r="160" spans="1:69" ht="171.75" customHeight="1" x14ac:dyDescent="0.2">
      <c r="A160" s="120"/>
      <c r="B160" s="120"/>
      <c r="C160" s="120"/>
      <c r="D160" s="120"/>
      <c r="E160" s="120"/>
      <c r="F160" s="120"/>
      <c r="G160" s="120"/>
      <c r="H160" s="120"/>
      <c r="I160" s="120"/>
      <c r="J160" s="120"/>
      <c r="K160" s="122"/>
      <c r="L160" s="122"/>
      <c r="M160" s="122"/>
      <c r="N160" s="122"/>
      <c r="O160" s="122"/>
      <c r="P160" s="122"/>
      <c r="Q160" s="122"/>
      <c r="R160" s="122"/>
      <c r="S160" s="121"/>
      <c r="T160" s="121"/>
      <c r="U160" s="121"/>
      <c r="V160" s="121"/>
      <c r="W160" s="121"/>
      <c r="X160" s="121"/>
      <c r="Y160" s="121"/>
      <c r="Z160" s="121"/>
      <c r="AA160" s="108"/>
      <c r="AB160" s="108"/>
      <c r="AC160" s="108"/>
      <c r="AD160" s="108"/>
      <c r="AE160" s="108"/>
      <c r="AF160" s="108"/>
      <c r="AG160" s="108"/>
      <c r="AH160" s="108"/>
      <c r="AI160" s="108"/>
      <c r="AJ160" s="108"/>
      <c r="AK160" s="109">
        <f t="shared" si="8"/>
        <v>0</v>
      </c>
      <c r="AL160" s="109"/>
      <c r="AM160" s="109"/>
      <c r="AN160" s="109"/>
      <c r="AO160" s="109"/>
      <c r="AP160" s="115"/>
      <c r="AQ160" s="115"/>
      <c r="AR160" s="4"/>
      <c r="AS160" s="4"/>
      <c r="AT160" s="4"/>
      <c r="AU160" s="4"/>
      <c r="AV160" s="4"/>
      <c r="AW160" s="4"/>
      <c r="AX160" s="118"/>
      <c r="AY160" s="118"/>
      <c r="AZ160" s="118"/>
      <c r="BA160" s="118"/>
      <c r="BB160" s="118"/>
      <c r="BC160" s="119"/>
      <c r="BD160" s="110"/>
      <c r="BE160" s="110"/>
      <c r="BF160" s="111"/>
      <c r="BG160" s="110"/>
      <c r="BH160" s="110"/>
      <c r="BI160" s="111"/>
      <c r="BJ160" s="119"/>
      <c r="BK160" s="123"/>
      <c r="BL160" s="123"/>
      <c r="BM160" s="13">
        <f t="shared" si="9"/>
        <v>0</v>
      </c>
      <c r="BN160" s="13">
        <f t="shared" si="10"/>
        <v>0</v>
      </c>
      <c r="BO160" s="11"/>
      <c r="BP160" s="11"/>
      <c r="BQ160" s="11"/>
    </row>
    <row r="161" spans="1:69" ht="171.75" customHeight="1" x14ac:dyDescent="0.2">
      <c r="A161" s="120"/>
      <c r="B161" s="120"/>
      <c r="C161" s="120"/>
      <c r="D161" s="120"/>
      <c r="E161" s="120"/>
      <c r="F161" s="120"/>
      <c r="G161" s="120"/>
      <c r="H161" s="120"/>
      <c r="I161" s="120"/>
      <c r="J161" s="120"/>
      <c r="K161" s="122"/>
      <c r="L161" s="122"/>
      <c r="M161" s="122"/>
      <c r="N161" s="122"/>
      <c r="O161" s="122"/>
      <c r="P161" s="122"/>
      <c r="Q161" s="122"/>
      <c r="R161" s="122"/>
      <c r="S161" s="121"/>
      <c r="T161" s="121"/>
      <c r="U161" s="121"/>
      <c r="V161" s="121"/>
      <c r="W161" s="121"/>
      <c r="X161" s="121"/>
      <c r="Y161" s="121"/>
      <c r="Z161" s="121"/>
      <c r="AA161" s="108"/>
      <c r="AB161" s="108"/>
      <c r="AC161" s="108"/>
      <c r="AD161" s="108"/>
      <c r="AE161" s="108"/>
      <c r="AF161" s="108"/>
      <c r="AG161" s="108"/>
      <c r="AH161" s="108"/>
      <c r="AI161" s="108"/>
      <c r="AJ161" s="108"/>
      <c r="AK161" s="109">
        <f t="shared" si="8"/>
        <v>0</v>
      </c>
      <c r="AL161" s="109"/>
      <c r="AM161" s="109"/>
      <c r="AN161" s="109"/>
      <c r="AO161" s="109"/>
      <c r="AP161" s="115"/>
      <c r="AQ161" s="115"/>
      <c r="AR161" s="4"/>
      <c r="AS161" s="4"/>
      <c r="AT161" s="4"/>
      <c r="AU161" s="4"/>
      <c r="AV161" s="4"/>
      <c r="AW161" s="4"/>
      <c r="AX161" s="118"/>
      <c r="AY161" s="118"/>
      <c r="AZ161" s="118"/>
      <c r="BA161" s="118"/>
      <c r="BB161" s="118"/>
      <c r="BC161" s="119"/>
      <c r="BD161" s="110"/>
      <c r="BE161" s="110"/>
      <c r="BF161" s="111"/>
      <c r="BG161" s="110"/>
      <c r="BH161" s="110"/>
      <c r="BI161" s="111"/>
      <c r="BJ161" s="119"/>
      <c r="BK161" s="123"/>
      <c r="BL161" s="123"/>
      <c r="BM161" s="13">
        <f t="shared" si="9"/>
        <v>0</v>
      </c>
      <c r="BN161" s="13">
        <f t="shared" si="10"/>
        <v>0</v>
      </c>
      <c r="BO161" s="11"/>
      <c r="BP161" s="11"/>
      <c r="BQ161" s="11"/>
    </row>
    <row r="162" spans="1:69" ht="171.75" customHeight="1" x14ac:dyDescent="0.2">
      <c r="A162" s="120"/>
      <c r="B162" s="120"/>
      <c r="C162" s="120"/>
      <c r="D162" s="120"/>
      <c r="E162" s="120"/>
      <c r="F162" s="120"/>
      <c r="G162" s="120"/>
      <c r="H162" s="120"/>
      <c r="I162" s="120"/>
      <c r="J162" s="120"/>
      <c r="K162" s="122"/>
      <c r="L162" s="122"/>
      <c r="M162" s="122"/>
      <c r="N162" s="122"/>
      <c r="O162" s="122"/>
      <c r="P162" s="122"/>
      <c r="Q162" s="122"/>
      <c r="R162" s="122"/>
      <c r="S162" s="121"/>
      <c r="T162" s="121"/>
      <c r="U162" s="121"/>
      <c r="V162" s="121"/>
      <c r="W162" s="121"/>
      <c r="X162" s="121"/>
      <c r="Y162" s="121"/>
      <c r="Z162" s="121"/>
      <c r="AA162" s="108"/>
      <c r="AB162" s="108"/>
      <c r="AC162" s="108"/>
      <c r="AD162" s="108"/>
      <c r="AE162" s="108"/>
      <c r="AF162" s="108"/>
      <c r="AG162" s="108"/>
      <c r="AH162" s="108"/>
      <c r="AI162" s="108"/>
      <c r="AJ162" s="108"/>
      <c r="AK162" s="109">
        <f t="shared" si="8"/>
        <v>0</v>
      </c>
      <c r="AL162" s="109"/>
      <c r="AM162" s="109"/>
      <c r="AN162" s="109"/>
      <c r="AO162" s="109"/>
      <c r="AP162" s="115"/>
      <c r="AQ162" s="115"/>
      <c r="AR162" s="4"/>
      <c r="AS162" s="4"/>
      <c r="AT162" s="4"/>
      <c r="AU162" s="4"/>
      <c r="AV162" s="4"/>
      <c r="AW162" s="4"/>
      <c r="AX162" s="118"/>
      <c r="AY162" s="118"/>
      <c r="AZ162" s="118"/>
      <c r="BA162" s="118"/>
      <c r="BB162" s="118"/>
      <c r="BC162" s="119"/>
      <c r="BD162" s="110"/>
      <c r="BE162" s="110"/>
      <c r="BF162" s="111"/>
      <c r="BG162" s="110"/>
      <c r="BH162" s="110"/>
      <c r="BI162" s="111"/>
      <c r="BJ162" s="119"/>
      <c r="BK162" s="123"/>
      <c r="BL162" s="123"/>
      <c r="BM162" s="13">
        <f t="shared" si="9"/>
        <v>0</v>
      </c>
      <c r="BN162" s="13">
        <f t="shared" si="10"/>
        <v>0</v>
      </c>
      <c r="BO162" s="11"/>
      <c r="BP162" s="11"/>
      <c r="BQ162" s="11"/>
    </row>
    <row r="163" spans="1:69" ht="171.75" customHeight="1" x14ac:dyDescent="0.2">
      <c r="A163" s="120"/>
      <c r="B163" s="120"/>
      <c r="C163" s="120"/>
      <c r="D163" s="120"/>
      <c r="E163" s="120"/>
      <c r="F163" s="120"/>
      <c r="G163" s="120"/>
      <c r="H163" s="120"/>
      <c r="I163" s="120"/>
      <c r="J163" s="120"/>
      <c r="K163" s="122"/>
      <c r="L163" s="122"/>
      <c r="M163" s="122"/>
      <c r="N163" s="122"/>
      <c r="O163" s="122"/>
      <c r="P163" s="122"/>
      <c r="Q163" s="122"/>
      <c r="R163" s="122"/>
      <c r="S163" s="121"/>
      <c r="T163" s="121"/>
      <c r="U163" s="121"/>
      <c r="V163" s="121"/>
      <c r="W163" s="121"/>
      <c r="X163" s="121"/>
      <c r="Y163" s="121"/>
      <c r="Z163" s="121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9">
        <f t="shared" si="8"/>
        <v>0</v>
      </c>
      <c r="AL163" s="109"/>
      <c r="AM163" s="109"/>
      <c r="AN163" s="109"/>
      <c r="AO163" s="109"/>
      <c r="AP163" s="115"/>
      <c r="AQ163" s="115"/>
      <c r="AR163" s="4"/>
      <c r="AS163" s="4"/>
      <c r="AT163" s="4"/>
      <c r="AU163" s="4"/>
      <c r="AV163" s="4"/>
      <c r="AW163" s="4"/>
      <c r="AX163" s="118"/>
      <c r="AY163" s="118"/>
      <c r="AZ163" s="118"/>
      <c r="BA163" s="118"/>
      <c r="BB163" s="118"/>
      <c r="BC163" s="119"/>
      <c r="BD163" s="110"/>
      <c r="BE163" s="110"/>
      <c r="BF163" s="111"/>
      <c r="BG163" s="110"/>
      <c r="BH163" s="110"/>
      <c r="BI163" s="111"/>
      <c r="BJ163" s="119"/>
      <c r="BK163" s="123"/>
      <c r="BL163" s="123"/>
      <c r="BM163" s="13">
        <f t="shared" si="9"/>
        <v>0</v>
      </c>
      <c r="BN163" s="13">
        <f t="shared" si="10"/>
        <v>0</v>
      </c>
      <c r="BO163" s="11"/>
      <c r="BP163" s="11"/>
      <c r="BQ163" s="11"/>
    </row>
    <row r="164" spans="1:69" ht="171.75" customHeight="1" x14ac:dyDescent="0.2">
      <c r="A164" s="120"/>
      <c r="B164" s="120"/>
      <c r="C164" s="120"/>
      <c r="D164" s="120"/>
      <c r="E164" s="120"/>
      <c r="F164" s="120"/>
      <c r="G164" s="120"/>
      <c r="H164" s="120"/>
      <c r="I164" s="120"/>
      <c r="J164" s="120"/>
      <c r="K164" s="122"/>
      <c r="L164" s="122"/>
      <c r="M164" s="122"/>
      <c r="N164" s="122"/>
      <c r="O164" s="122"/>
      <c r="P164" s="122"/>
      <c r="Q164" s="122"/>
      <c r="R164" s="122"/>
      <c r="S164" s="121"/>
      <c r="T164" s="121"/>
      <c r="U164" s="121"/>
      <c r="V164" s="121"/>
      <c r="W164" s="121"/>
      <c r="X164" s="121"/>
      <c r="Y164" s="121"/>
      <c r="Z164" s="121"/>
      <c r="AA164" s="108"/>
      <c r="AB164" s="108"/>
      <c r="AC164" s="108"/>
      <c r="AD164" s="108"/>
      <c r="AE164" s="108"/>
      <c r="AF164" s="108"/>
      <c r="AG164" s="108"/>
      <c r="AH164" s="108"/>
      <c r="AI164" s="108"/>
      <c r="AJ164" s="108"/>
      <c r="AK164" s="109">
        <f t="shared" si="8"/>
        <v>0</v>
      </c>
      <c r="AL164" s="109"/>
      <c r="AM164" s="109"/>
      <c r="AN164" s="109"/>
      <c r="AO164" s="109"/>
      <c r="AP164" s="115"/>
      <c r="AQ164" s="115"/>
      <c r="AR164" s="4"/>
      <c r="AS164" s="4"/>
      <c r="AT164" s="4"/>
      <c r="AU164" s="4"/>
      <c r="AV164" s="4"/>
      <c r="AW164" s="4"/>
      <c r="AX164" s="118"/>
      <c r="AY164" s="118"/>
      <c r="AZ164" s="118"/>
      <c r="BA164" s="118"/>
      <c r="BB164" s="118"/>
      <c r="BC164" s="119"/>
      <c r="BD164" s="110"/>
      <c r="BE164" s="110"/>
      <c r="BF164" s="111"/>
      <c r="BG164" s="110"/>
      <c r="BH164" s="110"/>
      <c r="BI164" s="111"/>
      <c r="BJ164" s="119"/>
      <c r="BK164" s="123"/>
      <c r="BL164" s="123"/>
      <c r="BM164" s="13">
        <f t="shared" si="9"/>
        <v>0</v>
      </c>
      <c r="BN164" s="13">
        <f t="shared" si="10"/>
        <v>0</v>
      </c>
      <c r="BO164" s="11"/>
      <c r="BP164" s="11"/>
      <c r="BQ164" s="11"/>
    </row>
    <row r="165" spans="1:69" ht="171.75" customHeight="1" x14ac:dyDescent="0.2">
      <c r="A165" s="120"/>
      <c r="B165" s="120"/>
      <c r="C165" s="120"/>
      <c r="D165" s="120"/>
      <c r="E165" s="120"/>
      <c r="F165" s="120"/>
      <c r="G165" s="120"/>
      <c r="H165" s="120"/>
      <c r="I165" s="120"/>
      <c r="J165" s="120"/>
      <c r="K165" s="122"/>
      <c r="L165" s="122"/>
      <c r="M165" s="122"/>
      <c r="N165" s="122"/>
      <c r="O165" s="122"/>
      <c r="P165" s="122"/>
      <c r="Q165" s="122"/>
      <c r="R165" s="122"/>
      <c r="S165" s="121"/>
      <c r="T165" s="121"/>
      <c r="U165" s="121"/>
      <c r="V165" s="121"/>
      <c r="W165" s="121"/>
      <c r="X165" s="121"/>
      <c r="Y165" s="121"/>
      <c r="Z165" s="121"/>
      <c r="AA165" s="108"/>
      <c r="AB165" s="108"/>
      <c r="AC165" s="108"/>
      <c r="AD165" s="108"/>
      <c r="AE165" s="108"/>
      <c r="AF165" s="108"/>
      <c r="AG165" s="108"/>
      <c r="AH165" s="108"/>
      <c r="AI165" s="108"/>
      <c r="AJ165" s="108"/>
      <c r="AK165" s="109">
        <f t="shared" si="8"/>
        <v>0</v>
      </c>
      <c r="AL165" s="109"/>
      <c r="AM165" s="109"/>
      <c r="AN165" s="109"/>
      <c r="AO165" s="109"/>
      <c r="AP165" s="115"/>
      <c r="AQ165" s="115"/>
      <c r="AR165" s="4"/>
      <c r="AS165" s="4"/>
      <c r="AT165" s="4"/>
      <c r="AU165" s="4"/>
      <c r="AV165" s="4"/>
      <c r="AW165" s="4"/>
      <c r="AX165" s="118"/>
      <c r="AY165" s="118"/>
      <c r="AZ165" s="118"/>
      <c r="BA165" s="118"/>
      <c r="BB165" s="118"/>
      <c r="BC165" s="119"/>
      <c r="BD165" s="110"/>
      <c r="BE165" s="110"/>
      <c r="BF165" s="111"/>
      <c r="BG165" s="110"/>
      <c r="BH165" s="110"/>
      <c r="BI165" s="111"/>
      <c r="BJ165" s="119"/>
      <c r="BK165" s="123"/>
      <c r="BL165" s="123"/>
      <c r="BM165" s="13">
        <f t="shared" si="9"/>
        <v>0</v>
      </c>
      <c r="BN165" s="13">
        <f t="shared" si="10"/>
        <v>0</v>
      </c>
      <c r="BO165" s="11"/>
      <c r="BP165" s="11"/>
      <c r="BQ165" s="11"/>
    </row>
    <row r="166" spans="1:69" ht="171.75" customHeight="1" x14ac:dyDescent="0.2">
      <c r="A166" s="120"/>
      <c r="B166" s="120"/>
      <c r="C166" s="120"/>
      <c r="D166" s="120"/>
      <c r="E166" s="120"/>
      <c r="F166" s="120"/>
      <c r="G166" s="120"/>
      <c r="H166" s="120"/>
      <c r="I166" s="120"/>
      <c r="J166" s="120"/>
      <c r="K166" s="122"/>
      <c r="L166" s="122"/>
      <c r="M166" s="122"/>
      <c r="N166" s="122"/>
      <c r="O166" s="122"/>
      <c r="P166" s="122"/>
      <c r="Q166" s="122"/>
      <c r="R166" s="122"/>
      <c r="S166" s="121"/>
      <c r="T166" s="121"/>
      <c r="U166" s="121"/>
      <c r="V166" s="121"/>
      <c r="W166" s="121"/>
      <c r="X166" s="121"/>
      <c r="Y166" s="121"/>
      <c r="Z166" s="121"/>
      <c r="AA166" s="108"/>
      <c r="AB166" s="108"/>
      <c r="AC166" s="108"/>
      <c r="AD166" s="108"/>
      <c r="AE166" s="108"/>
      <c r="AF166" s="108"/>
      <c r="AG166" s="108"/>
      <c r="AH166" s="108"/>
      <c r="AI166" s="108"/>
      <c r="AJ166" s="108"/>
      <c r="AK166" s="109">
        <f t="shared" si="8"/>
        <v>0</v>
      </c>
      <c r="AL166" s="109"/>
      <c r="AM166" s="109"/>
      <c r="AN166" s="109"/>
      <c r="AO166" s="109"/>
      <c r="AP166" s="115"/>
      <c r="AQ166" s="115"/>
      <c r="AR166" s="4"/>
      <c r="AS166" s="4"/>
      <c r="AT166" s="4"/>
      <c r="AU166" s="4"/>
      <c r="AV166" s="4"/>
      <c r="AW166" s="4"/>
      <c r="AX166" s="118"/>
      <c r="AY166" s="118"/>
      <c r="AZ166" s="118"/>
      <c r="BA166" s="118"/>
      <c r="BB166" s="118"/>
      <c r="BC166" s="119"/>
      <c r="BD166" s="110"/>
      <c r="BE166" s="110"/>
      <c r="BF166" s="111"/>
      <c r="BG166" s="110"/>
      <c r="BH166" s="110"/>
      <c r="BI166" s="111"/>
      <c r="BJ166" s="119"/>
      <c r="BK166" s="123"/>
      <c r="BL166" s="123"/>
      <c r="BM166" s="13">
        <f t="shared" si="9"/>
        <v>0</v>
      </c>
      <c r="BN166" s="13">
        <f t="shared" si="10"/>
        <v>0</v>
      </c>
      <c r="BO166" s="11"/>
      <c r="BP166" s="11"/>
      <c r="BQ166" s="11"/>
    </row>
    <row r="167" spans="1:69" ht="171.75" customHeight="1" x14ac:dyDescent="0.2">
      <c r="A167" s="120"/>
      <c r="B167" s="120"/>
      <c r="C167" s="120"/>
      <c r="D167" s="120"/>
      <c r="E167" s="120"/>
      <c r="F167" s="120"/>
      <c r="G167" s="120"/>
      <c r="H167" s="120"/>
      <c r="I167" s="120"/>
      <c r="J167" s="120"/>
      <c r="K167" s="122"/>
      <c r="L167" s="122"/>
      <c r="M167" s="122"/>
      <c r="N167" s="122"/>
      <c r="O167" s="122"/>
      <c r="P167" s="122"/>
      <c r="Q167" s="122"/>
      <c r="R167" s="122"/>
      <c r="S167" s="121"/>
      <c r="T167" s="121"/>
      <c r="U167" s="121"/>
      <c r="V167" s="121"/>
      <c r="W167" s="121"/>
      <c r="X167" s="121"/>
      <c r="Y167" s="121"/>
      <c r="Z167" s="121"/>
      <c r="AA167" s="108"/>
      <c r="AB167" s="108"/>
      <c r="AC167" s="108"/>
      <c r="AD167" s="108"/>
      <c r="AE167" s="108"/>
      <c r="AF167" s="108"/>
      <c r="AG167" s="108"/>
      <c r="AH167" s="108"/>
      <c r="AI167" s="108"/>
      <c r="AJ167" s="108"/>
      <c r="AK167" s="109">
        <f t="shared" si="8"/>
        <v>0</v>
      </c>
      <c r="AL167" s="109"/>
      <c r="AM167" s="109"/>
      <c r="AN167" s="109"/>
      <c r="AO167" s="109"/>
      <c r="AP167" s="115"/>
      <c r="AQ167" s="115"/>
      <c r="AR167" s="4"/>
      <c r="AS167" s="4"/>
      <c r="AT167" s="4"/>
      <c r="AU167" s="4"/>
      <c r="AV167" s="4"/>
      <c r="AW167" s="4"/>
      <c r="AX167" s="118"/>
      <c r="AY167" s="118"/>
      <c r="AZ167" s="118"/>
      <c r="BA167" s="118"/>
      <c r="BB167" s="118"/>
      <c r="BC167" s="119"/>
      <c r="BD167" s="110"/>
      <c r="BE167" s="110"/>
      <c r="BF167" s="111"/>
      <c r="BG167" s="110"/>
      <c r="BH167" s="110"/>
      <c r="BI167" s="111"/>
      <c r="BJ167" s="119"/>
      <c r="BK167" s="123"/>
      <c r="BL167" s="123"/>
      <c r="BM167" s="13">
        <f t="shared" si="9"/>
        <v>0</v>
      </c>
      <c r="BN167" s="13">
        <f t="shared" si="10"/>
        <v>0</v>
      </c>
      <c r="BO167" s="11"/>
      <c r="BP167" s="11"/>
      <c r="BQ167" s="11"/>
    </row>
    <row r="168" spans="1:69" ht="171.75" customHeight="1" x14ac:dyDescent="0.2">
      <c r="A168" s="120"/>
      <c r="B168" s="120"/>
      <c r="C168" s="120"/>
      <c r="D168" s="120"/>
      <c r="E168" s="120"/>
      <c r="F168" s="120"/>
      <c r="G168" s="120"/>
      <c r="H168" s="120"/>
      <c r="I168" s="120"/>
      <c r="J168" s="120"/>
      <c r="K168" s="122"/>
      <c r="L168" s="122"/>
      <c r="M168" s="122"/>
      <c r="N168" s="122"/>
      <c r="O168" s="122"/>
      <c r="P168" s="122"/>
      <c r="Q168" s="122"/>
      <c r="R168" s="122"/>
      <c r="S168" s="121"/>
      <c r="T168" s="121"/>
      <c r="U168" s="121"/>
      <c r="V168" s="121"/>
      <c r="W168" s="121"/>
      <c r="X168" s="121"/>
      <c r="Y168" s="121"/>
      <c r="Z168" s="121"/>
      <c r="AA168" s="108"/>
      <c r="AB168" s="108"/>
      <c r="AC168" s="108"/>
      <c r="AD168" s="108"/>
      <c r="AE168" s="108"/>
      <c r="AF168" s="108"/>
      <c r="AG168" s="108"/>
      <c r="AH168" s="108"/>
      <c r="AI168" s="108"/>
      <c r="AJ168" s="108"/>
      <c r="AK168" s="109">
        <f t="shared" si="8"/>
        <v>0</v>
      </c>
      <c r="AL168" s="109"/>
      <c r="AM168" s="109"/>
      <c r="AN168" s="109"/>
      <c r="AO168" s="109"/>
      <c r="AP168" s="115"/>
      <c r="AQ168" s="115"/>
      <c r="AR168" s="4"/>
      <c r="AS168" s="4"/>
      <c r="AT168" s="4"/>
      <c r="AU168" s="4"/>
      <c r="AV168" s="4"/>
      <c r="AW168" s="4"/>
      <c r="AX168" s="118"/>
      <c r="AY168" s="118"/>
      <c r="AZ168" s="118"/>
      <c r="BA168" s="118"/>
      <c r="BB168" s="118"/>
      <c r="BC168" s="119"/>
      <c r="BD168" s="110"/>
      <c r="BE168" s="110"/>
      <c r="BF168" s="111"/>
      <c r="BG168" s="110"/>
      <c r="BH168" s="110"/>
      <c r="BI168" s="111"/>
      <c r="BJ168" s="119"/>
      <c r="BK168" s="123"/>
      <c r="BL168" s="123"/>
      <c r="BM168" s="13">
        <f t="shared" si="9"/>
        <v>0</v>
      </c>
      <c r="BN168" s="13">
        <f t="shared" si="10"/>
        <v>0</v>
      </c>
      <c r="BO168" s="11"/>
      <c r="BP168" s="11"/>
      <c r="BQ168" s="11"/>
    </row>
    <row r="169" spans="1:69" ht="171.75" customHeight="1" x14ac:dyDescent="0.2">
      <c r="A169" s="120"/>
      <c r="B169" s="120"/>
      <c r="C169" s="120"/>
      <c r="D169" s="120"/>
      <c r="E169" s="120"/>
      <c r="F169" s="120"/>
      <c r="G169" s="120"/>
      <c r="H169" s="120"/>
      <c r="I169" s="120"/>
      <c r="J169" s="120"/>
      <c r="K169" s="122"/>
      <c r="L169" s="122"/>
      <c r="M169" s="122"/>
      <c r="N169" s="122"/>
      <c r="O169" s="122"/>
      <c r="P169" s="122"/>
      <c r="Q169" s="122"/>
      <c r="R169" s="122"/>
      <c r="S169" s="121"/>
      <c r="T169" s="121"/>
      <c r="U169" s="121"/>
      <c r="V169" s="121"/>
      <c r="W169" s="121"/>
      <c r="X169" s="121"/>
      <c r="Y169" s="121"/>
      <c r="Z169" s="121"/>
      <c r="AA169" s="108"/>
      <c r="AB169" s="108"/>
      <c r="AC169" s="108"/>
      <c r="AD169" s="108"/>
      <c r="AE169" s="108"/>
      <c r="AF169" s="108"/>
      <c r="AG169" s="108"/>
      <c r="AH169" s="108"/>
      <c r="AI169" s="108"/>
      <c r="AJ169" s="108"/>
      <c r="AK169" s="109">
        <f t="shared" si="8"/>
        <v>0</v>
      </c>
      <c r="AL169" s="109"/>
      <c r="AM169" s="109"/>
      <c r="AN169" s="109"/>
      <c r="AO169" s="109"/>
      <c r="AP169" s="115"/>
      <c r="AQ169" s="115"/>
      <c r="AR169" s="4"/>
      <c r="AS169" s="4"/>
      <c r="AT169" s="4"/>
      <c r="AU169" s="4"/>
      <c r="AV169" s="4"/>
      <c r="AW169" s="4"/>
      <c r="AX169" s="118"/>
      <c r="AY169" s="118"/>
      <c r="AZ169" s="118"/>
      <c r="BA169" s="118"/>
      <c r="BB169" s="118"/>
      <c r="BC169" s="119"/>
      <c r="BD169" s="110"/>
      <c r="BE169" s="110"/>
      <c r="BF169" s="111"/>
      <c r="BG169" s="110"/>
      <c r="BH169" s="110"/>
      <c r="BI169" s="111"/>
      <c r="BJ169" s="119"/>
      <c r="BK169" s="123"/>
      <c r="BL169" s="123"/>
      <c r="BM169" s="13">
        <f t="shared" si="9"/>
        <v>0</v>
      </c>
      <c r="BN169" s="13">
        <f t="shared" si="10"/>
        <v>0</v>
      </c>
      <c r="BO169" s="11"/>
      <c r="BP169" s="11"/>
      <c r="BQ169" s="11"/>
    </row>
    <row r="170" spans="1:69" ht="171.75" customHeight="1" x14ac:dyDescent="0.2">
      <c r="A170" s="120"/>
      <c r="B170" s="120"/>
      <c r="C170" s="120"/>
      <c r="D170" s="120"/>
      <c r="E170" s="120"/>
      <c r="F170" s="120"/>
      <c r="G170" s="120"/>
      <c r="H170" s="120"/>
      <c r="I170" s="120"/>
      <c r="J170" s="120"/>
      <c r="K170" s="122"/>
      <c r="L170" s="122"/>
      <c r="M170" s="122"/>
      <c r="N170" s="122"/>
      <c r="O170" s="122"/>
      <c r="P170" s="122"/>
      <c r="Q170" s="122"/>
      <c r="R170" s="122"/>
      <c r="S170" s="121"/>
      <c r="T170" s="121"/>
      <c r="U170" s="121"/>
      <c r="V170" s="121"/>
      <c r="W170" s="121"/>
      <c r="X170" s="121"/>
      <c r="Y170" s="121"/>
      <c r="Z170" s="121"/>
      <c r="AA170" s="108"/>
      <c r="AB170" s="108"/>
      <c r="AC170" s="108"/>
      <c r="AD170" s="108"/>
      <c r="AE170" s="108"/>
      <c r="AF170" s="108"/>
      <c r="AG170" s="108"/>
      <c r="AH170" s="108"/>
      <c r="AI170" s="108"/>
      <c r="AJ170" s="108"/>
      <c r="AK170" s="109">
        <f t="shared" si="8"/>
        <v>0</v>
      </c>
      <c r="AL170" s="109"/>
      <c r="AM170" s="109"/>
      <c r="AN170" s="109"/>
      <c r="AO170" s="109"/>
      <c r="AP170" s="115"/>
      <c r="AQ170" s="115"/>
      <c r="AR170" s="4"/>
      <c r="AS170" s="4"/>
      <c r="AT170" s="4"/>
      <c r="AU170" s="4"/>
      <c r="AV170" s="4"/>
      <c r="AW170" s="4"/>
      <c r="AX170" s="118"/>
      <c r="AY170" s="118"/>
      <c r="AZ170" s="118"/>
      <c r="BA170" s="118"/>
      <c r="BB170" s="118"/>
      <c r="BC170" s="119"/>
      <c r="BD170" s="110"/>
      <c r="BE170" s="110"/>
      <c r="BF170" s="111"/>
      <c r="BG170" s="110"/>
      <c r="BH170" s="110"/>
      <c r="BI170" s="111"/>
      <c r="BJ170" s="119"/>
      <c r="BK170" s="123"/>
      <c r="BL170" s="123"/>
      <c r="BM170" s="13">
        <f t="shared" si="9"/>
        <v>0</v>
      </c>
      <c r="BN170" s="13">
        <f t="shared" si="10"/>
        <v>0</v>
      </c>
      <c r="BO170" s="11"/>
      <c r="BP170" s="11"/>
      <c r="BQ170" s="11"/>
    </row>
    <row r="171" spans="1:69" ht="171.75" customHeight="1" x14ac:dyDescent="0.2">
      <c r="A171" s="120"/>
      <c r="B171" s="120"/>
      <c r="C171" s="120"/>
      <c r="D171" s="120"/>
      <c r="E171" s="120"/>
      <c r="F171" s="120"/>
      <c r="G171" s="120"/>
      <c r="H171" s="120"/>
      <c r="I171" s="120"/>
      <c r="J171" s="120"/>
      <c r="K171" s="122"/>
      <c r="L171" s="122"/>
      <c r="M171" s="122"/>
      <c r="N171" s="122"/>
      <c r="O171" s="122"/>
      <c r="P171" s="122"/>
      <c r="Q171" s="122"/>
      <c r="R171" s="122"/>
      <c r="S171" s="121"/>
      <c r="T171" s="121"/>
      <c r="U171" s="121"/>
      <c r="V171" s="121"/>
      <c r="W171" s="121"/>
      <c r="X171" s="121"/>
      <c r="Y171" s="121"/>
      <c r="Z171" s="121"/>
      <c r="AA171" s="108"/>
      <c r="AB171" s="108"/>
      <c r="AC171" s="108"/>
      <c r="AD171" s="108"/>
      <c r="AE171" s="108"/>
      <c r="AF171" s="108"/>
      <c r="AG171" s="108"/>
      <c r="AH171" s="108"/>
      <c r="AI171" s="108"/>
      <c r="AJ171" s="108"/>
      <c r="AK171" s="109">
        <f t="shared" si="8"/>
        <v>0</v>
      </c>
      <c r="AL171" s="109"/>
      <c r="AM171" s="109"/>
      <c r="AN171" s="109"/>
      <c r="AO171" s="109"/>
      <c r="AP171" s="115"/>
      <c r="AQ171" s="115"/>
      <c r="AR171" s="4"/>
      <c r="AS171" s="4"/>
      <c r="AT171" s="4"/>
      <c r="AU171" s="4"/>
      <c r="AV171" s="4"/>
      <c r="AW171" s="4"/>
      <c r="AX171" s="118"/>
      <c r="AY171" s="118"/>
      <c r="AZ171" s="118"/>
      <c r="BA171" s="118"/>
      <c r="BB171" s="118"/>
      <c r="BC171" s="119"/>
      <c r="BD171" s="110"/>
      <c r="BE171" s="110"/>
      <c r="BF171" s="111"/>
      <c r="BG171" s="110"/>
      <c r="BH171" s="110"/>
      <c r="BI171" s="111"/>
      <c r="BJ171" s="119"/>
      <c r="BK171" s="123"/>
      <c r="BL171" s="123"/>
      <c r="BM171" s="13">
        <f t="shared" si="9"/>
        <v>0</v>
      </c>
      <c r="BN171" s="13">
        <f t="shared" si="10"/>
        <v>0</v>
      </c>
      <c r="BO171" s="11"/>
      <c r="BP171" s="11"/>
      <c r="BQ171" s="11"/>
    </row>
    <row r="172" spans="1:69" ht="171.75" customHeight="1" x14ac:dyDescent="0.2">
      <c r="A172" s="120"/>
      <c r="B172" s="120"/>
      <c r="C172" s="120"/>
      <c r="D172" s="120"/>
      <c r="E172" s="120"/>
      <c r="F172" s="120"/>
      <c r="G172" s="120"/>
      <c r="H172" s="120"/>
      <c r="I172" s="120"/>
      <c r="J172" s="120"/>
      <c r="K172" s="122"/>
      <c r="L172" s="122"/>
      <c r="M172" s="122"/>
      <c r="N172" s="122"/>
      <c r="O172" s="122"/>
      <c r="P172" s="122"/>
      <c r="Q172" s="122"/>
      <c r="R172" s="122"/>
      <c r="S172" s="121"/>
      <c r="T172" s="121"/>
      <c r="U172" s="121"/>
      <c r="V172" s="121"/>
      <c r="W172" s="121"/>
      <c r="X172" s="121"/>
      <c r="Y172" s="121"/>
      <c r="Z172" s="121"/>
      <c r="AA172" s="108"/>
      <c r="AB172" s="108"/>
      <c r="AC172" s="108"/>
      <c r="AD172" s="108"/>
      <c r="AE172" s="108"/>
      <c r="AF172" s="108"/>
      <c r="AG172" s="108"/>
      <c r="AH172" s="108"/>
      <c r="AI172" s="108"/>
      <c r="AJ172" s="108"/>
      <c r="AK172" s="109">
        <f t="shared" si="8"/>
        <v>0</v>
      </c>
      <c r="AL172" s="109"/>
      <c r="AM172" s="109"/>
      <c r="AN172" s="109"/>
      <c r="AO172" s="109"/>
      <c r="AP172" s="115"/>
      <c r="AQ172" s="115"/>
      <c r="AR172" s="4"/>
      <c r="AS172" s="4"/>
      <c r="AT172" s="4"/>
      <c r="AU172" s="4"/>
      <c r="AV172" s="4"/>
      <c r="AW172" s="4"/>
      <c r="AX172" s="118"/>
      <c r="AY172" s="118"/>
      <c r="AZ172" s="118"/>
      <c r="BA172" s="118"/>
      <c r="BB172" s="118"/>
      <c r="BC172" s="119"/>
      <c r="BD172" s="110"/>
      <c r="BE172" s="110"/>
      <c r="BF172" s="111"/>
      <c r="BG172" s="110"/>
      <c r="BH172" s="110"/>
      <c r="BI172" s="111"/>
      <c r="BJ172" s="119"/>
      <c r="BK172" s="123"/>
      <c r="BL172" s="123"/>
      <c r="BM172" s="13">
        <f t="shared" si="9"/>
        <v>0</v>
      </c>
      <c r="BN172" s="13">
        <f t="shared" si="10"/>
        <v>0</v>
      </c>
      <c r="BO172" s="11"/>
      <c r="BP172" s="11"/>
      <c r="BQ172" s="11"/>
    </row>
    <row r="173" spans="1:69" ht="171.75" customHeight="1" x14ac:dyDescent="0.2">
      <c r="A173" s="120"/>
      <c r="B173" s="120"/>
      <c r="C173" s="120"/>
      <c r="D173" s="120"/>
      <c r="E173" s="120"/>
      <c r="F173" s="120"/>
      <c r="G173" s="120"/>
      <c r="H173" s="120"/>
      <c r="I173" s="120"/>
      <c r="J173" s="120"/>
      <c r="K173" s="122"/>
      <c r="L173" s="122"/>
      <c r="M173" s="122"/>
      <c r="N173" s="122"/>
      <c r="O173" s="122"/>
      <c r="P173" s="122"/>
      <c r="Q173" s="122"/>
      <c r="R173" s="122"/>
      <c r="S173" s="121"/>
      <c r="T173" s="121"/>
      <c r="U173" s="121"/>
      <c r="V173" s="121"/>
      <c r="W173" s="121"/>
      <c r="X173" s="121"/>
      <c r="Y173" s="121"/>
      <c r="Z173" s="121"/>
      <c r="AA173" s="108"/>
      <c r="AB173" s="108"/>
      <c r="AC173" s="108"/>
      <c r="AD173" s="108"/>
      <c r="AE173" s="108"/>
      <c r="AF173" s="108"/>
      <c r="AG173" s="108"/>
      <c r="AH173" s="108"/>
      <c r="AI173" s="108"/>
      <c r="AJ173" s="108"/>
      <c r="AK173" s="109">
        <f t="shared" si="8"/>
        <v>0</v>
      </c>
      <c r="AL173" s="109"/>
      <c r="AM173" s="109"/>
      <c r="AN173" s="109"/>
      <c r="AO173" s="109"/>
      <c r="AP173" s="115"/>
      <c r="AQ173" s="115"/>
      <c r="AR173" s="4"/>
      <c r="AS173" s="4"/>
      <c r="AT173" s="4"/>
      <c r="AU173" s="4"/>
      <c r="AV173" s="4"/>
      <c r="AW173" s="4"/>
      <c r="AX173" s="118"/>
      <c r="AY173" s="118"/>
      <c r="AZ173" s="118"/>
      <c r="BA173" s="118"/>
      <c r="BB173" s="118"/>
      <c r="BC173" s="119"/>
      <c r="BD173" s="110"/>
      <c r="BE173" s="110"/>
      <c r="BF173" s="111"/>
      <c r="BG173" s="110"/>
      <c r="BH173" s="110"/>
      <c r="BI173" s="111"/>
      <c r="BJ173" s="119"/>
      <c r="BK173" s="123"/>
      <c r="BL173" s="123"/>
      <c r="BM173" s="13">
        <f t="shared" si="9"/>
        <v>0</v>
      </c>
      <c r="BN173" s="13">
        <f t="shared" si="10"/>
        <v>0</v>
      </c>
      <c r="BO173" s="11"/>
      <c r="BP173" s="11"/>
      <c r="BQ173" s="11"/>
    </row>
    <row r="174" spans="1:69" ht="171.75" customHeight="1" x14ac:dyDescent="0.2">
      <c r="A174" s="120"/>
      <c r="B174" s="120"/>
      <c r="C174" s="120"/>
      <c r="D174" s="120"/>
      <c r="E174" s="120"/>
      <c r="F174" s="120"/>
      <c r="G174" s="120"/>
      <c r="H174" s="120"/>
      <c r="I174" s="120"/>
      <c r="J174" s="120"/>
      <c r="K174" s="122"/>
      <c r="L174" s="122"/>
      <c r="M174" s="122"/>
      <c r="N174" s="122"/>
      <c r="O174" s="122"/>
      <c r="P174" s="122"/>
      <c r="Q174" s="122"/>
      <c r="R174" s="122"/>
      <c r="S174" s="121"/>
      <c r="T174" s="121"/>
      <c r="U174" s="121"/>
      <c r="V174" s="121"/>
      <c r="W174" s="121"/>
      <c r="X174" s="121"/>
      <c r="Y174" s="121"/>
      <c r="Z174" s="121"/>
      <c r="AA174" s="108"/>
      <c r="AB174" s="108"/>
      <c r="AC174" s="108"/>
      <c r="AD174" s="108"/>
      <c r="AE174" s="108"/>
      <c r="AF174" s="108"/>
      <c r="AG174" s="108"/>
      <c r="AH174" s="108"/>
      <c r="AI174" s="108"/>
      <c r="AJ174" s="108"/>
      <c r="AK174" s="109">
        <f t="shared" si="8"/>
        <v>0</v>
      </c>
      <c r="AL174" s="109"/>
      <c r="AM174" s="109"/>
      <c r="AN174" s="109"/>
      <c r="AO174" s="109"/>
      <c r="AP174" s="115"/>
      <c r="AQ174" s="115"/>
      <c r="AR174" s="4"/>
      <c r="AS174" s="4"/>
      <c r="AT174" s="4"/>
      <c r="AU174" s="4"/>
      <c r="AV174" s="4"/>
      <c r="AW174" s="4"/>
      <c r="AX174" s="118"/>
      <c r="AY174" s="118"/>
      <c r="AZ174" s="118"/>
      <c r="BA174" s="118"/>
      <c r="BB174" s="118"/>
      <c r="BC174" s="119"/>
      <c r="BD174" s="110"/>
      <c r="BE174" s="110"/>
      <c r="BF174" s="111"/>
      <c r="BG174" s="110"/>
      <c r="BH174" s="110"/>
      <c r="BI174" s="111"/>
      <c r="BJ174" s="119"/>
      <c r="BK174" s="123"/>
      <c r="BL174" s="123"/>
      <c r="BM174" s="13">
        <f t="shared" si="9"/>
        <v>0</v>
      </c>
      <c r="BN174" s="13">
        <f t="shared" si="10"/>
        <v>0</v>
      </c>
      <c r="BO174" s="11"/>
      <c r="BP174" s="11"/>
      <c r="BQ174" s="11"/>
    </row>
    <row r="175" spans="1:69" ht="171.75" customHeight="1" x14ac:dyDescent="0.2">
      <c r="A175" s="120"/>
      <c r="B175" s="120"/>
      <c r="C175" s="120"/>
      <c r="D175" s="120"/>
      <c r="E175" s="120"/>
      <c r="F175" s="120"/>
      <c r="G175" s="120"/>
      <c r="H175" s="120"/>
      <c r="I175" s="120"/>
      <c r="J175" s="120"/>
      <c r="K175" s="122"/>
      <c r="L175" s="122"/>
      <c r="M175" s="122"/>
      <c r="N175" s="122"/>
      <c r="O175" s="122"/>
      <c r="P175" s="122"/>
      <c r="Q175" s="122"/>
      <c r="R175" s="122"/>
      <c r="S175" s="121"/>
      <c r="T175" s="121"/>
      <c r="U175" s="121"/>
      <c r="V175" s="121"/>
      <c r="W175" s="121"/>
      <c r="X175" s="121"/>
      <c r="Y175" s="121"/>
      <c r="Z175" s="121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9">
        <f t="shared" si="8"/>
        <v>0</v>
      </c>
      <c r="AL175" s="109"/>
      <c r="AM175" s="109"/>
      <c r="AN175" s="109"/>
      <c r="AO175" s="109"/>
      <c r="AP175" s="115"/>
      <c r="AQ175" s="115"/>
      <c r="AR175" s="4"/>
      <c r="AS175" s="4"/>
      <c r="AT175" s="4"/>
      <c r="AU175" s="4"/>
      <c r="AV175" s="4"/>
      <c r="AW175" s="4"/>
      <c r="AX175" s="118"/>
      <c r="AY175" s="118"/>
      <c r="AZ175" s="118"/>
      <c r="BA175" s="118"/>
      <c r="BB175" s="118"/>
      <c r="BC175" s="119"/>
      <c r="BD175" s="110"/>
      <c r="BE175" s="110"/>
      <c r="BF175" s="111"/>
      <c r="BG175" s="110"/>
      <c r="BH175" s="110"/>
      <c r="BI175" s="111"/>
      <c r="BJ175" s="119"/>
      <c r="BK175" s="123"/>
      <c r="BL175" s="123"/>
      <c r="BM175" s="13">
        <f t="shared" si="9"/>
        <v>0</v>
      </c>
      <c r="BN175" s="13">
        <f t="shared" si="10"/>
        <v>0</v>
      </c>
      <c r="BO175" s="11"/>
      <c r="BP175" s="11"/>
      <c r="BQ175" s="11"/>
    </row>
    <row r="176" spans="1:69" ht="171.75" customHeight="1" x14ac:dyDescent="0.2">
      <c r="A176" s="120"/>
      <c r="B176" s="120"/>
      <c r="C176" s="120"/>
      <c r="D176" s="120"/>
      <c r="E176" s="120"/>
      <c r="F176" s="120"/>
      <c r="G176" s="120"/>
      <c r="H176" s="120"/>
      <c r="I176" s="120"/>
      <c r="J176" s="120"/>
      <c r="K176" s="122"/>
      <c r="L176" s="122"/>
      <c r="M176" s="122"/>
      <c r="N176" s="122"/>
      <c r="O176" s="122"/>
      <c r="P176" s="122"/>
      <c r="Q176" s="122"/>
      <c r="R176" s="122"/>
      <c r="S176" s="121"/>
      <c r="T176" s="121"/>
      <c r="U176" s="121"/>
      <c r="V176" s="121"/>
      <c r="W176" s="121"/>
      <c r="X176" s="121"/>
      <c r="Y176" s="121"/>
      <c r="Z176" s="121"/>
      <c r="AA176" s="108"/>
      <c r="AB176" s="108"/>
      <c r="AC176" s="108"/>
      <c r="AD176" s="108"/>
      <c r="AE176" s="108"/>
      <c r="AF176" s="108"/>
      <c r="AG176" s="108"/>
      <c r="AH176" s="108"/>
      <c r="AI176" s="108"/>
      <c r="AJ176" s="108"/>
      <c r="AK176" s="109">
        <f t="shared" si="8"/>
        <v>0</v>
      </c>
      <c r="AL176" s="109"/>
      <c r="AM176" s="109"/>
      <c r="AN176" s="109"/>
      <c r="AO176" s="109"/>
      <c r="AP176" s="115"/>
      <c r="AQ176" s="115"/>
      <c r="AR176" s="4"/>
      <c r="AS176" s="4"/>
      <c r="AT176" s="4"/>
      <c r="AU176" s="4"/>
      <c r="AV176" s="4"/>
      <c r="AW176" s="4"/>
      <c r="AX176" s="118"/>
      <c r="AY176" s="118"/>
      <c r="AZ176" s="118"/>
      <c r="BA176" s="118"/>
      <c r="BB176" s="118"/>
      <c r="BC176" s="119"/>
      <c r="BD176" s="110"/>
      <c r="BE176" s="110"/>
      <c r="BF176" s="111"/>
      <c r="BG176" s="110"/>
      <c r="BH176" s="110"/>
      <c r="BI176" s="111"/>
      <c r="BJ176" s="119"/>
      <c r="BK176" s="123"/>
      <c r="BL176" s="123"/>
      <c r="BM176" s="13">
        <f t="shared" si="9"/>
        <v>0</v>
      </c>
      <c r="BN176" s="13">
        <f t="shared" si="10"/>
        <v>0</v>
      </c>
      <c r="BO176" s="11"/>
      <c r="BP176" s="11"/>
      <c r="BQ176" s="11"/>
    </row>
    <row r="177" spans="1:69" ht="171.75" customHeight="1" x14ac:dyDescent="0.2">
      <c r="A177" s="120"/>
      <c r="B177" s="120"/>
      <c r="C177" s="120"/>
      <c r="D177" s="120"/>
      <c r="E177" s="120"/>
      <c r="F177" s="120"/>
      <c r="G177" s="120"/>
      <c r="H177" s="120"/>
      <c r="I177" s="120"/>
      <c r="J177" s="120"/>
      <c r="K177" s="122"/>
      <c r="L177" s="122"/>
      <c r="M177" s="122"/>
      <c r="N177" s="122"/>
      <c r="O177" s="122"/>
      <c r="P177" s="122"/>
      <c r="Q177" s="122"/>
      <c r="R177" s="122"/>
      <c r="S177" s="121"/>
      <c r="T177" s="121"/>
      <c r="U177" s="121"/>
      <c r="V177" s="121"/>
      <c r="W177" s="121"/>
      <c r="X177" s="121"/>
      <c r="Y177" s="121"/>
      <c r="Z177" s="121"/>
      <c r="AA177" s="108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9">
        <f t="shared" si="8"/>
        <v>0</v>
      </c>
      <c r="AL177" s="109"/>
      <c r="AM177" s="109"/>
      <c r="AN177" s="109"/>
      <c r="AO177" s="109"/>
      <c r="AP177" s="115"/>
      <c r="AQ177" s="115"/>
      <c r="AR177" s="4"/>
      <c r="AS177" s="4"/>
      <c r="AT177" s="4"/>
      <c r="AU177" s="4"/>
      <c r="AV177" s="4"/>
      <c r="AW177" s="4"/>
      <c r="AX177" s="118"/>
      <c r="AY177" s="118"/>
      <c r="AZ177" s="118"/>
      <c r="BA177" s="118"/>
      <c r="BB177" s="118"/>
      <c r="BC177" s="119"/>
      <c r="BD177" s="110"/>
      <c r="BE177" s="110"/>
      <c r="BF177" s="111"/>
      <c r="BG177" s="110"/>
      <c r="BH177" s="110"/>
      <c r="BI177" s="111"/>
      <c r="BJ177" s="119"/>
      <c r="BK177" s="123"/>
      <c r="BL177" s="123"/>
      <c r="BM177" s="13">
        <f t="shared" si="9"/>
        <v>0</v>
      </c>
      <c r="BN177" s="13">
        <f t="shared" si="10"/>
        <v>0</v>
      </c>
      <c r="BO177" s="11"/>
      <c r="BP177" s="11"/>
      <c r="BQ177" s="11"/>
    </row>
    <row r="178" spans="1:69" ht="171.75" customHeight="1" x14ac:dyDescent="0.2">
      <c r="A178" s="120"/>
      <c r="B178" s="120"/>
      <c r="C178" s="120"/>
      <c r="D178" s="120"/>
      <c r="E178" s="120"/>
      <c r="F178" s="120"/>
      <c r="G178" s="120"/>
      <c r="H178" s="120"/>
      <c r="I178" s="120"/>
      <c r="J178" s="120"/>
      <c r="K178" s="122"/>
      <c r="L178" s="122"/>
      <c r="M178" s="122"/>
      <c r="N178" s="122"/>
      <c r="O178" s="122"/>
      <c r="P178" s="122"/>
      <c r="Q178" s="122"/>
      <c r="R178" s="122"/>
      <c r="S178" s="121"/>
      <c r="T178" s="121"/>
      <c r="U178" s="121"/>
      <c r="V178" s="121"/>
      <c r="W178" s="121"/>
      <c r="X178" s="121"/>
      <c r="Y178" s="121"/>
      <c r="Z178" s="121"/>
      <c r="AA178" s="108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9">
        <f t="shared" si="8"/>
        <v>0</v>
      </c>
      <c r="AL178" s="109"/>
      <c r="AM178" s="109"/>
      <c r="AN178" s="109"/>
      <c r="AO178" s="109"/>
      <c r="AP178" s="115"/>
      <c r="AQ178" s="115"/>
      <c r="AR178" s="4"/>
      <c r="AS178" s="4"/>
      <c r="AT178" s="4"/>
      <c r="AU178" s="4"/>
      <c r="AV178" s="4"/>
      <c r="AW178" s="4"/>
      <c r="AX178" s="118"/>
      <c r="AY178" s="118"/>
      <c r="AZ178" s="118"/>
      <c r="BA178" s="118"/>
      <c r="BB178" s="118"/>
      <c r="BC178" s="119"/>
      <c r="BD178" s="110"/>
      <c r="BE178" s="110"/>
      <c r="BF178" s="111"/>
      <c r="BG178" s="110"/>
      <c r="BH178" s="110"/>
      <c r="BI178" s="111"/>
      <c r="BJ178" s="119"/>
      <c r="BK178" s="123"/>
      <c r="BL178" s="123"/>
      <c r="BM178" s="13">
        <f t="shared" si="9"/>
        <v>0</v>
      </c>
      <c r="BN178" s="13">
        <f t="shared" si="10"/>
        <v>0</v>
      </c>
      <c r="BO178" s="11"/>
      <c r="BP178" s="11"/>
      <c r="BQ178" s="11"/>
    </row>
    <row r="179" spans="1:69" ht="171.75" customHeight="1" x14ac:dyDescent="0.2">
      <c r="A179" s="120"/>
      <c r="B179" s="120"/>
      <c r="C179" s="120"/>
      <c r="D179" s="120"/>
      <c r="E179" s="120"/>
      <c r="F179" s="120"/>
      <c r="G179" s="120"/>
      <c r="H179" s="120"/>
      <c r="I179" s="120"/>
      <c r="J179" s="120"/>
      <c r="K179" s="122"/>
      <c r="L179" s="122"/>
      <c r="M179" s="122"/>
      <c r="N179" s="122"/>
      <c r="O179" s="122"/>
      <c r="P179" s="122"/>
      <c r="Q179" s="122"/>
      <c r="R179" s="122"/>
      <c r="S179" s="121"/>
      <c r="T179" s="121"/>
      <c r="U179" s="121"/>
      <c r="V179" s="121"/>
      <c r="W179" s="121"/>
      <c r="X179" s="121"/>
      <c r="Y179" s="121"/>
      <c r="Z179" s="121"/>
      <c r="AA179" s="108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9">
        <f t="shared" si="8"/>
        <v>0</v>
      </c>
      <c r="AL179" s="109"/>
      <c r="AM179" s="109"/>
      <c r="AN179" s="109"/>
      <c r="AO179" s="109"/>
      <c r="AP179" s="115"/>
      <c r="AQ179" s="115"/>
      <c r="AR179" s="4"/>
      <c r="AS179" s="4"/>
      <c r="AT179" s="4"/>
      <c r="AU179" s="4"/>
      <c r="AV179" s="4"/>
      <c r="AW179" s="4"/>
      <c r="AX179" s="118"/>
      <c r="AY179" s="118"/>
      <c r="AZ179" s="118"/>
      <c r="BA179" s="118"/>
      <c r="BB179" s="118"/>
      <c r="BC179" s="119"/>
      <c r="BD179" s="110"/>
      <c r="BE179" s="110"/>
      <c r="BF179" s="111"/>
      <c r="BG179" s="110"/>
      <c r="BH179" s="110"/>
      <c r="BI179" s="111"/>
      <c r="BJ179" s="119"/>
      <c r="BK179" s="123"/>
      <c r="BL179" s="123"/>
      <c r="BM179" s="13">
        <f t="shared" si="9"/>
        <v>0</v>
      </c>
      <c r="BN179" s="13">
        <f t="shared" si="10"/>
        <v>0</v>
      </c>
      <c r="BO179" s="11"/>
      <c r="BP179" s="11"/>
      <c r="BQ179" s="11"/>
    </row>
    <row r="180" spans="1:69" ht="171.75" customHeight="1" x14ac:dyDescent="0.2">
      <c r="A180" s="120"/>
      <c r="B180" s="120"/>
      <c r="C180" s="120"/>
      <c r="D180" s="120"/>
      <c r="E180" s="120"/>
      <c r="F180" s="120"/>
      <c r="G180" s="120"/>
      <c r="H180" s="120"/>
      <c r="I180" s="120"/>
      <c r="J180" s="120"/>
      <c r="K180" s="122"/>
      <c r="L180" s="122"/>
      <c r="M180" s="122"/>
      <c r="N180" s="122"/>
      <c r="O180" s="122"/>
      <c r="P180" s="122"/>
      <c r="Q180" s="122"/>
      <c r="R180" s="122"/>
      <c r="S180" s="121"/>
      <c r="T180" s="121"/>
      <c r="U180" s="121"/>
      <c r="V180" s="121"/>
      <c r="W180" s="121"/>
      <c r="X180" s="121"/>
      <c r="Y180" s="121"/>
      <c r="Z180" s="121"/>
      <c r="AA180" s="108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9">
        <f t="shared" si="8"/>
        <v>0</v>
      </c>
      <c r="AL180" s="109"/>
      <c r="AM180" s="109"/>
      <c r="AN180" s="109"/>
      <c r="AO180" s="109"/>
      <c r="AP180" s="115"/>
      <c r="AQ180" s="115"/>
      <c r="AR180" s="4"/>
      <c r="AS180" s="4"/>
      <c r="AT180" s="4"/>
      <c r="AU180" s="4"/>
      <c r="AV180" s="4"/>
      <c r="AW180" s="4"/>
      <c r="AX180" s="118"/>
      <c r="AY180" s="118"/>
      <c r="AZ180" s="118"/>
      <c r="BA180" s="118"/>
      <c r="BB180" s="118"/>
      <c r="BC180" s="119"/>
      <c r="BD180" s="110"/>
      <c r="BE180" s="110"/>
      <c r="BF180" s="111"/>
      <c r="BG180" s="110"/>
      <c r="BH180" s="110"/>
      <c r="BI180" s="111"/>
      <c r="BJ180" s="119"/>
      <c r="BK180" s="123"/>
      <c r="BL180" s="123"/>
      <c r="BM180" s="13">
        <f t="shared" si="9"/>
        <v>0</v>
      </c>
      <c r="BN180" s="13">
        <f t="shared" si="10"/>
        <v>0</v>
      </c>
      <c r="BO180" s="11"/>
      <c r="BP180" s="11"/>
      <c r="BQ180" s="11"/>
    </row>
    <row r="181" spans="1:69" ht="171.75" customHeight="1" x14ac:dyDescent="0.2">
      <c r="A181" s="120"/>
      <c r="B181" s="120"/>
      <c r="C181" s="120"/>
      <c r="D181" s="120"/>
      <c r="E181" s="120"/>
      <c r="F181" s="120"/>
      <c r="G181" s="120"/>
      <c r="H181" s="120"/>
      <c r="I181" s="120"/>
      <c r="J181" s="120"/>
      <c r="K181" s="122"/>
      <c r="L181" s="122"/>
      <c r="M181" s="122"/>
      <c r="N181" s="122"/>
      <c r="O181" s="122"/>
      <c r="P181" s="122"/>
      <c r="Q181" s="122"/>
      <c r="R181" s="122"/>
      <c r="S181" s="121"/>
      <c r="T181" s="121"/>
      <c r="U181" s="121"/>
      <c r="V181" s="121"/>
      <c r="W181" s="121"/>
      <c r="X181" s="121"/>
      <c r="Y181" s="121"/>
      <c r="Z181" s="121"/>
      <c r="AA181" s="108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9">
        <f t="shared" si="8"/>
        <v>0</v>
      </c>
      <c r="AL181" s="109"/>
      <c r="AM181" s="109"/>
      <c r="AN181" s="109"/>
      <c r="AO181" s="109"/>
      <c r="AP181" s="115"/>
      <c r="AQ181" s="115"/>
      <c r="AR181" s="4"/>
      <c r="AS181" s="4"/>
      <c r="AT181" s="4"/>
      <c r="AU181" s="4"/>
      <c r="AV181" s="4"/>
      <c r="AW181" s="4"/>
      <c r="AX181" s="118"/>
      <c r="AY181" s="118"/>
      <c r="AZ181" s="118"/>
      <c r="BA181" s="118"/>
      <c r="BB181" s="118"/>
      <c r="BC181" s="119"/>
      <c r="BD181" s="110"/>
      <c r="BE181" s="110"/>
      <c r="BF181" s="111"/>
      <c r="BG181" s="110"/>
      <c r="BH181" s="110"/>
      <c r="BI181" s="111"/>
      <c r="BJ181" s="119"/>
      <c r="BK181" s="123"/>
      <c r="BL181" s="123"/>
      <c r="BM181" s="13">
        <f t="shared" si="9"/>
        <v>0</v>
      </c>
      <c r="BN181" s="13">
        <f t="shared" si="10"/>
        <v>0</v>
      </c>
      <c r="BO181" s="11"/>
      <c r="BP181" s="11"/>
      <c r="BQ181" s="11"/>
    </row>
    <row r="182" spans="1:69" ht="171.75" customHeight="1" x14ac:dyDescent="0.2">
      <c r="A182" s="120"/>
      <c r="B182" s="120"/>
      <c r="C182" s="120"/>
      <c r="D182" s="120"/>
      <c r="E182" s="120"/>
      <c r="F182" s="120"/>
      <c r="G182" s="120"/>
      <c r="H182" s="120"/>
      <c r="I182" s="120"/>
      <c r="J182" s="120"/>
      <c r="K182" s="122"/>
      <c r="L182" s="122"/>
      <c r="M182" s="122"/>
      <c r="N182" s="122"/>
      <c r="O182" s="122"/>
      <c r="P182" s="122"/>
      <c r="Q182" s="122"/>
      <c r="R182" s="122"/>
      <c r="S182" s="121"/>
      <c r="T182" s="121"/>
      <c r="U182" s="121"/>
      <c r="V182" s="121"/>
      <c r="W182" s="121"/>
      <c r="X182" s="121"/>
      <c r="Y182" s="121"/>
      <c r="Z182" s="121"/>
      <c r="AA182" s="108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9">
        <f t="shared" si="8"/>
        <v>0</v>
      </c>
      <c r="AL182" s="109"/>
      <c r="AM182" s="109"/>
      <c r="AN182" s="109"/>
      <c r="AO182" s="109"/>
      <c r="AP182" s="115"/>
      <c r="AQ182" s="115"/>
      <c r="AR182" s="4"/>
      <c r="AS182" s="4"/>
      <c r="AT182" s="4"/>
      <c r="AU182" s="4"/>
      <c r="AV182" s="4"/>
      <c r="AW182" s="4"/>
      <c r="AX182" s="118"/>
      <c r="AY182" s="118"/>
      <c r="AZ182" s="118"/>
      <c r="BA182" s="118"/>
      <c r="BB182" s="118"/>
      <c r="BC182" s="119"/>
      <c r="BD182" s="110"/>
      <c r="BE182" s="110"/>
      <c r="BF182" s="111"/>
      <c r="BG182" s="110"/>
      <c r="BH182" s="110"/>
      <c r="BI182" s="111"/>
      <c r="BJ182" s="119"/>
      <c r="BK182" s="123"/>
      <c r="BL182" s="123"/>
      <c r="BM182" s="13">
        <f t="shared" si="9"/>
        <v>0</v>
      </c>
      <c r="BN182" s="13">
        <f t="shared" si="10"/>
        <v>0</v>
      </c>
      <c r="BO182" s="11"/>
      <c r="BP182" s="11"/>
      <c r="BQ182" s="11"/>
    </row>
    <row r="183" spans="1:69" ht="171.75" customHeight="1" x14ac:dyDescent="0.2">
      <c r="A183" s="120"/>
      <c r="B183" s="120"/>
      <c r="C183" s="120"/>
      <c r="D183" s="120"/>
      <c r="E183" s="120"/>
      <c r="F183" s="120"/>
      <c r="G183" s="120"/>
      <c r="H183" s="120"/>
      <c r="I183" s="120"/>
      <c r="J183" s="120"/>
      <c r="K183" s="122"/>
      <c r="L183" s="122"/>
      <c r="M183" s="122"/>
      <c r="N183" s="122"/>
      <c r="O183" s="122"/>
      <c r="P183" s="122"/>
      <c r="Q183" s="122"/>
      <c r="R183" s="122"/>
      <c r="S183" s="121"/>
      <c r="T183" s="121"/>
      <c r="U183" s="121"/>
      <c r="V183" s="121"/>
      <c r="W183" s="121"/>
      <c r="X183" s="121"/>
      <c r="Y183" s="121"/>
      <c r="Z183" s="121"/>
      <c r="AA183" s="108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9">
        <f t="shared" si="8"/>
        <v>0</v>
      </c>
      <c r="AL183" s="109"/>
      <c r="AM183" s="109"/>
      <c r="AN183" s="109"/>
      <c r="AO183" s="109"/>
      <c r="AP183" s="115"/>
      <c r="AQ183" s="115"/>
      <c r="AR183" s="4"/>
      <c r="AS183" s="4"/>
      <c r="AT183" s="4"/>
      <c r="AU183" s="4"/>
      <c r="AV183" s="4"/>
      <c r="AW183" s="4"/>
      <c r="AX183" s="118"/>
      <c r="AY183" s="118"/>
      <c r="AZ183" s="118"/>
      <c r="BA183" s="118"/>
      <c r="BB183" s="118"/>
      <c r="BC183" s="119"/>
      <c r="BD183" s="110"/>
      <c r="BE183" s="110"/>
      <c r="BF183" s="111"/>
      <c r="BG183" s="110"/>
      <c r="BH183" s="110"/>
      <c r="BI183" s="111"/>
      <c r="BJ183" s="119"/>
      <c r="BK183" s="123"/>
      <c r="BL183" s="123"/>
      <c r="BM183" s="13">
        <f t="shared" si="9"/>
        <v>0</v>
      </c>
      <c r="BN183" s="13">
        <f t="shared" si="10"/>
        <v>0</v>
      </c>
      <c r="BO183" s="11"/>
      <c r="BP183" s="11"/>
      <c r="BQ183" s="11"/>
    </row>
    <row r="184" spans="1:69" ht="171.75" customHeight="1" x14ac:dyDescent="0.2">
      <c r="A184" s="120"/>
      <c r="B184" s="120"/>
      <c r="C184" s="120"/>
      <c r="D184" s="120"/>
      <c r="E184" s="120"/>
      <c r="F184" s="120"/>
      <c r="G184" s="120"/>
      <c r="H184" s="120"/>
      <c r="I184" s="120"/>
      <c r="J184" s="120"/>
      <c r="K184" s="122"/>
      <c r="L184" s="122"/>
      <c r="M184" s="122"/>
      <c r="N184" s="122"/>
      <c r="O184" s="122"/>
      <c r="P184" s="122"/>
      <c r="Q184" s="122"/>
      <c r="R184" s="122"/>
      <c r="S184" s="121"/>
      <c r="T184" s="121"/>
      <c r="U184" s="121"/>
      <c r="V184" s="121"/>
      <c r="W184" s="121"/>
      <c r="X184" s="121"/>
      <c r="Y184" s="121"/>
      <c r="Z184" s="121"/>
      <c r="AA184" s="108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9">
        <f t="shared" si="8"/>
        <v>0</v>
      </c>
      <c r="AL184" s="109"/>
      <c r="AM184" s="109"/>
      <c r="AN184" s="109"/>
      <c r="AO184" s="109"/>
      <c r="AP184" s="115"/>
      <c r="AQ184" s="115"/>
      <c r="AR184" s="4"/>
      <c r="AS184" s="4"/>
      <c r="AT184" s="4"/>
      <c r="AU184" s="4"/>
      <c r="AV184" s="4"/>
      <c r="AW184" s="4"/>
      <c r="AX184" s="118"/>
      <c r="AY184" s="118"/>
      <c r="AZ184" s="118"/>
      <c r="BA184" s="118"/>
      <c r="BB184" s="118"/>
      <c r="BC184" s="119"/>
      <c r="BD184" s="110"/>
      <c r="BE184" s="110"/>
      <c r="BF184" s="111"/>
      <c r="BG184" s="110"/>
      <c r="BH184" s="110"/>
      <c r="BI184" s="111"/>
      <c r="BJ184" s="119"/>
      <c r="BK184" s="123"/>
      <c r="BL184" s="123"/>
      <c r="BM184" s="13">
        <f t="shared" si="9"/>
        <v>0</v>
      </c>
      <c r="BN184" s="13">
        <f t="shared" si="10"/>
        <v>0</v>
      </c>
      <c r="BO184" s="11"/>
      <c r="BP184" s="11"/>
      <c r="BQ184" s="11"/>
    </row>
    <row r="185" spans="1:69" ht="171.75" customHeight="1" x14ac:dyDescent="0.2">
      <c r="A185" s="120"/>
      <c r="B185" s="120"/>
      <c r="C185" s="120"/>
      <c r="D185" s="120"/>
      <c r="E185" s="120"/>
      <c r="F185" s="120"/>
      <c r="G185" s="120"/>
      <c r="H185" s="120"/>
      <c r="I185" s="120"/>
      <c r="J185" s="120"/>
      <c r="K185" s="122"/>
      <c r="L185" s="122"/>
      <c r="M185" s="122"/>
      <c r="N185" s="122"/>
      <c r="O185" s="122"/>
      <c r="P185" s="122"/>
      <c r="Q185" s="122"/>
      <c r="R185" s="122"/>
      <c r="S185" s="121"/>
      <c r="T185" s="121"/>
      <c r="U185" s="121"/>
      <c r="V185" s="121"/>
      <c r="W185" s="121"/>
      <c r="X185" s="121"/>
      <c r="Y185" s="121"/>
      <c r="Z185" s="121"/>
      <c r="AA185" s="108"/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9">
        <f t="shared" si="8"/>
        <v>0</v>
      </c>
      <c r="AL185" s="109"/>
      <c r="AM185" s="109"/>
      <c r="AN185" s="109"/>
      <c r="AO185" s="109"/>
      <c r="AP185" s="115"/>
      <c r="AQ185" s="115"/>
      <c r="AR185" s="4"/>
      <c r="AS185" s="4"/>
      <c r="AT185" s="4"/>
      <c r="AU185" s="4"/>
      <c r="AV185" s="4"/>
      <c r="AW185" s="4"/>
      <c r="AX185" s="118"/>
      <c r="AY185" s="118"/>
      <c r="AZ185" s="118"/>
      <c r="BA185" s="118"/>
      <c r="BB185" s="118"/>
      <c r="BC185" s="119"/>
      <c r="BD185" s="110"/>
      <c r="BE185" s="110"/>
      <c r="BF185" s="111"/>
      <c r="BG185" s="110"/>
      <c r="BH185" s="110"/>
      <c r="BI185" s="111"/>
      <c r="BJ185" s="119"/>
      <c r="BK185" s="123"/>
      <c r="BL185" s="123"/>
      <c r="BM185" s="13">
        <f t="shared" si="9"/>
        <v>0</v>
      </c>
      <c r="BN185" s="13">
        <f t="shared" si="10"/>
        <v>0</v>
      </c>
      <c r="BO185" s="11"/>
      <c r="BP185" s="11"/>
      <c r="BQ185" s="11"/>
    </row>
    <row r="186" spans="1:69" ht="171.75" customHeight="1" x14ac:dyDescent="0.2">
      <c r="A186" s="120"/>
      <c r="B186" s="120"/>
      <c r="C186" s="120"/>
      <c r="D186" s="120"/>
      <c r="E186" s="120"/>
      <c r="F186" s="120"/>
      <c r="G186" s="120"/>
      <c r="H186" s="120"/>
      <c r="I186" s="120"/>
      <c r="J186" s="120"/>
      <c r="K186" s="122"/>
      <c r="L186" s="122"/>
      <c r="M186" s="122"/>
      <c r="N186" s="122"/>
      <c r="O186" s="122"/>
      <c r="P186" s="122"/>
      <c r="Q186" s="122"/>
      <c r="R186" s="122"/>
      <c r="S186" s="121"/>
      <c r="T186" s="121"/>
      <c r="U186" s="121"/>
      <c r="V186" s="121"/>
      <c r="W186" s="121"/>
      <c r="X186" s="121"/>
      <c r="Y186" s="121"/>
      <c r="Z186" s="121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9">
        <f t="shared" si="8"/>
        <v>0</v>
      </c>
      <c r="AL186" s="109"/>
      <c r="AM186" s="109"/>
      <c r="AN186" s="109"/>
      <c r="AO186" s="109"/>
      <c r="AP186" s="115"/>
      <c r="AQ186" s="115"/>
      <c r="AR186" s="4"/>
      <c r="AS186" s="4"/>
      <c r="AT186" s="4"/>
      <c r="AU186" s="4"/>
      <c r="AV186" s="4"/>
      <c r="AW186" s="4"/>
      <c r="AX186" s="118"/>
      <c r="AY186" s="118"/>
      <c r="AZ186" s="118"/>
      <c r="BA186" s="118"/>
      <c r="BB186" s="118"/>
      <c r="BC186" s="119"/>
      <c r="BD186" s="110"/>
      <c r="BE186" s="110"/>
      <c r="BF186" s="111"/>
      <c r="BG186" s="110"/>
      <c r="BH186" s="110"/>
      <c r="BI186" s="111"/>
      <c r="BJ186" s="119"/>
      <c r="BK186" s="123"/>
      <c r="BL186" s="123"/>
      <c r="BM186" s="13">
        <f t="shared" si="9"/>
        <v>0</v>
      </c>
      <c r="BN186" s="13">
        <f t="shared" si="10"/>
        <v>0</v>
      </c>
      <c r="BO186" s="11"/>
      <c r="BP186" s="11"/>
      <c r="BQ186" s="11"/>
    </row>
    <row r="187" spans="1:69" ht="171.75" customHeight="1" x14ac:dyDescent="0.2">
      <c r="A187" s="120"/>
      <c r="B187" s="120"/>
      <c r="C187" s="120"/>
      <c r="D187" s="120"/>
      <c r="E187" s="120"/>
      <c r="F187" s="120"/>
      <c r="G187" s="120"/>
      <c r="H187" s="120"/>
      <c r="I187" s="120"/>
      <c r="J187" s="120"/>
      <c r="K187" s="122"/>
      <c r="L187" s="122"/>
      <c r="M187" s="122"/>
      <c r="N187" s="122"/>
      <c r="O187" s="122"/>
      <c r="P187" s="122"/>
      <c r="Q187" s="122"/>
      <c r="R187" s="122"/>
      <c r="S187" s="121"/>
      <c r="T187" s="121"/>
      <c r="U187" s="121"/>
      <c r="V187" s="121"/>
      <c r="W187" s="121"/>
      <c r="X187" s="121"/>
      <c r="Y187" s="121"/>
      <c r="Z187" s="121"/>
      <c r="AA187" s="108"/>
      <c r="AB187" s="108"/>
      <c r="AC187" s="108"/>
      <c r="AD187" s="108"/>
      <c r="AE187" s="108"/>
      <c r="AF187" s="108"/>
      <c r="AG187" s="108"/>
      <c r="AH187" s="108"/>
      <c r="AI187" s="108"/>
      <c r="AJ187" s="108"/>
      <c r="AK187" s="109">
        <f t="shared" si="8"/>
        <v>0</v>
      </c>
      <c r="AL187" s="109"/>
      <c r="AM187" s="109"/>
      <c r="AN187" s="109"/>
      <c r="AO187" s="109"/>
      <c r="AP187" s="115"/>
      <c r="AQ187" s="115"/>
      <c r="AR187" s="4"/>
      <c r="AS187" s="4"/>
      <c r="AT187" s="4"/>
      <c r="AU187" s="4"/>
      <c r="AV187" s="4"/>
      <c r="AW187" s="4"/>
      <c r="AX187" s="118"/>
      <c r="AY187" s="118"/>
      <c r="AZ187" s="118"/>
      <c r="BA187" s="118"/>
      <c r="BB187" s="118"/>
      <c r="BC187" s="119"/>
      <c r="BD187" s="110"/>
      <c r="BE187" s="110"/>
      <c r="BF187" s="111"/>
      <c r="BG187" s="110"/>
      <c r="BH187" s="110"/>
      <c r="BI187" s="111"/>
      <c r="BJ187" s="119"/>
      <c r="BK187" s="123"/>
      <c r="BL187" s="123"/>
      <c r="BM187" s="13">
        <f t="shared" si="9"/>
        <v>0</v>
      </c>
      <c r="BN187" s="13">
        <f t="shared" si="10"/>
        <v>0</v>
      </c>
      <c r="BO187" s="11"/>
      <c r="BP187" s="11"/>
      <c r="BQ187" s="11"/>
    </row>
    <row r="188" spans="1:69" ht="171.75" customHeight="1" x14ac:dyDescent="0.2">
      <c r="A188" s="120"/>
      <c r="B188" s="120"/>
      <c r="C188" s="120"/>
      <c r="D188" s="120"/>
      <c r="E188" s="120"/>
      <c r="F188" s="120"/>
      <c r="G188" s="120"/>
      <c r="H188" s="120"/>
      <c r="I188" s="120"/>
      <c r="J188" s="120"/>
      <c r="K188" s="122"/>
      <c r="L188" s="122"/>
      <c r="M188" s="122"/>
      <c r="N188" s="122"/>
      <c r="O188" s="122"/>
      <c r="P188" s="122"/>
      <c r="Q188" s="122"/>
      <c r="R188" s="122"/>
      <c r="S188" s="121"/>
      <c r="T188" s="121"/>
      <c r="U188" s="121"/>
      <c r="V188" s="121"/>
      <c r="W188" s="121"/>
      <c r="X188" s="121"/>
      <c r="Y188" s="121"/>
      <c r="Z188" s="121"/>
      <c r="AA188" s="108"/>
      <c r="AB188" s="108"/>
      <c r="AC188" s="108"/>
      <c r="AD188" s="108"/>
      <c r="AE188" s="108"/>
      <c r="AF188" s="108"/>
      <c r="AG188" s="108"/>
      <c r="AH188" s="108"/>
      <c r="AI188" s="108"/>
      <c r="AJ188" s="108"/>
      <c r="AK188" s="109">
        <f t="shared" si="8"/>
        <v>0</v>
      </c>
      <c r="AL188" s="109"/>
      <c r="AM188" s="109"/>
      <c r="AN188" s="109"/>
      <c r="AO188" s="109"/>
      <c r="AP188" s="115"/>
      <c r="AQ188" s="115"/>
      <c r="AR188" s="4"/>
      <c r="AS188" s="4"/>
      <c r="AT188" s="4"/>
      <c r="AU188" s="4"/>
      <c r="AV188" s="4"/>
      <c r="AW188" s="4"/>
      <c r="AX188" s="118"/>
      <c r="AY188" s="118"/>
      <c r="AZ188" s="118"/>
      <c r="BA188" s="118"/>
      <c r="BB188" s="118"/>
      <c r="BC188" s="119"/>
      <c r="BD188" s="110"/>
      <c r="BE188" s="110"/>
      <c r="BF188" s="111"/>
      <c r="BG188" s="110"/>
      <c r="BH188" s="110"/>
      <c r="BI188" s="111"/>
      <c r="BJ188" s="119"/>
      <c r="BK188" s="123"/>
      <c r="BL188" s="123"/>
      <c r="BM188" s="13">
        <f t="shared" si="9"/>
        <v>0</v>
      </c>
      <c r="BN188" s="13">
        <f t="shared" si="10"/>
        <v>0</v>
      </c>
      <c r="BO188" s="11"/>
      <c r="BP188" s="11"/>
      <c r="BQ188" s="11"/>
    </row>
    <row r="189" spans="1:69" ht="171.75" customHeight="1" x14ac:dyDescent="0.2">
      <c r="A189" s="120"/>
      <c r="B189" s="120"/>
      <c r="C189" s="120"/>
      <c r="D189" s="120"/>
      <c r="E189" s="120"/>
      <c r="F189" s="120"/>
      <c r="G189" s="120"/>
      <c r="H189" s="120"/>
      <c r="I189" s="120"/>
      <c r="J189" s="120"/>
      <c r="K189" s="122"/>
      <c r="L189" s="122"/>
      <c r="M189" s="122"/>
      <c r="N189" s="122"/>
      <c r="O189" s="122"/>
      <c r="P189" s="122"/>
      <c r="Q189" s="122"/>
      <c r="R189" s="122"/>
      <c r="S189" s="121"/>
      <c r="T189" s="121"/>
      <c r="U189" s="121"/>
      <c r="V189" s="121"/>
      <c r="W189" s="121"/>
      <c r="X189" s="121"/>
      <c r="Y189" s="121"/>
      <c r="Z189" s="121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9">
        <f t="shared" si="8"/>
        <v>0</v>
      </c>
      <c r="AL189" s="109"/>
      <c r="AM189" s="109"/>
      <c r="AN189" s="109"/>
      <c r="AO189" s="109"/>
      <c r="AP189" s="115"/>
      <c r="AQ189" s="115"/>
      <c r="AR189" s="4"/>
      <c r="AS189" s="4"/>
      <c r="AT189" s="4"/>
      <c r="AU189" s="4"/>
      <c r="AV189" s="4"/>
      <c r="AW189" s="4"/>
      <c r="AX189" s="118"/>
      <c r="AY189" s="118"/>
      <c r="AZ189" s="118"/>
      <c r="BA189" s="118"/>
      <c r="BB189" s="118"/>
      <c r="BC189" s="119"/>
      <c r="BD189" s="110"/>
      <c r="BE189" s="110"/>
      <c r="BF189" s="111"/>
      <c r="BG189" s="110"/>
      <c r="BH189" s="110"/>
      <c r="BI189" s="111"/>
      <c r="BJ189" s="119"/>
      <c r="BK189" s="123"/>
      <c r="BL189" s="123"/>
      <c r="BM189" s="13">
        <f t="shared" si="9"/>
        <v>0</v>
      </c>
      <c r="BN189" s="13">
        <f t="shared" si="10"/>
        <v>0</v>
      </c>
      <c r="BO189" s="11"/>
      <c r="BP189" s="11"/>
      <c r="BQ189" s="11"/>
    </row>
    <row r="190" spans="1:69" ht="171.75" customHeight="1" x14ac:dyDescent="0.2">
      <c r="A190" s="120"/>
      <c r="B190" s="120"/>
      <c r="C190" s="120"/>
      <c r="D190" s="120"/>
      <c r="E190" s="120"/>
      <c r="F190" s="120"/>
      <c r="G190" s="120"/>
      <c r="H190" s="120"/>
      <c r="I190" s="120"/>
      <c r="J190" s="120"/>
      <c r="K190" s="122"/>
      <c r="L190" s="122"/>
      <c r="M190" s="122"/>
      <c r="N190" s="122"/>
      <c r="O190" s="122"/>
      <c r="P190" s="122"/>
      <c r="Q190" s="122"/>
      <c r="R190" s="122"/>
      <c r="S190" s="121"/>
      <c r="T190" s="121"/>
      <c r="U190" s="121"/>
      <c r="V190" s="121"/>
      <c r="W190" s="121"/>
      <c r="X190" s="121"/>
      <c r="Y190" s="121"/>
      <c r="Z190" s="121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9">
        <f t="shared" si="8"/>
        <v>0</v>
      </c>
      <c r="AL190" s="109"/>
      <c r="AM190" s="109"/>
      <c r="AN190" s="109"/>
      <c r="AO190" s="109"/>
      <c r="AP190" s="115"/>
      <c r="AQ190" s="115"/>
      <c r="AR190" s="4"/>
      <c r="AS190" s="4"/>
      <c r="AT190" s="4"/>
      <c r="AU190" s="4"/>
      <c r="AV190" s="4"/>
      <c r="AW190" s="4"/>
      <c r="AX190" s="118"/>
      <c r="AY190" s="118"/>
      <c r="AZ190" s="118"/>
      <c r="BA190" s="118"/>
      <c r="BB190" s="118"/>
      <c r="BC190" s="119"/>
      <c r="BD190" s="110"/>
      <c r="BE190" s="110"/>
      <c r="BF190" s="111"/>
      <c r="BG190" s="110"/>
      <c r="BH190" s="110"/>
      <c r="BI190" s="111"/>
      <c r="BJ190" s="119"/>
      <c r="BK190" s="123"/>
      <c r="BL190" s="123"/>
      <c r="BM190" s="13">
        <f t="shared" si="9"/>
        <v>0</v>
      </c>
      <c r="BN190" s="13">
        <f t="shared" si="10"/>
        <v>0</v>
      </c>
      <c r="BO190" s="11"/>
      <c r="BP190" s="11"/>
      <c r="BQ190" s="11"/>
    </row>
    <row r="191" spans="1:69" ht="171.75" customHeight="1" x14ac:dyDescent="0.2">
      <c r="A191" s="120"/>
      <c r="B191" s="120"/>
      <c r="C191" s="120"/>
      <c r="D191" s="120"/>
      <c r="E191" s="120"/>
      <c r="F191" s="120"/>
      <c r="G191" s="120"/>
      <c r="H191" s="120"/>
      <c r="I191" s="120"/>
      <c r="J191" s="120"/>
      <c r="K191" s="122"/>
      <c r="L191" s="122"/>
      <c r="M191" s="122"/>
      <c r="N191" s="122"/>
      <c r="O191" s="122"/>
      <c r="P191" s="122"/>
      <c r="Q191" s="122"/>
      <c r="R191" s="122"/>
      <c r="S191" s="121"/>
      <c r="T191" s="121"/>
      <c r="U191" s="121"/>
      <c r="V191" s="121"/>
      <c r="W191" s="121"/>
      <c r="X191" s="121"/>
      <c r="Y191" s="121"/>
      <c r="Z191" s="121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9">
        <f t="shared" si="8"/>
        <v>0</v>
      </c>
      <c r="AL191" s="109"/>
      <c r="AM191" s="109"/>
      <c r="AN191" s="109"/>
      <c r="AO191" s="109"/>
      <c r="AP191" s="115"/>
      <c r="AQ191" s="115"/>
      <c r="AR191" s="4"/>
      <c r="AS191" s="4"/>
      <c r="AT191" s="4"/>
      <c r="AU191" s="4"/>
      <c r="AV191" s="4"/>
      <c r="AW191" s="4"/>
      <c r="AX191" s="118"/>
      <c r="AY191" s="118"/>
      <c r="AZ191" s="118"/>
      <c r="BA191" s="118"/>
      <c r="BB191" s="118"/>
      <c r="BC191" s="119"/>
      <c r="BD191" s="110"/>
      <c r="BE191" s="110"/>
      <c r="BF191" s="111"/>
      <c r="BG191" s="110"/>
      <c r="BH191" s="110"/>
      <c r="BI191" s="111"/>
      <c r="BJ191" s="119"/>
      <c r="BK191" s="123"/>
      <c r="BL191" s="123"/>
      <c r="BM191" s="13">
        <f t="shared" si="9"/>
        <v>0</v>
      </c>
      <c r="BN191" s="13">
        <f t="shared" si="10"/>
        <v>0</v>
      </c>
      <c r="BO191" s="11"/>
      <c r="BP191" s="11"/>
      <c r="BQ191" s="11"/>
    </row>
    <row r="192" spans="1:69" ht="171.75" customHeight="1" x14ac:dyDescent="0.2">
      <c r="A192" s="120"/>
      <c r="B192" s="120"/>
      <c r="C192" s="120"/>
      <c r="D192" s="120"/>
      <c r="E192" s="120"/>
      <c r="F192" s="120"/>
      <c r="G192" s="120"/>
      <c r="H192" s="120"/>
      <c r="I192" s="120"/>
      <c r="J192" s="120"/>
      <c r="K192" s="122"/>
      <c r="L192" s="122"/>
      <c r="M192" s="122"/>
      <c r="N192" s="122"/>
      <c r="O192" s="122"/>
      <c r="P192" s="122"/>
      <c r="Q192" s="122"/>
      <c r="R192" s="122"/>
      <c r="S192" s="121"/>
      <c r="T192" s="121"/>
      <c r="U192" s="121"/>
      <c r="V192" s="121"/>
      <c r="W192" s="121"/>
      <c r="X192" s="121"/>
      <c r="Y192" s="121"/>
      <c r="Z192" s="121"/>
      <c r="AA192" s="108"/>
      <c r="AB192" s="108"/>
      <c r="AC192" s="108"/>
      <c r="AD192" s="108"/>
      <c r="AE192" s="108"/>
      <c r="AF192" s="108"/>
      <c r="AG192" s="108"/>
      <c r="AH192" s="108"/>
      <c r="AI192" s="108"/>
      <c r="AJ192" s="108"/>
      <c r="AK192" s="109">
        <f t="shared" si="8"/>
        <v>0</v>
      </c>
      <c r="AL192" s="109"/>
      <c r="AM192" s="109"/>
      <c r="AN192" s="109"/>
      <c r="AO192" s="109"/>
      <c r="AP192" s="115"/>
      <c r="AQ192" s="115"/>
      <c r="AR192" s="4"/>
      <c r="AS192" s="4"/>
      <c r="AT192" s="4"/>
      <c r="AU192" s="4"/>
      <c r="AV192" s="4"/>
      <c r="AW192" s="4"/>
      <c r="AX192" s="118"/>
      <c r="AY192" s="118"/>
      <c r="AZ192" s="118"/>
      <c r="BA192" s="118"/>
      <c r="BB192" s="118"/>
      <c r="BC192" s="119"/>
      <c r="BD192" s="110"/>
      <c r="BE192" s="110"/>
      <c r="BF192" s="111"/>
      <c r="BG192" s="110"/>
      <c r="BH192" s="110"/>
      <c r="BI192" s="111"/>
      <c r="BJ192" s="119"/>
      <c r="BK192" s="123"/>
      <c r="BL192" s="123"/>
      <c r="BM192" s="13">
        <f t="shared" si="9"/>
        <v>0</v>
      </c>
      <c r="BN192" s="13">
        <f t="shared" si="10"/>
        <v>0</v>
      </c>
      <c r="BO192" s="11"/>
      <c r="BP192" s="11"/>
      <c r="BQ192" s="11"/>
    </row>
    <row r="193" spans="1:69" ht="171.75" customHeight="1" x14ac:dyDescent="0.2">
      <c r="A193" s="120"/>
      <c r="B193" s="120"/>
      <c r="C193" s="120"/>
      <c r="D193" s="120"/>
      <c r="E193" s="120"/>
      <c r="F193" s="120"/>
      <c r="G193" s="120"/>
      <c r="H193" s="120"/>
      <c r="I193" s="120"/>
      <c r="J193" s="120"/>
      <c r="K193" s="122"/>
      <c r="L193" s="122"/>
      <c r="M193" s="122"/>
      <c r="N193" s="122"/>
      <c r="O193" s="122"/>
      <c r="P193" s="122"/>
      <c r="Q193" s="122"/>
      <c r="R193" s="122"/>
      <c r="S193" s="121"/>
      <c r="T193" s="121"/>
      <c r="U193" s="121"/>
      <c r="V193" s="121"/>
      <c r="W193" s="121"/>
      <c r="X193" s="121"/>
      <c r="Y193" s="121"/>
      <c r="Z193" s="121"/>
      <c r="AA193" s="108"/>
      <c r="AB193" s="108"/>
      <c r="AC193" s="108"/>
      <c r="AD193" s="108"/>
      <c r="AE193" s="108"/>
      <c r="AF193" s="108"/>
      <c r="AG193" s="108"/>
      <c r="AH193" s="108"/>
      <c r="AI193" s="108"/>
      <c r="AJ193" s="108"/>
      <c r="AK193" s="109">
        <f t="shared" si="8"/>
        <v>0</v>
      </c>
      <c r="AL193" s="109"/>
      <c r="AM193" s="109"/>
      <c r="AN193" s="109"/>
      <c r="AO193" s="109"/>
      <c r="AP193" s="115"/>
      <c r="AQ193" s="115"/>
      <c r="AR193" s="4"/>
      <c r="AS193" s="4"/>
      <c r="AT193" s="4"/>
      <c r="AU193" s="4"/>
      <c r="AV193" s="4"/>
      <c r="AW193" s="4"/>
      <c r="AX193" s="118"/>
      <c r="AY193" s="118"/>
      <c r="AZ193" s="118"/>
      <c r="BA193" s="118"/>
      <c r="BB193" s="118"/>
      <c r="BC193" s="119"/>
      <c r="BD193" s="110"/>
      <c r="BE193" s="110"/>
      <c r="BF193" s="111"/>
      <c r="BG193" s="110"/>
      <c r="BH193" s="110"/>
      <c r="BI193" s="111"/>
      <c r="BJ193" s="119"/>
      <c r="BK193" s="123"/>
      <c r="BL193" s="123"/>
      <c r="BM193" s="13">
        <f t="shared" si="9"/>
        <v>0</v>
      </c>
      <c r="BN193" s="13">
        <f t="shared" si="10"/>
        <v>0</v>
      </c>
      <c r="BO193" s="11"/>
      <c r="BP193" s="11"/>
      <c r="BQ193" s="11"/>
    </row>
    <row r="194" spans="1:69" ht="171.75" customHeight="1" x14ac:dyDescent="0.2">
      <c r="A194" s="120"/>
      <c r="B194" s="120"/>
      <c r="C194" s="120"/>
      <c r="D194" s="120"/>
      <c r="E194" s="120"/>
      <c r="F194" s="120"/>
      <c r="G194" s="120"/>
      <c r="H194" s="120"/>
      <c r="I194" s="120"/>
      <c r="J194" s="120"/>
      <c r="K194" s="122"/>
      <c r="L194" s="122"/>
      <c r="M194" s="122"/>
      <c r="N194" s="122"/>
      <c r="O194" s="122"/>
      <c r="P194" s="122"/>
      <c r="Q194" s="122"/>
      <c r="R194" s="122"/>
      <c r="S194" s="121"/>
      <c r="T194" s="121"/>
      <c r="U194" s="121"/>
      <c r="V194" s="121"/>
      <c r="W194" s="121"/>
      <c r="X194" s="121"/>
      <c r="Y194" s="121"/>
      <c r="Z194" s="121"/>
      <c r="AA194" s="108"/>
      <c r="AB194" s="108"/>
      <c r="AC194" s="108"/>
      <c r="AD194" s="108"/>
      <c r="AE194" s="108"/>
      <c r="AF194" s="108"/>
      <c r="AG194" s="108"/>
      <c r="AH194" s="108"/>
      <c r="AI194" s="108"/>
      <c r="AJ194" s="108"/>
      <c r="AK194" s="109">
        <f t="shared" si="8"/>
        <v>0</v>
      </c>
      <c r="AL194" s="109"/>
      <c r="AM194" s="109"/>
      <c r="AN194" s="109"/>
      <c r="AO194" s="109"/>
      <c r="AP194" s="115"/>
      <c r="AQ194" s="115"/>
      <c r="AR194" s="4"/>
      <c r="AS194" s="4"/>
      <c r="AT194" s="4"/>
      <c r="AU194" s="4"/>
      <c r="AV194" s="4"/>
      <c r="AW194" s="4"/>
      <c r="AX194" s="118"/>
      <c r="AY194" s="118"/>
      <c r="AZ194" s="118"/>
      <c r="BA194" s="118"/>
      <c r="BB194" s="118"/>
      <c r="BC194" s="119"/>
      <c r="BD194" s="110"/>
      <c r="BE194" s="110"/>
      <c r="BF194" s="111"/>
      <c r="BG194" s="110"/>
      <c r="BH194" s="110"/>
      <c r="BI194" s="111"/>
      <c r="BJ194" s="119"/>
      <c r="BK194" s="123"/>
      <c r="BL194" s="123"/>
      <c r="BM194" s="13">
        <f t="shared" si="9"/>
        <v>0</v>
      </c>
      <c r="BN194" s="13">
        <f t="shared" si="10"/>
        <v>0</v>
      </c>
      <c r="BO194" s="11"/>
      <c r="BP194" s="11"/>
      <c r="BQ194" s="11"/>
    </row>
    <row r="195" spans="1:69" ht="171.75" customHeight="1" x14ac:dyDescent="0.2">
      <c r="A195" s="120"/>
      <c r="B195" s="120"/>
      <c r="C195" s="120"/>
      <c r="D195" s="120"/>
      <c r="E195" s="120"/>
      <c r="F195" s="120"/>
      <c r="G195" s="120"/>
      <c r="H195" s="120"/>
      <c r="I195" s="120"/>
      <c r="J195" s="120"/>
      <c r="K195" s="122"/>
      <c r="L195" s="122"/>
      <c r="M195" s="122"/>
      <c r="N195" s="122"/>
      <c r="O195" s="122"/>
      <c r="P195" s="122"/>
      <c r="Q195" s="122"/>
      <c r="R195" s="122"/>
      <c r="S195" s="121"/>
      <c r="T195" s="121"/>
      <c r="U195" s="121"/>
      <c r="V195" s="121"/>
      <c r="W195" s="121"/>
      <c r="X195" s="121"/>
      <c r="Y195" s="121"/>
      <c r="Z195" s="121"/>
      <c r="AA195" s="108"/>
      <c r="AB195" s="108"/>
      <c r="AC195" s="108"/>
      <c r="AD195" s="108"/>
      <c r="AE195" s="108"/>
      <c r="AF195" s="108"/>
      <c r="AG195" s="108"/>
      <c r="AH195" s="108"/>
      <c r="AI195" s="108"/>
      <c r="AJ195" s="108"/>
      <c r="AK195" s="109">
        <f t="shared" si="8"/>
        <v>0</v>
      </c>
      <c r="AL195" s="109"/>
      <c r="AM195" s="109"/>
      <c r="AN195" s="109"/>
      <c r="AO195" s="109"/>
      <c r="AP195" s="115"/>
      <c r="AQ195" s="115"/>
      <c r="AR195" s="4"/>
      <c r="AS195" s="4"/>
      <c r="AT195" s="4"/>
      <c r="AU195" s="4"/>
      <c r="AV195" s="4"/>
      <c r="AW195" s="4"/>
      <c r="AX195" s="118"/>
      <c r="AY195" s="118"/>
      <c r="AZ195" s="118"/>
      <c r="BA195" s="118"/>
      <c r="BB195" s="118"/>
      <c r="BC195" s="119"/>
      <c r="BD195" s="110"/>
      <c r="BE195" s="110"/>
      <c r="BF195" s="111"/>
      <c r="BG195" s="110"/>
      <c r="BH195" s="110"/>
      <c r="BI195" s="111"/>
      <c r="BJ195" s="119"/>
      <c r="BK195" s="123"/>
      <c r="BL195" s="123"/>
      <c r="BM195" s="13">
        <f t="shared" si="9"/>
        <v>0</v>
      </c>
      <c r="BN195" s="13">
        <f t="shared" si="10"/>
        <v>0</v>
      </c>
      <c r="BO195" s="11"/>
      <c r="BP195" s="11"/>
      <c r="BQ195" s="11"/>
    </row>
    <row r="196" spans="1:69" ht="171.75" customHeight="1" x14ac:dyDescent="0.2">
      <c r="A196" s="120"/>
      <c r="B196" s="120"/>
      <c r="C196" s="120"/>
      <c r="D196" s="120"/>
      <c r="E196" s="120"/>
      <c r="F196" s="120"/>
      <c r="G196" s="120"/>
      <c r="H196" s="120"/>
      <c r="I196" s="120"/>
      <c r="J196" s="120"/>
      <c r="K196" s="122"/>
      <c r="L196" s="122"/>
      <c r="M196" s="122"/>
      <c r="N196" s="122"/>
      <c r="O196" s="122"/>
      <c r="P196" s="122"/>
      <c r="Q196" s="122"/>
      <c r="R196" s="122"/>
      <c r="S196" s="121"/>
      <c r="T196" s="121"/>
      <c r="U196" s="121"/>
      <c r="V196" s="121"/>
      <c r="W196" s="121"/>
      <c r="X196" s="121"/>
      <c r="Y196" s="121"/>
      <c r="Z196" s="121"/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9">
        <f t="shared" si="8"/>
        <v>0</v>
      </c>
      <c r="AL196" s="109"/>
      <c r="AM196" s="109"/>
      <c r="AN196" s="109"/>
      <c r="AO196" s="109"/>
      <c r="AP196" s="115"/>
      <c r="AQ196" s="115"/>
      <c r="AR196" s="4"/>
      <c r="AS196" s="4"/>
      <c r="AT196" s="4"/>
      <c r="AU196" s="4"/>
      <c r="AV196" s="4"/>
      <c r="AW196" s="4"/>
      <c r="AX196" s="118"/>
      <c r="AY196" s="118"/>
      <c r="AZ196" s="118"/>
      <c r="BA196" s="118"/>
      <c r="BB196" s="118"/>
      <c r="BC196" s="119"/>
      <c r="BD196" s="110"/>
      <c r="BE196" s="110"/>
      <c r="BF196" s="111"/>
      <c r="BG196" s="110"/>
      <c r="BH196" s="110"/>
      <c r="BI196" s="111"/>
      <c r="BJ196" s="119"/>
      <c r="BK196" s="123"/>
      <c r="BL196" s="123"/>
      <c r="BM196" s="13">
        <f t="shared" si="9"/>
        <v>0</v>
      </c>
      <c r="BN196" s="13">
        <f t="shared" si="10"/>
        <v>0</v>
      </c>
      <c r="BO196" s="11"/>
      <c r="BP196" s="11"/>
      <c r="BQ196" s="11"/>
    </row>
    <row r="197" spans="1:69" ht="171.75" customHeight="1" x14ac:dyDescent="0.2">
      <c r="A197" s="120"/>
      <c r="B197" s="120"/>
      <c r="C197" s="120"/>
      <c r="D197" s="120"/>
      <c r="E197" s="120"/>
      <c r="F197" s="120"/>
      <c r="G197" s="120"/>
      <c r="H197" s="120"/>
      <c r="I197" s="120"/>
      <c r="J197" s="120"/>
      <c r="K197" s="122"/>
      <c r="L197" s="122"/>
      <c r="M197" s="122"/>
      <c r="N197" s="122"/>
      <c r="O197" s="122"/>
      <c r="P197" s="122"/>
      <c r="Q197" s="122"/>
      <c r="R197" s="122"/>
      <c r="S197" s="121"/>
      <c r="T197" s="121"/>
      <c r="U197" s="121"/>
      <c r="V197" s="121"/>
      <c r="W197" s="121"/>
      <c r="X197" s="121"/>
      <c r="Y197" s="121"/>
      <c r="Z197" s="121"/>
      <c r="AA197" s="108"/>
      <c r="AB197" s="108"/>
      <c r="AC197" s="108"/>
      <c r="AD197" s="108"/>
      <c r="AE197" s="108"/>
      <c r="AF197" s="108"/>
      <c r="AG197" s="108"/>
      <c r="AH197" s="108"/>
      <c r="AI197" s="108"/>
      <c r="AJ197" s="108"/>
      <c r="AK197" s="109">
        <f t="shared" si="8"/>
        <v>0</v>
      </c>
      <c r="AL197" s="109"/>
      <c r="AM197" s="109"/>
      <c r="AN197" s="109"/>
      <c r="AO197" s="109"/>
      <c r="AP197" s="115"/>
      <c r="AQ197" s="115"/>
      <c r="AR197" s="4"/>
      <c r="AS197" s="4"/>
      <c r="AT197" s="4"/>
      <c r="AU197" s="4"/>
      <c r="AV197" s="4"/>
      <c r="AW197" s="4"/>
      <c r="AX197" s="118"/>
      <c r="AY197" s="118"/>
      <c r="AZ197" s="118"/>
      <c r="BA197" s="118"/>
      <c r="BB197" s="118"/>
      <c r="BC197" s="119"/>
      <c r="BD197" s="110"/>
      <c r="BE197" s="110"/>
      <c r="BF197" s="111"/>
      <c r="BG197" s="110"/>
      <c r="BH197" s="110"/>
      <c r="BI197" s="111"/>
      <c r="BJ197" s="119"/>
      <c r="BK197" s="123"/>
      <c r="BL197" s="123"/>
      <c r="BM197" s="13">
        <f t="shared" si="9"/>
        <v>0</v>
      </c>
      <c r="BN197" s="13">
        <f t="shared" si="10"/>
        <v>0</v>
      </c>
      <c r="BO197" s="11"/>
      <c r="BP197" s="11"/>
      <c r="BQ197" s="11"/>
    </row>
    <row r="198" spans="1:69" ht="171.75" customHeight="1" x14ac:dyDescent="0.2">
      <c r="A198" s="120"/>
      <c r="B198" s="120"/>
      <c r="C198" s="120"/>
      <c r="D198" s="120"/>
      <c r="E198" s="120"/>
      <c r="F198" s="120"/>
      <c r="G198" s="120"/>
      <c r="H198" s="120"/>
      <c r="I198" s="120"/>
      <c r="J198" s="120"/>
      <c r="K198" s="122"/>
      <c r="L198" s="122"/>
      <c r="M198" s="122"/>
      <c r="N198" s="122"/>
      <c r="O198" s="122"/>
      <c r="P198" s="122"/>
      <c r="Q198" s="122"/>
      <c r="R198" s="122"/>
      <c r="S198" s="121"/>
      <c r="T198" s="121"/>
      <c r="U198" s="121"/>
      <c r="V198" s="121"/>
      <c r="W198" s="121"/>
      <c r="X198" s="121"/>
      <c r="Y198" s="121"/>
      <c r="Z198" s="121"/>
      <c r="AA198" s="108"/>
      <c r="AB198" s="108"/>
      <c r="AC198" s="108"/>
      <c r="AD198" s="108"/>
      <c r="AE198" s="108"/>
      <c r="AF198" s="108"/>
      <c r="AG198" s="108"/>
      <c r="AH198" s="108"/>
      <c r="AI198" s="108"/>
      <c r="AJ198" s="108"/>
      <c r="AK198" s="109">
        <f t="shared" si="8"/>
        <v>0</v>
      </c>
      <c r="AL198" s="109"/>
      <c r="AM198" s="109"/>
      <c r="AN198" s="109"/>
      <c r="AO198" s="109"/>
      <c r="AP198" s="115"/>
      <c r="AQ198" s="115"/>
      <c r="AR198" s="4"/>
      <c r="AS198" s="4"/>
      <c r="AT198" s="4"/>
      <c r="AU198" s="4"/>
      <c r="AV198" s="4"/>
      <c r="AW198" s="4"/>
      <c r="AX198" s="118"/>
      <c r="AY198" s="118"/>
      <c r="AZ198" s="118"/>
      <c r="BA198" s="118"/>
      <c r="BB198" s="118"/>
      <c r="BC198" s="119"/>
      <c r="BD198" s="110"/>
      <c r="BE198" s="110"/>
      <c r="BF198" s="111"/>
      <c r="BG198" s="110"/>
      <c r="BH198" s="110"/>
      <c r="BI198" s="111"/>
      <c r="BJ198" s="119"/>
      <c r="BK198" s="123"/>
      <c r="BL198" s="123"/>
      <c r="BM198" s="13">
        <f t="shared" si="9"/>
        <v>0</v>
      </c>
      <c r="BN198" s="13">
        <f t="shared" si="10"/>
        <v>0</v>
      </c>
      <c r="BO198" s="11"/>
      <c r="BP198" s="11"/>
      <c r="BQ198" s="11"/>
    </row>
    <row r="199" spans="1:69" ht="171.75" customHeight="1" x14ac:dyDescent="0.2">
      <c r="A199" s="120"/>
      <c r="B199" s="120"/>
      <c r="C199" s="120"/>
      <c r="D199" s="120"/>
      <c r="E199" s="120"/>
      <c r="F199" s="120"/>
      <c r="G199" s="120"/>
      <c r="H199" s="120"/>
      <c r="I199" s="120"/>
      <c r="J199" s="120"/>
      <c r="K199" s="122"/>
      <c r="L199" s="122"/>
      <c r="M199" s="122"/>
      <c r="N199" s="122"/>
      <c r="O199" s="122"/>
      <c r="P199" s="122"/>
      <c r="Q199" s="122"/>
      <c r="R199" s="122"/>
      <c r="S199" s="121"/>
      <c r="T199" s="121"/>
      <c r="U199" s="121"/>
      <c r="V199" s="121"/>
      <c r="W199" s="121"/>
      <c r="X199" s="121"/>
      <c r="Y199" s="121"/>
      <c r="Z199" s="121"/>
      <c r="AA199" s="108"/>
      <c r="AB199" s="108"/>
      <c r="AC199" s="108"/>
      <c r="AD199" s="108"/>
      <c r="AE199" s="108"/>
      <c r="AF199" s="108"/>
      <c r="AG199" s="108"/>
      <c r="AH199" s="108"/>
      <c r="AI199" s="108"/>
      <c r="AJ199" s="108"/>
      <c r="AK199" s="109">
        <f t="shared" si="8"/>
        <v>0</v>
      </c>
      <c r="AL199" s="109"/>
      <c r="AM199" s="109"/>
      <c r="AN199" s="109"/>
      <c r="AO199" s="109"/>
      <c r="AP199" s="115"/>
      <c r="AQ199" s="115"/>
      <c r="AR199" s="4"/>
      <c r="AS199" s="4"/>
      <c r="AT199" s="4"/>
      <c r="AU199" s="4"/>
      <c r="AV199" s="4"/>
      <c r="AW199" s="4"/>
      <c r="AX199" s="118"/>
      <c r="AY199" s="118"/>
      <c r="AZ199" s="118"/>
      <c r="BA199" s="118"/>
      <c r="BB199" s="118"/>
      <c r="BC199" s="119"/>
      <c r="BD199" s="110"/>
      <c r="BE199" s="110"/>
      <c r="BF199" s="111"/>
      <c r="BG199" s="110"/>
      <c r="BH199" s="110"/>
      <c r="BI199" s="111"/>
      <c r="BJ199" s="119"/>
      <c r="BK199" s="123"/>
      <c r="BL199" s="123"/>
      <c r="BM199" s="13">
        <f t="shared" si="9"/>
        <v>0</v>
      </c>
      <c r="BN199" s="13">
        <f t="shared" si="10"/>
        <v>0</v>
      </c>
      <c r="BO199" s="11"/>
      <c r="BP199" s="11"/>
      <c r="BQ199" s="11"/>
    </row>
    <row r="200" spans="1:69" ht="171.75" customHeight="1" x14ac:dyDescent="0.2">
      <c r="A200" s="120"/>
      <c r="B200" s="120"/>
      <c r="C200" s="120"/>
      <c r="D200" s="120"/>
      <c r="E200" s="120"/>
      <c r="F200" s="120"/>
      <c r="G200" s="120"/>
      <c r="H200" s="120"/>
      <c r="I200" s="120"/>
      <c r="J200" s="120"/>
      <c r="K200" s="122"/>
      <c r="L200" s="122"/>
      <c r="M200" s="122"/>
      <c r="N200" s="122"/>
      <c r="O200" s="122"/>
      <c r="P200" s="122"/>
      <c r="Q200" s="122"/>
      <c r="R200" s="122"/>
      <c r="S200" s="121"/>
      <c r="T200" s="121"/>
      <c r="U200" s="121"/>
      <c r="V200" s="121"/>
      <c r="W200" s="121"/>
      <c r="X200" s="121"/>
      <c r="Y200" s="121"/>
      <c r="Z200" s="121"/>
      <c r="AA200" s="108"/>
      <c r="AB200" s="108"/>
      <c r="AC200" s="108"/>
      <c r="AD200" s="108"/>
      <c r="AE200" s="108"/>
      <c r="AF200" s="108"/>
      <c r="AG200" s="108"/>
      <c r="AH200" s="108"/>
      <c r="AI200" s="108"/>
      <c r="AJ200" s="108"/>
      <c r="AK200" s="109">
        <f>ROUND(BN200,2)</f>
        <v>0</v>
      </c>
      <c r="AL200" s="109"/>
      <c r="AM200" s="109"/>
      <c r="AN200" s="109"/>
      <c r="AO200" s="109"/>
      <c r="AP200" s="115"/>
      <c r="AQ200" s="115"/>
      <c r="AR200" s="4"/>
      <c r="AS200" s="4"/>
      <c r="AT200" s="4"/>
      <c r="AU200" s="4"/>
      <c r="AV200" s="4"/>
      <c r="AW200" s="4"/>
      <c r="AX200" s="118"/>
      <c r="AY200" s="118"/>
      <c r="AZ200" s="118"/>
      <c r="BA200" s="118"/>
      <c r="BB200" s="118"/>
      <c r="BC200" s="119"/>
      <c r="BD200" s="110"/>
      <c r="BE200" s="110"/>
      <c r="BF200" s="111"/>
      <c r="BG200" s="110"/>
      <c r="BH200" s="110"/>
      <c r="BI200" s="111"/>
      <c r="BJ200" s="119"/>
      <c r="BK200" s="123"/>
      <c r="BL200" s="123"/>
      <c r="BM200" s="13">
        <f>(AA200-AF200)/AK$4%</f>
        <v>0</v>
      </c>
      <c r="BN200" s="13">
        <f>IF(AA200-AF200=0,0,IF(AND($AK$4=500,0&lt;AA200-AF200,AA200-AF200&lt;=0.07),0.01,IF(AND($AK$4=500,-0.07&lt;=AA200-AF200,AA200-AF200&lt;0),-0.01,IF(AND($AK$4=600,0&lt;AA200-AF200,AA200-AF200&lt;=0.08),0.01,IF(AND($AK$4=600,-0.08&lt;=AA200-AF200,AA200-AF200&lt;0),-0.01,BM200)))))</f>
        <v>0</v>
      </c>
      <c r="BO200" s="11"/>
      <c r="BP200" s="11"/>
      <c r="BQ200" s="11"/>
    </row>
    <row r="201" spans="1:69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</row>
    <row r="202" spans="1:69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</row>
    <row r="203" spans="1:69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</row>
    <row r="204" spans="1:69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</row>
    <row r="205" spans="1:69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</row>
    <row r="206" spans="1:69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</row>
    <row r="207" spans="1:69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</row>
    <row r="208" spans="1:69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</row>
    <row r="209" spans="1:18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</row>
    <row r="210" spans="1:18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</row>
    <row r="211" spans="1:18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</row>
    <row r="212" spans="1:18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</row>
    <row r="213" spans="1:18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</row>
    <row r="214" spans="1:18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</row>
    <row r="215" spans="1:18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</row>
    <row r="216" spans="1:18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</row>
    <row r="217" spans="1:18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</row>
    <row r="218" spans="1:18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</row>
    <row r="219" spans="1:18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</row>
    <row r="220" spans="1:18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</row>
    <row r="221" spans="1:18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</row>
    <row r="222" spans="1:18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</row>
    <row r="223" spans="1:18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</row>
    <row r="224" spans="1:18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</row>
    <row r="225" spans="1:18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</row>
    <row r="226" spans="1:18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</row>
    <row r="227" spans="1:18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</row>
    <row r="228" spans="1:18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</row>
    <row r="229" spans="1:18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</row>
    <row r="230" spans="1:18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</row>
    <row r="231" spans="1:18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</row>
    <row r="232" spans="1:18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</row>
    <row r="233" spans="1:18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</row>
    <row r="234" spans="1:18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</row>
    <row r="235" spans="1:18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</row>
    <row r="236" spans="1:18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</row>
    <row r="237" spans="1:18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</row>
    <row r="238" spans="1:18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</row>
    <row r="239" spans="1:18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</row>
    <row r="240" spans="1:18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</row>
    <row r="241" spans="1:18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</row>
    <row r="242" spans="1:18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</row>
    <row r="243" spans="1:18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</row>
    <row r="244" spans="1:18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</row>
    <row r="245" spans="1:18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</row>
    <row r="246" spans="1:18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</row>
    <row r="247" spans="1:18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</row>
    <row r="248" spans="1:18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</row>
    <row r="249" spans="1:18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</row>
    <row r="250" spans="1:18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</row>
    <row r="251" spans="1:18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</row>
    <row r="252" spans="1:18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</row>
    <row r="253" spans="1:18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</row>
    <row r="254" spans="1:18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</row>
    <row r="255" spans="1:18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</row>
    <row r="256" spans="1:18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</row>
    <row r="257" spans="1:18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</row>
    <row r="258" spans="1:18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</row>
    <row r="259" spans="1:18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</row>
    <row r="260" spans="1:18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</row>
    <row r="261" spans="1:18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</row>
    <row r="262" spans="1:18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</row>
    <row r="263" spans="1:18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</row>
    <row r="264" spans="1:18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</row>
    <row r="265" spans="1:18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</row>
    <row r="266" spans="1:18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</row>
    <row r="267" spans="1:18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</row>
    <row r="268" spans="1:18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</row>
    <row r="269" spans="1:18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</row>
    <row r="270" spans="1:18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</row>
    <row r="271" spans="1:18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</row>
    <row r="272" spans="1:18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</row>
    <row r="273" spans="1:18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</row>
    <row r="274" spans="1:18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</row>
    <row r="275" spans="1:18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</row>
    <row r="276" spans="1:18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</row>
    <row r="277" spans="1:18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</row>
    <row r="278" spans="1:18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</row>
    <row r="279" spans="1:18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</row>
    <row r="280" spans="1:18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</row>
    <row r="281" spans="1:18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</row>
    <row r="282" spans="1:18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</row>
    <row r="283" spans="1:18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</row>
    <row r="284" spans="1:18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</row>
    <row r="285" spans="1:18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</row>
    <row r="286" spans="1:18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</row>
    <row r="287" spans="1:18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</row>
    <row r="288" spans="1:18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</row>
    <row r="289" spans="1:18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</row>
    <row r="290" spans="1:18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</row>
    <row r="291" spans="1:18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</row>
    <row r="292" spans="1:18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</row>
    <row r="293" spans="1:18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</row>
    <row r="294" spans="1:18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</row>
    <row r="295" spans="1:18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</row>
    <row r="296" spans="1:18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</row>
    <row r="297" spans="1:18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</row>
    <row r="298" spans="1:18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</row>
    <row r="299" spans="1:18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</row>
    <row r="300" spans="1:18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</row>
    <row r="301" spans="1:18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</row>
    <row r="302" spans="1:18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</row>
    <row r="303" spans="1:18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</row>
    <row r="304" spans="1:18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</row>
    <row r="305" spans="1:18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</row>
    <row r="306" spans="1:18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</row>
    <row r="307" spans="1:18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</row>
    <row r="308" spans="1:18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</row>
    <row r="309" spans="1:18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</row>
    <row r="310" spans="1:18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</row>
    <row r="311" spans="1:18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</row>
    <row r="312" spans="1:18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</row>
    <row r="313" spans="1:18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</row>
    <row r="314" spans="1:18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</row>
    <row r="315" spans="1:18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</row>
    <row r="316" spans="1:18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</row>
    <row r="317" spans="1:18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</row>
    <row r="318" spans="1:18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</row>
    <row r="319" spans="1:18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</row>
    <row r="320" spans="1:18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</row>
    <row r="321" spans="1:18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</row>
    <row r="322" spans="1:18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</row>
    <row r="323" spans="1:18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</row>
    <row r="324" spans="1:18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</row>
    <row r="325" spans="1:18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</row>
    <row r="326" spans="1:18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</row>
    <row r="327" spans="1:18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</row>
    <row r="328" spans="1:18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</row>
    <row r="329" spans="1:18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</row>
    <row r="330" spans="1:18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</row>
    <row r="331" spans="1:18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</row>
    <row r="332" spans="1:18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</row>
    <row r="333" spans="1:18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</row>
    <row r="334" spans="1:18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</row>
    <row r="335" spans="1:18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</row>
    <row r="336" spans="1:18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</row>
    <row r="337" spans="1:18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</row>
    <row r="338" spans="1:18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</row>
    <row r="339" spans="1:18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</row>
    <row r="340" spans="1:18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</row>
    <row r="341" spans="1:18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</row>
    <row r="342" spans="1:18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</row>
    <row r="343" spans="1:18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</row>
    <row r="344" spans="1:18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</row>
    <row r="345" spans="1:18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</row>
    <row r="346" spans="1:18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</row>
    <row r="347" spans="1:18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</row>
    <row r="348" spans="1:18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</row>
    <row r="349" spans="1:18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</row>
    <row r="350" spans="1:18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</row>
    <row r="351" spans="1:18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</row>
    <row r="352" spans="1:18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</row>
    <row r="353" spans="1:18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</row>
    <row r="354" spans="1:18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</row>
    <row r="355" spans="1:18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</row>
    <row r="356" spans="1:18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</row>
    <row r="357" spans="1:18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</row>
    <row r="358" spans="1:18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</row>
    <row r="359" spans="1:18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</row>
    <row r="360" spans="1:18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</row>
    <row r="361" spans="1:18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</row>
    <row r="362" spans="1:18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</row>
    <row r="363" spans="1:18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</row>
    <row r="364" spans="1:18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</row>
    <row r="365" spans="1:18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</row>
    <row r="366" spans="1:18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</row>
    <row r="367" spans="1:18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</row>
    <row r="368" spans="1:18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</row>
    <row r="369" spans="1:18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</row>
    <row r="370" spans="1:18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</row>
    <row r="371" spans="1:18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</row>
    <row r="372" spans="1:18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</row>
    <row r="373" spans="1:18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</row>
    <row r="374" spans="1:18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</row>
    <row r="375" spans="1:18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</row>
    <row r="376" spans="1:18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</row>
    <row r="377" spans="1:18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</row>
    <row r="378" spans="1:18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</row>
    <row r="379" spans="1:18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</row>
    <row r="380" spans="1:18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</row>
    <row r="381" spans="1:18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</row>
    <row r="382" spans="1:18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</row>
    <row r="383" spans="1:18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</row>
    <row r="384" spans="1:18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</row>
    <row r="385" spans="1:18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</row>
    <row r="386" spans="1:18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</row>
    <row r="387" spans="1:18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</row>
  </sheetData>
  <sheetProtection selectLockedCells="1"/>
  <mergeCells count="2774">
    <mergeCell ref="A1:C1"/>
    <mergeCell ref="D2:E2"/>
    <mergeCell ref="G2:I2"/>
    <mergeCell ref="G4:J6"/>
    <mergeCell ref="D4:F6"/>
    <mergeCell ref="M1:O1"/>
    <mergeCell ref="J2:L2"/>
    <mergeCell ref="M2:O2"/>
    <mergeCell ref="D1:E1"/>
    <mergeCell ref="J1:L1"/>
    <mergeCell ref="G1:I1"/>
    <mergeCell ref="K6:M6"/>
    <mergeCell ref="N6:O6"/>
    <mergeCell ref="X1:Y1"/>
    <mergeCell ref="AP10:AQ10"/>
    <mergeCell ref="G11:J11"/>
    <mergeCell ref="P1:R1"/>
    <mergeCell ref="P2:R2"/>
    <mergeCell ref="K4:R5"/>
    <mergeCell ref="V6:W6"/>
    <mergeCell ref="X6:Z6"/>
    <mergeCell ref="X2:Y2"/>
    <mergeCell ref="S2:T2"/>
    <mergeCell ref="AF4:AJ5"/>
    <mergeCell ref="AP4:AQ6"/>
    <mergeCell ref="S4:Z5"/>
    <mergeCell ref="S8:Z8"/>
    <mergeCell ref="S6:U6"/>
    <mergeCell ref="S1:U1"/>
    <mergeCell ref="V1:W1"/>
    <mergeCell ref="A10:C10"/>
    <mergeCell ref="A9:C9"/>
    <mergeCell ref="A7:C7"/>
    <mergeCell ref="D11:F11"/>
    <mergeCell ref="G9:J9"/>
    <mergeCell ref="G7:J7"/>
    <mergeCell ref="D7:F7"/>
    <mergeCell ref="D8:F8"/>
    <mergeCell ref="G8:J8"/>
    <mergeCell ref="A4:C6"/>
    <mergeCell ref="A8:C8"/>
    <mergeCell ref="AA4:AE5"/>
    <mergeCell ref="AA6:AE6"/>
    <mergeCell ref="AK6:AO6"/>
    <mergeCell ref="AK4:AO5"/>
    <mergeCell ref="AF6:AJ6"/>
    <mergeCell ref="BJ10:BL10"/>
    <mergeCell ref="AX7:AZ7"/>
    <mergeCell ref="K9:R9"/>
    <mergeCell ref="BA10:BC10"/>
    <mergeCell ref="S10:Z10"/>
    <mergeCell ref="S7:Z7"/>
    <mergeCell ref="AR10:AS10"/>
    <mergeCell ref="AR9:AS9"/>
    <mergeCell ref="AX9:AZ9"/>
    <mergeCell ref="BA7:BC7"/>
    <mergeCell ref="BJ11:BL11"/>
    <mergeCell ref="AX8:AZ8"/>
    <mergeCell ref="BA8:BC8"/>
    <mergeCell ref="BJ7:BL7"/>
    <mergeCell ref="AX11:AZ11"/>
    <mergeCell ref="BA11:BC11"/>
    <mergeCell ref="BA9:BC9"/>
    <mergeCell ref="BJ9:BL9"/>
    <mergeCell ref="AX4:BL4"/>
    <mergeCell ref="AV6:AW6"/>
    <mergeCell ref="AT6:AU6"/>
    <mergeCell ref="AR4:AW5"/>
    <mergeCell ref="AR6:AS6"/>
    <mergeCell ref="BA5:BC6"/>
    <mergeCell ref="AX5:AZ6"/>
    <mergeCell ref="BJ5:BL6"/>
    <mergeCell ref="D10:F10"/>
    <mergeCell ref="G10:J10"/>
    <mergeCell ref="K8:R8"/>
    <mergeCell ref="K7:R7"/>
    <mergeCell ref="D9:F9"/>
    <mergeCell ref="AP11:AQ11"/>
    <mergeCell ref="P6:R6"/>
    <mergeCell ref="S11:Z11"/>
    <mergeCell ref="K10:R10"/>
    <mergeCell ref="BJ8:BL8"/>
    <mergeCell ref="AV7:AW7"/>
    <mergeCell ref="AT7:AU7"/>
    <mergeCell ref="AT8:AU8"/>
    <mergeCell ref="AP8:AQ8"/>
    <mergeCell ref="AX10:AZ10"/>
    <mergeCell ref="AV8:AW8"/>
    <mergeCell ref="AV9:AW9"/>
    <mergeCell ref="AV10:AW10"/>
    <mergeCell ref="AT9:AU9"/>
    <mergeCell ref="AT10:AU10"/>
    <mergeCell ref="S9:Z9"/>
    <mergeCell ref="AP9:AQ9"/>
    <mergeCell ref="AR8:AS8"/>
    <mergeCell ref="BG6:BI6"/>
    <mergeCell ref="A16:C16"/>
    <mergeCell ref="A17:C17"/>
    <mergeCell ref="A18:C18"/>
    <mergeCell ref="BJ17:BL17"/>
    <mergeCell ref="D17:F17"/>
    <mergeCell ref="G17:J17"/>
    <mergeCell ref="K17:R17"/>
    <mergeCell ref="S17:Z17"/>
    <mergeCell ref="BA17:BC17"/>
    <mergeCell ref="AX17:AZ17"/>
    <mergeCell ref="A2:C2"/>
    <mergeCell ref="D12:F12"/>
    <mergeCell ref="G12:J12"/>
    <mergeCell ref="BA12:BC12"/>
    <mergeCell ref="K13:R13"/>
    <mergeCell ref="S13:Z13"/>
    <mergeCell ref="AA13:AE13"/>
    <mergeCell ref="AF13:AJ13"/>
    <mergeCell ref="AK13:AO13"/>
    <mergeCell ref="BA13:BC13"/>
    <mergeCell ref="K11:R11"/>
    <mergeCell ref="BJ13:BL13"/>
    <mergeCell ref="A12:C12"/>
    <mergeCell ref="K12:R12"/>
    <mergeCell ref="S12:Z12"/>
    <mergeCell ref="AP12:AQ12"/>
    <mergeCell ref="D13:F13"/>
    <mergeCell ref="G13:J13"/>
    <mergeCell ref="A13:C13"/>
    <mergeCell ref="BJ12:BL12"/>
    <mergeCell ref="A11:C11"/>
    <mergeCell ref="AP13:AQ13"/>
    <mergeCell ref="A14:C14"/>
    <mergeCell ref="BJ15:BL15"/>
    <mergeCell ref="D15:F15"/>
    <mergeCell ref="G15:J15"/>
    <mergeCell ref="K15:R15"/>
    <mergeCell ref="S15:Z15"/>
    <mergeCell ref="A15:C15"/>
    <mergeCell ref="BA14:BC14"/>
    <mergeCell ref="AX14:AZ14"/>
    <mergeCell ref="AX15:AZ15"/>
    <mergeCell ref="BJ14:BL14"/>
    <mergeCell ref="D14:F14"/>
    <mergeCell ref="G14:J14"/>
    <mergeCell ref="K14:R14"/>
    <mergeCell ref="S14:Z14"/>
    <mergeCell ref="AA14:AE14"/>
    <mergeCell ref="AF14:AJ14"/>
    <mergeCell ref="AK14:AO14"/>
    <mergeCell ref="AP15:AQ15"/>
    <mergeCell ref="AP14:AQ14"/>
    <mergeCell ref="BA15:BC15"/>
    <mergeCell ref="AA17:AE17"/>
    <mergeCell ref="AF17:AJ17"/>
    <mergeCell ref="AK17:AO17"/>
    <mergeCell ref="BJ16:BL16"/>
    <mergeCell ref="D16:F16"/>
    <mergeCell ref="G16:J16"/>
    <mergeCell ref="K16:R16"/>
    <mergeCell ref="S16:Z16"/>
    <mergeCell ref="AX16:AZ16"/>
    <mergeCell ref="BA16:BC16"/>
    <mergeCell ref="AP18:AQ18"/>
    <mergeCell ref="AP17:AQ17"/>
    <mergeCell ref="AP16:AQ16"/>
    <mergeCell ref="BJ18:BL18"/>
    <mergeCell ref="D18:F18"/>
    <mergeCell ref="D19:F19"/>
    <mergeCell ref="G19:J19"/>
    <mergeCell ref="K19:R19"/>
    <mergeCell ref="S19:Z19"/>
    <mergeCell ref="BD19:BF19"/>
    <mergeCell ref="BG19:BI19"/>
    <mergeCell ref="AA19:AE19"/>
    <mergeCell ref="AF19:AJ19"/>
    <mergeCell ref="AK19:AO19"/>
    <mergeCell ref="BA18:BC18"/>
    <mergeCell ref="AX19:AZ19"/>
    <mergeCell ref="AX18:AZ18"/>
    <mergeCell ref="AA18:AE18"/>
    <mergeCell ref="AF18:AJ18"/>
    <mergeCell ref="AK18:AO18"/>
    <mergeCell ref="BJ19:BL19"/>
    <mergeCell ref="A22:C22"/>
    <mergeCell ref="AP22:AQ22"/>
    <mergeCell ref="A20:C20"/>
    <mergeCell ref="AP20:AQ20"/>
    <mergeCell ref="A21:C21"/>
    <mergeCell ref="AA20:AE20"/>
    <mergeCell ref="AF20:AJ20"/>
    <mergeCell ref="AK20:AO20"/>
    <mergeCell ref="AA21:AE21"/>
    <mergeCell ref="AF21:AJ21"/>
    <mergeCell ref="A19:C19"/>
    <mergeCell ref="G18:J18"/>
    <mergeCell ref="K18:R18"/>
    <mergeCell ref="S18:Z18"/>
    <mergeCell ref="AP19:AQ19"/>
    <mergeCell ref="BA19:BC19"/>
    <mergeCell ref="BJ21:BL21"/>
    <mergeCell ref="D21:F21"/>
    <mergeCell ref="G21:J21"/>
    <mergeCell ref="K21:R21"/>
    <mergeCell ref="S21:Z21"/>
    <mergeCell ref="AP21:AQ21"/>
    <mergeCell ref="AX21:AZ21"/>
    <mergeCell ref="AK21:AO21"/>
    <mergeCell ref="BJ22:BL22"/>
    <mergeCell ref="BA21:BC21"/>
    <mergeCell ref="BD20:BF20"/>
    <mergeCell ref="BG20:BI20"/>
    <mergeCell ref="BD21:BF21"/>
    <mergeCell ref="BG21:BI21"/>
    <mergeCell ref="BJ20:BL20"/>
    <mergeCell ref="D20:F20"/>
    <mergeCell ref="G20:J20"/>
    <mergeCell ref="K20:R20"/>
    <mergeCell ref="S20:Z20"/>
    <mergeCell ref="AX20:AZ20"/>
    <mergeCell ref="BA20:BC20"/>
    <mergeCell ref="BA24:BC24"/>
    <mergeCell ref="BJ23:BL23"/>
    <mergeCell ref="AP23:AQ23"/>
    <mergeCell ref="D22:F22"/>
    <mergeCell ref="G22:J22"/>
    <mergeCell ref="K22:R22"/>
    <mergeCell ref="S22:Z22"/>
    <mergeCell ref="G23:J23"/>
    <mergeCell ref="K23:R23"/>
    <mergeCell ref="S23:Z23"/>
    <mergeCell ref="D23:F23"/>
    <mergeCell ref="AA22:AE22"/>
    <mergeCell ref="AX22:AZ22"/>
    <mergeCell ref="BA22:BC22"/>
    <mergeCell ref="BG22:BI22"/>
    <mergeCell ref="AF22:AJ22"/>
    <mergeCell ref="AK22:AO22"/>
    <mergeCell ref="A24:C24"/>
    <mergeCell ref="AP24:AQ24"/>
    <mergeCell ref="A25:C25"/>
    <mergeCell ref="D26:F26"/>
    <mergeCell ref="G26:J26"/>
    <mergeCell ref="K26:R26"/>
    <mergeCell ref="S26:Z26"/>
    <mergeCell ref="AA24:AE24"/>
    <mergeCell ref="BJ25:BL25"/>
    <mergeCell ref="D25:F25"/>
    <mergeCell ref="G25:J25"/>
    <mergeCell ref="K25:R25"/>
    <mergeCell ref="S25:Z25"/>
    <mergeCell ref="AP25:AQ25"/>
    <mergeCell ref="AX25:AZ25"/>
    <mergeCell ref="BA25:BC25"/>
    <mergeCell ref="A23:C23"/>
    <mergeCell ref="AX23:AZ23"/>
    <mergeCell ref="BA23:BC23"/>
    <mergeCell ref="BD23:BF23"/>
    <mergeCell ref="BG23:BI23"/>
    <mergeCell ref="AF24:AJ24"/>
    <mergeCell ref="AK24:AO24"/>
    <mergeCell ref="AA25:AE25"/>
    <mergeCell ref="AF25:AJ25"/>
    <mergeCell ref="AK25:AO25"/>
    <mergeCell ref="BJ24:BL24"/>
    <mergeCell ref="D24:F24"/>
    <mergeCell ref="G24:J24"/>
    <mergeCell ref="K24:R24"/>
    <mergeCell ref="S24:Z24"/>
    <mergeCell ref="AX24:AZ24"/>
    <mergeCell ref="A28:C28"/>
    <mergeCell ref="AP28:AQ28"/>
    <mergeCell ref="BJ29:BL29"/>
    <mergeCell ref="D29:F29"/>
    <mergeCell ref="G29:J29"/>
    <mergeCell ref="K29:R29"/>
    <mergeCell ref="S29:Z29"/>
    <mergeCell ref="A29:C29"/>
    <mergeCell ref="AP29:AQ29"/>
    <mergeCell ref="AX28:AZ28"/>
    <mergeCell ref="BJ26:BL26"/>
    <mergeCell ref="BJ28:BL28"/>
    <mergeCell ref="D28:F28"/>
    <mergeCell ref="G28:J28"/>
    <mergeCell ref="K28:R28"/>
    <mergeCell ref="S28:Z28"/>
    <mergeCell ref="BA28:BC28"/>
    <mergeCell ref="BJ27:BL27"/>
    <mergeCell ref="D27:F27"/>
    <mergeCell ref="G27:J27"/>
    <mergeCell ref="K27:R27"/>
    <mergeCell ref="S27:Z27"/>
    <mergeCell ref="A27:C27"/>
    <mergeCell ref="AP27:AQ27"/>
    <mergeCell ref="A26:C26"/>
    <mergeCell ref="AP26:AQ26"/>
    <mergeCell ref="AK26:AO26"/>
    <mergeCell ref="AA27:AE27"/>
    <mergeCell ref="AF27:AJ27"/>
    <mergeCell ref="AK27:AO27"/>
    <mergeCell ref="BJ31:BL31"/>
    <mergeCell ref="D31:F31"/>
    <mergeCell ref="G31:J31"/>
    <mergeCell ref="K31:R31"/>
    <mergeCell ref="S31:Z31"/>
    <mergeCell ref="BD31:BF31"/>
    <mergeCell ref="BG31:BI31"/>
    <mergeCell ref="AA31:AE31"/>
    <mergeCell ref="AF31:AJ31"/>
    <mergeCell ref="AK31:AO31"/>
    <mergeCell ref="A31:C31"/>
    <mergeCell ref="AP31:AQ31"/>
    <mergeCell ref="AX31:AZ31"/>
    <mergeCell ref="BA31:BC31"/>
    <mergeCell ref="BJ30:BL30"/>
    <mergeCell ref="D30:F30"/>
    <mergeCell ref="G30:J30"/>
    <mergeCell ref="K30:R30"/>
    <mergeCell ref="S30:Z30"/>
    <mergeCell ref="BD30:BF30"/>
    <mergeCell ref="BG30:BI30"/>
    <mergeCell ref="AA30:AE30"/>
    <mergeCell ref="AF30:AJ30"/>
    <mergeCell ref="AK30:AO30"/>
    <mergeCell ref="A30:C30"/>
    <mergeCell ref="AP30:AQ30"/>
    <mergeCell ref="AX30:AZ30"/>
    <mergeCell ref="BA30:BC30"/>
    <mergeCell ref="BJ32:BL32"/>
    <mergeCell ref="BJ34:BL34"/>
    <mergeCell ref="D34:F34"/>
    <mergeCell ref="G34:J34"/>
    <mergeCell ref="K34:R34"/>
    <mergeCell ref="S34:Z34"/>
    <mergeCell ref="BA34:BC34"/>
    <mergeCell ref="AX32:AZ32"/>
    <mergeCell ref="BA32:BC32"/>
    <mergeCell ref="AX33:AZ33"/>
    <mergeCell ref="BJ33:BL33"/>
    <mergeCell ref="D33:F33"/>
    <mergeCell ref="G33:J33"/>
    <mergeCell ref="K33:R33"/>
    <mergeCell ref="S33:Z33"/>
    <mergeCell ref="A33:C33"/>
    <mergeCell ref="AP33:AQ33"/>
    <mergeCell ref="BA33:BC33"/>
    <mergeCell ref="AA33:AE33"/>
    <mergeCell ref="AF33:AJ33"/>
    <mergeCell ref="D32:F32"/>
    <mergeCell ref="G32:J32"/>
    <mergeCell ref="K32:R32"/>
    <mergeCell ref="S32:Z32"/>
    <mergeCell ref="A32:C32"/>
    <mergeCell ref="AP32:AQ32"/>
    <mergeCell ref="AA32:AE32"/>
    <mergeCell ref="AF32:AJ32"/>
    <mergeCell ref="AK32:AO32"/>
    <mergeCell ref="AA34:AE34"/>
    <mergeCell ref="AF34:AJ34"/>
    <mergeCell ref="AK34:AO34"/>
    <mergeCell ref="BJ37:BL37"/>
    <mergeCell ref="D37:F37"/>
    <mergeCell ref="G37:J37"/>
    <mergeCell ref="K37:R37"/>
    <mergeCell ref="S37:Z37"/>
    <mergeCell ref="BA37:BC37"/>
    <mergeCell ref="A37:C37"/>
    <mergeCell ref="AP37:AQ37"/>
    <mergeCell ref="AX37:AZ37"/>
    <mergeCell ref="BJ36:BL36"/>
    <mergeCell ref="D36:F36"/>
    <mergeCell ref="G36:J36"/>
    <mergeCell ref="K36:R36"/>
    <mergeCell ref="S36:Z36"/>
    <mergeCell ref="A36:C36"/>
    <mergeCell ref="AP36:AQ36"/>
    <mergeCell ref="A34:C34"/>
    <mergeCell ref="AP34:AQ34"/>
    <mergeCell ref="BJ35:BL35"/>
    <mergeCell ref="D35:F35"/>
    <mergeCell ref="G35:J35"/>
    <mergeCell ref="K35:R35"/>
    <mergeCell ref="S35:Z35"/>
    <mergeCell ref="A35:C35"/>
    <mergeCell ref="AP35:AQ35"/>
    <mergeCell ref="AX34:AZ34"/>
    <mergeCell ref="AA36:AE36"/>
    <mergeCell ref="AF36:AJ36"/>
    <mergeCell ref="AK36:AO36"/>
    <mergeCell ref="AA37:AE37"/>
    <mergeCell ref="AF37:AJ37"/>
    <mergeCell ref="AK37:AO37"/>
    <mergeCell ref="K39:R39"/>
    <mergeCell ref="S39:Z39"/>
    <mergeCell ref="BJ38:BL38"/>
    <mergeCell ref="BJ40:BL40"/>
    <mergeCell ref="BA40:BC40"/>
    <mergeCell ref="AX39:AZ39"/>
    <mergeCell ref="BA39:BC39"/>
    <mergeCell ref="BJ39:BL39"/>
    <mergeCell ref="AX38:AZ38"/>
    <mergeCell ref="BA38:BC38"/>
    <mergeCell ref="BD38:BF38"/>
    <mergeCell ref="BG38:BI38"/>
    <mergeCell ref="A39:C39"/>
    <mergeCell ref="AP39:AQ39"/>
    <mergeCell ref="D38:F38"/>
    <mergeCell ref="G38:J38"/>
    <mergeCell ref="K38:R38"/>
    <mergeCell ref="S38:Z38"/>
    <mergeCell ref="A38:C38"/>
    <mergeCell ref="AP38:AQ38"/>
    <mergeCell ref="D39:F39"/>
    <mergeCell ref="G39:J39"/>
    <mergeCell ref="AA38:AE38"/>
    <mergeCell ref="AF38:AJ38"/>
    <mergeCell ref="AK38:AO38"/>
    <mergeCell ref="AA39:AE39"/>
    <mergeCell ref="AF39:AJ39"/>
    <mergeCell ref="AK39:AO39"/>
    <mergeCell ref="BJ43:BL43"/>
    <mergeCell ref="D43:F43"/>
    <mergeCell ref="G43:J43"/>
    <mergeCell ref="K43:R43"/>
    <mergeCell ref="S43:Z43"/>
    <mergeCell ref="BA43:BC43"/>
    <mergeCell ref="A43:C43"/>
    <mergeCell ref="AP43:AQ43"/>
    <mergeCell ref="AX43:AZ43"/>
    <mergeCell ref="BJ42:BL42"/>
    <mergeCell ref="D42:F42"/>
    <mergeCell ref="G42:J42"/>
    <mergeCell ref="K42:R42"/>
    <mergeCell ref="S42:Z42"/>
    <mergeCell ref="A42:C42"/>
    <mergeCell ref="AP42:AQ42"/>
    <mergeCell ref="A40:C40"/>
    <mergeCell ref="AP40:AQ40"/>
    <mergeCell ref="BJ41:BL41"/>
    <mergeCell ref="D41:F41"/>
    <mergeCell ref="G41:J41"/>
    <mergeCell ref="K41:R41"/>
    <mergeCell ref="S41:Z41"/>
    <mergeCell ref="A41:C41"/>
    <mergeCell ref="AP41:AQ41"/>
    <mergeCell ref="AX40:AZ40"/>
    <mergeCell ref="D40:F40"/>
    <mergeCell ref="G40:J40"/>
    <mergeCell ref="K40:R40"/>
    <mergeCell ref="S40:Z40"/>
    <mergeCell ref="BD40:BF40"/>
    <mergeCell ref="BG40:BI40"/>
    <mergeCell ref="K45:R45"/>
    <mergeCell ref="S45:Z45"/>
    <mergeCell ref="BJ44:BL44"/>
    <mergeCell ref="BJ46:BL46"/>
    <mergeCell ref="BA46:BC46"/>
    <mergeCell ref="AX45:AZ45"/>
    <mergeCell ref="BA45:BC45"/>
    <mergeCell ref="BJ45:BL45"/>
    <mergeCell ref="AX44:AZ44"/>
    <mergeCell ref="BA44:BC44"/>
    <mergeCell ref="BD46:BF46"/>
    <mergeCell ref="BG46:BI46"/>
    <mergeCell ref="A45:C45"/>
    <mergeCell ref="AP45:AQ45"/>
    <mergeCell ref="D44:F44"/>
    <mergeCell ref="G44:J44"/>
    <mergeCell ref="K44:R44"/>
    <mergeCell ref="S44:Z44"/>
    <mergeCell ref="A44:C44"/>
    <mergeCell ref="AP44:AQ44"/>
    <mergeCell ref="D45:F45"/>
    <mergeCell ref="G45:J45"/>
    <mergeCell ref="BJ49:BL49"/>
    <mergeCell ref="D49:F49"/>
    <mergeCell ref="G49:J49"/>
    <mergeCell ref="K49:R49"/>
    <mergeCell ref="S49:Z49"/>
    <mergeCell ref="BA49:BC49"/>
    <mergeCell ref="A49:C49"/>
    <mergeCell ref="AP49:AQ49"/>
    <mergeCell ref="AX49:AZ49"/>
    <mergeCell ref="BJ48:BL48"/>
    <mergeCell ref="D48:F48"/>
    <mergeCell ref="G48:J48"/>
    <mergeCell ref="K48:R48"/>
    <mergeCell ref="S48:Z48"/>
    <mergeCell ref="A48:C48"/>
    <mergeCell ref="AP48:AQ48"/>
    <mergeCell ref="A46:C46"/>
    <mergeCell ref="AP46:AQ46"/>
    <mergeCell ref="BJ47:BL47"/>
    <mergeCell ref="D47:F47"/>
    <mergeCell ref="G47:J47"/>
    <mergeCell ref="K47:R47"/>
    <mergeCell ref="S47:Z47"/>
    <mergeCell ref="A47:C47"/>
    <mergeCell ref="AP47:AQ47"/>
    <mergeCell ref="AX46:AZ46"/>
    <mergeCell ref="D46:F46"/>
    <mergeCell ref="G46:J46"/>
    <mergeCell ref="K46:R46"/>
    <mergeCell ref="S46:Z46"/>
    <mergeCell ref="AX47:AZ47"/>
    <mergeCell ref="BA47:BC47"/>
    <mergeCell ref="K51:R51"/>
    <mergeCell ref="S51:Z51"/>
    <mergeCell ref="BJ50:BL50"/>
    <mergeCell ref="BJ52:BL52"/>
    <mergeCell ref="BA52:BC52"/>
    <mergeCell ref="AX51:AZ51"/>
    <mergeCell ref="BA51:BC51"/>
    <mergeCell ref="BJ51:BL51"/>
    <mergeCell ref="AX50:AZ50"/>
    <mergeCell ref="BA50:BC50"/>
    <mergeCell ref="BD50:BF50"/>
    <mergeCell ref="BG50:BI50"/>
    <mergeCell ref="A51:C51"/>
    <mergeCell ref="AP51:AQ51"/>
    <mergeCell ref="D50:F50"/>
    <mergeCell ref="G50:J50"/>
    <mergeCell ref="K50:R50"/>
    <mergeCell ref="S50:Z50"/>
    <mergeCell ref="A50:C50"/>
    <mergeCell ref="AP50:AQ50"/>
    <mergeCell ref="D51:F51"/>
    <mergeCell ref="G51:J51"/>
    <mergeCell ref="AA50:AE50"/>
    <mergeCell ref="AF50:AJ50"/>
    <mergeCell ref="AK50:AO50"/>
    <mergeCell ref="AA51:AE51"/>
    <mergeCell ref="AF51:AJ51"/>
    <mergeCell ref="AK51:AO51"/>
    <mergeCell ref="BJ55:BL55"/>
    <mergeCell ref="D55:F55"/>
    <mergeCell ref="G55:J55"/>
    <mergeCell ref="K55:R55"/>
    <mergeCell ref="S55:Z55"/>
    <mergeCell ref="BA55:BC55"/>
    <mergeCell ref="A55:C55"/>
    <mergeCell ref="AP55:AQ55"/>
    <mergeCell ref="AX55:AZ55"/>
    <mergeCell ref="BJ54:BL54"/>
    <mergeCell ref="D54:F54"/>
    <mergeCell ref="G54:J54"/>
    <mergeCell ref="K54:R54"/>
    <mergeCell ref="S54:Z54"/>
    <mergeCell ref="A54:C54"/>
    <mergeCell ref="AP54:AQ54"/>
    <mergeCell ref="A52:C52"/>
    <mergeCell ref="AP52:AQ52"/>
    <mergeCell ref="BJ53:BL53"/>
    <mergeCell ref="D53:F53"/>
    <mergeCell ref="G53:J53"/>
    <mergeCell ref="K53:R53"/>
    <mergeCell ref="S53:Z53"/>
    <mergeCell ref="A53:C53"/>
    <mergeCell ref="AP53:AQ53"/>
    <mergeCell ref="AX52:AZ52"/>
    <mergeCell ref="D52:F52"/>
    <mergeCell ref="G52:J52"/>
    <mergeCell ref="K52:R52"/>
    <mergeCell ref="S52:Z52"/>
    <mergeCell ref="BA53:BC53"/>
    <mergeCell ref="BA54:BC54"/>
    <mergeCell ref="K57:R57"/>
    <mergeCell ref="S57:Z57"/>
    <mergeCell ref="BJ56:BL56"/>
    <mergeCell ref="BJ58:BL58"/>
    <mergeCell ref="BA58:BC58"/>
    <mergeCell ref="AX57:AZ57"/>
    <mergeCell ref="BA57:BC57"/>
    <mergeCell ref="BJ57:BL57"/>
    <mergeCell ref="AX56:AZ56"/>
    <mergeCell ref="BA56:BC56"/>
    <mergeCell ref="BD58:BF58"/>
    <mergeCell ref="BG58:BI58"/>
    <mergeCell ref="A57:C57"/>
    <mergeCell ref="AP57:AQ57"/>
    <mergeCell ref="D56:F56"/>
    <mergeCell ref="G56:J56"/>
    <mergeCell ref="K56:R56"/>
    <mergeCell ref="S56:Z56"/>
    <mergeCell ref="A56:C56"/>
    <mergeCell ref="AP56:AQ56"/>
    <mergeCell ref="D57:F57"/>
    <mergeCell ref="G57:J57"/>
    <mergeCell ref="BJ61:BL61"/>
    <mergeCell ref="D61:F61"/>
    <mergeCell ref="G61:J61"/>
    <mergeCell ref="K61:R61"/>
    <mergeCell ref="S61:Z61"/>
    <mergeCell ref="BA61:BC61"/>
    <mergeCell ref="A61:C61"/>
    <mergeCell ref="AP61:AQ61"/>
    <mergeCell ref="AX61:AZ61"/>
    <mergeCell ref="BJ60:BL60"/>
    <mergeCell ref="D60:F60"/>
    <mergeCell ref="G60:J60"/>
    <mergeCell ref="K60:R60"/>
    <mergeCell ref="S60:Z60"/>
    <mergeCell ref="A60:C60"/>
    <mergeCell ref="AP60:AQ60"/>
    <mergeCell ref="A58:C58"/>
    <mergeCell ref="AP58:AQ58"/>
    <mergeCell ref="BJ59:BL59"/>
    <mergeCell ref="D59:F59"/>
    <mergeCell ref="G59:J59"/>
    <mergeCell ref="K59:R59"/>
    <mergeCell ref="S59:Z59"/>
    <mergeCell ref="A59:C59"/>
    <mergeCell ref="AP59:AQ59"/>
    <mergeCell ref="AX58:AZ58"/>
    <mergeCell ref="D58:F58"/>
    <mergeCell ref="G58:J58"/>
    <mergeCell ref="K58:R58"/>
    <mergeCell ref="S58:Z58"/>
    <mergeCell ref="BA60:BC60"/>
    <mergeCell ref="AA60:AE60"/>
    <mergeCell ref="K63:R63"/>
    <mergeCell ref="S63:Z63"/>
    <mergeCell ref="BJ62:BL62"/>
    <mergeCell ref="BJ64:BL64"/>
    <mergeCell ref="BA64:BC64"/>
    <mergeCell ref="AX63:AZ63"/>
    <mergeCell ref="BA63:BC63"/>
    <mergeCell ref="BJ63:BL63"/>
    <mergeCell ref="AX62:AZ62"/>
    <mergeCell ref="BA62:BC62"/>
    <mergeCell ref="BD62:BF62"/>
    <mergeCell ref="BG62:BI62"/>
    <mergeCell ref="A63:C63"/>
    <mergeCell ref="AP63:AQ63"/>
    <mergeCell ref="D62:F62"/>
    <mergeCell ref="G62:J62"/>
    <mergeCell ref="K62:R62"/>
    <mergeCell ref="S62:Z62"/>
    <mergeCell ref="A62:C62"/>
    <mergeCell ref="AP62:AQ62"/>
    <mergeCell ref="D63:F63"/>
    <mergeCell ref="G63:J63"/>
    <mergeCell ref="AA62:AE62"/>
    <mergeCell ref="AF62:AJ62"/>
    <mergeCell ref="AK62:AO62"/>
    <mergeCell ref="AA63:AE63"/>
    <mergeCell ref="AF63:AJ63"/>
    <mergeCell ref="AK63:AO63"/>
    <mergeCell ref="BJ67:BL67"/>
    <mergeCell ref="D67:F67"/>
    <mergeCell ref="G67:J67"/>
    <mergeCell ref="K67:R67"/>
    <mergeCell ref="S67:Z67"/>
    <mergeCell ref="BA67:BC67"/>
    <mergeCell ref="A67:C67"/>
    <mergeCell ref="AP67:AQ67"/>
    <mergeCell ref="AX67:AZ67"/>
    <mergeCell ref="BJ66:BL66"/>
    <mergeCell ref="D66:F66"/>
    <mergeCell ref="G66:J66"/>
    <mergeCell ref="K66:R66"/>
    <mergeCell ref="S66:Z66"/>
    <mergeCell ref="A66:C66"/>
    <mergeCell ref="AP66:AQ66"/>
    <mergeCell ref="A64:C64"/>
    <mergeCell ref="AP64:AQ64"/>
    <mergeCell ref="BJ65:BL65"/>
    <mergeCell ref="D65:F65"/>
    <mergeCell ref="G65:J65"/>
    <mergeCell ref="K65:R65"/>
    <mergeCell ref="S65:Z65"/>
    <mergeCell ref="A65:C65"/>
    <mergeCell ref="AP65:AQ65"/>
    <mergeCell ref="AX64:AZ64"/>
    <mergeCell ref="D64:F64"/>
    <mergeCell ref="G64:J64"/>
    <mergeCell ref="K64:R64"/>
    <mergeCell ref="S64:Z64"/>
    <mergeCell ref="BD64:BF64"/>
    <mergeCell ref="BG64:BI64"/>
    <mergeCell ref="K69:R69"/>
    <mergeCell ref="S69:Z69"/>
    <mergeCell ref="BJ68:BL68"/>
    <mergeCell ref="BJ70:BL70"/>
    <mergeCell ref="BA70:BC70"/>
    <mergeCell ref="AX69:AZ69"/>
    <mergeCell ref="BA69:BC69"/>
    <mergeCell ref="BJ69:BL69"/>
    <mergeCell ref="AX68:AZ68"/>
    <mergeCell ref="BA68:BC68"/>
    <mergeCell ref="BD70:BF70"/>
    <mergeCell ref="BG70:BI70"/>
    <mergeCell ref="A69:C69"/>
    <mergeCell ref="AP69:AQ69"/>
    <mergeCell ref="D68:F68"/>
    <mergeCell ref="G68:J68"/>
    <mergeCell ref="K68:R68"/>
    <mergeCell ref="S68:Z68"/>
    <mergeCell ref="A68:C68"/>
    <mergeCell ref="AP68:AQ68"/>
    <mergeCell ref="D69:F69"/>
    <mergeCell ref="G69:J69"/>
    <mergeCell ref="BJ73:BL73"/>
    <mergeCell ref="D73:F73"/>
    <mergeCell ref="G73:J73"/>
    <mergeCell ref="K73:R73"/>
    <mergeCell ref="S73:Z73"/>
    <mergeCell ref="BA73:BC73"/>
    <mergeCell ref="A73:C73"/>
    <mergeCell ref="AP73:AQ73"/>
    <mergeCell ref="AX73:AZ73"/>
    <mergeCell ref="BJ72:BL72"/>
    <mergeCell ref="D72:F72"/>
    <mergeCell ref="G72:J72"/>
    <mergeCell ref="K72:R72"/>
    <mergeCell ref="S72:Z72"/>
    <mergeCell ref="A72:C72"/>
    <mergeCell ref="AP72:AQ72"/>
    <mergeCell ref="A70:C70"/>
    <mergeCell ref="AP70:AQ70"/>
    <mergeCell ref="BJ71:BL71"/>
    <mergeCell ref="D71:F71"/>
    <mergeCell ref="G71:J71"/>
    <mergeCell ref="K71:R71"/>
    <mergeCell ref="S71:Z71"/>
    <mergeCell ref="A71:C71"/>
    <mergeCell ref="AP71:AQ71"/>
    <mergeCell ref="AX70:AZ70"/>
    <mergeCell ref="D70:F70"/>
    <mergeCell ref="G70:J70"/>
    <mergeCell ref="K70:R70"/>
    <mergeCell ref="S70:Z70"/>
    <mergeCell ref="AA72:AE72"/>
    <mergeCell ref="AF72:AJ72"/>
    <mergeCell ref="K75:R75"/>
    <mergeCell ref="S75:Z75"/>
    <mergeCell ref="BJ74:BL74"/>
    <mergeCell ref="BJ76:BL76"/>
    <mergeCell ref="BA76:BC76"/>
    <mergeCell ref="AX75:AZ75"/>
    <mergeCell ref="BA75:BC75"/>
    <mergeCell ref="BJ75:BL75"/>
    <mergeCell ref="AX74:AZ74"/>
    <mergeCell ref="BA74:BC74"/>
    <mergeCell ref="BD74:BF74"/>
    <mergeCell ref="BG74:BI74"/>
    <mergeCell ref="A75:C75"/>
    <mergeCell ref="AP75:AQ75"/>
    <mergeCell ref="D74:F74"/>
    <mergeCell ref="G74:J74"/>
    <mergeCell ref="K74:R74"/>
    <mergeCell ref="S74:Z74"/>
    <mergeCell ref="A74:C74"/>
    <mergeCell ref="AP74:AQ74"/>
    <mergeCell ref="D75:F75"/>
    <mergeCell ref="G75:J75"/>
    <mergeCell ref="AA74:AE74"/>
    <mergeCell ref="AF74:AJ74"/>
    <mergeCell ref="AK74:AO74"/>
    <mergeCell ref="AA75:AE75"/>
    <mergeCell ref="AF75:AJ75"/>
    <mergeCell ref="AK75:AO75"/>
    <mergeCell ref="BJ79:BL79"/>
    <mergeCell ref="D79:F79"/>
    <mergeCell ref="G79:J79"/>
    <mergeCell ref="K79:R79"/>
    <mergeCell ref="S79:Z79"/>
    <mergeCell ref="BA79:BC79"/>
    <mergeCell ref="A79:C79"/>
    <mergeCell ref="AP79:AQ79"/>
    <mergeCell ref="AX79:AZ79"/>
    <mergeCell ref="BJ78:BL78"/>
    <mergeCell ref="D78:F78"/>
    <mergeCell ref="G78:J78"/>
    <mergeCell ref="K78:R78"/>
    <mergeCell ref="S78:Z78"/>
    <mergeCell ref="A78:C78"/>
    <mergeCell ref="AP78:AQ78"/>
    <mergeCell ref="A76:C76"/>
    <mergeCell ref="AP76:AQ76"/>
    <mergeCell ref="BJ77:BL77"/>
    <mergeCell ref="D77:F77"/>
    <mergeCell ref="G77:J77"/>
    <mergeCell ref="K77:R77"/>
    <mergeCell ref="S77:Z77"/>
    <mergeCell ref="A77:C77"/>
    <mergeCell ref="AP77:AQ77"/>
    <mergeCell ref="AX76:AZ76"/>
    <mergeCell ref="D76:F76"/>
    <mergeCell ref="G76:J76"/>
    <mergeCell ref="K76:R76"/>
    <mergeCell ref="S76:Z76"/>
    <mergeCell ref="BD76:BF76"/>
    <mergeCell ref="BG76:BI76"/>
    <mergeCell ref="K81:R81"/>
    <mergeCell ref="S81:Z81"/>
    <mergeCell ref="BJ80:BL80"/>
    <mergeCell ref="BJ82:BL82"/>
    <mergeCell ref="BA82:BC82"/>
    <mergeCell ref="AX81:AZ81"/>
    <mergeCell ref="BA81:BC81"/>
    <mergeCell ref="BJ81:BL81"/>
    <mergeCell ref="AX80:AZ80"/>
    <mergeCell ref="BA80:BC80"/>
    <mergeCell ref="BD82:BF82"/>
    <mergeCell ref="BG82:BI82"/>
    <mergeCell ref="A81:C81"/>
    <mergeCell ref="AP81:AQ81"/>
    <mergeCell ref="D80:F80"/>
    <mergeCell ref="G80:J80"/>
    <mergeCell ref="K80:R80"/>
    <mergeCell ref="S80:Z80"/>
    <mergeCell ref="A80:C80"/>
    <mergeCell ref="AP80:AQ80"/>
    <mergeCell ref="D81:F81"/>
    <mergeCell ref="G81:J81"/>
    <mergeCell ref="BJ85:BL85"/>
    <mergeCell ref="D85:F85"/>
    <mergeCell ref="G85:J85"/>
    <mergeCell ref="K85:R85"/>
    <mergeCell ref="S85:Z85"/>
    <mergeCell ref="BA85:BC85"/>
    <mergeCell ref="A85:C85"/>
    <mergeCell ref="AP85:AQ85"/>
    <mergeCell ref="AX85:AZ85"/>
    <mergeCell ref="BJ84:BL84"/>
    <mergeCell ref="D84:F84"/>
    <mergeCell ref="G84:J84"/>
    <mergeCell ref="K84:R84"/>
    <mergeCell ref="S84:Z84"/>
    <mergeCell ref="A84:C84"/>
    <mergeCell ref="AP84:AQ84"/>
    <mergeCell ref="A82:C82"/>
    <mergeCell ref="AP82:AQ82"/>
    <mergeCell ref="BJ83:BL83"/>
    <mergeCell ref="D83:F83"/>
    <mergeCell ref="G83:J83"/>
    <mergeCell ref="K83:R83"/>
    <mergeCell ref="S83:Z83"/>
    <mergeCell ref="A83:C83"/>
    <mergeCell ref="AP83:AQ83"/>
    <mergeCell ref="AX82:AZ82"/>
    <mergeCell ref="D82:F82"/>
    <mergeCell ref="G82:J82"/>
    <mergeCell ref="K82:R82"/>
    <mergeCell ref="S82:Z82"/>
    <mergeCell ref="BA84:BC84"/>
    <mergeCell ref="AA84:AE84"/>
    <mergeCell ref="K87:R87"/>
    <mergeCell ref="S87:Z87"/>
    <mergeCell ref="BJ86:BL86"/>
    <mergeCell ref="BJ88:BL88"/>
    <mergeCell ref="BA88:BC88"/>
    <mergeCell ref="AX87:AZ87"/>
    <mergeCell ref="BA87:BC87"/>
    <mergeCell ref="BJ87:BL87"/>
    <mergeCell ref="AX86:AZ86"/>
    <mergeCell ref="BA86:BC86"/>
    <mergeCell ref="BD86:BF86"/>
    <mergeCell ref="BG86:BI86"/>
    <mergeCell ref="A87:C87"/>
    <mergeCell ref="AP87:AQ87"/>
    <mergeCell ref="D86:F86"/>
    <mergeCell ref="G86:J86"/>
    <mergeCell ref="K86:R86"/>
    <mergeCell ref="S86:Z86"/>
    <mergeCell ref="A86:C86"/>
    <mergeCell ref="AP86:AQ86"/>
    <mergeCell ref="D87:F87"/>
    <mergeCell ref="G87:J87"/>
    <mergeCell ref="BD88:BF88"/>
    <mergeCell ref="BG88:BI88"/>
    <mergeCell ref="AA86:AE86"/>
    <mergeCell ref="AF86:AJ86"/>
    <mergeCell ref="AK86:AO86"/>
    <mergeCell ref="AA87:AE87"/>
    <mergeCell ref="AF87:AJ87"/>
    <mergeCell ref="AK87:AO87"/>
    <mergeCell ref="BJ91:BL91"/>
    <mergeCell ref="D91:F91"/>
    <mergeCell ref="G91:J91"/>
    <mergeCell ref="K91:R91"/>
    <mergeCell ref="S91:Z91"/>
    <mergeCell ref="BA91:BC91"/>
    <mergeCell ref="A91:C91"/>
    <mergeCell ref="AP91:AQ91"/>
    <mergeCell ref="AX91:AZ91"/>
    <mergeCell ref="BJ90:BL90"/>
    <mergeCell ref="D90:F90"/>
    <mergeCell ref="G90:J90"/>
    <mergeCell ref="K90:R90"/>
    <mergeCell ref="S90:Z90"/>
    <mergeCell ref="A90:C90"/>
    <mergeCell ref="AP90:AQ90"/>
    <mergeCell ref="A88:C88"/>
    <mergeCell ref="AP88:AQ88"/>
    <mergeCell ref="BJ89:BL89"/>
    <mergeCell ref="D89:F89"/>
    <mergeCell ref="G89:J89"/>
    <mergeCell ref="K89:R89"/>
    <mergeCell ref="S89:Z89"/>
    <mergeCell ref="A89:C89"/>
    <mergeCell ref="AP89:AQ89"/>
    <mergeCell ref="AX88:AZ88"/>
    <mergeCell ref="D88:F88"/>
    <mergeCell ref="G88:J88"/>
    <mergeCell ref="K88:R88"/>
    <mergeCell ref="S88:Z88"/>
    <mergeCell ref="BA89:BC89"/>
    <mergeCell ref="BA90:BC90"/>
    <mergeCell ref="K93:R93"/>
    <mergeCell ref="S93:Z93"/>
    <mergeCell ref="BJ92:BL92"/>
    <mergeCell ref="BJ94:BL94"/>
    <mergeCell ref="BA94:BC94"/>
    <mergeCell ref="AX93:AZ93"/>
    <mergeCell ref="BA93:BC93"/>
    <mergeCell ref="BJ93:BL93"/>
    <mergeCell ref="AX92:AZ92"/>
    <mergeCell ref="BA92:BC92"/>
    <mergeCell ref="BD94:BF94"/>
    <mergeCell ref="BG94:BI94"/>
    <mergeCell ref="A93:C93"/>
    <mergeCell ref="AP93:AQ93"/>
    <mergeCell ref="D92:F92"/>
    <mergeCell ref="G92:J92"/>
    <mergeCell ref="K92:R92"/>
    <mergeCell ref="S92:Z92"/>
    <mergeCell ref="A92:C92"/>
    <mergeCell ref="AP92:AQ92"/>
    <mergeCell ref="D93:F93"/>
    <mergeCell ref="G93:J93"/>
    <mergeCell ref="BJ97:BL97"/>
    <mergeCell ref="D97:F97"/>
    <mergeCell ref="G97:J97"/>
    <mergeCell ref="K97:R97"/>
    <mergeCell ref="S97:Z97"/>
    <mergeCell ref="BA97:BC97"/>
    <mergeCell ref="A97:C97"/>
    <mergeCell ref="AP97:AQ97"/>
    <mergeCell ref="AX97:AZ97"/>
    <mergeCell ref="BJ96:BL96"/>
    <mergeCell ref="D96:F96"/>
    <mergeCell ref="G96:J96"/>
    <mergeCell ref="K96:R96"/>
    <mergeCell ref="S96:Z96"/>
    <mergeCell ref="A96:C96"/>
    <mergeCell ref="AP96:AQ96"/>
    <mergeCell ref="A94:C94"/>
    <mergeCell ref="AP94:AQ94"/>
    <mergeCell ref="BJ95:BL95"/>
    <mergeCell ref="D95:F95"/>
    <mergeCell ref="G95:J95"/>
    <mergeCell ref="K95:R95"/>
    <mergeCell ref="S95:Z95"/>
    <mergeCell ref="A95:C95"/>
    <mergeCell ref="AP95:AQ95"/>
    <mergeCell ref="AX94:AZ94"/>
    <mergeCell ref="D94:F94"/>
    <mergeCell ref="G94:J94"/>
    <mergeCell ref="K94:R94"/>
    <mergeCell ref="S94:Z94"/>
    <mergeCell ref="BA95:BC95"/>
    <mergeCell ref="BA96:BC96"/>
    <mergeCell ref="K99:R99"/>
    <mergeCell ref="S99:Z99"/>
    <mergeCell ref="BJ98:BL98"/>
    <mergeCell ref="BJ100:BL100"/>
    <mergeCell ref="BA100:BC100"/>
    <mergeCell ref="AX99:AZ99"/>
    <mergeCell ref="BA99:BC99"/>
    <mergeCell ref="BJ99:BL99"/>
    <mergeCell ref="AX98:AZ98"/>
    <mergeCell ref="BA98:BC98"/>
    <mergeCell ref="BD98:BF98"/>
    <mergeCell ref="BG98:BI98"/>
    <mergeCell ref="A99:C99"/>
    <mergeCell ref="AP99:AQ99"/>
    <mergeCell ref="D98:F98"/>
    <mergeCell ref="G98:J98"/>
    <mergeCell ref="K98:R98"/>
    <mergeCell ref="S98:Z98"/>
    <mergeCell ref="A98:C98"/>
    <mergeCell ref="AP98:AQ98"/>
    <mergeCell ref="D99:F99"/>
    <mergeCell ref="G99:J99"/>
    <mergeCell ref="BD100:BF100"/>
    <mergeCell ref="BG100:BI100"/>
    <mergeCell ref="AA98:AE98"/>
    <mergeCell ref="AF98:AJ98"/>
    <mergeCell ref="AK98:AO98"/>
    <mergeCell ref="AA99:AE99"/>
    <mergeCell ref="AF99:AJ99"/>
    <mergeCell ref="AK99:AO99"/>
    <mergeCell ref="BJ103:BL103"/>
    <mergeCell ref="D103:F103"/>
    <mergeCell ref="G103:J103"/>
    <mergeCell ref="K103:R103"/>
    <mergeCell ref="S103:Z103"/>
    <mergeCell ref="BA103:BC103"/>
    <mergeCell ref="A103:C103"/>
    <mergeCell ref="AP103:AQ103"/>
    <mergeCell ref="AX103:AZ103"/>
    <mergeCell ref="BJ102:BL102"/>
    <mergeCell ref="D102:F102"/>
    <mergeCell ref="G102:J102"/>
    <mergeCell ref="K102:R102"/>
    <mergeCell ref="S102:Z102"/>
    <mergeCell ref="A102:C102"/>
    <mergeCell ref="AP102:AQ102"/>
    <mergeCell ref="A100:C100"/>
    <mergeCell ref="AP100:AQ100"/>
    <mergeCell ref="BJ101:BL101"/>
    <mergeCell ref="D101:F101"/>
    <mergeCell ref="G101:J101"/>
    <mergeCell ref="K101:R101"/>
    <mergeCell ref="S101:Z101"/>
    <mergeCell ref="A101:C101"/>
    <mergeCell ref="AP101:AQ101"/>
    <mergeCell ref="AX100:AZ100"/>
    <mergeCell ref="D100:F100"/>
    <mergeCell ref="G100:J100"/>
    <mergeCell ref="K100:R100"/>
    <mergeCell ref="S100:Z100"/>
    <mergeCell ref="BA101:BC101"/>
    <mergeCell ref="BA102:BC102"/>
    <mergeCell ref="K105:R105"/>
    <mergeCell ref="S105:Z105"/>
    <mergeCell ref="BJ104:BL104"/>
    <mergeCell ref="BJ106:BL106"/>
    <mergeCell ref="BA106:BC106"/>
    <mergeCell ref="AX105:AZ105"/>
    <mergeCell ref="BA105:BC105"/>
    <mergeCell ref="BJ105:BL105"/>
    <mergeCell ref="AX104:AZ104"/>
    <mergeCell ref="BA104:BC104"/>
    <mergeCell ref="BD106:BF106"/>
    <mergeCell ref="BG106:BI106"/>
    <mergeCell ref="A105:C105"/>
    <mergeCell ref="AP105:AQ105"/>
    <mergeCell ref="D104:F104"/>
    <mergeCell ref="G104:J104"/>
    <mergeCell ref="K104:R104"/>
    <mergeCell ref="S104:Z104"/>
    <mergeCell ref="A104:C104"/>
    <mergeCell ref="AP104:AQ104"/>
    <mergeCell ref="D105:F105"/>
    <mergeCell ref="G105:J105"/>
    <mergeCell ref="BJ109:BL109"/>
    <mergeCell ref="D109:F109"/>
    <mergeCell ref="G109:J109"/>
    <mergeCell ref="K109:R109"/>
    <mergeCell ref="S109:Z109"/>
    <mergeCell ref="BA109:BC109"/>
    <mergeCell ref="A109:C109"/>
    <mergeCell ref="AP109:AQ109"/>
    <mergeCell ref="AX109:AZ109"/>
    <mergeCell ref="BJ108:BL108"/>
    <mergeCell ref="D108:F108"/>
    <mergeCell ref="G108:J108"/>
    <mergeCell ref="K108:R108"/>
    <mergeCell ref="S108:Z108"/>
    <mergeCell ref="A108:C108"/>
    <mergeCell ref="AP108:AQ108"/>
    <mergeCell ref="A106:C106"/>
    <mergeCell ref="AP106:AQ106"/>
    <mergeCell ref="BJ107:BL107"/>
    <mergeCell ref="D107:F107"/>
    <mergeCell ref="G107:J107"/>
    <mergeCell ref="K107:R107"/>
    <mergeCell ref="S107:Z107"/>
    <mergeCell ref="A107:C107"/>
    <mergeCell ref="AP107:AQ107"/>
    <mergeCell ref="AX106:AZ106"/>
    <mergeCell ref="D106:F106"/>
    <mergeCell ref="G106:J106"/>
    <mergeCell ref="K106:R106"/>
    <mergeCell ref="S106:Z106"/>
    <mergeCell ref="BA107:BC107"/>
    <mergeCell ref="BA108:BC108"/>
    <mergeCell ref="K111:R111"/>
    <mergeCell ref="S111:Z111"/>
    <mergeCell ref="BJ110:BL110"/>
    <mergeCell ref="BJ112:BL112"/>
    <mergeCell ref="BA112:BC112"/>
    <mergeCell ref="AX111:AZ111"/>
    <mergeCell ref="BA111:BC111"/>
    <mergeCell ref="BJ111:BL111"/>
    <mergeCell ref="AX110:AZ110"/>
    <mergeCell ref="BA110:BC110"/>
    <mergeCell ref="BD110:BF110"/>
    <mergeCell ref="BG110:BI110"/>
    <mergeCell ref="A111:C111"/>
    <mergeCell ref="AP111:AQ111"/>
    <mergeCell ref="D110:F110"/>
    <mergeCell ref="G110:J110"/>
    <mergeCell ref="K110:R110"/>
    <mergeCell ref="S110:Z110"/>
    <mergeCell ref="A110:C110"/>
    <mergeCell ref="AP110:AQ110"/>
    <mergeCell ref="D111:F111"/>
    <mergeCell ref="G111:J111"/>
    <mergeCell ref="BD112:BF112"/>
    <mergeCell ref="BG112:BI112"/>
    <mergeCell ref="AA110:AE110"/>
    <mergeCell ref="AF110:AJ110"/>
    <mergeCell ref="AK110:AO110"/>
    <mergeCell ref="AA111:AE111"/>
    <mergeCell ref="AF111:AJ111"/>
    <mergeCell ref="AK111:AO111"/>
    <mergeCell ref="BJ115:BL115"/>
    <mergeCell ref="D115:F115"/>
    <mergeCell ref="G115:J115"/>
    <mergeCell ref="K115:R115"/>
    <mergeCell ref="S115:Z115"/>
    <mergeCell ref="BA115:BC115"/>
    <mergeCell ref="A115:C115"/>
    <mergeCell ref="AP115:AQ115"/>
    <mergeCell ref="AX115:AZ115"/>
    <mergeCell ref="BJ114:BL114"/>
    <mergeCell ref="D114:F114"/>
    <mergeCell ref="G114:J114"/>
    <mergeCell ref="K114:R114"/>
    <mergeCell ref="S114:Z114"/>
    <mergeCell ref="A114:C114"/>
    <mergeCell ref="AP114:AQ114"/>
    <mergeCell ref="A112:C112"/>
    <mergeCell ref="AP112:AQ112"/>
    <mergeCell ref="BJ113:BL113"/>
    <mergeCell ref="D113:F113"/>
    <mergeCell ref="G113:J113"/>
    <mergeCell ref="K113:R113"/>
    <mergeCell ref="S113:Z113"/>
    <mergeCell ref="A113:C113"/>
    <mergeCell ref="AP113:AQ113"/>
    <mergeCell ref="AX112:AZ112"/>
    <mergeCell ref="D112:F112"/>
    <mergeCell ref="G112:J112"/>
    <mergeCell ref="K112:R112"/>
    <mergeCell ref="S112:Z112"/>
    <mergeCell ref="BA113:BC113"/>
    <mergeCell ref="BA114:BC114"/>
    <mergeCell ref="K117:R117"/>
    <mergeCell ref="S117:Z117"/>
    <mergeCell ref="BJ116:BL116"/>
    <mergeCell ref="BJ118:BL118"/>
    <mergeCell ref="BA118:BC118"/>
    <mergeCell ref="AX117:AZ117"/>
    <mergeCell ref="BA117:BC117"/>
    <mergeCell ref="BJ117:BL117"/>
    <mergeCell ref="AX116:AZ116"/>
    <mergeCell ref="BA116:BC116"/>
    <mergeCell ref="BD118:BF118"/>
    <mergeCell ref="BG118:BI118"/>
    <mergeCell ref="A117:C117"/>
    <mergeCell ref="AP117:AQ117"/>
    <mergeCell ref="D116:F116"/>
    <mergeCell ref="G116:J116"/>
    <mergeCell ref="K116:R116"/>
    <mergeCell ref="S116:Z116"/>
    <mergeCell ref="A116:C116"/>
    <mergeCell ref="AP116:AQ116"/>
    <mergeCell ref="D117:F117"/>
    <mergeCell ref="G117:J117"/>
    <mergeCell ref="BJ121:BL121"/>
    <mergeCell ref="D121:F121"/>
    <mergeCell ref="G121:J121"/>
    <mergeCell ref="K121:R121"/>
    <mergeCell ref="S121:Z121"/>
    <mergeCell ref="BA121:BC121"/>
    <mergeCell ref="A121:C121"/>
    <mergeCell ref="AP121:AQ121"/>
    <mergeCell ref="AX121:AZ121"/>
    <mergeCell ref="BJ120:BL120"/>
    <mergeCell ref="D120:F120"/>
    <mergeCell ref="G120:J120"/>
    <mergeCell ref="K120:R120"/>
    <mergeCell ref="S120:Z120"/>
    <mergeCell ref="A120:C120"/>
    <mergeCell ref="AP120:AQ120"/>
    <mergeCell ref="A118:C118"/>
    <mergeCell ref="AP118:AQ118"/>
    <mergeCell ref="BJ119:BL119"/>
    <mergeCell ref="D119:F119"/>
    <mergeCell ref="G119:J119"/>
    <mergeCell ref="K119:R119"/>
    <mergeCell ref="S119:Z119"/>
    <mergeCell ref="A119:C119"/>
    <mergeCell ref="AP119:AQ119"/>
    <mergeCell ref="AX118:AZ118"/>
    <mergeCell ref="D118:F118"/>
    <mergeCell ref="G118:J118"/>
    <mergeCell ref="K118:R118"/>
    <mergeCell ref="S118:Z118"/>
    <mergeCell ref="AA120:AE120"/>
    <mergeCell ref="AF120:AJ120"/>
    <mergeCell ref="K123:R123"/>
    <mergeCell ref="S123:Z123"/>
    <mergeCell ref="BJ122:BL122"/>
    <mergeCell ref="BJ124:BL124"/>
    <mergeCell ref="BA124:BC124"/>
    <mergeCell ref="AX123:AZ123"/>
    <mergeCell ref="BA123:BC123"/>
    <mergeCell ref="BJ123:BL123"/>
    <mergeCell ref="AX122:AZ122"/>
    <mergeCell ref="BA122:BC122"/>
    <mergeCell ref="BD122:BF122"/>
    <mergeCell ref="BG122:BI122"/>
    <mergeCell ref="A123:C123"/>
    <mergeCell ref="AP123:AQ123"/>
    <mergeCell ref="D122:F122"/>
    <mergeCell ref="G122:J122"/>
    <mergeCell ref="K122:R122"/>
    <mergeCell ref="S122:Z122"/>
    <mergeCell ref="A122:C122"/>
    <mergeCell ref="AP122:AQ122"/>
    <mergeCell ref="D123:F123"/>
    <mergeCell ref="G123:J123"/>
    <mergeCell ref="AA122:AE122"/>
    <mergeCell ref="AF122:AJ122"/>
    <mergeCell ref="AK122:AO122"/>
    <mergeCell ref="AA123:AE123"/>
    <mergeCell ref="AF123:AJ123"/>
    <mergeCell ref="AK123:AO123"/>
    <mergeCell ref="BJ127:BL127"/>
    <mergeCell ref="D127:F127"/>
    <mergeCell ref="G127:J127"/>
    <mergeCell ref="K127:R127"/>
    <mergeCell ref="S127:Z127"/>
    <mergeCell ref="BA127:BC127"/>
    <mergeCell ref="A127:C127"/>
    <mergeCell ref="AP127:AQ127"/>
    <mergeCell ref="AX127:AZ127"/>
    <mergeCell ref="BJ126:BL126"/>
    <mergeCell ref="D126:F126"/>
    <mergeCell ref="G126:J126"/>
    <mergeCell ref="K126:R126"/>
    <mergeCell ref="S126:Z126"/>
    <mergeCell ref="A126:C126"/>
    <mergeCell ref="AP126:AQ126"/>
    <mergeCell ref="A124:C124"/>
    <mergeCell ref="AP124:AQ124"/>
    <mergeCell ref="BJ125:BL125"/>
    <mergeCell ref="D125:F125"/>
    <mergeCell ref="G125:J125"/>
    <mergeCell ref="K125:R125"/>
    <mergeCell ref="S125:Z125"/>
    <mergeCell ref="A125:C125"/>
    <mergeCell ref="AP125:AQ125"/>
    <mergeCell ref="AX124:AZ124"/>
    <mergeCell ref="D124:F124"/>
    <mergeCell ref="G124:J124"/>
    <mergeCell ref="K124:R124"/>
    <mergeCell ref="S124:Z124"/>
    <mergeCell ref="BD124:BF124"/>
    <mergeCell ref="BG124:BI124"/>
    <mergeCell ref="K129:R129"/>
    <mergeCell ref="S129:Z129"/>
    <mergeCell ref="BJ128:BL128"/>
    <mergeCell ref="BJ130:BL130"/>
    <mergeCell ref="BA130:BC130"/>
    <mergeCell ref="AX129:AZ129"/>
    <mergeCell ref="BA129:BC129"/>
    <mergeCell ref="BJ129:BL129"/>
    <mergeCell ref="AX128:AZ128"/>
    <mergeCell ref="BA128:BC128"/>
    <mergeCell ref="BD130:BF130"/>
    <mergeCell ref="BG130:BI130"/>
    <mergeCell ref="A129:C129"/>
    <mergeCell ref="AP129:AQ129"/>
    <mergeCell ref="D128:F128"/>
    <mergeCell ref="G128:J128"/>
    <mergeCell ref="K128:R128"/>
    <mergeCell ref="S128:Z128"/>
    <mergeCell ref="A128:C128"/>
    <mergeCell ref="AP128:AQ128"/>
    <mergeCell ref="D129:F129"/>
    <mergeCell ref="G129:J129"/>
    <mergeCell ref="BJ133:BL133"/>
    <mergeCell ref="D133:F133"/>
    <mergeCell ref="G133:J133"/>
    <mergeCell ref="K133:R133"/>
    <mergeCell ref="S133:Z133"/>
    <mergeCell ref="BA133:BC133"/>
    <mergeCell ref="A133:C133"/>
    <mergeCell ref="AP133:AQ133"/>
    <mergeCell ref="AX133:AZ133"/>
    <mergeCell ref="BJ132:BL132"/>
    <mergeCell ref="D132:F132"/>
    <mergeCell ref="G132:J132"/>
    <mergeCell ref="K132:R132"/>
    <mergeCell ref="S132:Z132"/>
    <mergeCell ref="A132:C132"/>
    <mergeCell ref="AP132:AQ132"/>
    <mergeCell ref="A130:C130"/>
    <mergeCell ref="AP130:AQ130"/>
    <mergeCell ref="BJ131:BL131"/>
    <mergeCell ref="D131:F131"/>
    <mergeCell ref="G131:J131"/>
    <mergeCell ref="K131:R131"/>
    <mergeCell ref="S131:Z131"/>
    <mergeCell ref="A131:C131"/>
    <mergeCell ref="AP131:AQ131"/>
    <mergeCell ref="AX130:AZ130"/>
    <mergeCell ref="D130:F130"/>
    <mergeCell ref="G130:J130"/>
    <mergeCell ref="K130:R130"/>
    <mergeCell ref="S130:Z130"/>
    <mergeCell ref="AA132:AE132"/>
    <mergeCell ref="AF132:AJ132"/>
    <mergeCell ref="K135:R135"/>
    <mergeCell ref="S135:Z135"/>
    <mergeCell ref="BJ134:BL134"/>
    <mergeCell ref="BJ136:BL136"/>
    <mergeCell ref="BA136:BC136"/>
    <mergeCell ref="AX135:AZ135"/>
    <mergeCell ref="BA135:BC135"/>
    <mergeCell ref="BJ135:BL135"/>
    <mergeCell ref="AX134:AZ134"/>
    <mergeCell ref="BA134:BC134"/>
    <mergeCell ref="BD134:BF134"/>
    <mergeCell ref="BG134:BI134"/>
    <mergeCell ref="A135:C135"/>
    <mergeCell ref="AP135:AQ135"/>
    <mergeCell ref="D134:F134"/>
    <mergeCell ref="G134:J134"/>
    <mergeCell ref="K134:R134"/>
    <mergeCell ref="S134:Z134"/>
    <mergeCell ref="A134:C134"/>
    <mergeCell ref="AP134:AQ134"/>
    <mergeCell ref="D135:F135"/>
    <mergeCell ref="G135:J135"/>
    <mergeCell ref="BD136:BF136"/>
    <mergeCell ref="BG136:BI136"/>
    <mergeCell ref="AA134:AE134"/>
    <mergeCell ref="AF134:AJ134"/>
    <mergeCell ref="AK134:AO134"/>
    <mergeCell ref="AA135:AE135"/>
    <mergeCell ref="AF135:AJ135"/>
    <mergeCell ref="AK135:AO135"/>
    <mergeCell ref="BJ139:BL139"/>
    <mergeCell ref="D139:F139"/>
    <mergeCell ref="G139:J139"/>
    <mergeCell ref="K139:R139"/>
    <mergeCell ref="S139:Z139"/>
    <mergeCell ref="BA139:BC139"/>
    <mergeCell ref="A139:C139"/>
    <mergeCell ref="AP139:AQ139"/>
    <mergeCell ref="AX139:AZ139"/>
    <mergeCell ref="BJ138:BL138"/>
    <mergeCell ref="D138:F138"/>
    <mergeCell ref="G138:J138"/>
    <mergeCell ref="K138:R138"/>
    <mergeCell ref="S138:Z138"/>
    <mergeCell ref="A138:C138"/>
    <mergeCell ref="AP138:AQ138"/>
    <mergeCell ref="A136:C136"/>
    <mergeCell ref="AP136:AQ136"/>
    <mergeCell ref="BJ137:BL137"/>
    <mergeCell ref="D137:F137"/>
    <mergeCell ref="G137:J137"/>
    <mergeCell ref="K137:R137"/>
    <mergeCell ref="S137:Z137"/>
    <mergeCell ref="A137:C137"/>
    <mergeCell ref="AP137:AQ137"/>
    <mergeCell ref="AX136:AZ136"/>
    <mergeCell ref="D136:F136"/>
    <mergeCell ref="G136:J136"/>
    <mergeCell ref="K136:R136"/>
    <mergeCell ref="S136:Z136"/>
    <mergeCell ref="AX137:AZ137"/>
    <mergeCell ref="BA137:BC137"/>
    <mergeCell ref="K141:R141"/>
    <mergeCell ref="S141:Z141"/>
    <mergeCell ref="BJ140:BL140"/>
    <mergeCell ref="BJ142:BL142"/>
    <mergeCell ref="BA142:BC142"/>
    <mergeCell ref="AX141:AZ141"/>
    <mergeCell ref="BA141:BC141"/>
    <mergeCell ref="BJ141:BL141"/>
    <mergeCell ref="AX140:AZ140"/>
    <mergeCell ref="BA140:BC140"/>
    <mergeCell ref="BD142:BF142"/>
    <mergeCell ref="BG142:BI142"/>
    <mergeCell ref="A141:C141"/>
    <mergeCell ref="AP141:AQ141"/>
    <mergeCell ref="D140:F140"/>
    <mergeCell ref="G140:J140"/>
    <mergeCell ref="K140:R140"/>
    <mergeCell ref="S140:Z140"/>
    <mergeCell ref="A140:C140"/>
    <mergeCell ref="AP140:AQ140"/>
    <mergeCell ref="D141:F141"/>
    <mergeCell ref="G141:J141"/>
    <mergeCell ref="BJ145:BL145"/>
    <mergeCell ref="D145:F145"/>
    <mergeCell ref="G145:J145"/>
    <mergeCell ref="K145:R145"/>
    <mergeCell ref="S145:Z145"/>
    <mergeCell ref="BA145:BC145"/>
    <mergeCell ref="A145:C145"/>
    <mergeCell ref="AP145:AQ145"/>
    <mergeCell ref="AX145:AZ145"/>
    <mergeCell ref="BJ144:BL144"/>
    <mergeCell ref="D144:F144"/>
    <mergeCell ref="G144:J144"/>
    <mergeCell ref="K144:R144"/>
    <mergeCell ref="S144:Z144"/>
    <mergeCell ref="A144:C144"/>
    <mergeCell ref="AP144:AQ144"/>
    <mergeCell ref="A142:C142"/>
    <mergeCell ref="AP142:AQ142"/>
    <mergeCell ref="BJ143:BL143"/>
    <mergeCell ref="D143:F143"/>
    <mergeCell ref="G143:J143"/>
    <mergeCell ref="K143:R143"/>
    <mergeCell ref="S143:Z143"/>
    <mergeCell ref="A143:C143"/>
    <mergeCell ref="AP143:AQ143"/>
    <mergeCell ref="AX142:AZ142"/>
    <mergeCell ref="D142:F142"/>
    <mergeCell ref="G142:J142"/>
    <mergeCell ref="K142:R142"/>
    <mergeCell ref="S142:Z142"/>
    <mergeCell ref="BA143:BC143"/>
    <mergeCell ref="BA144:BC144"/>
    <mergeCell ref="K147:R147"/>
    <mergeCell ref="S147:Z147"/>
    <mergeCell ref="BJ146:BL146"/>
    <mergeCell ref="BJ148:BL148"/>
    <mergeCell ref="BA148:BC148"/>
    <mergeCell ref="AX147:AZ147"/>
    <mergeCell ref="BA147:BC147"/>
    <mergeCell ref="BJ147:BL147"/>
    <mergeCell ref="AX146:AZ146"/>
    <mergeCell ref="BA146:BC146"/>
    <mergeCell ref="BD146:BF146"/>
    <mergeCell ref="BG146:BI146"/>
    <mergeCell ref="A147:C147"/>
    <mergeCell ref="AP147:AQ147"/>
    <mergeCell ref="D146:F146"/>
    <mergeCell ref="G146:J146"/>
    <mergeCell ref="K146:R146"/>
    <mergeCell ref="S146:Z146"/>
    <mergeCell ref="A146:C146"/>
    <mergeCell ref="AP146:AQ146"/>
    <mergeCell ref="D147:F147"/>
    <mergeCell ref="G147:J147"/>
    <mergeCell ref="BD148:BF148"/>
    <mergeCell ref="BG148:BI148"/>
    <mergeCell ref="AA146:AE146"/>
    <mergeCell ref="AF146:AJ146"/>
    <mergeCell ref="AK146:AO146"/>
    <mergeCell ref="AA147:AE147"/>
    <mergeCell ref="AF147:AJ147"/>
    <mergeCell ref="AK147:AO147"/>
    <mergeCell ref="BJ151:BL151"/>
    <mergeCell ref="D151:F151"/>
    <mergeCell ref="G151:J151"/>
    <mergeCell ref="K151:R151"/>
    <mergeCell ref="S151:Z151"/>
    <mergeCell ref="BA151:BC151"/>
    <mergeCell ref="A151:C151"/>
    <mergeCell ref="AP151:AQ151"/>
    <mergeCell ref="AX151:AZ151"/>
    <mergeCell ref="BJ150:BL150"/>
    <mergeCell ref="D150:F150"/>
    <mergeCell ref="G150:J150"/>
    <mergeCell ref="K150:R150"/>
    <mergeCell ref="S150:Z150"/>
    <mergeCell ref="A150:C150"/>
    <mergeCell ref="AP150:AQ150"/>
    <mergeCell ref="A148:C148"/>
    <mergeCell ref="AP148:AQ148"/>
    <mergeCell ref="BJ149:BL149"/>
    <mergeCell ref="D149:F149"/>
    <mergeCell ref="G149:J149"/>
    <mergeCell ref="K149:R149"/>
    <mergeCell ref="S149:Z149"/>
    <mergeCell ref="A149:C149"/>
    <mergeCell ref="AP149:AQ149"/>
    <mergeCell ref="AX148:AZ148"/>
    <mergeCell ref="D148:F148"/>
    <mergeCell ref="G148:J148"/>
    <mergeCell ref="K148:R148"/>
    <mergeCell ref="S148:Z148"/>
    <mergeCell ref="AX150:AZ150"/>
    <mergeCell ref="BA150:BC150"/>
    <mergeCell ref="K153:R153"/>
    <mergeCell ref="S153:Z153"/>
    <mergeCell ref="BJ152:BL152"/>
    <mergeCell ref="BJ154:BL154"/>
    <mergeCell ref="BA154:BC154"/>
    <mergeCell ref="AX153:AZ153"/>
    <mergeCell ref="BA153:BC153"/>
    <mergeCell ref="BJ153:BL153"/>
    <mergeCell ref="AX152:AZ152"/>
    <mergeCell ref="BA152:BC152"/>
    <mergeCell ref="BD154:BF154"/>
    <mergeCell ref="BG154:BI154"/>
    <mergeCell ref="A153:C153"/>
    <mergeCell ref="AP153:AQ153"/>
    <mergeCell ref="D152:F152"/>
    <mergeCell ref="G152:J152"/>
    <mergeCell ref="K152:R152"/>
    <mergeCell ref="S152:Z152"/>
    <mergeCell ref="A152:C152"/>
    <mergeCell ref="AP152:AQ152"/>
    <mergeCell ref="D153:F153"/>
    <mergeCell ref="G153:J153"/>
    <mergeCell ref="BJ157:BL157"/>
    <mergeCell ref="D157:F157"/>
    <mergeCell ref="G157:J157"/>
    <mergeCell ref="K157:R157"/>
    <mergeCell ref="S157:Z157"/>
    <mergeCell ref="BA157:BC157"/>
    <mergeCell ref="A157:C157"/>
    <mergeCell ref="AP157:AQ157"/>
    <mergeCell ref="AX157:AZ157"/>
    <mergeCell ref="BJ156:BL156"/>
    <mergeCell ref="D156:F156"/>
    <mergeCell ref="G156:J156"/>
    <mergeCell ref="K156:R156"/>
    <mergeCell ref="S156:Z156"/>
    <mergeCell ref="A156:C156"/>
    <mergeCell ref="AP156:AQ156"/>
    <mergeCell ref="A154:C154"/>
    <mergeCell ref="AP154:AQ154"/>
    <mergeCell ref="BJ155:BL155"/>
    <mergeCell ref="D155:F155"/>
    <mergeCell ref="G155:J155"/>
    <mergeCell ref="K155:R155"/>
    <mergeCell ref="S155:Z155"/>
    <mergeCell ref="A155:C155"/>
    <mergeCell ref="AP155:AQ155"/>
    <mergeCell ref="AX154:AZ154"/>
    <mergeCell ref="D154:F154"/>
    <mergeCell ref="G154:J154"/>
    <mergeCell ref="K154:R154"/>
    <mergeCell ref="S154:Z154"/>
    <mergeCell ref="AA156:AE156"/>
    <mergeCell ref="AF156:AJ156"/>
    <mergeCell ref="K159:R159"/>
    <mergeCell ref="S159:Z159"/>
    <mergeCell ref="BJ158:BL158"/>
    <mergeCell ref="BJ160:BL160"/>
    <mergeCell ref="BA160:BC160"/>
    <mergeCell ref="AX159:AZ159"/>
    <mergeCell ref="BA159:BC159"/>
    <mergeCell ref="BJ159:BL159"/>
    <mergeCell ref="AX158:AZ158"/>
    <mergeCell ref="BA158:BC158"/>
    <mergeCell ref="BD158:BF158"/>
    <mergeCell ref="BG158:BI158"/>
    <mergeCell ref="A159:C159"/>
    <mergeCell ref="AP159:AQ159"/>
    <mergeCell ref="D158:F158"/>
    <mergeCell ref="G158:J158"/>
    <mergeCell ref="K158:R158"/>
    <mergeCell ref="S158:Z158"/>
    <mergeCell ref="A158:C158"/>
    <mergeCell ref="AP158:AQ158"/>
    <mergeCell ref="D159:F159"/>
    <mergeCell ref="G159:J159"/>
    <mergeCell ref="AA158:AE158"/>
    <mergeCell ref="AF158:AJ158"/>
    <mergeCell ref="AK158:AO158"/>
    <mergeCell ref="AA159:AE159"/>
    <mergeCell ref="AF159:AJ159"/>
    <mergeCell ref="AK159:AO159"/>
    <mergeCell ref="BJ163:BL163"/>
    <mergeCell ref="D163:F163"/>
    <mergeCell ref="G163:J163"/>
    <mergeCell ref="K163:R163"/>
    <mergeCell ref="S163:Z163"/>
    <mergeCell ref="BA163:BC163"/>
    <mergeCell ref="A163:C163"/>
    <mergeCell ref="AP163:AQ163"/>
    <mergeCell ref="AX163:AZ163"/>
    <mergeCell ref="BJ162:BL162"/>
    <mergeCell ref="D162:F162"/>
    <mergeCell ref="G162:J162"/>
    <mergeCell ref="K162:R162"/>
    <mergeCell ref="S162:Z162"/>
    <mergeCell ref="A162:C162"/>
    <mergeCell ref="AP162:AQ162"/>
    <mergeCell ref="A160:C160"/>
    <mergeCell ref="AP160:AQ160"/>
    <mergeCell ref="BJ161:BL161"/>
    <mergeCell ref="D161:F161"/>
    <mergeCell ref="G161:J161"/>
    <mergeCell ref="K161:R161"/>
    <mergeCell ref="S161:Z161"/>
    <mergeCell ref="A161:C161"/>
    <mergeCell ref="AP161:AQ161"/>
    <mergeCell ref="AX160:AZ160"/>
    <mergeCell ref="D160:F160"/>
    <mergeCell ref="G160:J160"/>
    <mergeCell ref="K160:R160"/>
    <mergeCell ref="S160:Z160"/>
    <mergeCell ref="BD160:BF160"/>
    <mergeCell ref="BG160:BI160"/>
    <mergeCell ref="K165:R165"/>
    <mergeCell ref="S165:Z165"/>
    <mergeCell ref="BJ164:BL164"/>
    <mergeCell ref="BJ166:BL166"/>
    <mergeCell ref="BA166:BC166"/>
    <mergeCell ref="AX165:AZ165"/>
    <mergeCell ref="BA165:BC165"/>
    <mergeCell ref="BJ165:BL165"/>
    <mergeCell ref="AX164:AZ164"/>
    <mergeCell ref="BA164:BC164"/>
    <mergeCell ref="BD166:BF166"/>
    <mergeCell ref="BG166:BI166"/>
    <mergeCell ref="A165:C165"/>
    <mergeCell ref="AP165:AQ165"/>
    <mergeCell ref="D164:F164"/>
    <mergeCell ref="G164:J164"/>
    <mergeCell ref="K164:R164"/>
    <mergeCell ref="S164:Z164"/>
    <mergeCell ref="A164:C164"/>
    <mergeCell ref="AP164:AQ164"/>
    <mergeCell ref="D165:F165"/>
    <mergeCell ref="G165:J165"/>
    <mergeCell ref="BJ169:BL169"/>
    <mergeCell ref="D169:F169"/>
    <mergeCell ref="G169:J169"/>
    <mergeCell ref="K169:R169"/>
    <mergeCell ref="S169:Z169"/>
    <mergeCell ref="BA169:BC169"/>
    <mergeCell ref="A169:C169"/>
    <mergeCell ref="AP169:AQ169"/>
    <mergeCell ref="AX169:AZ169"/>
    <mergeCell ref="BJ168:BL168"/>
    <mergeCell ref="D168:F168"/>
    <mergeCell ref="G168:J168"/>
    <mergeCell ref="K168:R168"/>
    <mergeCell ref="S168:Z168"/>
    <mergeCell ref="A168:C168"/>
    <mergeCell ref="AP168:AQ168"/>
    <mergeCell ref="A166:C166"/>
    <mergeCell ref="AP166:AQ166"/>
    <mergeCell ref="BJ167:BL167"/>
    <mergeCell ref="D167:F167"/>
    <mergeCell ref="G167:J167"/>
    <mergeCell ref="K167:R167"/>
    <mergeCell ref="S167:Z167"/>
    <mergeCell ref="A167:C167"/>
    <mergeCell ref="AP167:AQ167"/>
    <mergeCell ref="AX166:AZ166"/>
    <mergeCell ref="D166:F166"/>
    <mergeCell ref="G166:J166"/>
    <mergeCell ref="K166:R166"/>
    <mergeCell ref="S166:Z166"/>
    <mergeCell ref="AA168:AE168"/>
    <mergeCell ref="AF168:AJ168"/>
    <mergeCell ref="K171:R171"/>
    <mergeCell ref="S171:Z171"/>
    <mergeCell ref="BJ170:BL170"/>
    <mergeCell ref="BJ172:BL172"/>
    <mergeCell ref="BA172:BC172"/>
    <mergeCell ref="AX171:AZ171"/>
    <mergeCell ref="BA171:BC171"/>
    <mergeCell ref="BJ171:BL171"/>
    <mergeCell ref="AX170:AZ170"/>
    <mergeCell ref="BA170:BC170"/>
    <mergeCell ref="BD170:BF170"/>
    <mergeCell ref="BG170:BI170"/>
    <mergeCell ref="A171:C171"/>
    <mergeCell ref="AP171:AQ171"/>
    <mergeCell ref="D170:F170"/>
    <mergeCell ref="G170:J170"/>
    <mergeCell ref="K170:R170"/>
    <mergeCell ref="S170:Z170"/>
    <mergeCell ref="A170:C170"/>
    <mergeCell ref="AP170:AQ170"/>
    <mergeCell ref="D171:F171"/>
    <mergeCell ref="G171:J171"/>
    <mergeCell ref="AA170:AE170"/>
    <mergeCell ref="AF170:AJ170"/>
    <mergeCell ref="AK170:AO170"/>
    <mergeCell ref="AA171:AE171"/>
    <mergeCell ref="AF171:AJ171"/>
    <mergeCell ref="AK171:AO171"/>
    <mergeCell ref="BJ175:BL175"/>
    <mergeCell ref="D175:F175"/>
    <mergeCell ref="G175:J175"/>
    <mergeCell ref="K175:R175"/>
    <mergeCell ref="S175:Z175"/>
    <mergeCell ref="BA175:BC175"/>
    <mergeCell ref="A175:C175"/>
    <mergeCell ref="AP175:AQ175"/>
    <mergeCell ref="AX175:AZ175"/>
    <mergeCell ref="BJ174:BL174"/>
    <mergeCell ref="D174:F174"/>
    <mergeCell ref="G174:J174"/>
    <mergeCell ref="K174:R174"/>
    <mergeCell ref="S174:Z174"/>
    <mergeCell ref="A174:C174"/>
    <mergeCell ref="AP174:AQ174"/>
    <mergeCell ref="A172:C172"/>
    <mergeCell ref="AP172:AQ172"/>
    <mergeCell ref="BJ173:BL173"/>
    <mergeCell ref="D173:F173"/>
    <mergeCell ref="G173:J173"/>
    <mergeCell ref="K173:R173"/>
    <mergeCell ref="S173:Z173"/>
    <mergeCell ref="A173:C173"/>
    <mergeCell ref="AP173:AQ173"/>
    <mergeCell ref="AX172:AZ172"/>
    <mergeCell ref="D172:F172"/>
    <mergeCell ref="G172:J172"/>
    <mergeCell ref="K172:R172"/>
    <mergeCell ref="S172:Z172"/>
    <mergeCell ref="BD172:BF172"/>
    <mergeCell ref="BG172:BI172"/>
    <mergeCell ref="K177:R177"/>
    <mergeCell ref="S177:Z177"/>
    <mergeCell ref="BJ176:BL176"/>
    <mergeCell ref="BJ178:BL178"/>
    <mergeCell ref="BA178:BC178"/>
    <mergeCell ref="AX177:AZ177"/>
    <mergeCell ref="BA177:BC177"/>
    <mergeCell ref="BJ177:BL177"/>
    <mergeCell ref="AX176:AZ176"/>
    <mergeCell ref="BA176:BC176"/>
    <mergeCell ref="BD178:BF178"/>
    <mergeCell ref="BG178:BI178"/>
    <mergeCell ref="A177:C177"/>
    <mergeCell ref="AP177:AQ177"/>
    <mergeCell ref="D176:F176"/>
    <mergeCell ref="G176:J176"/>
    <mergeCell ref="K176:R176"/>
    <mergeCell ref="S176:Z176"/>
    <mergeCell ref="A176:C176"/>
    <mergeCell ref="AP176:AQ176"/>
    <mergeCell ref="D177:F177"/>
    <mergeCell ref="G177:J177"/>
    <mergeCell ref="AA178:AE178"/>
    <mergeCell ref="AF178:AJ178"/>
    <mergeCell ref="AK178:AO178"/>
    <mergeCell ref="BJ181:BL181"/>
    <mergeCell ref="D181:F181"/>
    <mergeCell ref="G181:J181"/>
    <mergeCell ref="K181:R181"/>
    <mergeCell ref="S181:Z181"/>
    <mergeCell ref="BA181:BC181"/>
    <mergeCell ref="A181:C181"/>
    <mergeCell ref="AP181:AQ181"/>
    <mergeCell ref="AX181:AZ181"/>
    <mergeCell ref="BJ180:BL180"/>
    <mergeCell ref="D180:F180"/>
    <mergeCell ref="G180:J180"/>
    <mergeCell ref="K180:R180"/>
    <mergeCell ref="S180:Z180"/>
    <mergeCell ref="A180:C180"/>
    <mergeCell ref="AP180:AQ180"/>
    <mergeCell ref="A178:C178"/>
    <mergeCell ref="AP178:AQ178"/>
    <mergeCell ref="BJ179:BL179"/>
    <mergeCell ref="D179:F179"/>
    <mergeCell ref="G179:J179"/>
    <mergeCell ref="K179:R179"/>
    <mergeCell ref="S179:Z179"/>
    <mergeCell ref="A179:C179"/>
    <mergeCell ref="AP179:AQ179"/>
    <mergeCell ref="AX178:AZ178"/>
    <mergeCell ref="D178:F178"/>
    <mergeCell ref="G178:J178"/>
    <mergeCell ref="K178:R178"/>
    <mergeCell ref="S178:Z178"/>
    <mergeCell ref="BD180:BF180"/>
    <mergeCell ref="BG180:BI180"/>
    <mergeCell ref="K183:R183"/>
    <mergeCell ref="S183:Z183"/>
    <mergeCell ref="BJ182:BL182"/>
    <mergeCell ref="BJ184:BL184"/>
    <mergeCell ref="BA184:BC184"/>
    <mergeCell ref="AX183:AZ183"/>
    <mergeCell ref="BA183:BC183"/>
    <mergeCell ref="BJ183:BL183"/>
    <mergeCell ref="AX182:AZ182"/>
    <mergeCell ref="BA182:BC182"/>
    <mergeCell ref="BD182:BF182"/>
    <mergeCell ref="BG182:BI182"/>
    <mergeCell ref="A183:C183"/>
    <mergeCell ref="AP183:AQ183"/>
    <mergeCell ref="D182:F182"/>
    <mergeCell ref="G182:J182"/>
    <mergeCell ref="K182:R182"/>
    <mergeCell ref="S182:Z182"/>
    <mergeCell ref="A182:C182"/>
    <mergeCell ref="AP182:AQ182"/>
    <mergeCell ref="D183:F183"/>
    <mergeCell ref="G183:J183"/>
    <mergeCell ref="BD183:BF183"/>
    <mergeCell ref="BG183:BI183"/>
    <mergeCell ref="AA182:AE182"/>
    <mergeCell ref="AF182:AJ182"/>
    <mergeCell ref="AK182:AO182"/>
    <mergeCell ref="AA183:AE183"/>
    <mergeCell ref="AF183:AJ183"/>
    <mergeCell ref="AK183:AO183"/>
    <mergeCell ref="BJ186:BL186"/>
    <mergeCell ref="D186:F186"/>
    <mergeCell ref="G186:J186"/>
    <mergeCell ref="K186:R186"/>
    <mergeCell ref="S186:Z186"/>
    <mergeCell ref="A186:C186"/>
    <mergeCell ref="AP186:AQ186"/>
    <mergeCell ref="A184:C184"/>
    <mergeCell ref="AP184:AQ184"/>
    <mergeCell ref="BJ185:BL185"/>
    <mergeCell ref="D185:F185"/>
    <mergeCell ref="G185:J185"/>
    <mergeCell ref="K185:R185"/>
    <mergeCell ref="S185:Z185"/>
    <mergeCell ref="A185:C185"/>
    <mergeCell ref="AP185:AQ185"/>
    <mergeCell ref="AX184:AZ184"/>
    <mergeCell ref="D184:F184"/>
    <mergeCell ref="G184:J184"/>
    <mergeCell ref="K184:R184"/>
    <mergeCell ref="S184:Z184"/>
    <mergeCell ref="BD184:BF184"/>
    <mergeCell ref="BG184:BI184"/>
    <mergeCell ref="BD185:BF185"/>
    <mergeCell ref="BG185:BI185"/>
    <mergeCell ref="AF185:AJ185"/>
    <mergeCell ref="AK185:AO185"/>
    <mergeCell ref="D188:F188"/>
    <mergeCell ref="G188:J188"/>
    <mergeCell ref="K188:R188"/>
    <mergeCell ref="S188:Z188"/>
    <mergeCell ref="A188:C188"/>
    <mergeCell ref="AP188:AQ188"/>
    <mergeCell ref="AF188:AJ188"/>
    <mergeCell ref="BJ187:BL187"/>
    <mergeCell ref="D187:F187"/>
    <mergeCell ref="G187:J187"/>
    <mergeCell ref="K187:R187"/>
    <mergeCell ref="S187:Z187"/>
    <mergeCell ref="BA187:BC187"/>
    <mergeCell ref="BJ188:BL188"/>
    <mergeCell ref="AK188:AO188"/>
    <mergeCell ref="A187:C187"/>
    <mergeCell ref="AP187:AQ187"/>
    <mergeCell ref="AX187:AZ187"/>
    <mergeCell ref="A191:C191"/>
    <mergeCell ref="AP191:AQ191"/>
    <mergeCell ref="AX190:AZ190"/>
    <mergeCell ref="D192:F192"/>
    <mergeCell ref="G192:J192"/>
    <mergeCell ref="K192:R192"/>
    <mergeCell ref="S192:Z192"/>
    <mergeCell ref="BJ189:BL189"/>
    <mergeCell ref="D189:F189"/>
    <mergeCell ref="G189:J189"/>
    <mergeCell ref="A190:C190"/>
    <mergeCell ref="AP190:AQ190"/>
    <mergeCell ref="BJ191:BL191"/>
    <mergeCell ref="D191:F191"/>
    <mergeCell ref="G191:J191"/>
    <mergeCell ref="K191:R191"/>
    <mergeCell ref="S191:Z191"/>
    <mergeCell ref="BJ190:BL190"/>
    <mergeCell ref="D190:F190"/>
    <mergeCell ref="G190:J190"/>
    <mergeCell ref="K190:R190"/>
    <mergeCell ref="S190:Z190"/>
    <mergeCell ref="BA190:BC190"/>
    <mergeCell ref="BD190:BF190"/>
    <mergeCell ref="BG190:BI190"/>
    <mergeCell ref="K189:R189"/>
    <mergeCell ref="S189:Z189"/>
    <mergeCell ref="A189:C189"/>
    <mergeCell ref="AP189:AQ189"/>
    <mergeCell ref="AX189:AZ189"/>
    <mergeCell ref="BA189:BC189"/>
    <mergeCell ref="AX191:AZ191"/>
    <mergeCell ref="AX195:AZ195"/>
    <mergeCell ref="BJ195:BL195"/>
    <mergeCell ref="D195:F195"/>
    <mergeCell ref="G195:J195"/>
    <mergeCell ref="K195:R195"/>
    <mergeCell ref="S195:Z195"/>
    <mergeCell ref="BA195:BC195"/>
    <mergeCell ref="A193:C193"/>
    <mergeCell ref="AP193:AQ193"/>
    <mergeCell ref="BJ192:BL192"/>
    <mergeCell ref="S196:Z196"/>
    <mergeCell ref="A194:C194"/>
    <mergeCell ref="AP194:AQ194"/>
    <mergeCell ref="A196:C196"/>
    <mergeCell ref="AP196:AQ196"/>
    <mergeCell ref="AP195:AQ195"/>
    <mergeCell ref="A195:C195"/>
    <mergeCell ref="BJ194:BL194"/>
    <mergeCell ref="D194:F194"/>
    <mergeCell ref="G194:J194"/>
    <mergeCell ref="A192:C192"/>
    <mergeCell ref="AP192:AQ192"/>
    <mergeCell ref="BJ193:BL193"/>
    <mergeCell ref="D193:F193"/>
    <mergeCell ref="G193:J193"/>
    <mergeCell ref="K193:R193"/>
    <mergeCell ref="S193:Z193"/>
    <mergeCell ref="AX194:AZ194"/>
    <mergeCell ref="BA194:BC194"/>
    <mergeCell ref="AX193:AZ193"/>
    <mergeCell ref="BD194:BF194"/>
    <mergeCell ref="BG194:BI194"/>
    <mergeCell ref="BJ198:BL198"/>
    <mergeCell ref="D198:F198"/>
    <mergeCell ref="G198:J198"/>
    <mergeCell ref="K198:R198"/>
    <mergeCell ref="S198:Z198"/>
    <mergeCell ref="AP198:AQ198"/>
    <mergeCell ref="BJ197:BL197"/>
    <mergeCell ref="BJ196:BL196"/>
    <mergeCell ref="D197:F197"/>
    <mergeCell ref="G197:J197"/>
    <mergeCell ref="K197:R197"/>
    <mergeCell ref="D196:F196"/>
    <mergeCell ref="G196:J196"/>
    <mergeCell ref="K196:R196"/>
    <mergeCell ref="BA197:BC197"/>
    <mergeCell ref="AX197:AZ197"/>
    <mergeCell ref="AX196:AZ196"/>
    <mergeCell ref="AX198:AZ198"/>
    <mergeCell ref="BA198:BC198"/>
    <mergeCell ref="BA196:BC196"/>
    <mergeCell ref="BD198:BF198"/>
    <mergeCell ref="BG198:BI198"/>
    <mergeCell ref="BD196:BF196"/>
    <mergeCell ref="BG196:BI196"/>
    <mergeCell ref="BD197:BF197"/>
    <mergeCell ref="BG197:BI197"/>
    <mergeCell ref="AA196:AE196"/>
    <mergeCell ref="AF196:AJ196"/>
    <mergeCell ref="AK196:AO196"/>
    <mergeCell ref="AA197:AE197"/>
    <mergeCell ref="AF197:AJ197"/>
    <mergeCell ref="AK197:AO197"/>
    <mergeCell ref="BJ200:BL200"/>
    <mergeCell ref="D200:F200"/>
    <mergeCell ref="G200:J200"/>
    <mergeCell ref="K200:R200"/>
    <mergeCell ref="S200:Z200"/>
    <mergeCell ref="AX200:AZ200"/>
    <mergeCell ref="BA200:BC200"/>
    <mergeCell ref="BD200:BF200"/>
    <mergeCell ref="BG200:BI200"/>
    <mergeCell ref="AA200:AE200"/>
    <mergeCell ref="BJ199:BL199"/>
    <mergeCell ref="D199:F199"/>
    <mergeCell ref="G199:J199"/>
    <mergeCell ref="K199:R199"/>
    <mergeCell ref="S199:Z199"/>
    <mergeCell ref="AP199:AQ199"/>
    <mergeCell ref="AX199:AZ199"/>
    <mergeCell ref="BA199:BC199"/>
    <mergeCell ref="BD199:BF199"/>
    <mergeCell ref="BG199:BI199"/>
    <mergeCell ref="AK200:AO200"/>
    <mergeCell ref="AK199:AO199"/>
    <mergeCell ref="A200:C200"/>
    <mergeCell ref="AP200:AQ200"/>
    <mergeCell ref="A198:C198"/>
    <mergeCell ref="A199:C199"/>
    <mergeCell ref="AA198:AE198"/>
    <mergeCell ref="AF198:AJ198"/>
    <mergeCell ref="AK198:AO198"/>
    <mergeCell ref="AA199:AE199"/>
    <mergeCell ref="AF199:AJ199"/>
    <mergeCell ref="AF200:AJ200"/>
    <mergeCell ref="A197:C197"/>
    <mergeCell ref="AP197:AQ197"/>
    <mergeCell ref="S197:Z197"/>
    <mergeCell ref="K194:R194"/>
    <mergeCell ref="S194:Z194"/>
    <mergeCell ref="AA194:AE194"/>
    <mergeCell ref="AX53:AZ53"/>
    <mergeCell ref="AX54:AZ54"/>
    <mergeCell ref="AX84:AZ84"/>
    <mergeCell ref="AX60:AZ60"/>
    <mergeCell ref="AX113:AZ113"/>
    <mergeCell ref="AX114:AZ114"/>
    <mergeCell ref="AX107:AZ107"/>
    <mergeCell ref="AX108:AZ108"/>
    <mergeCell ref="AX101:AZ101"/>
    <mergeCell ref="AX102:AZ102"/>
    <mergeCell ref="AX95:AZ95"/>
    <mergeCell ref="AX96:AZ96"/>
    <mergeCell ref="AX89:AZ89"/>
    <mergeCell ref="AX90:AZ90"/>
    <mergeCell ref="AX143:AZ143"/>
    <mergeCell ref="AX144:AZ144"/>
    <mergeCell ref="AX48:AZ48"/>
    <mergeCell ref="BA48:BC48"/>
    <mergeCell ref="AX41:AZ41"/>
    <mergeCell ref="BA41:BC41"/>
    <mergeCell ref="AX42:AZ42"/>
    <mergeCell ref="BA42:BC42"/>
    <mergeCell ref="AX35:AZ35"/>
    <mergeCell ref="BA35:BC35"/>
    <mergeCell ref="AX36:AZ36"/>
    <mergeCell ref="BA36:BC36"/>
    <mergeCell ref="AX26:AZ26"/>
    <mergeCell ref="BA26:BC26"/>
    <mergeCell ref="AX27:AZ27"/>
    <mergeCell ref="BA27:BC27"/>
    <mergeCell ref="AX29:AZ29"/>
    <mergeCell ref="BA29:BC29"/>
    <mergeCell ref="AX83:AZ83"/>
    <mergeCell ref="BA83:BC83"/>
    <mergeCell ref="AX77:AZ77"/>
    <mergeCell ref="BA77:BC77"/>
    <mergeCell ref="AX78:AZ78"/>
    <mergeCell ref="BA78:BC78"/>
    <mergeCell ref="AX71:AZ71"/>
    <mergeCell ref="BA71:BC71"/>
    <mergeCell ref="AX72:AZ72"/>
    <mergeCell ref="BA72:BC72"/>
    <mergeCell ref="AX65:AZ65"/>
    <mergeCell ref="BA65:BC65"/>
    <mergeCell ref="AX66:AZ66"/>
    <mergeCell ref="BA66:BC66"/>
    <mergeCell ref="AX59:AZ59"/>
    <mergeCell ref="BA59:BC59"/>
    <mergeCell ref="AX138:AZ138"/>
    <mergeCell ref="BA138:BC138"/>
    <mergeCell ref="AX131:AZ131"/>
    <mergeCell ref="BA131:BC131"/>
    <mergeCell ref="AX132:AZ132"/>
    <mergeCell ref="BA132:BC132"/>
    <mergeCell ref="AX125:AZ125"/>
    <mergeCell ref="BA125:BC125"/>
    <mergeCell ref="AX126:AZ126"/>
    <mergeCell ref="BA126:BC126"/>
    <mergeCell ref="AX119:AZ119"/>
    <mergeCell ref="BA119:BC119"/>
    <mergeCell ref="AX120:AZ120"/>
    <mergeCell ref="BA120:BC120"/>
    <mergeCell ref="AX173:AZ173"/>
    <mergeCell ref="BA173:BC173"/>
    <mergeCell ref="AX174:AZ174"/>
    <mergeCell ref="BA174:BC174"/>
    <mergeCell ref="AX167:AZ167"/>
    <mergeCell ref="BA167:BC167"/>
    <mergeCell ref="AX168:AZ168"/>
    <mergeCell ref="BA168:BC168"/>
    <mergeCell ref="AX161:AZ161"/>
    <mergeCell ref="BA161:BC161"/>
    <mergeCell ref="AX162:AZ162"/>
    <mergeCell ref="BA162:BC162"/>
    <mergeCell ref="AX155:AZ155"/>
    <mergeCell ref="BA155:BC155"/>
    <mergeCell ref="AX156:AZ156"/>
    <mergeCell ref="BA156:BC156"/>
    <mergeCell ref="AX149:AZ149"/>
    <mergeCell ref="BA149:BC149"/>
    <mergeCell ref="BA191:BC191"/>
    <mergeCell ref="AX192:AZ192"/>
    <mergeCell ref="BA192:BC192"/>
    <mergeCell ref="AX186:AZ186"/>
    <mergeCell ref="BA186:BC186"/>
    <mergeCell ref="BA193:BC193"/>
    <mergeCell ref="AX188:AZ188"/>
    <mergeCell ref="BA188:BC188"/>
    <mergeCell ref="AX185:AZ185"/>
    <mergeCell ref="AX179:AZ179"/>
    <mergeCell ref="BA179:BC179"/>
    <mergeCell ref="AX180:AZ180"/>
    <mergeCell ref="BA180:BC180"/>
    <mergeCell ref="BA185:BC185"/>
    <mergeCell ref="BD5:BI5"/>
    <mergeCell ref="BD7:BF7"/>
    <mergeCell ref="BG7:BI7"/>
    <mergeCell ref="BD8:BF8"/>
    <mergeCell ref="BG8:BI8"/>
    <mergeCell ref="BD28:BF28"/>
    <mergeCell ref="BG28:BI28"/>
    <mergeCell ref="BD29:BF29"/>
    <mergeCell ref="BG29:BI29"/>
    <mergeCell ref="BD26:BF26"/>
    <mergeCell ref="BG26:BI26"/>
    <mergeCell ref="BD27:BF27"/>
    <mergeCell ref="BG27:BI27"/>
    <mergeCell ref="BD24:BF24"/>
    <mergeCell ref="BG24:BI24"/>
    <mergeCell ref="BD25:BF25"/>
    <mergeCell ref="BG25:BI25"/>
    <mergeCell ref="BD22:BF22"/>
    <mergeCell ref="BD6:BF6"/>
    <mergeCell ref="AP7:AQ7"/>
    <mergeCell ref="BD17:BF17"/>
    <mergeCell ref="BG17:BI17"/>
    <mergeCell ref="BD18:BF18"/>
    <mergeCell ref="BG18:BI18"/>
    <mergeCell ref="BD15:BF15"/>
    <mergeCell ref="BG15:BI15"/>
    <mergeCell ref="BD16:BF16"/>
    <mergeCell ref="BG16:BI16"/>
    <mergeCell ref="BD13:BF13"/>
    <mergeCell ref="BG13:BI13"/>
    <mergeCell ref="BD14:BF14"/>
    <mergeCell ref="BG14:BI14"/>
    <mergeCell ref="BD11:BF11"/>
    <mergeCell ref="BG11:BI11"/>
    <mergeCell ref="BD12:BF12"/>
    <mergeCell ref="BG12:BI12"/>
    <mergeCell ref="BD9:BF9"/>
    <mergeCell ref="BG9:BI9"/>
    <mergeCell ref="BD10:BF10"/>
    <mergeCell ref="BG10:BI10"/>
    <mergeCell ref="AR7:AS7"/>
    <mergeCell ref="AX12:AZ12"/>
    <mergeCell ref="AX13:AZ13"/>
    <mergeCell ref="BD41:BF41"/>
    <mergeCell ref="BG41:BI41"/>
    <mergeCell ref="BD39:BF39"/>
    <mergeCell ref="BG39:BI39"/>
    <mergeCell ref="BD36:BF36"/>
    <mergeCell ref="BG36:BI36"/>
    <mergeCell ref="BD37:BF37"/>
    <mergeCell ref="BG37:BI37"/>
    <mergeCell ref="BD34:BF34"/>
    <mergeCell ref="BG34:BI34"/>
    <mergeCell ref="BD35:BF35"/>
    <mergeCell ref="BG35:BI35"/>
    <mergeCell ref="BD32:BF32"/>
    <mergeCell ref="BG32:BI32"/>
    <mergeCell ref="BD33:BF33"/>
    <mergeCell ref="BG33:BI33"/>
    <mergeCell ref="BD52:BF52"/>
    <mergeCell ref="BG52:BI52"/>
    <mergeCell ref="BD53:BF53"/>
    <mergeCell ref="BG53:BI53"/>
    <mergeCell ref="BD51:BF51"/>
    <mergeCell ref="BG51:BI51"/>
    <mergeCell ref="BD48:BF48"/>
    <mergeCell ref="BG48:BI48"/>
    <mergeCell ref="BD49:BF49"/>
    <mergeCell ref="BG49:BI49"/>
    <mergeCell ref="BD47:BF47"/>
    <mergeCell ref="BG47:BI47"/>
    <mergeCell ref="BD44:BF44"/>
    <mergeCell ref="BG44:BI44"/>
    <mergeCell ref="BD45:BF45"/>
    <mergeCell ref="BG45:BI45"/>
    <mergeCell ref="BD42:BF42"/>
    <mergeCell ref="BG42:BI42"/>
    <mergeCell ref="BD43:BF43"/>
    <mergeCell ref="BG43:BI43"/>
    <mergeCell ref="BD65:BF65"/>
    <mergeCell ref="BG65:BI65"/>
    <mergeCell ref="BD63:BF63"/>
    <mergeCell ref="BG63:BI63"/>
    <mergeCell ref="BD60:BF60"/>
    <mergeCell ref="BG60:BI60"/>
    <mergeCell ref="BD61:BF61"/>
    <mergeCell ref="BG61:BI61"/>
    <mergeCell ref="BD59:BF59"/>
    <mergeCell ref="BG59:BI59"/>
    <mergeCell ref="BD56:BF56"/>
    <mergeCell ref="BG56:BI56"/>
    <mergeCell ref="BD57:BF57"/>
    <mergeCell ref="BG57:BI57"/>
    <mergeCell ref="BD54:BF54"/>
    <mergeCell ref="BG54:BI54"/>
    <mergeCell ref="BD55:BF55"/>
    <mergeCell ref="BG55:BI55"/>
    <mergeCell ref="BD77:BF77"/>
    <mergeCell ref="BG77:BI77"/>
    <mergeCell ref="BD75:BF75"/>
    <mergeCell ref="BG75:BI75"/>
    <mergeCell ref="BD72:BF72"/>
    <mergeCell ref="BG72:BI72"/>
    <mergeCell ref="BD73:BF73"/>
    <mergeCell ref="BG73:BI73"/>
    <mergeCell ref="BD71:BF71"/>
    <mergeCell ref="BG71:BI71"/>
    <mergeCell ref="BD68:BF68"/>
    <mergeCell ref="BG68:BI68"/>
    <mergeCell ref="BD69:BF69"/>
    <mergeCell ref="BG69:BI69"/>
    <mergeCell ref="BD66:BF66"/>
    <mergeCell ref="BG66:BI66"/>
    <mergeCell ref="BD67:BF67"/>
    <mergeCell ref="BG67:BI67"/>
    <mergeCell ref="BD89:BF89"/>
    <mergeCell ref="BG89:BI89"/>
    <mergeCell ref="BD87:BF87"/>
    <mergeCell ref="BG87:BI87"/>
    <mergeCell ref="BD84:BF84"/>
    <mergeCell ref="BG84:BI84"/>
    <mergeCell ref="BD85:BF85"/>
    <mergeCell ref="BG85:BI85"/>
    <mergeCell ref="BD83:BF83"/>
    <mergeCell ref="BG83:BI83"/>
    <mergeCell ref="BD80:BF80"/>
    <mergeCell ref="BG80:BI80"/>
    <mergeCell ref="BD81:BF81"/>
    <mergeCell ref="BG81:BI81"/>
    <mergeCell ref="BD78:BF78"/>
    <mergeCell ref="BG78:BI78"/>
    <mergeCell ref="BD79:BF79"/>
    <mergeCell ref="BG79:BI79"/>
    <mergeCell ref="BD101:BF101"/>
    <mergeCell ref="BG101:BI101"/>
    <mergeCell ref="BD99:BF99"/>
    <mergeCell ref="BG99:BI99"/>
    <mergeCell ref="BD96:BF96"/>
    <mergeCell ref="BG96:BI96"/>
    <mergeCell ref="BD97:BF97"/>
    <mergeCell ref="BG97:BI97"/>
    <mergeCell ref="BD95:BF95"/>
    <mergeCell ref="BG95:BI95"/>
    <mergeCell ref="BD92:BF92"/>
    <mergeCell ref="BG92:BI92"/>
    <mergeCell ref="BD93:BF93"/>
    <mergeCell ref="BG93:BI93"/>
    <mergeCell ref="BD90:BF90"/>
    <mergeCell ref="BG90:BI90"/>
    <mergeCell ref="BD91:BF91"/>
    <mergeCell ref="BG91:BI91"/>
    <mergeCell ref="BD113:BF113"/>
    <mergeCell ref="BG113:BI113"/>
    <mergeCell ref="BD111:BF111"/>
    <mergeCell ref="BG111:BI111"/>
    <mergeCell ref="BD108:BF108"/>
    <mergeCell ref="BG108:BI108"/>
    <mergeCell ref="BD109:BF109"/>
    <mergeCell ref="BG109:BI109"/>
    <mergeCell ref="BD107:BF107"/>
    <mergeCell ref="BG107:BI107"/>
    <mergeCell ref="BD104:BF104"/>
    <mergeCell ref="BG104:BI104"/>
    <mergeCell ref="BD105:BF105"/>
    <mergeCell ref="BG105:BI105"/>
    <mergeCell ref="BD102:BF102"/>
    <mergeCell ref="BG102:BI102"/>
    <mergeCell ref="BD103:BF103"/>
    <mergeCell ref="BG103:BI103"/>
    <mergeCell ref="BD125:BF125"/>
    <mergeCell ref="BG125:BI125"/>
    <mergeCell ref="BD123:BF123"/>
    <mergeCell ref="BG123:BI123"/>
    <mergeCell ref="BD120:BF120"/>
    <mergeCell ref="BG120:BI120"/>
    <mergeCell ref="BD121:BF121"/>
    <mergeCell ref="BG121:BI121"/>
    <mergeCell ref="BD119:BF119"/>
    <mergeCell ref="BG119:BI119"/>
    <mergeCell ref="BD116:BF116"/>
    <mergeCell ref="BG116:BI116"/>
    <mergeCell ref="BD117:BF117"/>
    <mergeCell ref="BG117:BI117"/>
    <mergeCell ref="BD114:BF114"/>
    <mergeCell ref="BG114:BI114"/>
    <mergeCell ref="BD115:BF115"/>
    <mergeCell ref="BG115:BI115"/>
    <mergeCell ref="BD137:BF137"/>
    <mergeCell ref="BG137:BI137"/>
    <mergeCell ref="BD135:BF135"/>
    <mergeCell ref="BG135:BI135"/>
    <mergeCell ref="BD132:BF132"/>
    <mergeCell ref="BG132:BI132"/>
    <mergeCell ref="BD133:BF133"/>
    <mergeCell ref="BG133:BI133"/>
    <mergeCell ref="BD131:BF131"/>
    <mergeCell ref="BG131:BI131"/>
    <mergeCell ref="BD128:BF128"/>
    <mergeCell ref="BG128:BI128"/>
    <mergeCell ref="BD129:BF129"/>
    <mergeCell ref="BG129:BI129"/>
    <mergeCell ref="BD126:BF126"/>
    <mergeCell ref="BG126:BI126"/>
    <mergeCell ref="BD127:BF127"/>
    <mergeCell ref="BG127:BI127"/>
    <mergeCell ref="BD149:BF149"/>
    <mergeCell ref="BG149:BI149"/>
    <mergeCell ref="BD147:BF147"/>
    <mergeCell ref="BG147:BI147"/>
    <mergeCell ref="BD144:BF144"/>
    <mergeCell ref="BG144:BI144"/>
    <mergeCell ref="BD145:BF145"/>
    <mergeCell ref="BG145:BI145"/>
    <mergeCell ref="BD143:BF143"/>
    <mergeCell ref="BG143:BI143"/>
    <mergeCell ref="BD140:BF140"/>
    <mergeCell ref="BG140:BI140"/>
    <mergeCell ref="BD141:BF141"/>
    <mergeCell ref="BG141:BI141"/>
    <mergeCell ref="BD138:BF138"/>
    <mergeCell ref="BG138:BI138"/>
    <mergeCell ref="BD139:BF139"/>
    <mergeCell ref="BG139:BI139"/>
    <mergeCell ref="BD161:BF161"/>
    <mergeCell ref="BG161:BI161"/>
    <mergeCell ref="BD159:BF159"/>
    <mergeCell ref="BG159:BI159"/>
    <mergeCell ref="BD156:BF156"/>
    <mergeCell ref="BG156:BI156"/>
    <mergeCell ref="BD157:BF157"/>
    <mergeCell ref="BG157:BI157"/>
    <mergeCell ref="BD155:BF155"/>
    <mergeCell ref="BG155:BI155"/>
    <mergeCell ref="BD152:BF152"/>
    <mergeCell ref="BG152:BI152"/>
    <mergeCell ref="BD153:BF153"/>
    <mergeCell ref="BG153:BI153"/>
    <mergeCell ref="BD150:BF150"/>
    <mergeCell ref="BG150:BI150"/>
    <mergeCell ref="BD151:BF151"/>
    <mergeCell ref="BG151:BI151"/>
    <mergeCell ref="BD173:BF173"/>
    <mergeCell ref="BG173:BI173"/>
    <mergeCell ref="BD171:BF171"/>
    <mergeCell ref="BG171:BI171"/>
    <mergeCell ref="BD168:BF168"/>
    <mergeCell ref="BG168:BI168"/>
    <mergeCell ref="BD169:BF169"/>
    <mergeCell ref="BG169:BI169"/>
    <mergeCell ref="BD167:BF167"/>
    <mergeCell ref="BG167:BI167"/>
    <mergeCell ref="BD164:BF164"/>
    <mergeCell ref="BG164:BI164"/>
    <mergeCell ref="BD165:BF165"/>
    <mergeCell ref="BG165:BI165"/>
    <mergeCell ref="BD162:BF162"/>
    <mergeCell ref="BG162:BI162"/>
    <mergeCell ref="BD163:BF163"/>
    <mergeCell ref="BG163:BI163"/>
    <mergeCell ref="BD181:BF181"/>
    <mergeCell ref="BG181:BI181"/>
    <mergeCell ref="BD179:BF179"/>
    <mergeCell ref="BG179:BI179"/>
    <mergeCell ref="BD176:BF176"/>
    <mergeCell ref="BG176:BI176"/>
    <mergeCell ref="BD177:BF177"/>
    <mergeCell ref="BG177:BI177"/>
    <mergeCell ref="BD174:BF174"/>
    <mergeCell ref="BG174:BI174"/>
    <mergeCell ref="BD175:BF175"/>
    <mergeCell ref="BG175:BI175"/>
    <mergeCell ref="AA7:AE7"/>
    <mergeCell ref="AF7:AJ7"/>
    <mergeCell ref="AK7:AO7"/>
    <mergeCell ref="AA8:AE8"/>
    <mergeCell ref="AF8:AJ8"/>
    <mergeCell ref="AK8:AO8"/>
    <mergeCell ref="AA11:AE11"/>
    <mergeCell ref="AF11:AJ11"/>
    <mergeCell ref="AK11:AO11"/>
    <mergeCell ref="AA12:AE12"/>
    <mergeCell ref="AF12:AJ12"/>
    <mergeCell ref="AK12:AO12"/>
    <mergeCell ref="AA9:AE9"/>
    <mergeCell ref="AF9:AJ9"/>
    <mergeCell ref="AK9:AO9"/>
    <mergeCell ref="AA10:AE10"/>
    <mergeCell ref="AF10:AJ10"/>
    <mergeCell ref="AK10:AO10"/>
    <mergeCell ref="AA26:AE26"/>
    <mergeCell ref="AF26:AJ26"/>
    <mergeCell ref="BD195:BF195"/>
    <mergeCell ref="BG195:BI195"/>
    <mergeCell ref="BD192:BF192"/>
    <mergeCell ref="BG192:BI192"/>
    <mergeCell ref="BD193:BF193"/>
    <mergeCell ref="BG193:BI193"/>
    <mergeCell ref="BD191:BF191"/>
    <mergeCell ref="BG191:BI191"/>
    <mergeCell ref="BD188:BF188"/>
    <mergeCell ref="BG188:BI188"/>
    <mergeCell ref="BD189:BF189"/>
    <mergeCell ref="BG189:BI189"/>
    <mergeCell ref="BD186:BF186"/>
    <mergeCell ref="BG186:BI186"/>
    <mergeCell ref="BD187:BF187"/>
    <mergeCell ref="BG187:BI187"/>
    <mergeCell ref="AA15:AE15"/>
    <mergeCell ref="AF15:AJ15"/>
    <mergeCell ref="AK15:AO15"/>
    <mergeCell ref="AA16:AE16"/>
    <mergeCell ref="AF16:AJ16"/>
    <mergeCell ref="AK16:AO16"/>
    <mergeCell ref="AK33:AO33"/>
    <mergeCell ref="AA28:AE28"/>
    <mergeCell ref="AF28:AJ28"/>
    <mergeCell ref="AK28:AO28"/>
    <mergeCell ref="AA29:AE29"/>
    <mergeCell ref="AF29:AJ29"/>
    <mergeCell ref="AA23:AE23"/>
    <mergeCell ref="AF23:AJ23"/>
    <mergeCell ref="AK23:AO23"/>
    <mergeCell ref="AK29:AO29"/>
    <mergeCell ref="AA35:AE35"/>
    <mergeCell ref="AF35:AJ35"/>
    <mergeCell ref="AK35:AO35"/>
    <mergeCell ref="AA44:AE44"/>
    <mergeCell ref="AF44:AJ44"/>
    <mergeCell ref="AK44:AO44"/>
    <mergeCell ref="AA45:AE45"/>
    <mergeCell ref="AF45:AJ45"/>
    <mergeCell ref="AK45:AO45"/>
    <mergeCell ref="AA42:AE42"/>
    <mergeCell ref="AF42:AJ42"/>
    <mergeCell ref="AK42:AO42"/>
    <mergeCell ref="AA43:AE43"/>
    <mergeCell ref="AF43:AJ43"/>
    <mergeCell ref="AK43:AO43"/>
    <mergeCell ref="AA40:AE40"/>
    <mergeCell ref="AF40:AJ40"/>
    <mergeCell ref="AK40:AO40"/>
    <mergeCell ref="AA41:AE41"/>
    <mergeCell ref="AF41:AJ41"/>
    <mergeCell ref="AK41:AO41"/>
    <mergeCell ref="AA48:AE48"/>
    <mergeCell ref="AF48:AJ48"/>
    <mergeCell ref="AK48:AO48"/>
    <mergeCell ref="AA49:AE49"/>
    <mergeCell ref="AF49:AJ49"/>
    <mergeCell ref="AK49:AO49"/>
    <mergeCell ref="AA46:AE46"/>
    <mergeCell ref="AF46:AJ46"/>
    <mergeCell ref="AK46:AO46"/>
    <mergeCell ref="AA47:AE47"/>
    <mergeCell ref="AF47:AJ47"/>
    <mergeCell ref="AK47:AO47"/>
    <mergeCell ref="AA56:AE56"/>
    <mergeCell ref="AF56:AJ56"/>
    <mergeCell ref="AK56:AO56"/>
    <mergeCell ref="AA57:AE57"/>
    <mergeCell ref="AF57:AJ57"/>
    <mergeCell ref="AK57:AO57"/>
    <mergeCell ref="AA54:AE54"/>
    <mergeCell ref="AF54:AJ54"/>
    <mergeCell ref="AK54:AO54"/>
    <mergeCell ref="AA55:AE55"/>
    <mergeCell ref="AF55:AJ55"/>
    <mergeCell ref="AK55:AO55"/>
    <mergeCell ref="AA52:AE52"/>
    <mergeCell ref="AF52:AJ52"/>
    <mergeCell ref="AK52:AO52"/>
    <mergeCell ref="AA53:AE53"/>
    <mergeCell ref="AF53:AJ53"/>
    <mergeCell ref="AK53:AO53"/>
    <mergeCell ref="AF60:AJ60"/>
    <mergeCell ref="AK60:AO60"/>
    <mergeCell ref="AA61:AE61"/>
    <mergeCell ref="AF61:AJ61"/>
    <mergeCell ref="AK61:AO61"/>
    <mergeCell ref="AA58:AE58"/>
    <mergeCell ref="AF58:AJ58"/>
    <mergeCell ref="AK58:AO58"/>
    <mergeCell ref="AA59:AE59"/>
    <mergeCell ref="AF59:AJ59"/>
    <mergeCell ref="AK59:AO59"/>
    <mergeCell ref="AA68:AE68"/>
    <mergeCell ref="AF68:AJ68"/>
    <mergeCell ref="AK68:AO68"/>
    <mergeCell ref="AA69:AE69"/>
    <mergeCell ref="AF69:AJ69"/>
    <mergeCell ref="AK69:AO69"/>
    <mergeCell ref="AA66:AE66"/>
    <mergeCell ref="AF66:AJ66"/>
    <mergeCell ref="AK66:AO66"/>
    <mergeCell ref="AA67:AE67"/>
    <mergeCell ref="AF67:AJ67"/>
    <mergeCell ref="AK67:AO67"/>
    <mergeCell ref="AA64:AE64"/>
    <mergeCell ref="AF64:AJ64"/>
    <mergeCell ref="AK64:AO64"/>
    <mergeCell ref="AA65:AE65"/>
    <mergeCell ref="AF65:AJ65"/>
    <mergeCell ref="AK65:AO65"/>
    <mergeCell ref="AK72:AO72"/>
    <mergeCell ref="AA73:AE73"/>
    <mergeCell ref="AF73:AJ73"/>
    <mergeCell ref="AK73:AO73"/>
    <mergeCell ref="AA70:AE70"/>
    <mergeCell ref="AF70:AJ70"/>
    <mergeCell ref="AK70:AO70"/>
    <mergeCell ref="AA71:AE71"/>
    <mergeCell ref="AF71:AJ71"/>
    <mergeCell ref="AK71:AO71"/>
    <mergeCell ref="AA80:AE80"/>
    <mergeCell ref="AF80:AJ80"/>
    <mergeCell ref="AK80:AO80"/>
    <mergeCell ref="AA81:AE81"/>
    <mergeCell ref="AF81:AJ81"/>
    <mergeCell ref="AK81:AO81"/>
    <mergeCell ref="AA78:AE78"/>
    <mergeCell ref="AF78:AJ78"/>
    <mergeCell ref="AK78:AO78"/>
    <mergeCell ref="AA79:AE79"/>
    <mergeCell ref="AF79:AJ79"/>
    <mergeCell ref="AK79:AO79"/>
    <mergeCell ref="AA76:AE76"/>
    <mergeCell ref="AF76:AJ76"/>
    <mergeCell ref="AK76:AO76"/>
    <mergeCell ref="AA77:AE77"/>
    <mergeCell ref="AF77:AJ77"/>
    <mergeCell ref="AK77:AO77"/>
    <mergeCell ref="AF84:AJ84"/>
    <mergeCell ref="AK84:AO84"/>
    <mergeCell ref="AA85:AE85"/>
    <mergeCell ref="AF85:AJ85"/>
    <mergeCell ref="AK85:AO85"/>
    <mergeCell ref="AA82:AE82"/>
    <mergeCell ref="AF82:AJ82"/>
    <mergeCell ref="AK82:AO82"/>
    <mergeCell ref="AA83:AE83"/>
    <mergeCell ref="AF83:AJ83"/>
    <mergeCell ref="AK83:AO83"/>
    <mergeCell ref="AA92:AE92"/>
    <mergeCell ref="AF92:AJ92"/>
    <mergeCell ref="AK92:AO92"/>
    <mergeCell ref="AA93:AE93"/>
    <mergeCell ref="AF93:AJ93"/>
    <mergeCell ref="AK93:AO93"/>
    <mergeCell ref="AA90:AE90"/>
    <mergeCell ref="AF90:AJ90"/>
    <mergeCell ref="AK90:AO90"/>
    <mergeCell ref="AA91:AE91"/>
    <mergeCell ref="AF91:AJ91"/>
    <mergeCell ref="AK91:AO91"/>
    <mergeCell ref="AA88:AE88"/>
    <mergeCell ref="AF88:AJ88"/>
    <mergeCell ref="AK88:AO88"/>
    <mergeCell ref="AA89:AE89"/>
    <mergeCell ref="AF89:AJ89"/>
    <mergeCell ref="AK89:AO89"/>
    <mergeCell ref="AA96:AE96"/>
    <mergeCell ref="AF96:AJ96"/>
    <mergeCell ref="AK96:AO96"/>
    <mergeCell ref="AA97:AE97"/>
    <mergeCell ref="AF97:AJ97"/>
    <mergeCell ref="AK97:AO97"/>
    <mergeCell ref="AA94:AE94"/>
    <mergeCell ref="AF94:AJ94"/>
    <mergeCell ref="AK94:AO94"/>
    <mergeCell ref="AA95:AE95"/>
    <mergeCell ref="AF95:AJ95"/>
    <mergeCell ref="AK95:AO95"/>
    <mergeCell ref="AA104:AE104"/>
    <mergeCell ref="AF104:AJ104"/>
    <mergeCell ref="AK104:AO104"/>
    <mergeCell ref="AA105:AE105"/>
    <mergeCell ref="AF105:AJ105"/>
    <mergeCell ref="AK105:AO105"/>
    <mergeCell ref="AA102:AE102"/>
    <mergeCell ref="AF102:AJ102"/>
    <mergeCell ref="AK102:AO102"/>
    <mergeCell ref="AA103:AE103"/>
    <mergeCell ref="AF103:AJ103"/>
    <mergeCell ref="AK103:AO103"/>
    <mergeCell ref="AA100:AE100"/>
    <mergeCell ref="AF100:AJ100"/>
    <mergeCell ref="AK100:AO100"/>
    <mergeCell ref="AA101:AE101"/>
    <mergeCell ref="AF101:AJ101"/>
    <mergeCell ref="AK101:AO101"/>
    <mergeCell ref="AA108:AE108"/>
    <mergeCell ref="AF108:AJ108"/>
    <mergeCell ref="AK108:AO108"/>
    <mergeCell ref="AA109:AE109"/>
    <mergeCell ref="AF109:AJ109"/>
    <mergeCell ref="AK109:AO109"/>
    <mergeCell ref="AA106:AE106"/>
    <mergeCell ref="AF106:AJ106"/>
    <mergeCell ref="AK106:AO106"/>
    <mergeCell ref="AA107:AE107"/>
    <mergeCell ref="AF107:AJ107"/>
    <mergeCell ref="AK107:AO107"/>
    <mergeCell ref="AA116:AE116"/>
    <mergeCell ref="AF116:AJ116"/>
    <mergeCell ref="AK116:AO116"/>
    <mergeCell ref="AA117:AE117"/>
    <mergeCell ref="AF117:AJ117"/>
    <mergeCell ref="AK117:AO117"/>
    <mergeCell ref="AA114:AE114"/>
    <mergeCell ref="AF114:AJ114"/>
    <mergeCell ref="AK114:AO114"/>
    <mergeCell ref="AA115:AE115"/>
    <mergeCell ref="AF115:AJ115"/>
    <mergeCell ref="AK115:AO115"/>
    <mergeCell ref="AA112:AE112"/>
    <mergeCell ref="AF112:AJ112"/>
    <mergeCell ref="AK112:AO112"/>
    <mergeCell ref="AA113:AE113"/>
    <mergeCell ref="AF113:AJ113"/>
    <mergeCell ref="AK113:AO113"/>
    <mergeCell ref="AK120:AO120"/>
    <mergeCell ref="AA121:AE121"/>
    <mergeCell ref="AF121:AJ121"/>
    <mergeCell ref="AK121:AO121"/>
    <mergeCell ref="AA118:AE118"/>
    <mergeCell ref="AF118:AJ118"/>
    <mergeCell ref="AK118:AO118"/>
    <mergeCell ref="AA119:AE119"/>
    <mergeCell ref="AF119:AJ119"/>
    <mergeCell ref="AK119:AO119"/>
    <mergeCell ref="AA128:AE128"/>
    <mergeCell ref="AF128:AJ128"/>
    <mergeCell ref="AK128:AO128"/>
    <mergeCell ref="AA129:AE129"/>
    <mergeCell ref="AF129:AJ129"/>
    <mergeCell ref="AK129:AO129"/>
    <mergeCell ref="AA126:AE126"/>
    <mergeCell ref="AF126:AJ126"/>
    <mergeCell ref="AK126:AO126"/>
    <mergeCell ref="AA127:AE127"/>
    <mergeCell ref="AF127:AJ127"/>
    <mergeCell ref="AK127:AO127"/>
    <mergeCell ref="AA124:AE124"/>
    <mergeCell ref="AF124:AJ124"/>
    <mergeCell ref="AK124:AO124"/>
    <mergeCell ref="AA125:AE125"/>
    <mergeCell ref="AF125:AJ125"/>
    <mergeCell ref="AK125:AO125"/>
    <mergeCell ref="AK132:AO132"/>
    <mergeCell ref="AA133:AE133"/>
    <mergeCell ref="AF133:AJ133"/>
    <mergeCell ref="AK133:AO133"/>
    <mergeCell ref="AA130:AE130"/>
    <mergeCell ref="AF130:AJ130"/>
    <mergeCell ref="AK130:AO130"/>
    <mergeCell ref="AA131:AE131"/>
    <mergeCell ref="AF131:AJ131"/>
    <mergeCell ref="AK131:AO131"/>
    <mergeCell ref="AA140:AE140"/>
    <mergeCell ref="AF140:AJ140"/>
    <mergeCell ref="AK140:AO140"/>
    <mergeCell ref="AA141:AE141"/>
    <mergeCell ref="AF141:AJ141"/>
    <mergeCell ref="AK141:AO141"/>
    <mergeCell ref="AA138:AE138"/>
    <mergeCell ref="AF138:AJ138"/>
    <mergeCell ref="AK138:AO138"/>
    <mergeCell ref="AA139:AE139"/>
    <mergeCell ref="AF139:AJ139"/>
    <mergeCell ref="AK139:AO139"/>
    <mergeCell ref="AA136:AE136"/>
    <mergeCell ref="AF136:AJ136"/>
    <mergeCell ref="AK136:AO136"/>
    <mergeCell ref="AA137:AE137"/>
    <mergeCell ref="AF137:AJ137"/>
    <mergeCell ref="AK137:AO137"/>
    <mergeCell ref="AA144:AE144"/>
    <mergeCell ref="AF144:AJ144"/>
    <mergeCell ref="AK144:AO144"/>
    <mergeCell ref="AA145:AE145"/>
    <mergeCell ref="AF145:AJ145"/>
    <mergeCell ref="AK145:AO145"/>
    <mergeCell ref="AA142:AE142"/>
    <mergeCell ref="AF142:AJ142"/>
    <mergeCell ref="AK142:AO142"/>
    <mergeCell ref="AA143:AE143"/>
    <mergeCell ref="AF143:AJ143"/>
    <mergeCell ref="AK143:AO143"/>
    <mergeCell ref="AA152:AE152"/>
    <mergeCell ref="AF152:AJ152"/>
    <mergeCell ref="AK152:AO152"/>
    <mergeCell ref="AA153:AE153"/>
    <mergeCell ref="AF153:AJ153"/>
    <mergeCell ref="AK153:AO153"/>
    <mergeCell ref="AA150:AE150"/>
    <mergeCell ref="AF150:AJ150"/>
    <mergeCell ref="AK150:AO150"/>
    <mergeCell ref="AA151:AE151"/>
    <mergeCell ref="AF151:AJ151"/>
    <mergeCell ref="AK151:AO151"/>
    <mergeCell ref="AA148:AE148"/>
    <mergeCell ref="AF148:AJ148"/>
    <mergeCell ref="AK148:AO148"/>
    <mergeCell ref="AA149:AE149"/>
    <mergeCell ref="AF149:AJ149"/>
    <mergeCell ref="AK149:AO149"/>
    <mergeCell ref="AK156:AO156"/>
    <mergeCell ref="AA157:AE157"/>
    <mergeCell ref="AF157:AJ157"/>
    <mergeCell ref="AK157:AO157"/>
    <mergeCell ref="AA154:AE154"/>
    <mergeCell ref="AF154:AJ154"/>
    <mergeCell ref="AK154:AO154"/>
    <mergeCell ref="AA155:AE155"/>
    <mergeCell ref="AF155:AJ155"/>
    <mergeCell ref="AK155:AO155"/>
    <mergeCell ref="AA164:AE164"/>
    <mergeCell ref="AF164:AJ164"/>
    <mergeCell ref="AK164:AO164"/>
    <mergeCell ref="AA165:AE165"/>
    <mergeCell ref="AF165:AJ165"/>
    <mergeCell ref="AK165:AO165"/>
    <mergeCell ref="AA162:AE162"/>
    <mergeCell ref="AF162:AJ162"/>
    <mergeCell ref="AK162:AO162"/>
    <mergeCell ref="AA163:AE163"/>
    <mergeCell ref="AF163:AJ163"/>
    <mergeCell ref="AK163:AO163"/>
    <mergeCell ref="AA160:AE160"/>
    <mergeCell ref="AF160:AJ160"/>
    <mergeCell ref="AK160:AO160"/>
    <mergeCell ref="AA161:AE161"/>
    <mergeCell ref="AF161:AJ161"/>
    <mergeCell ref="AK161:AO161"/>
    <mergeCell ref="AK168:AO168"/>
    <mergeCell ref="AA169:AE169"/>
    <mergeCell ref="AF169:AJ169"/>
    <mergeCell ref="AK169:AO169"/>
    <mergeCell ref="AA166:AE166"/>
    <mergeCell ref="AF166:AJ166"/>
    <mergeCell ref="AK166:AO166"/>
    <mergeCell ref="AA167:AE167"/>
    <mergeCell ref="AF167:AJ167"/>
    <mergeCell ref="AK167:AO167"/>
    <mergeCell ref="AA176:AE176"/>
    <mergeCell ref="AF176:AJ176"/>
    <mergeCell ref="AK176:AO176"/>
    <mergeCell ref="AA177:AE177"/>
    <mergeCell ref="AF177:AJ177"/>
    <mergeCell ref="AK177:AO177"/>
    <mergeCell ref="AA174:AE174"/>
    <mergeCell ref="AF174:AJ174"/>
    <mergeCell ref="AK174:AO174"/>
    <mergeCell ref="AA175:AE175"/>
    <mergeCell ref="AF175:AJ175"/>
    <mergeCell ref="AK175:AO175"/>
    <mergeCell ref="AA172:AE172"/>
    <mergeCell ref="AF172:AJ172"/>
    <mergeCell ref="AK172:AO172"/>
    <mergeCell ref="AA173:AE173"/>
    <mergeCell ref="AF173:AJ173"/>
    <mergeCell ref="AK173:AO173"/>
    <mergeCell ref="AA179:AE179"/>
    <mergeCell ref="AF179:AJ179"/>
    <mergeCell ref="AK179:AO179"/>
    <mergeCell ref="AA190:AE190"/>
    <mergeCell ref="AF190:AJ190"/>
    <mergeCell ref="AK190:AO190"/>
    <mergeCell ref="AA191:AE191"/>
    <mergeCell ref="AF191:AJ191"/>
    <mergeCell ref="AK191:AO191"/>
    <mergeCell ref="AA189:AE189"/>
    <mergeCell ref="AF189:AJ189"/>
    <mergeCell ref="AK189:AO189"/>
    <mergeCell ref="AA186:AE186"/>
    <mergeCell ref="AF186:AJ186"/>
    <mergeCell ref="AK186:AO186"/>
    <mergeCell ref="AA187:AE187"/>
    <mergeCell ref="AF187:AJ187"/>
    <mergeCell ref="AK187:AO187"/>
    <mergeCell ref="AA188:AE188"/>
    <mergeCell ref="AA184:AE184"/>
    <mergeCell ref="AF184:AJ184"/>
    <mergeCell ref="AK184:AO184"/>
    <mergeCell ref="AA185:AE185"/>
    <mergeCell ref="AF194:AJ194"/>
    <mergeCell ref="AK194:AO194"/>
    <mergeCell ref="AA195:AE195"/>
    <mergeCell ref="AF195:AJ195"/>
    <mergeCell ref="AK195:AO195"/>
    <mergeCell ref="AA192:AE192"/>
    <mergeCell ref="AF192:AJ192"/>
    <mergeCell ref="AK192:AO192"/>
    <mergeCell ref="AA193:AE193"/>
    <mergeCell ref="AF193:AJ193"/>
    <mergeCell ref="AK193:AO193"/>
    <mergeCell ref="AA180:AE180"/>
    <mergeCell ref="AF180:AJ180"/>
    <mergeCell ref="AK180:AO180"/>
    <mergeCell ref="AA181:AE181"/>
    <mergeCell ref="AF181:AJ181"/>
    <mergeCell ref="AK181:AO181"/>
  </mergeCells>
  <phoneticPr fontId="0" type="noConversion"/>
  <dataValidations count="5">
    <dataValidation type="list" allowBlank="1" showInputMessage="1" showErrorMessage="1" sqref="AT7:AU8">
      <formula1>$BN$1:$BN$5</formula1>
    </dataValidation>
    <dataValidation type="list" allowBlank="1" showInputMessage="1" showErrorMessage="1" sqref="AV7:AW8">
      <formula1>$BO$1:$BO$9</formula1>
    </dataValidation>
    <dataValidation type="list" allowBlank="1" showInputMessage="1" showErrorMessage="1" sqref="AF4:AJ5">
      <formula1>$AF$1:$AF$2</formula1>
    </dataValidation>
    <dataValidation type="list" allowBlank="1" showInputMessage="1" showErrorMessage="1" sqref="AK4:AO5">
      <formula1>$AK$1:$AK$2</formula1>
    </dataValidation>
    <dataValidation type="list" allowBlank="1" showInputMessage="1" showErrorMessage="1" sqref="D2:E2">
      <formula1>$BP$1:$BP$5</formula1>
    </dataValidation>
  </dataValidations>
  <pageMargins left="0.75" right="0.75" top="1" bottom="1" header="0.5" footer="0.5"/>
  <pageSetup paperSize="9" orientation="portrait" horizontalDpi="4294967293" verticalDpi="300" r:id="rId1"/>
  <headerFooter alignWithMargins="0"/>
  <cellWatches>
    <cellWatch r="S7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Spec">
                <anchor moveWithCells="1">
                  <from>
                    <xdr:col>23</xdr:col>
                    <xdr:colOff>38100</xdr:colOff>
                    <xdr:row>0</xdr:row>
                    <xdr:rowOff>95250</xdr:rowOff>
                  </from>
                  <to>
                    <xdr:col>24</xdr:col>
                    <xdr:colOff>428625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VESAVE">
                <anchor moveWithCells="1">
                  <from>
                    <xdr:col>27</xdr:col>
                    <xdr:colOff>28575</xdr:colOff>
                    <xdr:row>0</xdr:row>
                    <xdr:rowOff>85725</xdr:rowOff>
                  </from>
                  <to>
                    <xdr:col>28</xdr:col>
                    <xdr:colOff>47625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ENDDATA">
                <anchor moveWithCells="1">
                  <from>
                    <xdr:col>25</xdr:col>
                    <xdr:colOff>47625</xdr:colOff>
                    <xdr:row>0</xdr:row>
                    <xdr:rowOff>95250</xdr:rowOff>
                  </from>
                  <to>
                    <xdr:col>26</xdr:col>
                    <xdr:colOff>419100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utton4_Click">
                <anchor moveWithCells="1" sizeWithCells="1">
                  <from>
                    <xdr:col>26</xdr:col>
                    <xdr:colOff>152400</xdr:colOff>
                    <xdr:row>6</xdr:row>
                    <xdr:rowOff>800100</xdr:rowOff>
                  </from>
                  <to>
                    <xdr:col>33</xdr:col>
                    <xdr:colOff>66675</xdr:colOff>
                    <xdr:row>6</xdr:row>
                    <xdr:rowOff>1914525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Label 7">
              <controlPr defaultSize="0" autoFill="0" autoLine="0" autoPict="0">
                <anchor moveWithCells="1" sizeWithCells="1">
                  <from>
                    <xdr:col>23</xdr:col>
                    <xdr:colOff>66675</xdr:colOff>
                    <xdr:row>6</xdr:row>
                    <xdr:rowOff>714375</xdr:rowOff>
                  </from>
                  <to>
                    <xdr:col>27</xdr:col>
                    <xdr:colOff>419100</xdr:colOff>
                    <xdr:row>6</xdr:row>
                    <xdr:rowOff>1438275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Scroll</vt:lpstr>
      <vt:lpstr>Straight</vt:lpstr>
    </vt:vector>
  </TitlesOfParts>
  <Company>lllll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D334</cp:lastModifiedBy>
  <dcterms:created xsi:type="dcterms:W3CDTF">2012-11-05T03:50:54Z</dcterms:created>
  <dcterms:modified xsi:type="dcterms:W3CDTF">2015-01-12T04:39:54Z</dcterms:modified>
</cp:coreProperties>
</file>