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5060" windowHeight="9045" tabRatio="797" firstSheet="1" activeTab="2"/>
  </bookViews>
  <sheets>
    <sheet name="Sheet3" sheetId="3" r:id="rId1"/>
    <sheet name="Database" sheetId="1" r:id="rId2"/>
    <sheet name="Report" sheetId="7" r:id="rId3"/>
  </sheets>
  <definedNames>
    <definedName name="_xlnm._FilterDatabase" localSheetId="1" hidden="1">Database!$A:$Q</definedName>
    <definedName name="Company_Name">#REF!</definedName>
    <definedName name="_xlnm.Criteria" localSheetId="1">Database!$A$3:$A$4</definedName>
    <definedName name="_xlnm.Criteria" localSheetId="2">Report!$C$3:$C$4</definedName>
    <definedName name="_xlnm.Extract" localSheetId="2">Report!$A$10:$Q$10</definedName>
    <definedName name="ValDataSuppliers">OFFSET(#REF!,0,0,#REF!)</definedName>
  </definedNames>
  <calcPr calcId="124519"/>
</workbook>
</file>

<file path=xl/calcChain.xml><?xml version="1.0" encoding="utf-8"?>
<calcChain xmlns="http://schemas.openxmlformats.org/spreadsheetml/2006/main">
  <c r="E4" i="7"/>
  <c r="F4" l="1"/>
</calcChain>
</file>

<file path=xl/sharedStrings.xml><?xml version="1.0" encoding="utf-8"?>
<sst xmlns="http://schemas.openxmlformats.org/spreadsheetml/2006/main" count="178" uniqueCount="44">
  <si>
    <t>No.</t>
  </si>
  <si>
    <t>Supplier ID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</si>
  <si>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</si>
  <si>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</si>
  <si>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</si>
  <si>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</si>
  <si>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</si>
  <si>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</si>
  <si>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</si>
  <si>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</si>
  <si>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Year</t>
  </si>
  <si>
    <t>อ001</t>
  </si>
  <si>
    <t>กล่อง</t>
  </si>
  <si>
    <t>ตัว</t>
  </si>
  <si>
    <t>โหล</t>
  </si>
  <si>
    <t>ลัง</t>
  </si>
  <si>
    <t>ช002</t>
  </si>
  <si>
    <t>มัด</t>
  </si>
  <si>
    <t>อัน</t>
  </si>
  <si>
    <t>ศ001</t>
  </si>
  <si>
    <t>บ001</t>
  </si>
  <si>
    <t>ช001</t>
  </si>
  <si>
    <t>ว001</t>
  </si>
  <si>
    <t>ส003</t>
  </si>
  <si>
    <t>ช004</t>
  </si>
  <si>
    <t>บ002</t>
  </si>
  <si>
    <t>ซ001</t>
  </si>
  <si>
    <t>ส004</t>
  </si>
  <si>
    <t>พ001</t>
  </si>
  <si>
    <t>อ003</t>
  </si>
  <si>
    <t>ก005</t>
  </si>
  <si>
    <t>อ012</t>
  </si>
  <si>
    <t>ส017</t>
  </si>
  <si>
    <t xml:space="preserve"> </t>
  </si>
  <si>
    <t>ฤ001</t>
  </si>
  <si>
    <t>น้ำยาทำความสะอาด Green Certified</t>
  </si>
  <si>
    <t>http://www.forecastscience.com/s0101/index.php?tpid=0041</t>
  </si>
  <si>
    <t>วันที่เอกสาร</t>
  </si>
  <si>
    <t>Inv.No.</t>
  </si>
  <si>
    <t>MMM</t>
  </si>
  <si>
    <t>ก.ย.</t>
  </si>
  <si>
    <t>ตัวอย่างที่เซลล์ C4 ใส่ ส004 และเซลล์ E4:F4 ใส่ ก.ย.58 ค่าที่ต้องการตามด้านล่างนี้ค่ะ</t>
  </si>
  <si>
    <t>ต้องการปรับ MainCode เมื่อเซลล์ A4:D4 เซลล์ใดว่างให้ข้ามหากเซลล์ใดมีค่าก็ให้ดึงตามเงื่อนไข</t>
  </si>
  <si>
    <t>และที่เซลล์ E4:F4 มีใส่ค่าด้วยก็ดึงตามเงื่อนไขที่มีข้อมูลมาด้วยค่ะ</t>
  </si>
</sst>
</file>

<file path=xl/styles.xml><?xml version="1.0" encoding="utf-8"?>
<styleSheet xmlns="http://schemas.openxmlformats.org/spreadsheetml/2006/main">
  <numFmts count="4">
    <numFmt numFmtId="187" formatCode="[$-107041E]d\ mmm\ yy;@"/>
    <numFmt numFmtId="188" formatCode="[$-101041E]\ mmm\ ;@"/>
    <numFmt numFmtId="189" formatCode="[$-107041E]\ yy;@"/>
    <numFmt numFmtId="190" formatCode="m"/>
  </numFmts>
  <fonts count="5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FF"/>
      <name val="Tahoma"/>
      <family val="2"/>
      <charset val="222"/>
      <scheme val="minor"/>
    </font>
    <font>
      <sz val="11"/>
      <color rgb="FF000000"/>
      <name val="Tahoma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/>
    <xf numFmtId="187" fontId="0" fillId="0" borderId="0" xfId="0" applyNumberFormat="1" applyAlignment="1"/>
    <xf numFmtId="1" fontId="0" fillId="0" borderId="0" xfId="0" applyNumberFormat="1" applyAlignment="1"/>
    <xf numFmtId="40" fontId="0" fillId="0" borderId="0" xfId="0" applyNumberFormat="1" applyAlignment="1"/>
    <xf numFmtId="188" fontId="0" fillId="0" borderId="0" xfId="0" applyNumberFormat="1" applyAlignment="1"/>
    <xf numFmtId="189" fontId="0" fillId="0" borderId="0" xfId="0" applyNumberFormat="1" applyAlignment="1"/>
    <xf numFmtId="190" fontId="0" fillId="0" borderId="0" xfId="0" applyNumberFormat="1" applyAlignment="1"/>
    <xf numFmtId="0" fontId="0" fillId="2" borderId="1" xfId="0" applyFill="1" applyBorder="1" applyAlignment="1" applyProtection="1">
      <alignment horizontal="center"/>
    </xf>
    <xf numFmtId="1" fontId="0" fillId="2" borderId="1" xfId="0" applyNumberFormat="1" applyFill="1" applyBorder="1" applyAlignment="1" applyProtection="1">
      <alignment horizontal="center"/>
    </xf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88" fontId="0" fillId="0" borderId="0" xfId="0" applyNumberFormat="1" applyAlignment="1">
      <alignment horizontal="center" vertical="top"/>
    </xf>
    <xf numFmtId="189" fontId="0" fillId="0" borderId="0" xfId="0" applyNumberFormat="1" applyAlignment="1">
      <alignment horizontal="center" vertical="top"/>
    </xf>
    <xf numFmtId="190" fontId="0" fillId="0" borderId="0" xfId="0" applyNumberFormat="1" applyAlignment="1">
      <alignment horizontal="center" vertical="top"/>
    </xf>
    <xf numFmtId="187" fontId="0" fillId="0" borderId="1" xfId="0" applyNumberFormat="1" applyBorder="1"/>
    <xf numFmtId="40" fontId="0" fillId="0" borderId="1" xfId="0" applyNumberFormat="1" applyBorder="1"/>
    <xf numFmtId="1" fontId="0" fillId="0" borderId="1" xfId="0" applyNumberFormat="1" applyBorder="1"/>
    <xf numFmtId="14" fontId="0" fillId="0" borderId="1" xfId="0" applyNumberFormat="1" applyBorder="1"/>
    <xf numFmtId="188" fontId="0" fillId="0" borderId="1" xfId="0" applyNumberFormat="1" applyBorder="1"/>
    <xf numFmtId="189" fontId="0" fillId="0" borderId="1" xfId="0" applyNumberFormat="1" applyBorder="1" applyAlignment="1"/>
    <xf numFmtId="0" fontId="0" fillId="3" borderId="1" xfId="0" applyFill="1" applyBorder="1" applyAlignment="1" applyProtection="1">
      <alignment horizontal="center"/>
    </xf>
    <xf numFmtId="0" fontId="1" fillId="4" borderId="0" xfId="0" applyFont="1" applyFill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00CC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D14:D15"/>
  <sheetViews>
    <sheetView workbookViewId="0">
      <selection activeCell="E11" sqref="E11"/>
    </sheetView>
  </sheetViews>
  <sheetFormatPr defaultRowHeight="14.25"/>
  <sheetData>
    <row r="14" spans="4:4">
      <c r="D14" t="s">
        <v>35</v>
      </c>
    </row>
    <row r="15" spans="4:4">
      <c r="D1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24194"/>
  <sheetViews>
    <sheetView workbookViewId="0">
      <pane xSplit="5" ySplit="1" topLeftCell="M2" activePane="bottomRight" state="frozen"/>
      <selection pane="topRight" activeCell="J1" sqref="J1"/>
      <selection pane="bottomLeft" activeCell="A2" sqref="A2"/>
      <selection pane="bottomRight" activeCell="S19" sqref="S19"/>
    </sheetView>
  </sheetViews>
  <sheetFormatPr defaultRowHeight="14.25"/>
  <cols>
    <col min="1" max="1" width="11.25" bestFit="1" customWidth="1"/>
    <col min="2" max="2" width="10" bestFit="1" customWidth="1"/>
    <col min="3" max="3" width="4.125" bestFit="1" customWidth="1"/>
    <col min="5" max="5" width="3" bestFit="1" customWidth="1"/>
    <col min="7" max="7" width="5" bestFit="1" customWidth="1"/>
    <col min="13" max="13" width="9.875" bestFit="1" customWidth="1"/>
    <col min="15" max="15" width="9.875" bestFit="1" customWidth="1"/>
  </cols>
  <sheetData>
    <row r="1" spans="1:17" s="2" customFormat="1">
      <c r="A1" s="1" t="s">
        <v>37</v>
      </c>
      <c r="B1" s="11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2</v>
      </c>
      <c r="I1" s="1" t="s">
        <v>3</v>
      </c>
      <c r="J1" s="1" t="s">
        <v>5</v>
      </c>
      <c r="K1" s="1" t="s">
        <v>6</v>
      </c>
      <c r="L1" s="1" t="s">
        <v>7</v>
      </c>
      <c r="M1" s="12" t="s">
        <v>8</v>
      </c>
      <c r="N1" s="13">
        <v>7.0000000000000007E-2</v>
      </c>
      <c r="O1" s="12" t="s">
        <v>9</v>
      </c>
      <c r="P1" s="14" t="s">
        <v>39</v>
      </c>
      <c r="Q1" s="15" t="s">
        <v>10</v>
      </c>
    </row>
    <row r="2" spans="1:17" s="2" customFormat="1">
      <c r="A2" s="3">
        <v>42247</v>
      </c>
      <c r="B2" s="4">
        <v>258008180</v>
      </c>
      <c r="C2" s="2">
        <v>1</v>
      </c>
      <c r="D2" s="2" t="s">
        <v>16</v>
      </c>
      <c r="E2" s="2">
        <v>1</v>
      </c>
      <c r="F2" s="2" t="s">
        <v>15</v>
      </c>
      <c r="G2" s="2">
        <v>4000</v>
      </c>
      <c r="H2" s="2">
        <v>4000</v>
      </c>
      <c r="I2" s="2" t="s">
        <v>13</v>
      </c>
      <c r="J2" s="2">
        <v>1.75</v>
      </c>
      <c r="K2" s="2">
        <v>0.5</v>
      </c>
      <c r="L2" s="2">
        <v>0</v>
      </c>
      <c r="M2" s="5">
        <v>3500</v>
      </c>
      <c r="N2" s="2">
        <v>0</v>
      </c>
      <c r="O2" s="5">
        <v>10800</v>
      </c>
      <c r="P2" s="6">
        <v>42247</v>
      </c>
      <c r="Q2" s="7">
        <v>42247</v>
      </c>
    </row>
    <row r="3" spans="1:17" s="2" customFormat="1">
      <c r="A3" s="3">
        <v>42247</v>
      </c>
      <c r="B3" s="4">
        <v>258008180</v>
      </c>
      <c r="C3" s="2">
        <v>2</v>
      </c>
      <c r="D3" s="2" t="s">
        <v>16</v>
      </c>
      <c r="E3" s="2">
        <v>2</v>
      </c>
      <c r="F3" s="2" t="s">
        <v>15</v>
      </c>
      <c r="G3" s="2">
        <v>250</v>
      </c>
      <c r="H3" s="2">
        <v>500</v>
      </c>
      <c r="I3" s="2" t="s">
        <v>13</v>
      </c>
      <c r="J3" s="2">
        <v>20</v>
      </c>
      <c r="K3" s="2">
        <v>0.27</v>
      </c>
      <c r="L3" s="2">
        <v>0</v>
      </c>
      <c r="M3" s="5">
        <v>7300</v>
      </c>
      <c r="N3" s="2">
        <v>0</v>
      </c>
      <c r="O3" s="5">
        <v>10800</v>
      </c>
      <c r="P3" s="6">
        <v>42247</v>
      </c>
      <c r="Q3" s="7">
        <v>42247</v>
      </c>
    </row>
    <row r="4" spans="1:17" s="2" customFormat="1">
      <c r="A4" s="3">
        <v>42247</v>
      </c>
      <c r="B4" s="4">
        <v>258008181</v>
      </c>
      <c r="C4" s="2">
        <v>1</v>
      </c>
      <c r="D4" s="2" t="s">
        <v>28</v>
      </c>
      <c r="E4" s="2">
        <v>2</v>
      </c>
      <c r="F4" s="2" t="s">
        <v>15</v>
      </c>
      <c r="G4" s="2">
        <v>3000</v>
      </c>
      <c r="H4" s="2">
        <v>6000</v>
      </c>
      <c r="I4" s="2" t="s">
        <v>13</v>
      </c>
      <c r="J4" s="2">
        <v>7.5</v>
      </c>
      <c r="K4" s="2">
        <v>0.48</v>
      </c>
      <c r="L4" s="2" t="s">
        <v>33</v>
      </c>
      <c r="M4" s="5">
        <v>23400</v>
      </c>
      <c r="N4" s="2">
        <v>0</v>
      </c>
      <c r="O4" s="5">
        <v>23400</v>
      </c>
      <c r="P4" s="6">
        <v>42247</v>
      </c>
      <c r="Q4" s="7">
        <v>42247</v>
      </c>
    </row>
    <row r="5" spans="1:17" s="2" customFormat="1">
      <c r="A5" s="3">
        <v>42247</v>
      </c>
      <c r="B5" s="4">
        <v>258008182</v>
      </c>
      <c r="C5" s="2">
        <v>1</v>
      </c>
      <c r="D5" s="2" t="s">
        <v>21</v>
      </c>
      <c r="E5" s="2">
        <v>2</v>
      </c>
      <c r="F5" s="2" t="s">
        <v>12</v>
      </c>
      <c r="G5" s="2">
        <v>15</v>
      </c>
      <c r="H5" s="2">
        <v>30</v>
      </c>
      <c r="I5" s="2" t="s">
        <v>13</v>
      </c>
      <c r="J5" s="2">
        <v>25</v>
      </c>
      <c r="K5" s="2">
        <v>0.23</v>
      </c>
      <c r="L5" s="2">
        <v>0</v>
      </c>
      <c r="M5" s="5">
        <v>577.5</v>
      </c>
      <c r="N5" s="2">
        <v>0</v>
      </c>
      <c r="O5" s="5">
        <v>1094.94</v>
      </c>
      <c r="P5" s="6">
        <v>42247</v>
      </c>
      <c r="Q5" s="7">
        <v>42247</v>
      </c>
    </row>
    <row r="6" spans="1:17" s="2" customFormat="1">
      <c r="A6" s="3">
        <v>42247</v>
      </c>
      <c r="B6" s="4">
        <v>258008182</v>
      </c>
      <c r="C6" s="2">
        <v>2</v>
      </c>
      <c r="D6" s="2" t="s">
        <v>21</v>
      </c>
      <c r="E6" s="2">
        <v>2</v>
      </c>
      <c r="F6" s="2" t="s">
        <v>12</v>
      </c>
      <c r="G6" s="2">
        <v>8</v>
      </c>
      <c r="H6" s="2">
        <v>16</v>
      </c>
      <c r="I6" s="2" t="s">
        <v>13</v>
      </c>
      <c r="J6" s="2">
        <v>42</v>
      </c>
      <c r="K6" s="2">
        <v>0.23</v>
      </c>
      <c r="L6" s="2">
        <v>0</v>
      </c>
      <c r="M6" s="5">
        <v>517.44000000000005</v>
      </c>
      <c r="N6" s="2">
        <v>0</v>
      </c>
      <c r="O6" s="5">
        <v>1094.94</v>
      </c>
      <c r="P6" s="6">
        <v>42247</v>
      </c>
      <c r="Q6" s="7">
        <v>42247</v>
      </c>
    </row>
    <row r="7" spans="1:17" s="2" customFormat="1">
      <c r="A7" s="3">
        <v>42247</v>
      </c>
      <c r="B7" s="4">
        <v>258008183</v>
      </c>
      <c r="C7" s="2">
        <v>1</v>
      </c>
      <c r="D7" s="2" t="s">
        <v>26</v>
      </c>
      <c r="E7" s="2">
        <v>10</v>
      </c>
      <c r="F7" s="2" t="s">
        <v>17</v>
      </c>
      <c r="G7" s="2">
        <v>25</v>
      </c>
      <c r="H7" s="2">
        <v>250</v>
      </c>
      <c r="I7" s="2" t="s">
        <v>18</v>
      </c>
      <c r="J7" s="2">
        <v>26</v>
      </c>
      <c r="K7" s="2">
        <v>0</v>
      </c>
      <c r="L7" s="2">
        <v>0</v>
      </c>
      <c r="M7" s="5">
        <v>6500</v>
      </c>
      <c r="N7" s="2">
        <v>0</v>
      </c>
      <c r="O7" s="5">
        <v>7424</v>
      </c>
      <c r="P7" s="6">
        <v>42247</v>
      </c>
      <c r="Q7" s="7">
        <v>42247</v>
      </c>
    </row>
    <row r="8" spans="1:17" s="2" customFormat="1">
      <c r="A8" s="3">
        <v>42247</v>
      </c>
      <c r="B8" s="4">
        <v>258008183</v>
      </c>
      <c r="C8" s="2">
        <v>2</v>
      </c>
      <c r="D8" s="2" t="s">
        <v>26</v>
      </c>
      <c r="E8" s="2">
        <v>4</v>
      </c>
      <c r="F8" s="2" t="s">
        <v>12</v>
      </c>
      <c r="G8" s="2">
        <v>2</v>
      </c>
      <c r="H8" s="2">
        <v>8</v>
      </c>
      <c r="I8" s="2" t="s">
        <v>14</v>
      </c>
      <c r="J8" s="2">
        <v>210</v>
      </c>
      <c r="K8" s="2">
        <v>0.45</v>
      </c>
      <c r="L8" s="2">
        <v>0</v>
      </c>
      <c r="M8" s="5">
        <v>924.00000000000011</v>
      </c>
      <c r="N8" s="2">
        <v>0</v>
      </c>
      <c r="O8" s="5">
        <v>7424</v>
      </c>
      <c r="P8" s="6">
        <v>42247</v>
      </c>
      <c r="Q8" s="7">
        <v>42247</v>
      </c>
    </row>
    <row r="9" spans="1:17" s="2" customFormat="1">
      <c r="A9" s="3">
        <v>42237</v>
      </c>
      <c r="B9" s="4">
        <v>5800460</v>
      </c>
      <c r="C9" s="2">
        <v>1</v>
      </c>
      <c r="D9" s="2" t="s">
        <v>16</v>
      </c>
      <c r="E9" s="2">
        <v>-2</v>
      </c>
      <c r="F9" s="2" t="s">
        <v>15</v>
      </c>
      <c r="G9" s="2">
        <v>1000</v>
      </c>
      <c r="H9" s="2">
        <v>-2000</v>
      </c>
      <c r="I9" s="2" t="s">
        <v>13</v>
      </c>
      <c r="J9" s="2">
        <v>20</v>
      </c>
      <c r="K9" s="2">
        <v>0.5</v>
      </c>
      <c r="L9" s="2" t="s">
        <v>33</v>
      </c>
      <c r="M9" s="5">
        <v>-20000</v>
      </c>
      <c r="N9" s="2">
        <v>0</v>
      </c>
      <c r="O9" s="5">
        <v>-20000</v>
      </c>
      <c r="P9" s="6">
        <v>42237</v>
      </c>
      <c r="Q9" s="7">
        <v>42237</v>
      </c>
    </row>
    <row r="10" spans="1:17" s="2" customFormat="1">
      <c r="A10" s="3">
        <v>42194</v>
      </c>
      <c r="B10" s="4">
        <v>5800461</v>
      </c>
      <c r="C10" s="2">
        <v>1</v>
      </c>
      <c r="D10" s="2" t="s">
        <v>29</v>
      </c>
      <c r="E10" s="2">
        <v>-5</v>
      </c>
      <c r="F10" s="2" t="s">
        <v>12</v>
      </c>
      <c r="G10" s="2">
        <v>100</v>
      </c>
      <c r="H10" s="2">
        <v>-500</v>
      </c>
      <c r="I10" s="2" t="s">
        <v>13</v>
      </c>
      <c r="J10" s="2">
        <v>13</v>
      </c>
      <c r="K10" s="2">
        <v>0.48</v>
      </c>
      <c r="L10" s="2" t="s">
        <v>33</v>
      </c>
      <c r="M10" s="5">
        <v>-3380</v>
      </c>
      <c r="N10" s="2">
        <v>0</v>
      </c>
      <c r="O10" s="5">
        <v>-3380</v>
      </c>
      <c r="P10" s="6">
        <v>42194</v>
      </c>
      <c r="Q10" s="7">
        <v>42194</v>
      </c>
    </row>
    <row r="11" spans="1:17" s="2" customFormat="1">
      <c r="A11" s="3">
        <v>42227</v>
      </c>
      <c r="B11" s="4">
        <v>15700563</v>
      </c>
      <c r="C11" s="2">
        <v>1</v>
      </c>
      <c r="D11" s="2" t="s">
        <v>23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732</v>
      </c>
      <c r="K11" s="2">
        <v>0</v>
      </c>
      <c r="L11" s="2">
        <v>0</v>
      </c>
      <c r="M11" s="5">
        <v>1464</v>
      </c>
      <c r="N11" s="2">
        <v>170.52</v>
      </c>
      <c r="O11" s="5">
        <v>2606.52</v>
      </c>
      <c r="P11" s="6">
        <v>42227</v>
      </c>
      <c r="Q11" s="7">
        <v>42227</v>
      </c>
    </row>
    <row r="12" spans="1:17" s="2" customFormat="1">
      <c r="A12" s="3">
        <v>42227</v>
      </c>
      <c r="B12" s="4">
        <v>15700563</v>
      </c>
      <c r="C12" s="2">
        <v>2</v>
      </c>
      <c r="D12" s="2" t="s">
        <v>23</v>
      </c>
      <c r="E12" s="2">
        <v>1</v>
      </c>
      <c r="F12" s="2" t="s">
        <v>14</v>
      </c>
      <c r="G12" s="2">
        <v>1</v>
      </c>
      <c r="H12" s="2">
        <v>1</v>
      </c>
      <c r="I12" s="2" t="s">
        <v>14</v>
      </c>
      <c r="J12" s="2">
        <v>972</v>
      </c>
      <c r="K12" s="2">
        <v>0</v>
      </c>
      <c r="L12" s="2">
        <v>0</v>
      </c>
      <c r="M12" s="5">
        <v>972</v>
      </c>
      <c r="N12" s="2">
        <v>170.52</v>
      </c>
      <c r="O12" s="5">
        <v>2606.52</v>
      </c>
      <c r="P12" s="6">
        <v>42227</v>
      </c>
      <c r="Q12" s="7">
        <v>42227</v>
      </c>
    </row>
    <row r="13" spans="1:17" s="2" customFormat="1">
      <c r="A13" s="3">
        <v>42245</v>
      </c>
      <c r="B13" s="4">
        <v>15700577</v>
      </c>
      <c r="C13" s="2">
        <v>1</v>
      </c>
      <c r="D13" s="2" t="s">
        <v>25</v>
      </c>
      <c r="E13" s="2">
        <v>5</v>
      </c>
      <c r="F13" s="2" t="s">
        <v>15</v>
      </c>
      <c r="G13" s="2">
        <v>750</v>
      </c>
      <c r="H13" s="2">
        <v>3750</v>
      </c>
      <c r="I13" s="2" t="s">
        <v>13</v>
      </c>
      <c r="J13" s="2">
        <v>5.5</v>
      </c>
      <c r="K13" s="2">
        <v>0.48</v>
      </c>
      <c r="L13" s="2" t="s">
        <v>33</v>
      </c>
      <c r="M13" s="5">
        <v>10725</v>
      </c>
      <c r="N13" s="2">
        <v>750.75000000000011</v>
      </c>
      <c r="O13" s="5">
        <v>11475.75</v>
      </c>
      <c r="P13" s="6">
        <v>42245</v>
      </c>
      <c r="Q13" s="7">
        <v>42245</v>
      </c>
    </row>
    <row r="14" spans="1:17" s="2" customFormat="1">
      <c r="A14" s="3">
        <v>42265</v>
      </c>
      <c r="B14" s="4">
        <v>258009118</v>
      </c>
      <c r="C14" s="2">
        <v>1</v>
      </c>
      <c r="D14" s="2" t="s">
        <v>31</v>
      </c>
      <c r="E14" s="2">
        <v>2</v>
      </c>
      <c r="F14" s="2" t="s">
        <v>14</v>
      </c>
      <c r="G14" s="2">
        <v>1</v>
      </c>
      <c r="H14" s="2">
        <v>2</v>
      </c>
      <c r="I14" s="2" t="s">
        <v>14</v>
      </c>
      <c r="J14" s="2">
        <v>1200</v>
      </c>
      <c r="K14" s="2">
        <v>0</v>
      </c>
      <c r="L14" s="2">
        <v>0</v>
      </c>
      <c r="M14" s="5">
        <v>2400</v>
      </c>
      <c r="N14" s="2">
        <v>0</v>
      </c>
      <c r="O14" s="5">
        <v>9920</v>
      </c>
      <c r="P14" s="6">
        <v>42265</v>
      </c>
      <c r="Q14" s="7">
        <v>42265</v>
      </c>
    </row>
    <row r="15" spans="1:17" s="2" customFormat="1">
      <c r="A15" s="3">
        <v>42265</v>
      </c>
      <c r="B15" s="4">
        <v>258009118</v>
      </c>
      <c r="C15" s="2">
        <v>2</v>
      </c>
      <c r="D15" s="2" t="s">
        <v>31</v>
      </c>
      <c r="E15" s="2">
        <v>8</v>
      </c>
      <c r="F15" s="2" t="s">
        <v>14</v>
      </c>
      <c r="G15" s="2">
        <v>1</v>
      </c>
      <c r="H15" s="2">
        <v>8</v>
      </c>
      <c r="I15" s="2" t="s">
        <v>14</v>
      </c>
      <c r="J15" s="2">
        <v>940</v>
      </c>
      <c r="K15" s="2">
        <v>0</v>
      </c>
      <c r="L15" s="2">
        <v>0</v>
      </c>
      <c r="M15" s="5">
        <v>7520</v>
      </c>
      <c r="N15" s="2">
        <v>0</v>
      </c>
      <c r="O15" s="5">
        <v>9920</v>
      </c>
      <c r="P15" s="6">
        <v>42265</v>
      </c>
      <c r="Q15" s="7">
        <v>42265</v>
      </c>
    </row>
    <row r="16" spans="1:17" s="2" customFormat="1">
      <c r="A16" s="3">
        <v>42265</v>
      </c>
      <c r="B16" s="4">
        <v>258009119</v>
      </c>
      <c r="C16" s="2">
        <v>1</v>
      </c>
      <c r="D16" s="2" t="s">
        <v>19</v>
      </c>
      <c r="E16" s="2">
        <v>1</v>
      </c>
      <c r="F16" s="2" t="s">
        <v>12</v>
      </c>
      <c r="G16" s="2">
        <v>200</v>
      </c>
      <c r="H16" s="2">
        <v>200</v>
      </c>
      <c r="I16" s="2" t="s">
        <v>13</v>
      </c>
      <c r="J16" s="2">
        <v>8</v>
      </c>
      <c r="K16" s="2">
        <v>0.23</v>
      </c>
      <c r="L16" s="2" t="s">
        <v>33</v>
      </c>
      <c r="M16" s="5">
        <v>1232</v>
      </c>
      <c r="N16" s="2">
        <v>0</v>
      </c>
      <c r="O16" s="5">
        <v>1232</v>
      </c>
      <c r="P16" s="6">
        <v>42265</v>
      </c>
      <c r="Q16" s="7">
        <v>42265</v>
      </c>
    </row>
    <row r="17" spans="1:17" s="2" customFormat="1">
      <c r="A17" s="3">
        <v>42266</v>
      </c>
      <c r="B17" s="4">
        <v>258009120</v>
      </c>
      <c r="C17" s="2">
        <v>1</v>
      </c>
      <c r="D17" s="2" t="s">
        <v>20</v>
      </c>
      <c r="E17" s="2">
        <v>1</v>
      </c>
      <c r="F17" s="2" t="s">
        <v>15</v>
      </c>
      <c r="G17" s="2">
        <v>150</v>
      </c>
      <c r="H17" s="2">
        <v>150</v>
      </c>
      <c r="I17" s="2" t="s">
        <v>13</v>
      </c>
      <c r="J17" s="2">
        <v>25</v>
      </c>
      <c r="K17" s="2">
        <v>0.27</v>
      </c>
      <c r="L17" s="2">
        <v>0</v>
      </c>
      <c r="M17" s="5">
        <v>2737.5</v>
      </c>
      <c r="N17" s="2">
        <v>0</v>
      </c>
      <c r="O17" s="5">
        <v>47089.5</v>
      </c>
      <c r="P17" s="6">
        <v>42266</v>
      </c>
      <c r="Q17" s="7">
        <v>42266</v>
      </c>
    </row>
    <row r="18" spans="1:17" s="2" customFormat="1">
      <c r="A18" s="3">
        <v>42266</v>
      </c>
      <c r="B18" s="4">
        <v>258009120</v>
      </c>
      <c r="C18" s="2">
        <v>2</v>
      </c>
      <c r="D18" s="2" t="s">
        <v>20</v>
      </c>
      <c r="E18" s="2">
        <v>42</v>
      </c>
      <c r="F18" s="2" t="s">
        <v>15</v>
      </c>
      <c r="G18" s="2">
        <v>24</v>
      </c>
      <c r="H18" s="2">
        <v>1008</v>
      </c>
      <c r="I18" s="2" t="s">
        <v>18</v>
      </c>
      <c r="J18" s="2">
        <v>44</v>
      </c>
      <c r="K18" s="2">
        <v>0</v>
      </c>
      <c r="L18" s="2">
        <v>0</v>
      </c>
      <c r="M18" s="5">
        <v>44352</v>
      </c>
      <c r="N18" s="2">
        <v>0</v>
      </c>
      <c r="O18" s="5">
        <v>47089.5</v>
      </c>
      <c r="P18" s="6">
        <v>42266</v>
      </c>
      <c r="Q18" s="7">
        <v>42266</v>
      </c>
    </row>
    <row r="19" spans="1:17" s="2" customFormat="1">
      <c r="A19" s="3">
        <v>42266</v>
      </c>
      <c r="B19" s="4">
        <v>258009121</v>
      </c>
      <c r="C19" s="2">
        <v>1</v>
      </c>
      <c r="D19" s="2" t="s">
        <v>22</v>
      </c>
      <c r="E19" s="2">
        <v>1</v>
      </c>
      <c r="F19" s="2" t="s">
        <v>15</v>
      </c>
      <c r="G19" s="2">
        <v>3000</v>
      </c>
      <c r="H19" s="2">
        <v>3000</v>
      </c>
      <c r="I19" s="2" t="s">
        <v>13</v>
      </c>
      <c r="J19" s="2">
        <v>7.5</v>
      </c>
      <c r="K19" s="2">
        <v>0.5</v>
      </c>
      <c r="L19" s="2">
        <v>0</v>
      </c>
      <c r="M19" s="5">
        <v>11250</v>
      </c>
      <c r="N19" s="2">
        <v>0</v>
      </c>
      <c r="O19" s="5">
        <v>64417.5</v>
      </c>
      <c r="P19" s="6">
        <v>42266</v>
      </c>
      <c r="Q19" s="7">
        <v>42266</v>
      </c>
    </row>
    <row r="20" spans="1:17" s="2" customFormat="1">
      <c r="A20" s="3">
        <v>42266</v>
      </c>
      <c r="B20" s="4">
        <v>258009121</v>
      </c>
      <c r="C20" s="2">
        <v>2</v>
      </c>
      <c r="D20" s="2" t="s">
        <v>22</v>
      </c>
      <c r="E20" s="2">
        <v>1</v>
      </c>
      <c r="F20" s="2" t="s">
        <v>15</v>
      </c>
      <c r="G20" s="2">
        <v>2000</v>
      </c>
      <c r="H20" s="2">
        <v>2000</v>
      </c>
      <c r="I20" s="2" t="s">
        <v>13</v>
      </c>
      <c r="J20" s="2">
        <v>13</v>
      </c>
      <c r="K20" s="2">
        <v>0.5</v>
      </c>
      <c r="L20" s="2">
        <v>0</v>
      </c>
      <c r="M20" s="5">
        <v>13000</v>
      </c>
      <c r="N20" s="2">
        <v>0</v>
      </c>
      <c r="O20" s="5">
        <v>64417.5</v>
      </c>
      <c r="P20" s="6">
        <v>42266</v>
      </c>
      <c r="Q20" s="7">
        <v>42266</v>
      </c>
    </row>
    <row r="21" spans="1:17" s="2" customFormat="1">
      <c r="A21" s="3">
        <v>42266</v>
      </c>
      <c r="B21" s="4">
        <v>258009121</v>
      </c>
      <c r="C21" s="2">
        <v>3</v>
      </c>
      <c r="D21" s="2" t="s">
        <v>22</v>
      </c>
      <c r="E21" s="2">
        <v>1</v>
      </c>
      <c r="F21" s="2" t="s">
        <v>15</v>
      </c>
      <c r="G21" s="2">
        <v>1000</v>
      </c>
      <c r="H21" s="2">
        <v>1000</v>
      </c>
      <c r="I21" s="2" t="s">
        <v>13</v>
      </c>
      <c r="J21" s="2">
        <v>20</v>
      </c>
      <c r="K21" s="2">
        <v>0.5</v>
      </c>
      <c r="L21" s="2">
        <v>0</v>
      </c>
      <c r="M21" s="5">
        <v>10000</v>
      </c>
      <c r="N21" s="2">
        <v>0</v>
      </c>
      <c r="O21" s="5">
        <v>64417.5</v>
      </c>
      <c r="P21" s="6">
        <v>42266</v>
      </c>
      <c r="Q21" s="7">
        <v>42266</v>
      </c>
    </row>
    <row r="22" spans="1:17" s="2" customFormat="1">
      <c r="A22" s="3">
        <v>42266</v>
      </c>
      <c r="B22" s="4">
        <v>258009121</v>
      </c>
      <c r="C22" s="2">
        <v>4</v>
      </c>
      <c r="D22" s="2" t="s">
        <v>22</v>
      </c>
      <c r="E22" s="2">
        <v>1</v>
      </c>
      <c r="F22" s="2" t="s">
        <v>15</v>
      </c>
      <c r="G22" s="2">
        <v>750</v>
      </c>
      <c r="H22" s="2">
        <v>750</v>
      </c>
      <c r="I22" s="2" t="s">
        <v>13</v>
      </c>
      <c r="J22" s="2">
        <v>5.5</v>
      </c>
      <c r="K22" s="2">
        <v>0.5</v>
      </c>
      <c r="L22" s="2">
        <v>0</v>
      </c>
      <c r="M22" s="5">
        <v>2062.5</v>
      </c>
      <c r="N22" s="2">
        <v>0</v>
      </c>
      <c r="O22" s="5">
        <v>64417.5</v>
      </c>
      <c r="P22" s="6">
        <v>42266</v>
      </c>
      <c r="Q22" s="7">
        <v>42266</v>
      </c>
    </row>
    <row r="23" spans="1:17" s="2" customFormat="1">
      <c r="A23" s="3">
        <v>42266</v>
      </c>
      <c r="B23" s="4">
        <v>258009121</v>
      </c>
      <c r="C23" s="2">
        <v>5</v>
      </c>
      <c r="D23" s="2" t="s">
        <v>22</v>
      </c>
      <c r="E23" s="2">
        <v>1</v>
      </c>
      <c r="F23" s="2" t="s">
        <v>15</v>
      </c>
      <c r="G23" s="2">
        <v>500</v>
      </c>
      <c r="H23" s="2">
        <v>500</v>
      </c>
      <c r="I23" s="2" t="s">
        <v>13</v>
      </c>
      <c r="J23" s="2">
        <v>15</v>
      </c>
      <c r="K23" s="2">
        <v>0.27</v>
      </c>
      <c r="L23" s="2">
        <v>0</v>
      </c>
      <c r="M23" s="5">
        <v>5475</v>
      </c>
      <c r="N23" s="2">
        <v>0</v>
      </c>
      <c r="O23" s="5">
        <v>64417.5</v>
      </c>
      <c r="P23" s="6">
        <v>42266</v>
      </c>
      <c r="Q23" s="7">
        <v>42266</v>
      </c>
    </row>
    <row r="24" spans="1:17" s="2" customFormat="1">
      <c r="A24" s="3">
        <v>42266</v>
      </c>
      <c r="B24" s="4">
        <v>258009121</v>
      </c>
      <c r="C24" s="2">
        <v>6</v>
      </c>
      <c r="D24" s="2" t="s">
        <v>22</v>
      </c>
      <c r="E24" s="2">
        <v>1</v>
      </c>
      <c r="F24" s="2" t="s">
        <v>15</v>
      </c>
      <c r="G24" s="2">
        <v>250</v>
      </c>
      <c r="H24" s="2">
        <v>250</v>
      </c>
      <c r="I24" s="2" t="s">
        <v>13</v>
      </c>
      <c r="J24" s="2">
        <v>20</v>
      </c>
      <c r="K24" s="2">
        <v>0.27</v>
      </c>
      <c r="L24" s="2">
        <v>0</v>
      </c>
      <c r="M24" s="5">
        <v>3650</v>
      </c>
      <c r="N24" s="2">
        <v>0</v>
      </c>
      <c r="O24" s="5">
        <v>64417.5</v>
      </c>
      <c r="P24" s="6">
        <v>42266</v>
      </c>
      <c r="Q24" s="7">
        <v>42266</v>
      </c>
    </row>
    <row r="25" spans="1:17" s="2" customFormat="1">
      <c r="A25" s="3">
        <v>42266</v>
      </c>
      <c r="B25" s="4">
        <v>258009121</v>
      </c>
      <c r="C25" s="2">
        <v>7</v>
      </c>
      <c r="D25" s="2" t="s">
        <v>22</v>
      </c>
      <c r="E25" s="2">
        <v>4</v>
      </c>
      <c r="F25" s="2" t="s">
        <v>15</v>
      </c>
      <c r="G25" s="2">
        <v>250</v>
      </c>
      <c r="H25" s="2">
        <v>1000</v>
      </c>
      <c r="I25" s="2" t="s">
        <v>13</v>
      </c>
      <c r="J25" s="2">
        <v>26</v>
      </c>
      <c r="K25" s="2">
        <v>0.27</v>
      </c>
      <c r="L25" s="2">
        <v>0</v>
      </c>
      <c r="M25" s="5">
        <v>18980</v>
      </c>
      <c r="N25" s="2">
        <v>0</v>
      </c>
      <c r="O25" s="5">
        <v>64417.5</v>
      </c>
      <c r="P25" s="6">
        <v>42266</v>
      </c>
      <c r="Q25" s="7">
        <v>42266</v>
      </c>
    </row>
    <row r="26" spans="1:17" s="2" customFormat="1">
      <c r="A26" s="3">
        <v>42269</v>
      </c>
      <c r="B26" s="4">
        <v>258009138</v>
      </c>
      <c r="C26" s="2">
        <v>1</v>
      </c>
      <c r="D26" s="2" t="s">
        <v>34</v>
      </c>
      <c r="E26" s="2">
        <v>1</v>
      </c>
      <c r="F26" s="2" t="s">
        <v>15</v>
      </c>
      <c r="G26" s="2">
        <v>100</v>
      </c>
      <c r="H26" s="2">
        <v>100</v>
      </c>
      <c r="I26" s="2" t="s">
        <v>13</v>
      </c>
      <c r="J26" s="2">
        <v>34</v>
      </c>
      <c r="K26" s="2">
        <v>0.23</v>
      </c>
      <c r="L26" s="2">
        <v>0</v>
      </c>
      <c r="M26" s="5">
        <v>2618</v>
      </c>
      <c r="N26" s="2">
        <v>0</v>
      </c>
      <c r="O26" s="5">
        <v>9818</v>
      </c>
      <c r="P26" s="6">
        <v>42269</v>
      </c>
      <c r="Q26" s="7">
        <v>42269</v>
      </c>
    </row>
    <row r="27" spans="1:17" s="2" customFormat="1">
      <c r="A27" s="3">
        <v>42269</v>
      </c>
      <c r="B27" s="4">
        <v>258009138</v>
      </c>
      <c r="C27" s="2">
        <v>2</v>
      </c>
      <c r="D27" s="2" t="s">
        <v>34</v>
      </c>
      <c r="E27" s="2">
        <v>20</v>
      </c>
      <c r="F27" s="2" t="s">
        <v>13</v>
      </c>
      <c r="G27" s="2">
        <v>1</v>
      </c>
      <c r="H27" s="2">
        <v>20</v>
      </c>
      <c r="I27" s="2" t="s">
        <v>13</v>
      </c>
      <c r="J27" s="2">
        <v>360</v>
      </c>
      <c r="K27" s="2">
        <v>0</v>
      </c>
      <c r="L27" s="2">
        <v>0</v>
      </c>
      <c r="M27" s="5">
        <v>7200</v>
      </c>
      <c r="N27" s="2">
        <v>0</v>
      </c>
      <c r="O27" s="5">
        <v>9818</v>
      </c>
      <c r="P27" s="6">
        <v>42269</v>
      </c>
      <c r="Q27" s="7">
        <v>42269</v>
      </c>
    </row>
    <row r="28" spans="1:17" s="2" customFormat="1">
      <c r="A28" s="3">
        <v>42269</v>
      </c>
      <c r="B28" s="4">
        <v>258009139</v>
      </c>
      <c r="C28" s="2">
        <v>1</v>
      </c>
      <c r="D28" s="2" t="s">
        <v>27</v>
      </c>
      <c r="E28" s="2">
        <v>3</v>
      </c>
      <c r="F28" s="2" t="s">
        <v>14</v>
      </c>
      <c r="G28" s="2">
        <v>1</v>
      </c>
      <c r="H28" s="2">
        <v>3</v>
      </c>
      <c r="I28" s="2" t="s">
        <v>14</v>
      </c>
      <c r="J28" s="2">
        <v>940</v>
      </c>
      <c r="K28" s="2">
        <v>0</v>
      </c>
      <c r="L28" s="2">
        <v>0</v>
      </c>
      <c r="M28" s="5">
        <v>2820</v>
      </c>
      <c r="N28" s="2">
        <v>0</v>
      </c>
      <c r="O28" s="5">
        <v>5640</v>
      </c>
      <c r="P28" s="6">
        <v>42269</v>
      </c>
      <c r="Q28" s="7">
        <v>42269</v>
      </c>
    </row>
    <row r="29" spans="1:17" s="2" customFormat="1">
      <c r="A29" s="3">
        <v>42269</v>
      </c>
      <c r="B29" s="4">
        <v>258009139</v>
      </c>
      <c r="C29" s="2">
        <v>2</v>
      </c>
      <c r="D29" s="2" t="s">
        <v>27</v>
      </c>
      <c r="E29" s="2">
        <v>3</v>
      </c>
      <c r="F29" s="2" t="s">
        <v>14</v>
      </c>
      <c r="G29" s="2">
        <v>1</v>
      </c>
      <c r="H29" s="2">
        <v>3</v>
      </c>
      <c r="I29" s="2" t="s">
        <v>14</v>
      </c>
      <c r="J29" s="2">
        <v>940</v>
      </c>
      <c r="K29" s="2">
        <v>0</v>
      </c>
      <c r="L29" s="2">
        <v>0</v>
      </c>
      <c r="M29" s="5">
        <v>2820</v>
      </c>
      <c r="N29" s="2">
        <v>0</v>
      </c>
      <c r="O29" s="5">
        <v>5640</v>
      </c>
      <c r="P29" s="6">
        <v>42269</v>
      </c>
      <c r="Q29" s="7">
        <v>42269</v>
      </c>
    </row>
    <row r="30" spans="1:17" s="2" customFormat="1">
      <c r="A30" s="3">
        <v>42269</v>
      </c>
      <c r="B30" s="4">
        <v>258009140</v>
      </c>
      <c r="C30" s="2">
        <v>1</v>
      </c>
      <c r="D30" s="2" t="s">
        <v>24</v>
      </c>
      <c r="E30" s="2">
        <v>5</v>
      </c>
      <c r="F30" s="2" t="s">
        <v>14</v>
      </c>
      <c r="G30" s="2">
        <v>1</v>
      </c>
      <c r="H30" s="2">
        <v>5</v>
      </c>
      <c r="I30" s="2" t="s">
        <v>14</v>
      </c>
      <c r="J30" s="2">
        <v>732</v>
      </c>
      <c r="K30" s="2">
        <v>0</v>
      </c>
      <c r="L30" s="2" t="s">
        <v>33</v>
      </c>
      <c r="M30" s="5">
        <v>3660</v>
      </c>
      <c r="N30" s="2">
        <v>0</v>
      </c>
      <c r="O30" s="5">
        <v>3660</v>
      </c>
      <c r="P30" s="6">
        <v>42269</v>
      </c>
      <c r="Q30" s="7">
        <v>42269</v>
      </c>
    </row>
    <row r="31" spans="1:17" s="2" customFormat="1">
      <c r="A31" s="3">
        <v>42269</v>
      </c>
      <c r="B31" s="4">
        <v>258009141</v>
      </c>
      <c r="C31" s="2">
        <v>1</v>
      </c>
      <c r="D31" s="2" t="s">
        <v>11</v>
      </c>
      <c r="E31" s="2">
        <v>1</v>
      </c>
      <c r="F31" s="2" t="s">
        <v>14</v>
      </c>
      <c r="G31" s="2">
        <v>1</v>
      </c>
      <c r="H31" s="2">
        <v>1</v>
      </c>
      <c r="I31" s="2" t="s">
        <v>14</v>
      </c>
      <c r="J31" s="2">
        <v>750</v>
      </c>
      <c r="K31" s="2">
        <v>0</v>
      </c>
      <c r="L31" s="2" t="s">
        <v>33</v>
      </c>
      <c r="M31" s="5">
        <v>750</v>
      </c>
      <c r="N31" s="2">
        <v>0</v>
      </c>
      <c r="O31" s="5">
        <v>750</v>
      </c>
      <c r="P31" s="6">
        <v>42269</v>
      </c>
      <c r="Q31" s="7">
        <v>42269</v>
      </c>
    </row>
    <row r="32" spans="1:17" s="2" customFormat="1">
      <c r="A32" s="3">
        <v>42269</v>
      </c>
      <c r="B32" s="4">
        <v>258009142</v>
      </c>
      <c r="C32" s="2">
        <v>1</v>
      </c>
      <c r="D32" s="2" t="s">
        <v>32</v>
      </c>
      <c r="E32" s="2">
        <v>1</v>
      </c>
      <c r="F32" s="2" t="s">
        <v>12</v>
      </c>
      <c r="G32" s="2">
        <v>100</v>
      </c>
      <c r="H32" s="2">
        <v>100</v>
      </c>
      <c r="I32" s="2" t="s">
        <v>13</v>
      </c>
      <c r="J32" s="2">
        <v>7.5</v>
      </c>
      <c r="K32" s="2">
        <v>0.48</v>
      </c>
      <c r="L32" s="2" t="s">
        <v>33</v>
      </c>
      <c r="M32" s="5">
        <v>390</v>
      </c>
      <c r="N32" s="2">
        <v>0</v>
      </c>
      <c r="O32" s="5">
        <v>390</v>
      </c>
      <c r="P32" s="6">
        <v>42269</v>
      </c>
      <c r="Q32" s="7">
        <v>42269</v>
      </c>
    </row>
    <row r="33" spans="1:17" s="2" customFormat="1">
      <c r="A33" s="3">
        <v>42268</v>
      </c>
      <c r="B33" s="4">
        <v>15700597</v>
      </c>
      <c r="C33" s="2">
        <v>1</v>
      </c>
      <c r="D33" s="2" t="s">
        <v>25</v>
      </c>
      <c r="E33" s="2">
        <v>1</v>
      </c>
      <c r="F33" s="2" t="s">
        <v>15</v>
      </c>
      <c r="G33" s="2">
        <v>1000</v>
      </c>
      <c r="H33" s="2">
        <v>1000</v>
      </c>
      <c r="I33" s="2" t="s">
        <v>13</v>
      </c>
      <c r="J33" s="2">
        <v>3.5</v>
      </c>
      <c r="K33" s="2">
        <v>0.48</v>
      </c>
      <c r="L33" s="2">
        <v>0</v>
      </c>
      <c r="M33" s="5">
        <v>1820</v>
      </c>
      <c r="N33" s="2">
        <v>427.70000000000005</v>
      </c>
      <c r="O33" s="5">
        <v>6537.7</v>
      </c>
      <c r="P33" s="6">
        <v>42268</v>
      </c>
      <c r="Q33" s="7">
        <v>42268</v>
      </c>
    </row>
    <row r="34" spans="1:17" s="2" customFormat="1">
      <c r="A34" s="3">
        <v>42268</v>
      </c>
      <c r="B34" s="4">
        <v>15700597</v>
      </c>
      <c r="C34" s="2">
        <v>2</v>
      </c>
      <c r="D34" s="2" t="s">
        <v>25</v>
      </c>
      <c r="E34" s="2">
        <v>2</v>
      </c>
      <c r="F34" s="2" t="s">
        <v>15</v>
      </c>
      <c r="G34" s="2">
        <v>750</v>
      </c>
      <c r="H34" s="2">
        <v>1500</v>
      </c>
      <c r="I34" s="2" t="s">
        <v>13</v>
      </c>
      <c r="J34" s="2">
        <v>5.5</v>
      </c>
      <c r="K34" s="2">
        <v>0.48</v>
      </c>
      <c r="L34" s="2">
        <v>0</v>
      </c>
      <c r="M34" s="5">
        <v>4290</v>
      </c>
      <c r="N34" s="2">
        <v>427.70000000000005</v>
      </c>
      <c r="O34" s="5">
        <v>6537.7</v>
      </c>
      <c r="P34" s="6">
        <v>42268</v>
      </c>
      <c r="Q34" s="7">
        <v>42268</v>
      </c>
    </row>
    <row r="35" spans="1:17" s="2" customFormat="1">
      <c r="A35" s="3">
        <v>42268</v>
      </c>
      <c r="B35" s="4">
        <v>15700598</v>
      </c>
      <c r="C35" s="2">
        <v>1</v>
      </c>
      <c r="D35" s="2" t="s">
        <v>27</v>
      </c>
      <c r="E35" s="2">
        <v>2</v>
      </c>
      <c r="F35" s="2" t="s">
        <v>12</v>
      </c>
      <c r="G35" s="2">
        <v>25</v>
      </c>
      <c r="H35" s="2">
        <v>50</v>
      </c>
      <c r="I35" s="2" t="s">
        <v>13</v>
      </c>
      <c r="J35" s="2">
        <v>26</v>
      </c>
      <c r="K35" s="2">
        <v>0.23</v>
      </c>
      <c r="L35" s="2">
        <v>0</v>
      </c>
      <c r="M35" s="5">
        <v>1001</v>
      </c>
      <c r="N35" s="2">
        <v>357.63000000000005</v>
      </c>
      <c r="O35" s="5">
        <v>5466.63</v>
      </c>
      <c r="P35" s="6">
        <v>42268</v>
      </c>
      <c r="Q35" s="7">
        <v>42268</v>
      </c>
    </row>
    <row r="36" spans="1:17" s="2" customFormat="1">
      <c r="A36" s="3">
        <v>42268</v>
      </c>
      <c r="B36" s="4">
        <v>15700598</v>
      </c>
      <c r="C36" s="2">
        <v>2</v>
      </c>
      <c r="D36" s="2" t="s">
        <v>27</v>
      </c>
      <c r="E36" s="2">
        <v>3</v>
      </c>
      <c r="F36" s="2" t="s">
        <v>12</v>
      </c>
      <c r="G36" s="2">
        <v>100</v>
      </c>
      <c r="H36" s="2">
        <v>300</v>
      </c>
      <c r="I36" s="2" t="s">
        <v>13</v>
      </c>
      <c r="J36" s="2">
        <v>13</v>
      </c>
      <c r="K36" s="2">
        <v>0.48</v>
      </c>
      <c r="L36" s="2">
        <v>0</v>
      </c>
      <c r="M36" s="5">
        <v>2028</v>
      </c>
      <c r="N36" s="2">
        <v>357.63000000000005</v>
      </c>
      <c r="O36" s="5">
        <v>5466.63</v>
      </c>
      <c r="P36" s="6">
        <v>42268</v>
      </c>
      <c r="Q36" s="7">
        <v>42268</v>
      </c>
    </row>
    <row r="37" spans="1:17" s="2" customFormat="1">
      <c r="A37" s="3">
        <v>42268</v>
      </c>
      <c r="B37" s="4">
        <v>15700598</v>
      </c>
      <c r="C37" s="2">
        <v>3</v>
      </c>
      <c r="D37" s="2" t="s">
        <v>27</v>
      </c>
      <c r="E37" s="2">
        <v>4</v>
      </c>
      <c r="F37" s="2" t="s">
        <v>12</v>
      </c>
      <c r="G37" s="2">
        <v>50</v>
      </c>
      <c r="H37" s="2">
        <v>200</v>
      </c>
      <c r="I37" s="2" t="s">
        <v>13</v>
      </c>
      <c r="J37" s="2">
        <v>20</v>
      </c>
      <c r="K37" s="2">
        <v>0.48</v>
      </c>
      <c r="L37" s="2">
        <v>0</v>
      </c>
      <c r="M37" s="5">
        <v>2080</v>
      </c>
      <c r="N37" s="2">
        <v>357.63000000000005</v>
      </c>
      <c r="O37" s="5">
        <v>5466.63</v>
      </c>
      <c r="P37" s="6">
        <v>42268</v>
      </c>
      <c r="Q37" s="7">
        <v>42268</v>
      </c>
    </row>
    <row r="38" spans="1:17" s="2" customFormat="1">
      <c r="A38" s="3">
        <v>42269</v>
      </c>
      <c r="B38" s="4">
        <v>457180887</v>
      </c>
      <c r="C38" s="2">
        <v>1</v>
      </c>
      <c r="D38" s="2" t="s">
        <v>30</v>
      </c>
      <c r="E38" s="2">
        <v>5</v>
      </c>
      <c r="F38" s="2" t="s">
        <v>14</v>
      </c>
      <c r="G38" s="2">
        <v>1</v>
      </c>
      <c r="H38" s="2">
        <v>5</v>
      </c>
      <c r="I38" s="2" t="s">
        <v>14</v>
      </c>
      <c r="J38" s="2">
        <v>940</v>
      </c>
      <c r="K38" s="2">
        <v>0</v>
      </c>
      <c r="L38" s="2" t="s">
        <v>33</v>
      </c>
      <c r="M38" s="5">
        <v>4700</v>
      </c>
      <c r="N38" s="2">
        <v>0</v>
      </c>
      <c r="O38" s="5">
        <v>4700</v>
      </c>
      <c r="P38" s="6">
        <v>42268</v>
      </c>
      <c r="Q38" s="7">
        <v>42268</v>
      </c>
    </row>
    <row r="24192" ht="20.25" customHeight="1"/>
    <row r="24194" ht="20.2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3:AI199"/>
  <sheetViews>
    <sheetView tabSelected="1" workbookViewId="0">
      <selection activeCell="J23" sqref="J23"/>
    </sheetView>
  </sheetViews>
  <sheetFormatPr defaultRowHeight="14.25"/>
  <cols>
    <col min="1" max="1" width="12.25" customWidth="1"/>
    <col min="2" max="2" width="11.25" bestFit="1" customWidth="1"/>
    <col min="3" max="3" width="10.75" bestFit="1" customWidth="1"/>
    <col min="5" max="5" width="9.75" bestFit="1" customWidth="1"/>
    <col min="6" max="6" width="10" bestFit="1" customWidth="1"/>
  </cols>
  <sheetData>
    <row r="3" spans="1:35">
      <c r="A3" s="10" t="s">
        <v>38</v>
      </c>
      <c r="B3" s="9" t="s">
        <v>37</v>
      </c>
      <c r="C3" s="9" t="s">
        <v>1</v>
      </c>
      <c r="D3" s="9" t="s">
        <v>9</v>
      </c>
      <c r="E3" s="23" t="s">
        <v>40</v>
      </c>
      <c r="F3" s="23">
        <v>58</v>
      </c>
    </row>
    <row r="4" spans="1:35">
      <c r="A4" s="19"/>
      <c r="B4" s="20"/>
      <c r="C4" s="17" t="s">
        <v>27</v>
      </c>
      <c r="D4" s="18"/>
      <c r="E4" s="21" t="b">
        <f>TEXT(Database!P2,"mmm")=$E$3</f>
        <v>0</v>
      </c>
      <c r="F4" s="22" t="b">
        <f>TEXT(Database!Q2,"bb")+0=$F$3</f>
        <v>1</v>
      </c>
    </row>
    <row r="7" spans="1:35">
      <c r="C7" s="24" t="s">
        <v>42</v>
      </c>
    </row>
    <row r="8" spans="1:35">
      <c r="C8" s="24" t="s">
        <v>43</v>
      </c>
    </row>
    <row r="9" spans="1:35">
      <c r="B9" s="25" t="s">
        <v>41</v>
      </c>
    </row>
    <row r="10" spans="1:35" s="2" customFormat="1">
      <c r="A10" s="1" t="s">
        <v>37</v>
      </c>
      <c r="B10" s="11" t="s">
        <v>38</v>
      </c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2</v>
      </c>
      <c r="I10" s="1" t="s">
        <v>3</v>
      </c>
      <c r="J10" s="1" t="s">
        <v>5</v>
      </c>
      <c r="K10" s="1" t="s">
        <v>6</v>
      </c>
      <c r="L10" s="1" t="s">
        <v>7</v>
      </c>
      <c r="M10" s="12" t="s">
        <v>8</v>
      </c>
      <c r="N10" s="13">
        <v>7.0000000000000007E-2</v>
      </c>
      <c r="O10" s="12" t="s">
        <v>9</v>
      </c>
      <c r="P10" s="14" t="s">
        <v>39</v>
      </c>
      <c r="Q10" s="15" t="s">
        <v>10</v>
      </c>
      <c r="R10" s="1"/>
      <c r="S10" s="1"/>
      <c r="T10" s="1"/>
      <c r="U10" s="1"/>
      <c r="V10" s="1"/>
      <c r="W10" s="12"/>
      <c r="X10" s="13"/>
      <c r="Y10" s="12"/>
      <c r="Z10" s="1"/>
      <c r="AA10" s="1"/>
      <c r="AB10" s="14"/>
      <c r="AC10" s="15"/>
      <c r="AD10" s="16"/>
      <c r="AE10" s="16"/>
      <c r="AF10"/>
      <c r="AG10"/>
      <c r="AH10"/>
      <c r="AI10"/>
    </row>
    <row r="11" spans="1:35">
      <c r="A11" s="3">
        <v>42269</v>
      </c>
      <c r="B11" s="4">
        <v>258009139</v>
      </c>
      <c r="C11" s="2">
        <v>1</v>
      </c>
      <c r="D11" s="2" t="s">
        <v>27</v>
      </c>
      <c r="E11" s="2">
        <v>3</v>
      </c>
      <c r="F11" s="2" t="s">
        <v>14</v>
      </c>
      <c r="G11" s="2">
        <v>1</v>
      </c>
      <c r="H11" s="2">
        <v>3</v>
      </c>
      <c r="I11" s="2" t="s">
        <v>14</v>
      </c>
      <c r="J11" s="2">
        <v>940</v>
      </c>
      <c r="K11" s="2">
        <v>0</v>
      </c>
      <c r="L11" s="2">
        <v>0</v>
      </c>
      <c r="M11" s="5">
        <v>2820</v>
      </c>
      <c r="N11" s="2">
        <v>0</v>
      </c>
      <c r="O11" s="5">
        <v>5640</v>
      </c>
      <c r="P11" s="6">
        <v>42269</v>
      </c>
      <c r="Q11" s="7">
        <v>42269</v>
      </c>
      <c r="R11" s="2"/>
      <c r="S11" s="2"/>
      <c r="T11" s="2"/>
      <c r="U11" s="2"/>
      <c r="V11" s="2"/>
      <c r="W11" s="5"/>
      <c r="X11" s="2"/>
      <c r="Y11" s="5"/>
      <c r="Z11" s="2"/>
      <c r="AA11" s="2"/>
      <c r="AB11" s="6"/>
      <c r="AC11" s="7"/>
      <c r="AD11" s="2"/>
      <c r="AE11" s="2"/>
    </row>
    <row r="12" spans="1:35">
      <c r="A12" s="3">
        <v>42269</v>
      </c>
      <c r="B12" s="4">
        <v>258009139</v>
      </c>
      <c r="C12" s="2">
        <v>2</v>
      </c>
      <c r="D12" s="2" t="s">
        <v>27</v>
      </c>
      <c r="E12" s="2">
        <v>3</v>
      </c>
      <c r="F12" s="2" t="s">
        <v>14</v>
      </c>
      <c r="G12" s="2">
        <v>1</v>
      </c>
      <c r="H12" s="2">
        <v>3</v>
      </c>
      <c r="I12" s="2" t="s">
        <v>14</v>
      </c>
      <c r="J12" s="2">
        <v>940</v>
      </c>
      <c r="K12" s="2">
        <v>0</v>
      </c>
      <c r="L12" s="2">
        <v>0</v>
      </c>
      <c r="M12" s="5">
        <v>2820</v>
      </c>
      <c r="N12" s="2">
        <v>0</v>
      </c>
      <c r="O12" s="5">
        <v>5640</v>
      </c>
      <c r="P12" s="6">
        <v>42269</v>
      </c>
      <c r="Q12" s="7">
        <v>42269</v>
      </c>
      <c r="R12" s="2"/>
      <c r="S12" s="2"/>
      <c r="T12" s="2"/>
      <c r="U12" s="2"/>
      <c r="V12" s="2"/>
      <c r="W12" s="5"/>
      <c r="X12" s="2"/>
      <c r="Y12" s="5"/>
      <c r="Z12" s="2"/>
      <c r="AA12" s="2"/>
      <c r="AB12" s="6"/>
      <c r="AC12" s="7"/>
      <c r="AD12" s="2"/>
      <c r="AE12" s="2"/>
      <c r="AF12" s="2"/>
    </row>
    <row r="13" spans="1:35">
      <c r="A13" s="3">
        <v>42268</v>
      </c>
      <c r="B13" s="4">
        <v>15700598</v>
      </c>
      <c r="C13" s="2">
        <v>1</v>
      </c>
      <c r="D13" s="2" t="s">
        <v>27</v>
      </c>
      <c r="E13" s="2">
        <v>2</v>
      </c>
      <c r="F13" s="2" t="s">
        <v>12</v>
      </c>
      <c r="G13" s="2">
        <v>25</v>
      </c>
      <c r="H13" s="2">
        <v>2</v>
      </c>
      <c r="I13" s="2" t="s">
        <v>12</v>
      </c>
      <c r="J13" s="2">
        <v>26</v>
      </c>
      <c r="K13" s="2">
        <v>0.23</v>
      </c>
      <c r="L13" s="2">
        <v>0</v>
      </c>
      <c r="M13" s="5">
        <v>1001</v>
      </c>
      <c r="N13" s="2">
        <v>357.63000000000005</v>
      </c>
      <c r="O13" s="5">
        <v>5466.63</v>
      </c>
      <c r="P13" s="6">
        <v>42268</v>
      </c>
      <c r="Q13" s="7">
        <v>42268</v>
      </c>
      <c r="R13" s="2"/>
      <c r="S13" s="2"/>
      <c r="T13" s="2"/>
      <c r="U13" s="2"/>
      <c r="V13" s="2"/>
      <c r="W13" s="5"/>
      <c r="X13" s="2"/>
      <c r="Y13" s="5"/>
      <c r="Z13" s="2"/>
      <c r="AA13" s="2"/>
      <c r="AB13" s="6"/>
      <c r="AC13" s="7"/>
      <c r="AD13" s="2"/>
      <c r="AE13" s="2"/>
      <c r="AF13" s="2"/>
    </row>
    <row r="14" spans="1:35">
      <c r="A14" s="3">
        <v>42268</v>
      </c>
      <c r="B14" s="4">
        <v>15700598</v>
      </c>
      <c r="C14" s="2">
        <v>2</v>
      </c>
      <c r="D14" s="2" t="s">
        <v>27</v>
      </c>
      <c r="E14" s="2">
        <v>3</v>
      </c>
      <c r="F14" s="2" t="s">
        <v>12</v>
      </c>
      <c r="G14" s="2">
        <v>100</v>
      </c>
      <c r="H14" s="2">
        <v>3</v>
      </c>
      <c r="I14" s="2" t="s">
        <v>12</v>
      </c>
      <c r="J14" s="2">
        <v>13</v>
      </c>
      <c r="K14" s="2">
        <v>0.48</v>
      </c>
      <c r="L14" s="2">
        <v>0</v>
      </c>
      <c r="M14" s="5">
        <v>2028</v>
      </c>
      <c r="N14" s="2">
        <v>357.63000000000005</v>
      </c>
      <c r="O14" s="5">
        <v>5466.63</v>
      </c>
      <c r="P14" s="6">
        <v>42268</v>
      </c>
      <c r="Q14" s="7">
        <v>42268</v>
      </c>
      <c r="R14" s="2"/>
      <c r="S14" s="2"/>
      <c r="T14" s="2"/>
      <c r="U14" s="2"/>
      <c r="V14" s="2"/>
      <c r="W14" s="5"/>
      <c r="X14" s="2"/>
      <c r="Y14" s="5"/>
      <c r="Z14" s="2"/>
      <c r="AA14" s="2"/>
      <c r="AB14" s="6"/>
      <c r="AC14" s="7"/>
      <c r="AD14" s="2"/>
      <c r="AE14" s="2"/>
      <c r="AF14" s="2"/>
    </row>
    <row r="15" spans="1:35">
      <c r="A15" s="3">
        <v>42268</v>
      </c>
      <c r="B15" s="4">
        <v>15700598</v>
      </c>
      <c r="C15" s="2">
        <v>3</v>
      </c>
      <c r="D15" s="2" t="s">
        <v>27</v>
      </c>
      <c r="E15" s="2">
        <v>4</v>
      </c>
      <c r="F15" s="2" t="s">
        <v>12</v>
      </c>
      <c r="G15" s="2">
        <v>50</v>
      </c>
      <c r="H15" s="2">
        <v>4</v>
      </c>
      <c r="I15" s="2" t="s">
        <v>12</v>
      </c>
      <c r="J15" s="2">
        <v>20</v>
      </c>
      <c r="K15" s="2">
        <v>0.48</v>
      </c>
      <c r="L15" s="2">
        <v>0</v>
      </c>
      <c r="M15" s="5">
        <v>2080</v>
      </c>
      <c r="N15" s="2">
        <v>357.63000000000005</v>
      </c>
      <c r="O15" s="5">
        <v>5466.63</v>
      </c>
      <c r="P15" s="6">
        <v>42268</v>
      </c>
      <c r="Q15" s="7">
        <v>42268</v>
      </c>
      <c r="R15" s="2"/>
      <c r="S15" s="2"/>
      <c r="T15" s="2"/>
      <c r="U15" s="2"/>
      <c r="V15" s="2"/>
      <c r="W15" s="5"/>
      <c r="X15" s="2"/>
      <c r="Y15" s="5"/>
      <c r="Z15" s="2"/>
      <c r="AA15" s="2"/>
      <c r="AB15" s="6"/>
      <c r="AC15" s="7"/>
      <c r="AD15" s="2"/>
      <c r="AE15" s="2"/>
      <c r="AF15" s="2"/>
    </row>
    <row r="16" spans="1:35">
      <c r="A16" s="3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5"/>
      <c r="N16" s="2"/>
      <c r="O16" s="5"/>
      <c r="P16" s="6"/>
      <c r="Q16" s="7"/>
      <c r="R16" s="2"/>
      <c r="S16" s="2"/>
      <c r="T16" s="2"/>
      <c r="U16" s="2"/>
      <c r="V16" s="2"/>
      <c r="W16" s="5"/>
      <c r="X16" s="2"/>
      <c r="Y16" s="5"/>
      <c r="Z16" s="2"/>
      <c r="AA16" s="2"/>
      <c r="AB16" s="6"/>
      <c r="AC16" s="7"/>
      <c r="AD16" s="2"/>
      <c r="AE16" s="2"/>
      <c r="AF16" s="2"/>
    </row>
    <row r="17" spans="1:32">
      <c r="A17" s="3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5"/>
      <c r="N17" s="2"/>
      <c r="O17" s="5"/>
      <c r="P17" s="6"/>
      <c r="Q17" s="7"/>
      <c r="R17" s="2"/>
      <c r="S17" s="2"/>
      <c r="T17" s="2"/>
      <c r="U17" s="2"/>
      <c r="V17" s="2"/>
      <c r="W17" s="5"/>
      <c r="X17" s="2"/>
      <c r="Y17" s="5"/>
      <c r="Z17" s="2"/>
      <c r="AA17" s="2"/>
      <c r="AB17" s="6"/>
      <c r="AC17" s="7"/>
      <c r="AD17" s="2"/>
      <c r="AE17" s="2"/>
      <c r="AF17" s="2"/>
    </row>
    <row r="18" spans="1:32">
      <c r="A18" s="3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5"/>
      <c r="N18" s="2"/>
      <c r="O18" s="5"/>
      <c r="P18" s="6"/>
      <c r="Q18" s="7"/>
      <c r="R18" s="2"/>
      <c r="S18" s="2"/>
      <c r="T18" s="2"/>
      <c r="U18" s="2"/>
      <c r="V18" s="2"/>
      <c r="W18" s="5"/>
      <c r="X18" s="2"/>
      <c r="Y18" s="5"/>
      <c r="Z18" s="2"/>
      <c r="AA18" s="2"/>
      <c r="AB18" s="6"/>
      <c r="AC18" s="7"/>
      <c r="AD18" s="2"/>
      <c r="AE18" s="2"/>
      <c r="AF18" s="2"/>
    </row>
    <row r="19" spans="1:32">
      <c r="A19" s="3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5"/>
      <c r="N19" s="2"/>
      <c r="O19" s="5"/>
      <c r="P19" s="6"/>
      <c r="Q19" s="7"/>
      <c r="R19" s="2"/>
      <c r="S19" s="2"/>
      <c r="T19" s="2"/>
      <c r="U19" s="2"/>
      <c r="V19" s="2"/>
      <c r="W19" s="5"/>
      <c r="X19" s="2"/>
      <c r="Y19" s="5"/>
      <c r="Z19" s="2"/>
      <c r="AA19" s="2"/>
      <c r="AB19" s="6"/>
      <c r="AC19" s="7"/>
      <c r="AD19" s="2"/>
      <c r="AE19" s="2"/>
      <c r="AF19" s="2"/>
    </row>
    <row r="20" spans="1:32">
      <c r="A20" s="3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5"/>
      <c r="N20" s="2"/>
      <c r="O20" s="5"/>
      <c r="P20" s="6"/>
      <c r="Q20" s="7"/>
      <c r="R20" s="2"/>
      <c r="S20" s="2"/>
      <c r="T20" s="2"/>
      <c r="U20" s="2"/>
      <c r="V20" s="2"/>
      <c r="W20" s="5"/>
      <c r="X20" s="2"/>
      <c r="Y20" s="5"/>
      <c r="Z20" s="2"/>
      <c r="AA20" s="2"/>
      <c r="AB20" s="6"/>
      <c r="AC20" s="7"/>
      <c r="AD20" s="2"/>
      <c r="AE20" s="2"/>
      <c r="AF20" s="2"/>
    </row>
    <row r="21" spans="1:32">
      <c r="A21" s="3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5"/>
      <c r="N21" s="2"/>
      <c r="O21" s="5"/>
      <c r="P21" s="6"/>
      <c r="Q21" s="7"/>
      <c r="R21" s="2"/>
      <c r="S21" s="2"/>
      <c r="T21" s="2"/>
      <c r="U21" s="2"/>
      <c r="V21" s="2"/>
      <c r="W21" s="5"/>
      <c r="X21" s="2"/>
      <c r="Y21" s="5"/>
      <c r="Z21" s="2"/>
      <c r="AA21" s="2"/>
      <c r="AB21" s="6"/>
      <c r="AC21" s="7"/>
      <c r="AD21" s="2"/>
      <c r="AE21" s="2"/>
      <c r="AF21" s="2"/>
    </row>
    <row r="22" spans="1:32">
      <c r="A22" s="3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5"/>
      <c r="N22" s="2"/>
      <c r="O22" s="5"/>
      <c r="P22" s="6"/>
      <c r="Q22" s="7"/>
      <c r="R22" s="2"/>
      <c r="S22" s="2"/>
      <c r="T22" s="2"/>
      <c r="U22" s="2"/>
      <c r="V22" s="2"/>
      <c r="W22" s="5"/>
      <c r="X22" s="2"/>
      <c r="Y22" s="5"/>
      <c r="Z22" s="2"/>
      <c r="AA22" s="2"/>
      <c r="AB22" s="6"/>
      <c r="AC22" s="7"/>
      <c r="AD22" s="2"/>
      <c r="AE22" s="2"/>
      <c r="AF22" s="2"/>
    </row>
    <row r="23" spans="1:32">
      <c r="A23" s="3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5"/>
      <c r="N23" s="2"/>
      <c r="O23" s="5"/>
      <c r="P23" s="6"/>
      <c r="Q23" s="7"/>
      <c r="R23" s="2"/>
      <c r="S23" s="2"/>
      <c r="T23" s="2"/>
      <c r="U23" s="2"/>
      <c r="V23" s="2"/>
      <c r="W23" s="5"/>
      <c r="X23" s="2"/>
      <c r="Y23" s="5"/>
      <c r="Z23" s="2"/>
      <c r="AA23" s="2"/>
      <c r="AB23" s="6"/>
      <c r="AC23" s="7"/>
      <c r="AD23" s="2"/>
      <c r="AE23" s="2"/>
      <c r="AF23" s="2"/>
    </row>
    <row r="24" spans="1:32">
      <c r="A24" s="3"/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5"/>
      <c r="N24" s="2"/>
      <c r="O24" s="5"/>
      <c r="P24" s="6"/>
      <c r="Q24" s="7"/>
      <c r="R24" s="2"/>
      <c r="S24" s="2"/>
      <c r="T24" s="2"/>
      <c r="U24" s="2"/>
      <c r="V24" s="2"/>
      <c r="W24" s="5"/>
      <c r="X24" s="2"/>
      <c r="Y24" s="5"/>
      <c r="Z24" s="2"/>
      <c r="AA24" s="2"/>
      <c r="AB24" s="6"/>
      <c r="AC24" s="7"/>
      <c r="AD24" s="2"/>
      <c r="AE24" s="2"/>
      <c r="AF24" s="2"/>
    </row>
    <row r="25" spans="1:32">
      <c r="A25" s="3"/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5"/>
      <c r="N25" s="2"/>
      <c r="O25" s="5"/>
      <c r="P25" s="6"/>
      <c r="Q25" s="7"/>
      <c r="R25" s="2"/>
      <c r="S25" s="2"/>
      <c r="T25" s="2"/>
      <c r="U25" s="2"/>
      <c r="V25" s="2"/>
      <c r="W25" s="5"/>
      <c r="X25" s="2"/>
      <c r="Y25" s="5"/>
      <c r="Z25" s="2"/>
      <c r="AA25" s="2"/>
      <c r="AB25" s="6"/>
      <c r="AC25" s="7"/>
      <c r="AD25" s="2"/>
      <c r="AE25" s="2"/>
      <c r="AF25" s="2"/>
    </row>
    <row r="26" spans="1:32">
      <c r="A26" s="3"/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5"/>
      <c r="N26" s="2"/>
      <c r="O26" s="5"/>
      <c r="P26" s="6"/>
      <c r="Q26" s="7"/>
      <c r="R26" s="2"/>
      <c r="S26" s="2"/>
      <c r="T26" s="2"/>
      <c r="U26" s="2"/>
      <c r="V26" s="2"/>
      <c r="W26" s="5"/>
      <c r="X26" s="2"/>
      <c r="Y26" s="5"/>
      <c r="Z26" s="2"/>
      <c r="AA26" s="2"/>
      <c r="AB26" s="6"/>
      <c r="AC26" s="7"/>
      <c r="AD26" s="2"/>
      <c r="AE26" s="2"/>
      <c r="AF26" s="2"/>
    </row>
    <row r="27" spans="1:32">
      <c r="A27" s="3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5"/>
      <c r="N27" s="2"/>
      <c r="O27" s="5"/>
      <c r="P27" s="6"/>
      <c r="Q27" s="7"/>
      <c r="R27" s="2"/>
      <c r="S27" s="2"/>
      <c r="T27" s="2"/>
      <c r="U27" s="2"/>
      <c r="V27" s="2"/>
      <c r="W27" s="5"/>
      <c r="X27" s="2"/>
      <c r="Y27" s="5"/>
      <c r="Z27" s="2"/>
      <c r="AA27" s="2"/>
      <c r="AB27" s="6"/>
      <c r="AC27" s="7"/>
      <c r="AD27" s="2"/>
      <c r="AE27" s="2"/>
      <c r="AF27" s="2"/>
    </row>
    <row r="28" spans="1:32">
      <c r="A28" s="3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5"/>
      <c r="N28" s="2"/>
      <c r="O28" s="5"/>
      <c r="P28" s="6"/>
      <c r="Q28" s="7"/>
      <c r="R28" s="2"/>
      <c r="S28" s="2"/>
      <c r="T28" s="2"/>
      <c r="U28" s="2"/>
      <c r="V28" s="2"/>
      <c r="W28" s="5"/>
      <c r="X28" s="2"/>
      <c r="Y28" s="5"/>
      <c r="Z28" s="2"/>
      <c r="AA28" s="2"/>
      <c r="AB28" s="6"/>
      <c r="AC28" s="7"/>
      <c r="AD28" s="2"/>
      <c r="AE28" s="2"/>
    </row>
    <row r="29" spans="1:32">
      <c r="A29" s="3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5"/>
      <c r="N29" s="2"/>
      <c r="O29" s="5"/>
      <c r="P29" s="6"/>
      <c r="Q29" s="7"/>
      <c r="R29" s="2"/>
      <c r="S29" s="2"/>
      <c r="T29" s="2"/>
      <c r="U29" s="2"/>
      <c r="V29" s="2"/>
      <c r="W29" s="5"/>
      <c r="X29" s="2"/>
      <c r="Y29" s="5"/>
      <c r="Z29" s="2"/>
      <c r="AA29" s="2"/>
      <c r="AB29" s="6"/>
      <c r="AC29" s="7"/>
      <c r="AD29" s="2"/>
      <c r="AE29" s="2"/>
    </row>
    <row r="30" spans="1:32">
      <c r="A30" s="3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5"/>
      <c r="N30" s="2"/>
      <c r="O30" s="5"/>
      <c r="P30" s="6"/>
      <c r="Q30" s="7"/>
      <c r="R30" s="2"/>
      <c r="S30" s="2"/>
      <c r="T30" s="2"/>
      <c r="U30" s="2"/>
      <c r="V30" s="2"/>
      <c r="W30" s="5"/>
      <c r="X30" s="2"/>
      <c r="Y30" s="5"/>
      <c r="Z30" s="2"/>
      <c r="AA30" s="2"/>
      <c r="AB30" s="6"/>
      <c r="AC30" s="7"/>
      <c r="AD30" s="2"/>
      <c r="AE30" s="2"/>
    </row>
    <row r="31" spans="1:32">
      <c r="A31" s="3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5"/>
      <c r="N31" s="2"/>
      <c r="O31" s="5"/>
      <c r="P31" s="6"/>
      <c r="Q31" s="7"/>
      <c r="R31" s="2"/>
      <c r="S31" s="2"/>
      <c r="T31" s="2"/>
      <c r="U31" s="2"/>
      <c r="V31" s="2"/>
      <c r="W31" s="5"/>
      <c r="X31" s="2"/>
      <c r="Y31" s="5"/>
      <c r="Z31" s="2"/>
      <c r="AA31" s="2"/>
      <c r="AB31" s="6"/>
      <c r="AC31" s="7"/>
      <c r="AD31" s="2"/>
      <c r="AE31" s="2"/>
    </row>
    <row r="32" spans="1:32">
      <c r="A32" s="3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5"/>
      <c r="N32" s="2"/>
      <c r="O32" s="5"/>
      <c r="P32" s="6"/>
      <c r="Q32" s="7"/>
      <c r="R32" s="2"/>
      <c r="S32" s="2"/>
      <c r="T32" s="2"/>
      <c r="U32" s="2"/>
      <c r="V32" s="2"/>
      <c r="W32" s="5"/>
      <c r="X32" s="2"/>
      <c r="Y32" s="5"/>
      <c r="Z32" s="2"/>
      <c r="AA32" s="2"/>
      <c r="AB32" s="6"/>
      <c r="AC32" s="7"/>
      <c r="AD32" s="2"/>
      <c r="AE32" s="2"/>
    </row>
    <row r="33" spans="1:31">
      <c r="A33" s="3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5"/>
      <c r="N33" s="2"/>
      <c r="O33" s="5"/>
      <c r="P33" s="6"/>
      <c r="Q33" s="7"/>
      <c r="R33" s="2"/>
      <c r="S33" s="2"/>
      <c r="T33" s="2"/>
      <c r="U33" s="2"/>
      <c r="V33" s="2"/>
      <c r="W33" s="5"/>
      <c r="X33" s="2"/>
      <c r="Y33" s="5"/>
      <c r="Z33" s="2"/>
      <c r="AA33" s="2"/>
      <c r="AB33" s="6"/>
      <c r="AC33" s="7"/>
      <c r="AD33" s="2"/>
      <c r="AE33" s="2"/>
    </row>
    <row r="34" spans="1:31">
      <c r="A34" s="3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5"/>
      <c r="N34" s="2"/>
      <c r="O34" s="5"/>
      <c r="P34" s="6"/>
      <c r="Q34" s="7"/>
      <c r="R34" s="2"/>
      <c r="S34" s="2"/>
      <c r="T34" s="2"/>
      <c r="U34" s="2"/>
      <c r="V34" s="2"/>
      <c r="W34" s="5"/>
      <c r="X34" s="2"/>
      <c r="Y34" s="5"/>
      <c r="Z34" s="2"/>
      <c r="AA34" s="2"/>
      <c r="AB34" s="6"/>
      <c r="AC34" s="7"/>
      <c r="AD34" s="2"/>
      <c r="AE34" s="2"/>
    </row>
    <row r="35" spans="1:31">
      <c r="A35" s="3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5"/>
      <c r="N35" s="2"/>
      <c r="O35" s="5"/>
      <c r="P35" s="6"/>
      <c r="Q35" s="7"/>
      <c r="R35" s="2"/>
      <c r="S35" s="2"/>
      <c r="T35" s="2"/>
      <c r="U35" s="2"/>
      <c r="V35" s="2"/>
      <c r="W35" s="5"/>
      <c r="X35" s="2"/>
      <c r="Y35" s="5"/>
      <c r="Z35" s="2"/>
      <c r="AA35" s="2"/>
      <c r="AB35" s="6"/>
      <c r="AC35" s="7"/>
      <c r="AD35" s="2"/>
      <c r="AE35" s="2"/>
    </row>
    <row r="36" spans="1:31">
      <c r="A36" s="3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5"/>
      <c r="N36" s="2"/>
      <c r="O36" s="5"/>
      <c r="P36" s="6"/>
      <c r="Q36" s="7"/>
      <c r="R36" s="2"/>
      <c r="S36" s="2"/>
      <c r="T36" s="2"/>
      <c r="U36" s="2"/>
      <c r="V36" s="2"/>
      <c r="W36" s="5"/>
      <c r="X36" s="2"/>
      <c r="Y36" s="5"/>
      <c r="Z36" s="2"/>
      <c r="AA36" s="2"/>
      <c r="AB36" s="6"/>
      <c r="AC36" s="7"/>
      <c r="AD36" s="2"/>
      <c r="AE36" s="2"/>
    </row>
    <row r="37" spans="1:31">
      <c r="A37" s="3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5"/>
      <c r="N37" s="2"/>
      <c r="O37" s="5"/>
      <c r="P37" s="6"/>
      <c r="Q37" s="7"/>
      <c r="R37" s="2"/>
      <c r="S37" s="5"/>
      <c r="T37" s="2"/>
      <c r="U37" s="5"/>
      <c r="V37" s="2"/>
      <c r="W37" s="2"/>
      <c r="X37" s="6"/>
      <c r="Y37" s="7"/>
      <c r="Z37" s="8"/>
      <c r="AA37" s="8"/>
    </row>
    <row r="38" spans="1:31">
      <c r="A38" s="3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5"/>
      <c r="N38" s="2"/>
      <c r="O38" s="5"/>
      <c r="P38" s="6"/>
      <c r="Q38" s="7"/>
      <c r="R38" s="2"/>
      <c r="S38" s="5"/>
      <c r="T38" s="2"/>
      <c r="U38" s="5"/>
      <c r="V38" s="2"/>
      <c r="W38" s="2"/>
      <c r="X38" s="6"/>
      <c r="Y38" s="7"/>
      <c r="Z38" s="8"/>
      <c r="AA38" s="8"/>
    </row>
    <row r="39" spans="1:31">
      <c r="A39" s="3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5"/>
      <c r="N39" s="2"/>
      <c r="O39" s="5"/>
      <c r="P39" s="6"/>
      <c r="Q39" s="7"/>
      <c r="R39" s="2"/>
      <c r="S39" s="5"/>
      <c r="T39" s="2"/>
      <c r="U39" s="5"/>
      <c r="V39" s="2"/>
      <c r="W39" s="2"/>
      <c r="X39" s="6"/>
      <c r="Y39" s="7"/>
      <c r="Z39" s="8"/>
      <c r="AA39" s="8"/>
    </row>
    <row r="40" spans="1:31">
      <c r="A40" s="3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5"/>
      <c r="N40" s="2"/>
      <c r="O40" s="5"/>
      <c r="P40" s="6"/>
      <c r="Q40" s="7"/>
      <c r="R40" s="2"/>
      <c r="S40" s="5"/>
      <c r="T40" s="2"/>
      <c r="U40" s="5"/>
      <c r="V40" s="2"/>
      <c r="W40" s="2"/>
      <c r="X40" s="6"/>
      <c r="Y40" s="7"/>
      <c r="Z40" s="8"/>
      <c r="AA40" s="8"/>
    </row>
    <row r="41" spans="1:31">
      <c r="A41" s="3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5"/>
      <c r="N41" s="2"/>
      <c r="O41" s="5"/>
      <c r="P41" s="6"/>
      <c r="Q41" s="7"/>
      <c r="R41" s="2"/>
      <c r="S41" s="5"/>
      <c r="T41" s="2"/>
      <c r="U41" s="5"/>
      <c r="V41" s="2"/>
      <c r="W41" s="2"/>
      <c r="X41" s="6"/>
      <c r="Y41" s="7"/>
      <c r="Z41" s="8"/>
      <c r="AA41" s="8"/>
    </row>
    <row r="42" spans="1:31">
      <c r="A42" s="3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5"/>
      <c r="N42" s="2"/>
      <c r="O42" s="5"/>
      <c r="P42" s="6"/>
      <c r="Q42" s="7"/>
      <c r="R42" s="2"/>
      <c r="S42" s="5"/>
      <c r="T42" s="2"/>
      <c r="U42" s="5"/>
      <c r="V42" s="2"/>
      <c r="W42" s="2"/>
      <c r="X42" s="6"/>
      <c r="Y42" s="7"/>
      <c r="Z42" s="8"/>
      <c r="AA42" s="8"/>
    </row>
    <row r="43" spans="1:31">
      <c r="A43" s="3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5"/>
      <c r="N43" s="2"/>
      <c r="O43" s="5"/>
      <c r="P43" s="6"/>
      <c r="Q43" s="7"/>
      <c r="R43" s="2"/>
      <c r="S43" s="5"/>
      <c r="T43" s="2"/>
      <c r="U43" s="5"/>
      <c r="V43" s="2"/>
      <c r="W43" s="2"/>
      <c r="X43" s="6"/>
      <c r="Y43" s="7"/>
      <c r="Z43" s="8"/>
      <c r="AA43" s="8"/>
    </row>
    <row r="44" spans="1:31">
      <c r="A44" s="3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5"/>
      <c r="N44" s="2"/>
      <c r="O44" s="5"/>
      <c r="P44" s="6"/>
      <c r="Q44" s="7"/>
      <c r="R44" s="2"/>
      <c r="S44" s="5"/>
      <c r="T44" s="2"/>
      <c r="U44" s="5"/>
      <c r="V44" s="2"/>
      <c r="W44" s="2"/>
      <c r="X44" s="6"/>
      <c r="Y44" s="7"/>
      <c r="Z44" s="8"/>
      <c r="AA44" s="8"/>
    </row>
    <row r="45" spans="1:31">
      <c r="A45" s="3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5"/>
      <c r="N45" s="2"/>
      <c r="O45" s="5"/>
      <c r="P45" s="6"/>
      <c r="Q45" s="7"/>
      <c r="R45" s="2"/>
      <c r="S45" s="5"/>
      <c r="T45" s="2"/>
      <c r="U45" s="5"/>
      <c r="V45" s="2"/>
      <c r="W45" s="2"/>
      <c r="X45" s="6"/>
      <c r="Y45" s="7"/>
      <c r="Z45" s="8"/>
      <c r="AA45" s="8"/>
    </row>
    <row r="46" spans="1:31">
      <c r="A46" s="3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5"/>
      <c r="N46" s="2"/>
      <c r="O46" s="5"/>
      <c r="P46" s="6"/>
      <c r="Q46" s="7"/>
      <c r="R46" s="2"/>
      <c r="S46" s="5"/>
      <c r="T46" s="2"/>
      <c r="U46" s="5"/>
      <c r="V46" s="2"/>
      <c r="W46" s="2"/>
      <c r="X46" s="6"/>
      <c r="Y46" s="7"/>
      <c r="Z46" s="8"/>
      <c r="AA46" s="8"/>
    </row>
    <row r="47" spans="1:31">
      <c r="A47" s="3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5"/>
      <c r="N47" s="2"/>
      <c r="O47" s="5"/>
      <c r="P47" s="6"/>
      <c r="Q47" s="7"/>
      <c r="R47" s="2"/>
      <c r="S47" s="5"/>
      <c r="T47" s="2"/>
      <c r="U47" s="5"/>
      <c r="V47" s="2"/>
      <c r="W47" s="2"/>
      <c r="X47" s="6"/>
      <c r="Y47" s="7"/>
      <c r="Z47" s="8"/>
      <c r="AA47" s="8"/>
    </row>
    <row r="48" spans="1:31">
      <c r="R48" s="2"/>
      <c r="S48" s="5"/>
      <c r="T48" s="2"/>
      <c r="U48" s="5"/>
      <c r="V48" s="2"/>
      <c r="W48" s="2"/>
      <c r="X48" s="6"/>
      <c r="Y48" s="7"/>
      <c r="Z48" s="8"/>
      <c r="AA48" s="8"/>
    </row>
    <row r="49" spans="18:27">
      <c r="R49" s="2"/>
      <c r="S49" s="5"/>
      <c r="T49" s="2"/>
      <c r="U49" s="5"/>
      <c r="V49" s="2"/>
      <c r="W49" s="2"/>
      <c r="X49" s="6"/>
      <c r="Y49" s="7"/>
      <c r="Z49" s="8"/>
      <c r="AA49" s="8"/>
    </row>
    <row r="50" spans="18:27">
      <c r="R50" s="2"/>
      <c r="S50" s="5"/>
      <c r="T50" s="2"/>
      <c r="U50" s="5"/>
      <c r="V50" s="2"/>
      <c r="W50" s="2"/>
      <c r="X50" s="6"/>
      <c r="Y50" s="7"/>
      <c r="Z50" s="8"/>
      <c r="AA50" s="8"/>
    </row>
    <row r="51" spans="18:27">
      <c r="R51" s="2"/>
      <c r="S51" s="5"/>
      <c r="T51" s="2"/>
      <c r="U51" s="5"/>
      <c r="V51" s="2"/>
      <c r="W51" s="2"/>
      <c r="X51" s="6"/>
      <c r="Y51" s="7"/>
      <c r="Z51" s="8"/>
      <c r="AA51" s="8"/>
    </row>
    <row r="52" spans="18:27">
      <c r="R52" s="2"/>
      <c r="S52" s="5"/>
      <c r="T52" s="2"/>
      <c r="U52" s="5"/>
      <c r="V52" s="2"/>
      <c r="W52" s="2"/>
      <c r="X52" s="6"/>
      <c r="Y52" s="7"/>
      <c r="Z52" s="8"/>
      <c r="AA52" s="8"/>
    </row>
    <row r="53" spans="18:27">
      <c r="R53" s="2"/>
      <c r="S53" s="5"/>
      <c r="T53" s="2"/>
      <c r="U53" s="5"/>
      <c r="V53" s="2"/>
      <c r="W53" s="2"/>
      <c r="X53" s="6"/>
      <c r="Y53" s="7"/>
      <c r="Z53" s="8"/>
      <c r="AA53" s="8"/>
    </row>
    <row r="54" spans="18:27">
      <c r="R54" s="2"/>
      <c r="S54" s="5"/>
      <c r="T54" s="2"/>
      <c r="U54" s="5"/>
      <c r="V54" s="2"/>
      <c r="W54" s="2"/>
      <c r="X54" s="6"/>
      <c r="Y54" s="7"/>
      <c r="Z54" s="8"/>
      <c r="AA54" s="8"/>
    </row>
    <row r="55" spans="18:27">
      <c r="R55" s="2"/>
      <c r="S55" s="5"/>
      <c r="T55" s="2"/>
      <c r="U55" s="5"/>
      <c r="V55" s="2"/>
      <c r="W55" s="2"/>
      <c r="X55" s="6"/>
      <c r="Y55" s="7"/>
      <c r="Z55" s="8"/>
      <c r="AA55" s="8"/>
    </row>
    <row r="56" spans="18:27">
      <c r="R56" s="2"/>
      <c r="S56" s="5"/>
      <c r="T56" s="2"/>
      <c r="U56" s="5"/>
      <c r="V56" s="2"/>
      <c r="W56" s="2"/>
      <c r="X56" s="6"/>
      <c r="Y56" s="7"/>
      <c r="Z56" s="8"/>
      <c r="AA56" s="8"/>
    </row>
    <row r="57" spans="18:27">
      <c r="R57" s="2"/>
      <c r="S57" s="5"/>
      <c r="T57" s="2"/>
      <c r="U57" s="5"/>
      <c r="V57" s="2"/>
      <c r="W57" s="2"/>
      <c r="X57" s="6"/>
      <c r="Y57" s="7"/>
      <c r="Z57" s="8"/>
      <c r="AA57" s="8"/>
    </row>
    <row r="58" spans="18:27">
      <c r="R58" s="2"/>
      <c r="S58" s="5"/>
      <c r="T58" s="2"/>
      <c r="U58" s="5"/>
      <c r="V58" s="2"/>
      <c r="W58" s="2"/>
      <c r="X58" s="6"/>
      <c r="Y58" s="7"/>
      <c r="Z58" s="8"/>
      <c r="AA58" s="8"/>
    </row>
    <row r="59" spans="18:27">
      <c r="R59" s="2"/>
      <c r="S59" s="5"/>
      <c r="T59" s="2"/>
      <c r="U59" s="5"/>
      <c r="V59" s="2"/>
      <c r="W59" s="2"/>
      <c r="X59" s="6"/>
      <c r="Y59" s="7"/>
      <c r="Z59" s="8"/>
      <c r="AA59" s="8"/>
    </row>
    <row r="60" spans="18:27">
      <c r="R60" s="2"/>
      <c r="S60" s="5"/>
      <c r="T60" s="2"/>
      <c r="U60" s="5"/>
      <c r="V60" s="2"/>
      <c r="W60" s="2"/>
      <c r="X60" s="6"/>
      <c r="Y60" s="7"/>
      <c r="Z60" s="8"/>
      <c r="AA60" s="8"/>
    </row>
    <row r="61" spans="18:27">
      <c r="R61" s="2"/>
      <c r="S61" s="5"/>
      <c r="T61" s="2"/>
      <c r="U61" s="5"/>
      <c r="V61" s="2"/>
      <c r="W61" s="2"/>
      <c r="X61" s="6"/>
      <c r="Y61" s="7"/>
      <c r="Z61" s="8"/>
      <c r="AA61" s="8"/>
    </row>
    <row r="62" spans="18:27">
      <c r="R62" s="2"/>
      <c r="S62" s="5"/>
      <c r="T62" s="2"/>
      <c r="U62" s="5"/>
      <c r="V62" s="2"/>
      <c r="W62" s="2"/>
      <c r="X62" s="6"/>
      <c r="Y62" s="7"/>
      <c r="Z62" s="8"/>
      <c r="AA62" s="8"/>
    </row>
    <row r="63" spans="18:27">
      <c r="R63" s="2"/>
      <c r="S63" s="5"/>
      <c r="T63" s="2"/>
      <c r="U63" s="5"/>
      <c r="V63" s="2"/>
      <c r="W63" s="2"/>
      <c r="X63" s="6"/>
      <c r="Y63" s="7"/>
      <c r="Z63" s="8"/>
      <c r="AA63" s="8"/>
    </row>
    <row r="64" spans="18:27">
      <c r="R64" s="2"/>
      <c r="S64" s="5"/>
      <c r="T64" s="2"/>
      <c r="U64" s="5"/>
      <c r="V64" s="2"/>
      <c r="W64" s="2"/>
      <c r="X64" s="6"/>
      <c r="Y64" s="7"/>
      <c r="Z64" s="8"/>
      <c r="AA64" s="8"/>
    </row>
    <row r="65" spans="18:27">
      <c r="R65" s="2"/>
      <c r="S65" s="5"/>
      <c r="T65" s="2"/>
      <c r="U65" s="5"/>
      <c r="V65" s="2"/>
      <c r="W65" s="2"/>
      <c r="X65" s="6"/>
      <c r="Y65" s="7"/>
      <c r="Z65" s="8"/>
      <c r="AA65" s="8"/>
    </row>
    <row r="66" spans="18:27">
      <c r="R66" s="2"/>
      <c r="S66" s="5"/>
      <c r="T66" s="2"/>
      <c r="U66" s="5"/>
      <c r="V66" s="2"/>
      <c r="W66" s="2"/>
      <c r="X66" s="6"/>
      <c r="Y66" s="7"/>
      <c r="Z66" s="8"/>
      <c r="AA66" s="8"/>
    </row>
    <row r="67" spans="18:27">
      <c r="R67" s="2"/>
      <c r="S67" s="5"/>
      <c r="T67" s="2"/>
      <c r="U67" s="5"/>
      <c r="V67" s="2"/>
      <c r="W67" s="2"/>
      <c r="X67" s="6"/>
      <c r="Y67" s="7"/>
      <c r="Z67" s="8"/>
      <c r="AA67" s="8"/>
    </row>
    <row r="68" spans="18:27">
      <c r="R68" s="2"/>
      <c r="S68" s="5"/>
      <c r="T68" s="2"/>
      <c r="U68" s="5"/>
      <c r="V68" s="2"/>
      <c r="W68" s="2"/>
      <c r="X68" s="6"/>
      <c r="Y68" s="7"/>
      <c r="Z68" s="8"/>
      <c r="AA68" s="8"/>
    </row>
    <row r="69" spans="18:27">
      <c r="R69" s="2"/>
      <c r="S69" s="5"/>
      <c r="T69" s="2"/>
      <c r="U69" s="5"/>
      <c r="V69" s="2"/>
      <c r="W69" s="5"/>
      <c r="X69" s="6"/>
      <c r="Y69" s="7"/>
      <c r="Z69" s="8"/>
      <c r="AA69" s="8"/>
    </row>
    <row r="70" spans="18:27">
      <c r="R70" s="2"/>
      <c r="S70" s="5"/>
      <c r="T70" s="2"/>
      <c r="U70" s="5"/>
      <c r="V70" s="2"/>
      <c r="W70" s="5"/>
      <c r="X70" s="6"/>
      <c r="Y70" s="7"/>
      <c r="Z70" s="8"/>
      <c r="AA70" s="8"/>
    </row>
    <row r="71" spans="18:27">
      <c r="R71" s="2"/>
      <c r="S71" s="5"/>
      <c r="T71" s="2"/>
      <c r="U71" s="5"/>
      <c r="V71" s="2"/>
      <c r="W71" s="2"/>
      <c r="X71" s="6"/>
      <c r="Y71" s="7"/>
      <c r="Z71" s="8"/>
      <c r="AA71" s="8"/>
    </row>
    <row r="72" spans="18:27">
      <c r="R72" s="2"/>
      <c r="S72" s="5"/>
      <c r="T72" s="2"/>
      <c r="U72" s="5"/>
      <c r="V72" s="2"/>
      <c r="W72" s="2"/>
      <c r="X72" s="6"/>
      <c r="Y72" s="7"/>
      <c r="Z72" s="8"/>
      <c r="AA72" s="8"/>
    </row>
    <row r="73" spans="18:27">
      <c r="R73" s="2"/>
      <c r="S73" s="5"/>
      <c r="T73" s="2"/>
      <c r="U73" s="5"/>
      <c r="V73" s="2"/>
      <c r="W73" s="2"/>
      <c r="X73" s="6"/>
      <c r="Y73" s="7"/>
      <c r="Z73" s="8"/>
      <c r="AA73" s="8"/>
    </row>
    <row r="74" spans="18:27">
      <c r="R74" s="2"/>
      <c r="S74" s="5"/>
      <c r="T74" s="2"/>
      <c r="U74" s="5"/>
      <c r="V74" s="2"/>
      <c r="W74" s="2"/>
      <c r="X74" s="6"/>
      <c r="Y74" s="7"/>
      <c r="Z74" s="8"/>
      <c r="AA74" s="8"/>
    </row>
    <row r="75" spans="18:27">
      <c r="R75" s="2"/>
      <c r="S75" s="5"/>
      <c r="T75" s="2"/>
      <c r="U75" s="5"/>
      <c r="V75" s="2"/>
      <c r="W75" s="2"/>
      <c r="X75" s="6"/>
      <c r="Y75" s="7"/>
      <c r="Z75" s="8"/>
      <c r="AA75" s="8"/>
    </row>
    <row r="76" spans="18:27">
      <c r="R76" s="2"/>
      <c r="S76" s="5"/>
      <c r="T76" s="2"/>
      <c r="U76" s="5"/>
      <c r="V76" s="2"/>
      <c r="W76" s="2"/>
      <c r="X76" s="6"/>
      <c r="Y76" s="7"/>
      <c r="Z76" s="8"/>
      <c r="AA76" s="8"/>
    </row>
    <row r="77" spans="18:27">
      <c r="R77" s="2"/>
      <c r="S77" s="5"/>
      <c r="T77" s="2"/>
      <c r="U77" s="5"/>
      <c r="V77" s="2"/>
      <c r="W77" s="2"/>
      <c r="X77" s="6"/>
      <c r="Y77" s="7"/>
      <c r="Z77" s="8"/>
      <c r="AA77" s="8"/>
    </row>
    <row r="78" spans="18:27">
      <c r="R78" s="2"/>
      <c r="S78" s="5"/>
      <c r="T78" s="2"/>
      <c r="U78" s="5"/>
      <c r="V78" s="2"/>
      <c r="W78" s="2"/>
      <c r="X78" s="6"/>
      <c r="Y78" s="7"/>
      <c r="Z78" s="8"/>
      <c r="AA78" s="8"/>
    </row>
    <row r="79" spans="18:27">
      <c r="R79" s="2"/>
      <c r="S79" s="5"/>
      <c r="T79" s="2"/>
      <c r="U79" s="5"/>
      <c r="V79" s="2"/>
      <c r="W79" s="2"/>
      <c r="X79" s="6"/>
      <c r="Y79" s="7"/>
      <c r="Z79" s="8"/>
      <c r="AA79" s="8"/>
    </row>
    <row r="80" spans="18:27">
      <c r="R80" s="2"/>
      <c r="S80" s="5"/>
      <c r="T80" s="2"/>
      <c r="U80" s="5"/>
      <c r="V80" s="2"/>
      <c r="W80" s="2"/>
      <c r="X80" s="6"/>
      <c r="Y80" s="7"/>
      <c r="Z80" s="8"/>
      <c r="AA80" s="8"/>
    </row>
    <row r="81" spans="18:27">
      <c r="R81" s="2"/>
      <c r="S81" s="5"/>
      <c r="T81" s="2"/>
      <c r="U81" s="5"/>
      <c r="V81" s="2"/>
      <c r="W81" s="2"/>
      <c r="X81" s="6"/>
      <c r="Y81" s="7"/>
      <c r="Z81" s="8"/>
      <c r="AA81" s="8"/>
    </row>
    <row r="82" spans="18:27">
      <c r="R82" s="2"/>
      <c r="S82" s="5"/>
      <c r="T82" s="2"/>
      <c r="U82" s="5"/>
      <c r="V82" s="2"/>
      <c r="W82" s="2"/>
      <c r="X82" s="6"/>
      <c r="Y82" s="7"/>
      <c r="Z82" s="8"/>
      <c r="AA82" s="8"/>
    </row>
    <row r="83" spans="18:27">
      <c r="R83" s="2"/>
      <c r="S83" s="5"/>
      <c r="T83" s="2"/>
      <c r="U83" s="5"/>
      <c r="V83" s="2"/>
      <c r="W83" s="2"/>
      <c r="X83" s="6"/>
      <c r="Y83" s="7"/>
      <c r="Z83" s="8"/>
      <c r="AA83" s="8"/>
    </row>
    <row r="84" spans="18:27">
      <c r="R84" s="2"/>
      <c r="S84" s="5"/>
      <c r="T84" s="2"/>
      <c r="U84" s="5"/>
      <c r="V84" s="2"/>
      <c r="W84" s="2"/>
      <c r="X84" s="6"/>
      <c r="Y84" s="7"/>
      <c r="Z84" s="8"/>
      <c r="AA84" s="8"/>
    </row>
    <row r="85" spans="18:27">
      <c r="R85" s="2"/>
      <c r="S85" s="5"/>
      <c r="T85" s="2"/>
      <c r="U85" s="5"/>
      <c r="V85" s="2"/>
      <c r="W85" s="2"/>
      <c r="X85" s="6"/>
      <c r="Y85" s="7"/>
      <c r="Z85" s="8"/>
      <c r="AA85" s="8"/>
    </row>
    <row r="86" spans="18:27">
      <c r="R86" s="2"/>
      <c r="S86" s="5"/>
      <c r="T86" s="2"/>
      <c r="U86" s="5"/>
      <c r="V86" s="2"/>
      <c r="W86" s="2"/>
      <c r="X86" s="6"/>
      <c r="Y86" s="7"/>
      <c r="Z86" s="8"/>
      <c r="AA86" s="8"/>
    </row>
    <row r="87" spans="18:27">
      <c r="R87" s="2"/>
      <c r="S87" s="5"/>
      <c r="T87" s="2"/>
      <c r="U87" s="5"/>
      <c r="V87" s="2"/>
      <c r="W87" s="2"/>
      <c r="X87" s="6"/>
      <c r="Y87" s="7"/>
      <c r="Z87" s="8"/>
      <c r="AA87" s="8"/>
    </row>
    <row r="88" spans="18:27">
      <c r="R88" s="2"/>
      <c r="S88" s="5"/>
      <c r="T88" s="2"/>
      <c r="U88" s="5"/>
      <c r="V88" s="2"/>
      <c r="W88" s="2"/>
      <c r="X88" s="6"/>
      <c r="Y88" s="7"/>
      <c r="Z88" s="8"/>
      <c r="AA88" s="8"/>
    </row>
    <row r="89" spans="18:27">
      <c r="R89" s="2"/>
      <c r="S89" s="5"/>
      <c r="T89" s="2"/>
      <c r="U89" s="5"/>
      <c r="V89" s="2"/>
      <c r="W89" s="2"/>
      <c r="X89" s="6"/>
      <c r="Y89" s="7"/>
      <c r="Z89" s="8"/>
      <c r="AA89" s="8"/>
    </row>
    <row r="90" spans="18:27">
      <c r="R90" s="2"/>
      <c r="S90" s="5"/>
      <c r="T90" s="2"/>
      <c r="U90" s="5"/>
      <c r="V90" s="2"/>
      <c r="W90" s="2"/>
      <c r="X90" s="6"/>
      <c r="Y90" s="7"/>
      <c r="Z90" s="8"/>
      <c r="AA90" s="8"/>
    </row>
    <row r="91" spans="18:27">
      <c r="R91" s="2"/>
      <c r="S91" s="5"/>
      <c r="T91" s="2"/>
      <c r="U91" s="5"/>
      <c r="V91" s="2"/>
      <c r="W91" s="2"/>
      <c r="X91" s="6"/>
      <c r="Y91" s="7"/>
      <c r="Z91" s="8"/>
      <c r="AA91" s="8"/>
    </row>
    <row r="92" spans="18:27">
      <c r="R92" s="2"/>
      <c r="S92" s="5"/>
      <c r="T92" s="2"/>
      <c r="U92" s="5"/>
      <c r="V92" s="2"/>
      <c r="W92" s="2"/>
      <c r="X92" s="6"/>
      <c r="Y92" s="7"/>
      <c r="Z92" s="8"/>
      <c r="AA92" s="8"/>
    </row>
    <row r="93" spans="18:27">
      <c r="R93" s="2"/>
      <c r="S93" s="5"/>
      <c r="T93" s="2"/>
      <c r="U93" s="5"/>
      <c r="V93" s="2"/>
      <c r="W93" s="2"/>
      <c r="X93" s="6"/>
      <c r="Y93" s="7"/>
      <c r="Z93" s="8"/>
      <c r="AA93" s="8"/>
    </row>
    <row r="94" spans="18:27">
      <c r="R94" s="2"/>
      <c r="S94" s="5"/>
      <c r="T94" s="2"/>
      <c r="U94" s="5"/>
      <c r="V94" s="2"/>
      <c r="W94" s="2"/>
      <c r="X94" s="6"/>
      <c r="Y94" s="7"/>
      <c r="Z94" s="8"/>
      <c r="AA94" s="8"/>
    </row>
    <row r="95" spans="18:27">
      <c r="R95" s="2"/>
      <c r="S95" s="5"/>
      <c r="T95" s="2"/>
      <c r="U95" s="5"/>
      <c r="V95" s="2"/>
      <c r="W95" s="2"/>
      <c r="X95" s="6"/>
      <c r="Y95" s="7"/>
      <c r="Z95" s="8"/>
      <c r="AA95" s="8"/>
    </row>
    <row r="96" spans="18:27">
      <c r="R96" s="2"/>
      <c r="S96" s="5"/>
      <c r="T96" s="2"/>
      <c r="U96" s="5"/>
      <c r="V96" s="2"/>
      <c r="W96" s="2"/>
      <c r="X96" s="6"/>
      <c r="Y96" s="7"/>
      <c r="Z96" s="8"/>
      <c r="AA96" s="8"/>
    </row>
    <row r="97" spans="18:27">
      <c r="R97" s="2"/>
      <c r="S97" s="5"/>
      <c r="T97" s="2"/>
      <c r="U97" s="5"/>
      <c r="V97" s="2"/>
      <c r="W97" s="2"/>
      <c r="X97" s="6"/>
      <c r="Y97" s="7"/>
      <c r="Z97" s="8"/>
      <c r="AA97" s="8"/>
    </row>
    <row r="98" spans="18:27">
      <c r="R98" s="2"/>
      <c r="S98" s="5"/>
      <c r="T98" s="2"/>
      <c r="U98" s="5"/>
      <c r="V98" s="2"/>
      <c r="W98" s="2"/>
      <c r="X98" s="6"/>
      <c r="Y98" s="7"/>
      <c r="Z98" s="8"/>
      <c r="AA98" s="8"/>
    </row>
    <row r="99" spans="18:27">
      <c r="R99" s="2"/>
      <c r="S99" s="5"/>
      <c r="T99" s="2"/>
      <c r="U99" s="5"/>
      <c r="V99" s="2"/>
      <c r="W99" s="2"/>
      <c r="X99" s="6"/>
      <c r="Y99" s="7"/>
      <c r="Z99" s="8"/>
      <c r="AA99" s="8"/>
    </row>
    <row r="100" spans="18:27">
      <c r="R100" s="2"/>
      <c r="S100" s="5"/>
      <c r="T100" s="2"/>
      <c r="U100" s="5"/>
      <c r="V100" s="2"/>
      <c r="W100" s="2"/>
      <c r="X100" s="6"/>
      <c r="Y100" s="7"/>
      <c r="Z100" s="8"/>
      <c r="AA100" s="8"/>
    </row>
    <row r="101" spans="18:27">
      <c r="R101" s="2"/>
      <c r="S101" s="5"/>
      <c r="T101" s="2"/>
      <c r="U101" s="5"/>
      <c r="V101" s="2"/>
      <c r="W101" s="2"/>
      <c r="X101" s="6"/>
      <c r="Y101" s="7"/>
      <c r="Z101" s="2"/>
      <c r="AA101" s="2"/>
    </row>
    <row r="102" spans="18:27">
      <c r="R102" s="2"/>
      <c r="S102" s="5"/>
      <c r="T102" s="2"/>
      <c r="U102" s="5"/>
      <c r="V102" s="2"/>
      <c r="W102" s="2"/>
      <c r="X102" s="6"/>
      <c r="Y102" s="7"/>
      <c r="Z102" s="2"/>
      <c r="AA102" s="2"/>
    </row>
    <row r="103" spans="18:27">
      <c r="R103" s="2"/>
      <c r="S103" s="5"/>
      <c r="T103" s="2"/>
      <c r="U103" s="5"/>
      <c r="V103" s="2"/>
      <c r="W103" s="2"/>
      <c r="X103" s="6"/>
      <c r="Y103" s="7"/>
      <c r="Z103" s="2"/>
      <c r="AA103" s="2"/>
    </row>
    <row r="104" spans="18:27">
      <c r="R104" s="2"/>
      <c r="S104" s="5"/>
      <c r="T104" s="2"/>
      <c r="U104" s="5"/>
      <c r="V104" s="2"/>
      <c r="W104" s="2"/>
      <c r="X104" s="6"/>
      <c r="Y104" s="7"/>
      <c r="Z104" s="2"/>
      <c r="AA104" s="2"/>
    </row>
    <row r="105" spans="18:27">
      <c r="R105" s="2"/>
      <c r="S105" s="5"/>
      <c r="T105" s="2"/>
      <c r="U105" s="5"/>
      <c r="V105" s="2"/>
      <c r="W105" s="2"/>
      <c r="X105" s="6"/>
      <c r="Y105" s="7"/>
      <c r="Z105" s="2"/>
      <c r="AA105" s="2"/>
    </row>
    <row r="106" spans="18:27">
      <c r="R106" s="2"/>
      <c r="S106" s="5"/>
      <c r="T106" s="2"/>
      <c r="U106" s="5"/>
      <c r="V106" s="2"/>
      <c r="W106" s="2"/>
      <c r="X106" s="6"/>
      <c r="Y106" s="7"/>
      <c r="Z106" s="2"/>
      <c r="AA106" s="2"/>
    </row>
    <row r="107" spans="18:27">
      <c r="R107" s="2"/>
      <c r="S107" s="5"/>
      <c r="T107" s="2"/>
      <c r="U107" s="5"/>
      <c r="V107" s="2"/>
      <c r="W107" s="2"/>
      <c r="X107" s="6"/>
      <c r="Y107" s="7"/>
      <c r="Z107" s="2"/>
      <c r="AA107" s="2"/>
    </row>
    <row r="108" spans="18:27">
      <c r="R108" s="2"/>
      <c r="S108" s="5"/>
      <c r="T108" s="2"/>
      <c r="U108" s="5"/>
      <c r="V108" s="2"/>
      <c r="W108" s="2"/>
      <c r="X108" s="6"/>
      <c r="Y108" s="7"/>
      <c r="Z108" s="2"/>
      <c r="AA108" s="2"/>
    </row>
    <row r="109" spans="18:27">
      <c r="R109" s="2"/>
      <c r="S109" s="5"/>
      <c r="T109" s="2"/>
      <c r="U109" s="5"/>
      <c r="V109" s="2"/>
      <c r="W109" s="2"/>
      <c r="X109" s="6"/>
      <c r="Y109" s="7"/>
      <c r="Z109" s="2"/>
      <c r="AA109" s="2"/>
    </row>
    <row r="110" spans="18:27">
      <c r="R110" s="2"/>
      <c r="S110" s="5"/>
      <c r="T110" s="2"/>
      <c r="U110" s="5"/>
      <c r="V110" s="2"/>
      <c r="W110" s="2"/>
      <c r="X110" s="6"/>
      <c r="Y110" s="7"/>
      <c r="Z110" s="2"/>
      <c r="AA110" s="2"/>
    </row>
    <row r="111" spans="18:27">
      <c r="R111" s="2"/>
      <c r="S111" s="5"/>
      <c r="T111" s="2"/>
      <c r="U111" s="5"/>
      <c r="V111" s="2"/>
      <c r="W111" s="2"/>
      <c r="X111" s="6"/>
      <c r="Y111" s="7"/>
      <c r="Z111" s="2"/>
      <c r="AA111" s="2"/>
    </row>
    <row r="112" spans="18:27">
      <c r="R112" s="2"/>
      <c r="S112" s="5"/>
      <c r="T112" s="2"/>
      <c r="U112" s="5"/>
      <c r="V112" s="2"/>
      <c r="W112" s="2"/>
      <c r="X112" s="6"/>
      <c r="Y112" s="7"/>
      <c r="Z112" s="2"/>
      <c r="AA112" s="2"/>
    </row>
    <row r="113" spans="18:27">
      <c r="R113" s="2"/>
      <c r="S113" s="5"/>
      <c r="T113" s="2"/>
      <c r="U113" s="5"/>
      <c r="V113" s="2"/>
      <c r="W113" s="2"/>
      <c r="X113" s="6"/>
      <c r="Y113" s="7"/>
      <c r="Z113" s="2"/>
      <c r="AA113" s="2"/>
    </row>
    <row r="114" spans="18:27">
      <c r="R114" s="2"/>
      <c r="S114" s="5"/>
      <c r="T114" s="2"/>
      <c r="U114" s="5"/>
      <c r="V114" s="2"/>
      <c r="W114" s="2"/>
      <c r="X114" s="6"/>
      <c r="Y114" s="7"/>
      <c r="Z114" s="2"/>
      <c r="AA114" s="2"/>
    </row>
    <row r="115" spans="18:27">
      <c r="R115" s="2"/>
      <c r="S115" s="5"/>
      <c r="T115" s="2"/>
      <c r="U115" s="5"/>
      <c r="V115" s="2"/>
      <c r="W115" s="2"/>
      <c r="X115" s="6"/>
      <c r="Y115" s="7"/>
      <c r="Z115" s="2"/>
      <c r="AA115" s="2"/>
    </row>
    <row r="116" spans="18:27">
      <c r="R116" s="2"/>
      <c r="S116" s="5"/>
      <c r="T116" s="2"/>
      <c r="U116" s="5"/>
      <c r="V116" s="2"/>
      <c r="W116" s="2"/>
      <c r="X116" s="6"/>
      <c r="Y116" s="7"/>
      <c r="Z116" s="2"/>
      <c r="AA116" s="2"/>
    </row>
    <row r="117" spans="18:27">
      <c r="R117" s="2"/>
      <c r="S117" s="5"/>
      <c r="T117" s="2"/>
      <c r="U117" s="5"/>
      <c r="V117" s="2"/>
      <c r="W117" s="2"/>
      <c r="X117" s="6"/>
      <c r="Y117" s="7"/>
      <c r="Z117" s="2"/>
      <c r="AA117" s="2"/>
    </row>
    <row r="118" spans="18:27">
      <c r="R118" s="2"/>
      <c r="S118" s="5"/>
      <c r="T118" s="2"/>
      <c r="U118" s="5"/>
      <c r="V118" s="2"/>
      <c r="W118" s="2"/>
      <c r="X118" s="6"/>
      <c r="Y118" s="7"/>
      <c r="Z118" s="2"/>
      <c r="AA118" s="2"/>
    </row>
    <row r="119" spans="18:27">
      <c r="R119" s="2"/>
      <c r="S119" s="5"/>
      <c r="T119" s="2"/>
      <c r="U119" s="5"/>
      <c r="V119" s="2"/>
      <c r="W119" s="2"/>
      <c r="X119" s="6"/>
      <c r="Y119" s="7"/>
      <c r="Z119" s="2"/>
      <c r="AA119" s="2"/>
    </row>
    <row r="120" spans="18:27">
      <c r="R120" s="2"/>
      <c r="S120" s="5"/>
      <c r="T120" s="2"/>
      <c r="U120" s="5"/>
      <c r="V120" s="2"/>
      <c r="W120" s="2"/>
      <c r="X120" s="6"/>
      <c r="Y120" s="7"/>
      <c r="Z120" s="2"/>
      <c r="AA120" s="2"/>
    </row>
    <row r="121" spans="18:27">
      <c r="R121" s="2"/>
      <c r="S121" s="5"/>
      <c r="T121" s="2"/>
      <c r="U121" s="5"/>
      <c r="V121" s="2"/>
      <c r="W121" s="2"/>
      <c r="X121" s="6"/>
      <c r="Y121" s="7"/>
      <c r="Z121" s="2"/>
      <c r="AA121" s="2"/>
    </row>
    <row r="122" spans="18:27">
      <c r="R122" s="2"/>
      <c r="S122" s="5"/>
      <c r="T122" s="2"/>
      <c r="U122" s="5"/>
      <c r="V122" s="2"/>
      <c r="W122" s="2"/>
      <c r="X122" s="6"/>
      <c r="Y122" s="7"/>
      <c r="Z122" s="2"/>
      <c r="AA122" s="2"/>
    </row>
    <row r="123" spans="18:27">
      <c r="R123" s="2"/>
      <c r="S123" s="5"/>
      <c r="T123" s="2"/>
      <c r="U123" s="5"/>
      <c r="V123" s="2"/>
      <c r="W123" s="2"/>
      <c r="X123" s="6"/>
      <c r="Y123" s="7"/>
      <c r="Z123" s="2"/>
      <c r="AA123" s="2"/>
    </row>
    <row r="124" spans="18:27">
      <c r="R124" s="2"/>
      <c r="S124" s="5"/>
      <c r="T124" s="2"/>
      <c r="U124" s="5"/>
      <c r="V124" s="2"/>
      <c r="W124" s="2"/>
      <c r="X124" s="6"/>
      <c r="Y124" s="7"/>
      <c r="Z124" s="2"/>
      <c r="AA124" s="2"/>
    </row>
    <row r="125" spans="18:27">
      <c r="R125" s="2"/>
      <c r="S125" s="5"/>
      <c r="T125" s="2"/>
      <c r="U125" s="5"/>
      <c r="V125" s="2"/>
      <c r="W125" s="2"/>
      <c r="X125" s="6"/>
      <c r="Y125" s="7"/>
      <c r="Z125" s="2"/>
      <c r="AA125" s="2"/>
    </row>
    <row r="126" spans="18:27">
      <c r="R126" s="2"/>
      <c r="S126" s="5"/>
      <c r="T126" s="2"/>
      <c r="U126" s="5"/>
      <c r="V126" s="2"/>
      <c r="W126" s="2"/>
      <c r="X126" s="6"/>
      <c r="Y126" s="7"/>
      <c r="Z126" s="2"/>
      <c r="AA126" s="2"/>
    </row>
    <row r="127" spans="18:27">
      <c r="R127" s="2"/>
      <c r="S127" s="5"/>
      <c r="T127" s="2"/>
      <c r="U127" s="5"/>
      <c r="V127" s="2"/>
      <c r="W127" s="2"/>
      <c r="X127" s="6"/>
      <c r="Y127" s="7"/>
      <c r="Z127" s="2"/>
      <c r="AA127" s="2"/>
    </row>
    <row r="128" spans="18:27">
      <c r="R128" s="2"/>
      <c r="S128" s="5"/>
      <c r="T128" s="2"/>
      <c r="U128" s="5"/>
      <c r="V128" s="2"/>
      <c r="W128" s="2"/>
      <c r="X128" s="6"/>
      <c r="Y128" s="7"/>
      <c r="Z128" s="2"/>
      <c r="AA128" s="2"/>
    </row>
    <row r="129" spans="18:27">
      <c r="R129" s="2"/>
      <c r="S129" s="5"/>
      <c r="T129" s="2"/>
      <c r="U129" s="5"/>
      <c r="V129" s="2"/>
      <c r="W129" s="2"/>
      <c r="X129" s="6"/>
      <c r="Y129" s="7"/>
      <c r="Z129" s="2"/>
      <c r="AA129" s="2"/>
    </row>
    <row r="130" spans="18:27">
      <c r="R130" s="2"/>
      <c r="S130" s="5"/>
      <c r="T130" s="2"/>
      <c r="U130" s="5"/>
      <c r="V130" s="2"/>
      <c r="W130" s="2"/>
      <c r="X130" s="6"/>
      <c r="Y130" s="7"/>
      <c r="Z130" s="2"/>
      <c r="AA130" s="2"/>
    </row>
    <row r="131" spans="18:27">
      <c r="R131" s="2"/>
      <c r="S131" s="5"/>
      <c r="T131" s="2"/>
      <c r="U131" s="5"/>
      <c r="V131" s="2"/>
      <c r="W131" s="2"/>
      <c r="X131" s="6"/>
      <c r="Y131" s="7"/>
      <c r="Z131" s="2"/>
      <c r="AA131" s="2"/>
    </row>
    <row r="132" spans="18:27">
      <c r="R132" s="2"/>
      <c r="S132" s="5"/>
      <c r="T132" s="2"/>
      <c r="U132" s="5"/>
      <c r="V132" s="2"/>
      <c r="W132" s="2"/>
      <c r="X132" s="6"/>
      <c r="Y132" s="7"/>
      <c r="Z132" s="2"/>
      <c r="AA132" s="2"/>
    </row>
    <row r="133" spans="18:27">
      <c r="R133" s="2"/>
      <c r="S133" s="5"/>
      <c r="T133" s="2"/>
      <c r="U133" s="5"/>
      <c r="V133" s="2"/>
      <c r="W133" s="2"/>
      <c r="X133" s="6"/>
      <c r="Y133" s="7"/>
      <c r="Z133" s="2"/>
      <c r="AA133" s="2"/>
    </row>
    <row r="134" spans="18:27">
      <c r="R134" s="2"/>
      <c r="S134" s="5"/>
      <c r="T134" s="2"/>
      <c r="U134" s="5"/>
      <c r="V134" s="2"/>
      <c r="W134" s="2"/>
      <c r="X134" s="6"/>
      <c r="Y134" s="7"/>
      <c r="Z134" s="2"/>
      <c r="AA134" s="2"/>
    </row>
    <row r="135" spans="18:27">
      <c r="R135" s="2"/>
      <c r="S135" s="5"/>
      <c r="T135" s="2"/>
      <c r="U135" s="5"/>
      <c r="V135" s="2"/>
      <c r="W135" s="2"/>
      <c r="X135" s="6"/>
      <c r="Y135" s="7"/>
      <c r="Z135" s="2"/>
      <c r="AA135" s="2"/>
    </row>
    <row r="136" spans="18:27">
      <c r="R136" s="2"/>
      <c r="S136" s="5"/>
      <c r="T136" s="2"/>
      <c r="U136" s="5"/>
      <c r="V136" s="2"/>
      <c r="W136" s="2"/>
      <c r="X136" s="6"/>
      <c r="Y136" s="7"/>
      <c r="Z136" s="2"/>
      <c r="AA136" s="2"/>
    </row>
    <row r="137" spans="18:27">
      <c r="R137" s="2"/>
      <c r="S137" s="5"/>
      <c r="T137" s="2"/>
      <c r="U137" s="5"/>
      <c r="V137" s="2"/>
      <c r="W137" s="2"/>
      <c r="X137" s="6"/>
      <c r="Y137" s="7"/>
      <c r="Z137" s="2"/>
      <c r="AA137" s="2"/>
    </row>
    <row r="138" spans="18:27">
      <c r="R138" s="2"/>
      <c r="S138" s="5"/>
      <c r="T138" s="2"/>
      <c r="U138" s="5"/>
      <c r="V138" s="2"/>
      <c r="W138" s="2"/>
      <c r="X138" s="6"/>
      <c r="Y138" s="7"/>
      <c r="Z138" s="2"/>
      <c r="AA138" s="2"/>
    </row>
    <row r="139" spans="18:27">
      <c r="R139" s="2"/>
      <c r="S139" s="5"/>
      <c r="T139" s="2"/>
      <c r="U139" s="5"/>
      <c r="V139" s="2"/>
      <c r="W139" s="2"/>
      <c r="X139" s="6"/>
      <c r="Y139" s="7"/>
      <c r="Z139" s="2"/>
      <c r="AA139" s="2"/>
    </row>
    <row r="140" spans="18:27">
      <c r="R140" s="2"/>
      <c r="S140" s="5"/>
      <c r="T140" s="2"/>
      <c r="U140" s="5"/>
      <c r="V140" s="2"/>
      <c r="W140" s="2"/>
      <c r="X140" s="6"/>
      <c r="Y140" s="7"/>
      <c r="Z140" s="2"/>
      <c r="AA140" s="2"/>
    </row>
    <row r="141" spans="18:27">
      <c r="R141" s="2"/>
      <c r="S141" s="5"/>
      <c r="T141" s="2"/>
      <c r="U141" s="5"/>
      <c r="V141" s="2"/>
      <c r="W141" s="2"/>
      <c r="X141" s="6"/>
      <c r="Y141" s="7"/>
      <c r="Z141" s="2"/>
      <c r="AA141" s="2"/>
    </row>
    <row r="142" spans="18:27">
      <c r="R142" s="2"/>
      <c r="S142" s="5"/>
      <c r="T142" s="2"/>
      <c r="U142" s="5"/>
      <c r="V142" s="2"/>
      <c r="W142" s="2"/>
      <c r="X142" s="6"/>
      <c r="Y142" s="7"/>
      <c r="Z142" s="2"/>
      <c r="AA142" s="2"/>
    </row>
    <row r="143" spans="18:27">
      <c r="R143" s="2"/>
      <c r="S143" s="5"/>
      <c r="T143" s="2"/>
      <c r="U143" s="5"/>
      <c r="V143" s="2"/>
      <c r="W143" s="2"/>
      <c r="X143" s="6"/>
      <c r="Y143" s="7"/>
      <c r="Z143" s="2"/>
      <c r="AA143" s="2"/>
    </row>
    <row r="144" spans="18:27">
      <c r="R144" s="2"/>
      <c r="S144" s="5"/>
      <c r="T144" s="2"/>
      <c r="U144" s="5"/>
      <c r="V144" s="2"/>
      <c r="W144" s="2"/>
      <c r="X144" s="6"/>
      <c r="Y144" s="7"/>
      <c r="Z144" s="2"/>
      <c r="AA144" s="2"/>
    </row>
    <row r="145" spans="18:27">
      <c r="R145" s="2"/>
      <c r="S145" s="5"/>
      <c r="T145" s="2"/>
      <c r="U145" s="5"/>
      <c r="V145" s="2"/>
      <c r="W145" s="2"/>
      <c r="X145" s="6"/>
      <c r="Y145" s="7"/>
      <c r="Z145" s="2"/>
      <c r="AA145" s="2"/>
    </row>
    <row r="146" spans="18:27">
      <c r="R146" s="2"/>
      <c r="S146" s="5"/>
      <c r="T146" s="2"/>
      <c r="U146" s="5"/>
      <c r="V146" s="2"/>
      <c r="W146" s="2"/>
      <c r="X146" s="6"/>
      <c r="Y146" s="7"/>
      <c r="Z146" s="2"/>
      <c r="AA146" s="2"/>
    </row>
    <row r="147" spans="18:27">
      <c r="R147" s="2"/>
      <c r="S147" s="5"/>
      <c r="T147" s="2"/>
      <c r="U147" s="5"/>
      <c r="V147" s="2"/>
      <c r="W147" s="2"/>
      <c r="X147" s="6"/>
      <c r="Y147" s="7"/>
      <c r="Z147" s="2"/>
      <c r="AA147" s="2"/>
    </row>
    <row r="148" spans="18:27">
      <c r="R148" s="2"/>
      <c r="S148" s="5"/>
      <c r="T148" s="2"/>
      <c r="U148" s="5"/>
      <c r="V148" s="2"/>
      <c r="W148" s="2"/>
      <c r="X148" s="6"/>
      <c r="Y148" s="7"/>
      <c r="Z148" s="2"/>
      <c r="AA148" s="2"/>
    </row>
    <row r="149" spans="18:27">
      <c r="R149" s="2"/>
      <c r="S149" s="5"/>
      <c r="T149" s="2"/>
      <c r="U149" s="5"/>
      <c r="V149" s="2"/>
      <c r="W149" s="2"/>
      <c r="X149" s="6"/>
      <c r="Y149" s="7"/>
      <c r="Z149" s="2"/>
      <c r="AA149" s="2"/>
    </row>
    <row r="150" spans="18:27">
      <c r="R150" s="2"/>
      <c r="S150" s="5"/>
      <c r="T150" s="2"/>
      <c r="U150" s="5"/>
      <c r="V150" s="2"/>
      <c r="W150" s="2"/>
      <c r="X150" s="6"/>
      <c r="Y150" s="7"/>
      <c r="Z150" s="2"/>
      <c r="AA150" s="2"/>
    </row>
    <row r="151" spans="18:27">
      <c r="R151" s="2"/>
      <c r="S151" s="5"/>
      <c r="T151" s="2"/>
      <c r="U151" s="5"/>
      <c r="V151" s="2"/>
      <c r="W151" s="2"/>
      <c r="X151" s="6"/>
      <c r="Y151" s="7"/>
      <c r="Z151" s="2"/>
      <c r="AA151" s="2"/>
    </row>
    <row r="152" spans="18:27">
      <c r="R152" s="2"/>
      <c r="S152" s="5"/>
      <c r="T152" s="2"/>
      <c r="U152" s="5"/>
      <c r="V152" s="2"/>
      <c r="W152" s="2"/>
      <c r="X152" s="6"/>
      <c r="Y152" s="7"/>
      <c r="Z152" s="2"/>
      <c r="AA152" s="2"/>
    </row>
    <row r="153" spans="18:27">
      <c r="R153" s="2"/>
      <c r="S153" s="5"/>
      <c r="T153" s="2"/>
      <c r="U153" s="5"/>
      <c r="V153" s="2"/>
      <c r="W153" s="2"/>
      <c r="X153" s="6"/>
      <c r="Y153" s="7"/>
      <c r="Z153" s="2"/>
      <c r="AA153" s="2"/>
    </row>
    <row r="154" spans="18:27">
      <c r="R154" s="2"/>
      <c r="S154" s="5"/>
      <c r="T154" s="2"/>
      <c r="U154" s="5"/>
      <c r="V154" s="2"/>
      <c r="W154" s="2"/>
      <c r="X154" s="6"/>
      <c r="Y154" s="7"/>
      <c r="Z154" s="2"/>
      <c r="AA154" s="2"/>
    </row>
    <row r="155" spans="18:27">
      <c r="R155" s="2"/>
      <c r="S155" s="5"/>
      <c r="T155" s="2"/>
      <c r="U155" s="5"/>
      <c r="V155" s="2"/>
      <c r="W155" s="2"/>
      <c r="X155" s="6"/>
      <c r="Y155" s="7"/>
      <c r="Z155" s="2"/>
      <c r="AA155" s="2"/>
    </row>
    <row r="156" spans="18:27">
      <c r="R156" s="2"/>
      <c r="S156" s="5"/>
      <c r="T156" s="2"/>
      <c r="U156" s="5"/>
      <c r="V156" s="2"/>
      <c r="W156" s="2"/>
      <c r="X156" s="6"/>
      <c r="Y156" s="7"/>
      <c r="Z156" s="2"/>
      <c r="AA156" s="2"/>
    </row>
    <row r="157" spans="18:27">
      <c r="R157" s="2"/>
      <c r="S157" s="5"/>
      <c r="T157" s="2"/>
      <c r="U157" s="5"/>
      <c r="V157" s="2"/>
      <c r="W157" s="2"/>
      <c r="X157" s="6"/>
      <c r="Y157" s="7"/>
      <c r="Z157" s="2"/>
      <c r="AA157" s="2"/>
    </row>
    <row r="158" spans="18:27">
      <c r="R158" s="2"/>
      <c r="S158" s="5"/>
      <c r="T158" s="2"/>
      <c r="U158" s="5"/>
      <c r="V158" s="2"/>
      <c r="W158" s="2"/>
      <c r="X158" s="6"/>
      <c r="Y158" s="7"/>
      <c r="Z158" s="2"/>
      <c r="AA158" s="2"/>
    </row>
    <row r="159" spans="18:27">
      <c r="R159" s="2"/>
      <c r="S159" s="5"/>
      <c r="T159" s="2"/>
      <c r="U159" s="5"/>
      <c r="V159" s="2"/>
      <c r="W159" s="2"/>
      <c r="X159" s="6"/>
      <c r="Y159" s="7"/>
      <c r="Z159" s="2"/>
      <c r="AA159" s="2"/>
    </row>
    <row r="160" spans="18:27">
      <c r="R160" s="2"/>
      <c r="S160" s="5"/>
      <c r="T160" s="2"/>
      <c r="U160" s="5"/>
      <c r="V160" s="2"/>
      <c r="W160" s="2"/>
      <c r="X160" s="6"/>
      <c r="Y160" s="7"/>
      <c r="Z160" s="2"/>
      <c r="AA160" s="2"/>
    </row>
    <row r="161" spans="18:27">
      <c r="R161" s="2"/>
      <c r="S161" s="5"/>
      <c r="T161" s="2"/>
      <c r="U161" s="5"/>
      <c r="V161" s="2"/>
      <c r="W161" s="2"/>
      <c r="X161" s="6"/>
      <c r="Y161" s="7"/>
      <c r="Z161" s="2"/>
      <c r="AA161" s="2"/>
    </row>
    <row r="162" spans="18:27">
      <c r="R162" s="2"/>
      <c r="S162" s="5"/>
      <c r="T162" s="2"/>
      <c r="U162" s="5"/>
      <c r="V162" s="2"/>
      <c r="W162" s="2"/>
      <c r="X162" s="6"/>
      <c r="Y162" s="7"/>
      <c r="Z162" s="2"/>
      <c r="AA162" s="2"/>
    </row>
    <row r="163" spans="18:27">
      <c r="R163" s="2"/>
      <c r="S163" s="5"/>
      <c r="T163" s="2"/>
      <c r="U163" s="5"/>
      <c r="V163" s="2"/>
      <c r="W163" s="2"/>
      <c r="X163" s="6"/>
      <c r="Y163" s="7"/>
      <c r="Z163" s="2"/>
      <c r="AA163" s="2"/>
    </row>
    <row r="164" spans="18:27">
      <c r="R164" s="2"/>
      <c r="S164" s="5"/>
      <c r="T164" s="2"/>
      <c r="U164" s="5"/>
      <c r="V164" s="2"/>
      <c r="W164" s="2"/>
      <c r="X164" s="6"/>
      <c r="Y164" s="7"/>
      <c r="Z164" s="2"/>
      <c r="AA164" s="2"/>
    </row>
    <row r="165" spans="18:27">
      <c r="R165" s="2"/>
      <c r="S165" s="5"/>
      <c r="T165" s="2"/>
      <c r="U165" s="5"/>
      <c r="V165" s="2"/>
      <c r="W165" s="2"/>
      <c r="X165" s="6"/>
      <c r="Y165" s="7"/>
      <c r="Z165" s="2"/>
      <c r="AA165" s="2"/>
    </row>
    <row r="166" spans="18:27">
      <c r="R166" s="2"/>
      <c r="S166" s="5"/>
      <c r="T166" s="2"/>
      <c r="U166" s="5"/>
      <c r="V166" s="2"/>
      <c r="W166" s="2"/>
      <c r="X166" s="6"/>
      <c r="Y166" s="7"/>
      <c r="Z166" s="2"/>
      <c r="AA166" s="2"/>
    </row>
    <row r="167" spans="18:27">
      <c r="R167" s="2"/>
      <c r="S167" s="5"/>
      <c r="T167" s="2"/>
      <c r="U167" s="5"/>
      <c r="V167" s="2"/>
      <c r="W167" s="2"/>
      <c r="X167" s="6"/>
      <c r="Y167" s="7"/>
      <c r="Z167" s="2"/>
      <c r="AA167" s="2"/>
    </row>
    <row r="168" spans="18:27">
      <c r="R168" s="2"/>
      <c r="S168" s="5"/>
      <c r="T168" s="2"/>
      <c r="U168" s="5"/>
      <c r="V168" s="2"/>
      <c r="W168" s="2"/>
      <c r="X168" s="6"/>
      <c r="Y168" s="7"/>
      <c r="Z168" s="2"/>
      <c r="AA168" s="2"/>
    </row>
    <row r="169" spans="18:27">
      <c r="R169" s="2"/>
      <c r="S169" s="5"/>
      <c r="T169" s="2"/>
      <c r="U169" s="5"/>
      <c r="V169" s="2"/>
      <c r="W169" s="2"/>
      <c r="X169" s="6"/>
      <c r="Y169" s="7"/>
      <c r="Z169" s="2"/>
      <c r="AA169" s="2"/>
    </row>
    <row r="170" spans="18:27">
      <c r="R170" s="2"/>
      <c r="S170" s="5"/>
      <c r="T170" s="2"/>
      <c r="U170" s="5"/>
      <c r="V170" s="2"/>
      <c r="W170" s="2"/>
      <c r="X170" s="6"/>
      <c r="Y170" s="7"/>
      <c r="Z170" s="2"/>
      <c r="AA170" s="2"/>
    </row>
    <row r="171" spans="18:27">
      <c r="R171" s="2"/>
      <c r="S171" s="5"/>
      <c r="T171" s="2"/>
      <c r="U171" s="5"/>
      <c r="V171" s="2"/>
      <c r="W171" s="2"/>
      <c r="X171" s="6"/>
      <c r="Y171" s="7"/>
      <c r="Z171" s="2"/>
      <c r="AA171" s="2"/>
    </row>
    <row r="172" spans="18:27">
      <c r="R172" s="2"/>
      <c r="S172" s="5"/>
      <c r="T172" s="2"/>
      <c r="U172" s="5"/>
      <c r="V172" s="2"/>
      <c r="W172" s="2"/>
      <c r="X172" s="6"/>
      <c r="Y172" s="7"/>
      <c r="Z172" s="2"/>
      <c r="AA172" s="2"/>
    </row>
    <row r="173" spans="18:27">
      <c r="R173" s="2"/>
      <c r="S173" s="5"/>
      <c r="T173" s="2"/>
      <c r="U173" s="5"/>
      <c r="V173" s="2"/>
      <c r="W173" s="2"/>
      <c r="X173" s="6"/>
      <c r="Y173" s="7"/>
      <c r="Z173" s="2"/>
      <c r="AA173" s="2"/>
    </row>
    <row r="174" spans="18:27">
      <c r="R174" s="2"/>
      <c r="S174" s="5"/>
      <c r="T174" s="2"/>
      <c r="U174" s="5"/>
      <c r="V174" s="2"/>
      <c r="W174" s="2"/>
      <c r="X174" s="6"/>
      <c r="Y174" s="7"/>
      <c r="Z174" s="2"/>
      <c r="AA174" s="2"/>
    </row>
    <row r="175" spans="18:27">
      <c r="R175" s="2"/>
      <c r="S175" s="5"/>
      <c r="T175" s="2"/>
      <c r="U175" s="5"/>
      <c r="V175" s="2"/>
      <c r="W175" s="2"/>
      <c r="X175" s="6"/>
      <c r="Y175" s="7"/>
      <c r="Z175" s="2"/>
      <c r="AA175" s="2"/>
    </row>
    <row r="176" spans="18:27">
      <c r="R176" s="2"/>
      <c r="S176" s="5"/>
      <c r="T176" s="2"/>
      <c r="U176" s="5"/>
      <c r="V176" s="2"/>
      <c r="W176" s="2"/>
      <c r="X176" s="6"/>
      <c r="Y176" s="7"/>
      <c r="Z176" s="2"/>
      <c r="AA176" s="2"/>
    </row>
    <row r="177" spans="18:27">
      <c r="R177" s="2"/>
      <c r="S177" s="5"/>
      <c r="T177" s="2"/>
      <c r="U177" s="5"/>
      <c r="V177" s="2"/>
      <c r="W177" s="2"/>
      <c r="X177" s="6"/>
      <c r="Y177" s="7"/>
      <c r="Z177" s="2"/>
      <c r="AA177" s="2"/>
    </row>
    <row r="178" spans="18:27">
      <c r="R178" s="2"/>
      <c r="S178" s="5"/>
      <c r="T178" s="2"/>
      <c r="U178" s="5"/>
      <c r="V178" s="2"/>
      <c r="W178" s="2"/>
      <c r="X178" s="6"/>
      <c r="Y178" s="7"/>
      <c r="Z178" s="2"/>
      <c r="AA178" s="2"/>
    </row>
    <row r="179" spans="18:27">
      <c r="R179" s="2"/>
      <c r="S179" s="5"/>
      <c r="T179" s="2"/>
      <c r="U179" s="5"/>
      <c r="V179" s="2"/>
      <c r="W179" s="2"/>
      <c r="X179" s="6"/>
      <c r="Y179" s="7"/>
      <c r="Z179" s="2"/>
      <c r="AA179" s="2"/>
    </row>
    <row r="180" spans="18:27">
      <c r="R180" s="2"/>
      <c r="S180" s="5"/>
      <c r="T180" s="2"/>
      <c r="U180" s="5"/>
      <c r="V180" s="2"/>
      <c r="W180" s="2"/>
      <c r="X180" s="6"/>
      <c r="Y180" s="7"/>
      <c r="Z180" s="2"/>
      <c r="AA180" s="2"/>
    </row>
    <row r="181" spans="18:27">
      <c r="R181" s="2"/>
      <c r="S181" s="5"/>
      <c r="T181" s="2"/>
      <c r="U181" s="5"/>
      <c r="V181" s="2"/>
      <c r="W181" s="2"/>
      <c r="X181" s="6"/>
      <c r="Y181" s="7"/>
      <c r="Z181" s="2"/>
      <c r="AA181" s="2"/>
    </row>
    <row r="182" spans="18:27">
      <c r="R182" s="2"/>
      <c r="S182" s="5"/>
      <c r="T182" s="2"/>
      <c r="U182" s="5"/>
      <c r="V182" s="2"/>
      <c r="W182" s="2"/>
      <c r="X182" s="6"/>
      <c r="Y182" s="7"/>
      <c r="Z182" s="2"/>
      <c r="AA182" s="2"/>
    </row>
    <row r="183" spans="18:27">
      <c r="R183" s="2"/>
      <c r="S183" s="5"/>
      <c r="T183" s="2"/>
      <c r="U183" s="5"/>
      <c r="V183" s="2"/>
      <c r="W183" s="2"/>
      <c r="X183" s="6"/>
      <c r="Y183" s="7"/>
      <c r="Z183" s="2"/>
      <c r="AA183" s="2"/>
    </row>
    <row r="184" spans="18:27">
      <c r="R184" s="2"/>
      <c r="S184" s="5"/>
      <c r="T184" s="2"/>
      <c r="U184" s="5"/>
      <c r="V184" s="2"/>
      <c r="W184" s="2"/>
      <c r="X184" s="6"/>
      <c r="Y184" s="7"/>
      <c r="Z184" s="2"/>
      <c r="AA184" s="2"/>
    </row>
    <row r="185" spans="18:27">
      <c r="R185" s="2"/>
      <c r="S185" s="5"/>
      <c r="T185" s="2"/>
      <c r="U185" s="5"/>
      <c r="V185" s="2"/>
      <c r="W185" s="2"/>
      <c r="X185" s="6"/>
      <c r="Y185" s="7"/>
      <c r="Z185" s="2"/>
      <c r="AA185" s="2"/>
    </row>
    <row r="186" spans="18:27">
      <c r="R186" s="2"/>
      <c r="S186" s="5"/>
      <c r="T186" s="2"/>
      <c r="U186" s="5"/>
      <c r="V186" s="2"/>
      <c r="W186" s="2"/>
      <c r="X186" s="6"/>
      <c r="Y186" s="7"/>
      <c r="Z186" s="2"/>
      <c r="AA186" s="2"/>
    </row>
    <row r="187" spans="18:27">
      <c r="R187" s="2"/>
      <c r="S187" s="5"/>
      <c r="T187" s="2"/>
      <c r="U187" s="5"/>
      <c r="V187" s="2"/>
      <c r="W187" s="2"/>
      <c r="X187" s="6"/>
      <c r="Y187" s="7"/>
      <c r="Z187" s="2"/>
      <c r="AA187" s="2"/>
    </row>
    <row r="188" spans="18:27">
      <c r="R188" s="2"/>
      <c r="S188" s="5"/>
      <c r="T188" s="2"/>
      <c r="U188" s="5"/>
      <c r="V188" s="2"/>
      <c r="W188" s="2"/>
      <c r="X188" s="6"/>
      <c r="Y188" s="7"/>
      <c r="Z188" s="2"/>
      <c r="AA188" s="2"/>
    </row>
    <row r="189" spans="18:27">
      <c r="R189" s="2"/>
      <c r="S189" s="5"/>
      <c r="T189" s="2"/>
      <c r="U189" s="5"/>
      <c r="V189" s="2"/>
      <c r="W189" s="2"/>
      <c r="X189" s="6"/>
      <c r="Y189" s="7"/>
      <c r="Z189" s="2"/>
      <c r="AA189" s="2"/>
    </row>
    <row r="190" spans="18:27">
      <c r="R190" s="2"/>
      <c r="S190" s="5"/>
      <c r="T190" s="2"/>
      <c r="U190" s="5"/>
      <c r="V190" s="2"/>
      <c r="W190" s="2"/>
      <c r="X190" s="6"/>
      <c r="Y190" s="7"/>
      <c r="Z190" s="2"/>
      <c r="AA190" s="2"/>
    </row>
    <row r="191" spans="18:27">
      <c r="R191" s="2"/>
      <c r="S191" s="5"/>
      <c r="T191" s="2"/>
      <c r="U191" s="5"/>
      <c r="V191" s="2"/>
      <c r="W191" s="2"/>
      <c r="X191" s="6"/>
      <c r="Y191" s="7"/>
      <c r="Z191" s="2"/>
      <c r="AA191" s="2"/>
    </row>
    <row r="192" spans="18:27">
      <c r="R192" s="2"/>
      <c r="S192" s="5"/>
      <c r="T192" s="2"/>
      <c r="U192" s="5"/>
      <c r="V192" s="2"/>
      <c r="W192" s="2"/>
      <c r="X192" s="6"/>
      <c r="Y192" s="7"/>
      <c r="Z192" s="2"/>
      <c r="AA192" s="2"/>
    </row>
    <row r="193" spans="18:27">
      <c r="R193" s="2"/>
      <c r="S193" s="5"/>
      <c r="T193" s="2"/>
      <c r="U193" s="5"/>
      <c r="V193" s="2"/>
      <c r="W193" s="2"/>
      <c r="X193" s="6"/>
      <c r="Y193" s="7"/>
      <c r="Z193" s="2"/>
      <c r="AA193" s="2"/>
    </row>
    <row r="194" spans="18:27">
      <c r="R194" s="2"/>
      <c r="S194" s="5"/>
      <c r="T194" s="2"/>
      <c r="U194" s="5"/>
      <c r="V194" s="2"/>
      <c r="W194" s="2"/>
      <c r="X194" s="6"/>
      <c r="Y194" s="7"/>
      <c r="Z194" s="2"/>
      <c r="AA194" s="2"/>
    </row>
    <row r="195" spans="18:27">
      <c r="R195" s="2"/>
      <c r="S195" s="5"/>
      <c r="T195" s="2"/>
      <c r="U195" s="5"/>
      <c r="V195" s="2"/>
      <c r="W195" s="2"/>
      <c r="X195" s="6"/>
      <c r="Y195" s="7"/>
      <c r="Z195" s="2"/>
      <c r="AA195" s="2"/>
    </row>
    <row r="196" spans="18:27">
      <c r="R196" s="2"/>
      <c r="S196" s="5"/>
      <c r="T196" s="2"/>
      <c r="U196" s="5"/>
      <c r="V196" s="2"/>
      <c r="W196" s="2"/>
      <c r="X196" s="6"/>
      <c r="Y196" s="7"/>
      <c r="Z196" s="2"/>
      <c r="AA196" s="2"/>
    </row>
    <row r="197" spans="18:27">
      <c r="R197" s="2"/>
      <c r="S197" s="5"/>
      <c r="T197" s="2"/>
      <c r="U197" s="5"/>
      <c r="V197" s="2"/>
      <c r="W197" s="2"/>
      <c r="X197" s="6"/>
      <c r="Y197" s="7"/>
      <c r="Z197" s="2"/>
      <c r="AA197" s="2"/>
    </row>
    <row r="198" spans="18:27">
      <c r="R198" s="2"/>
      <c r="S198" s="5"/>
      <c r="T198" s="2"/>
      <c r="U198" s="5"/>
      <c r="V198" s="2"/>
      <c r="W198" s="2"/>
      <c r="X198" s="6"/>
      <c r="Y198" s="7"/>
      <c r="Z198" s="2"/>
      <c r="AA198" s="2"/>
    </row>
    <row r="199" spans="18:27">
      <c r="R199" s="2"/>
      <c r="S199" s="5"/>
      <c r="T199" s="2"/>
      <c r="U199" s="5"/>
      <c r="V199" s="2"/>
      <c r="W199" s="2"/>
      <c r="X199" s="6"/>
      <c r="Y199" s="7"/>
      <c r="Z199" s="2"/>
      <c r="AA199" s="2"/>
    </row>
  </sheetData>
  <dataValidations count="1">
    <dataValidation type="list" allowBlank="1" showInputMessage="1" showErrorMessage="1" sqref="E3">
      <formula1>"ม.ค.,ก.พ.,มี.ค.,เม.ย.,พ.ค.,มิ.ย.,ก.ค.,ส.ค.,ก.ย.,ต.ค.,พ.ย.,ธ.ค"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Sheet3</vt:lpstr>
      <vt:lpstr>Database</vt:lpstr>
      <vt:lpstr>Report</vt:lpstr>
      <vt:lpstr>Database!Criteria</vt:lpstr>
      <vt:lpstr>Report!Criteria</vt:lpstr>
      <vt:lpstr>Report!Extract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2015-06-10T07:22:23Z</cp:lastPrinted>
  <dcterms:created xsi:type="dcterms:W3CDTF">2015-06-05T10:26:11Z</dcterms:created>
  <dcterms:modified xsi:type="dcterms:W3CDTF">2015-09-24T09:42:22Z</dcterms:modified>
</cp:coreProperties>
</file>