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105" windowWidth="19155" windowHeight="8505"/>
  </bookViews>
  <sheets>
    <sheet name="data" sheetId="1" r:id="rId1"/>
    <sheet name="fdata" sheetId="2" r:id="rId2"/>
    <sheet name="Sheet3" sheetId="3" r:id="rId3"/>
  </sheets>
  <externalReferences>
    <externalReference r:id="rId4"/>
  </externalReferences>
  <definedNames>
    <definedName name="ตารางDB">OFFSET([1]DB!$A$2,0,0,COUNTA([1]DB!$A:$A)-1,55)</definedName>
    <definedName name="ตำแหน่ง">OFFSET([1]list!$B$2,1,0,COUNTA([1]list!$B:$B)-2,1)</definedName>
    <definedName name="ฝ่าย">OFFSET([1]list!$A$2,1,0,COUNTA([1]list!$A:$A)-2,1)</definedName>
  </definedNames>
  <calcPr calcId="144525"/>
</workbook>
</file>

<file path=xl/calcChain.xml><?xml version="1.0" encoding="utf-8"?>
<calcChain xmlns="http://schemas.openxmlformats.org/spreadsheetml/2006/main">
  <c r="D15" i="1" l="1"/>
  <c r="D14" i="1"/>
  <c r="D13" i="1"/>
  <c r="H9" i="1"/>
</calcChain>
</file>

<file path=xl/sharedStrings.xml><?xml version="1.0" encoding="utf-8"?>
<sst xmlns="http://schemas.openxmlformats.org/spreadsheetml/2006/main" count="80" uniqueCount="43">
  <si>
    <r>
      <t xml:space="preserve">ที่ </t>
    </r>
    <r>
      <rPr>
        <b/>
        <sz val="16"/>
        <color rgb="FFFF0000"/>
        <rFont val="TH SarabunIT๙"/>
        <family val="2"/>
      </rPr>
      <t>**</t>
    </r>
  </si>
  <si>
    <t>11/2558</t>
  </si>
  <si>
    <t>วันที่</t>
  </si>
  <si>
    <r>
      <t xml:space="preserve">ชื่องาน/โครงการ </t>
    </r>
    <r>
      <rPr>
        <b/>
        <sz val="16"/>
        <color rgb="FFFF0000"/>
        <rFont val="TH SarabunIT๙"/>
        <family val="2"/>
      </rPr>
      <t>**</t>
    </r>
  </si>
  <si>
    <t>ทดสอบทดสอบ</t>
  </si>
  <si>
    <r>
      <t xml:space="preserve">รูปแบบรายงาน </t>
    </r>
    <r>
      <rPr>
        <b/>
        <sz val="16"/>
        <color rgb="FFFF0000"/>
        <rFont val="TH SarabunIT๙"/>
        <family val="2"/>
      </rPr>
      <t>**</t>
    </r>
  </si>
  <si>
    <t>ซื้อ</t>
  </si>
  <si>
    <t>ลักษณะงาน/โครงการ</t>
  </si>
  <si>
    <t>โครงการ</t>
  </si>
  <si>
    <t>กลุ่มงาน/ฝ่าย</t>
  </si>
  <si>
    <t>ฝ่ายวิชาการ</t>
  </si>
  <si>
    <t>จำนวนเงิน (บาท)</t>
  </si>
  <si>
    <t>-</t>
  </si>
  <si>
    <t>ชื่อ - สกุล</t>
  </si>
  <si>
    <t>ตำแหน่ง</t>
  </si>
  <si>
    <t>ประธานกรรมการ / ผู้ตรวจรับ</t>
  </si>
  <si>
    <t>กรรมการ</t>
  </si>
  <si>
    <r>
      <t xml:space="preserve">ผู้ควบคุมงาน
ที่แต่งตั้ง </t>
    </r>
    <r>
      <rPr>
        <b/>
        <sz val="16"/>
        <color rgb="FFFF0000"/>
        <rFont val="TH SarabunIT๙"/>
        <family val="2"/>
      </rPr>
      <t>(ถ้ามี)</t>
    </r>
  </si>
  <si>
    <t>หัวหน้าผู้ควบคุมงาน</t>
  </si>
  <si>
    <t>ผู้ควบคุมงาน</t>
  </si>
  <si>
    <t>code โครงการ</t>
  </si>
  <si>
    <t>ที่ **</t>
  </si>
  <si>
    <t>ชื่องาน/โครงการ **</t>
  </si>
  <si>
    <t>รูปแบบรายงาน **</t>
  </si>
  <si>
    <t>จำนวนเงิน</t>
  </si>
  <si>
    <t>รายละเอียดขอซื้อ</t>
  </si>
  <si>
    <t>เหตุผลในการขอซื้อ</t>
  </si>
  <si>
    <t>ชื่อ-สกุล ประธาน</t>
  </si>
  <si>
    <t>ตำแหน่งประธาน</t>
  </si>
  <si>
    <t>ชื่อ-สกุล กก1</t>
  </si>
  <si>
    <t>ตำแหน่ง กก1</t>
  </si>
  <si>
    <t>ชื่อ-สกุล กก2</t>
  </si>
  <si>
    <t>ตำแหน่ง กก2</t>
  </si>
  <si>
    <t>ชื่อ-สกุล หน คุมงาน</t>
  </si>
  <si>
    <t>ตำแหน่ง หน คุมงาน</t>
  </si>
  <si>
    <t>ชื่อ-สกุล ผู้คุมงาน</t>
  </si>
  <si>
    <t>ตำแหน่ง ผู้คุมงาน</t>
  </si>
  <si>
    <t>กำหนดวัน</t>
  </si>
  <si>
    <t>กำหนดวันที่</t>
  </si>
  <si>
    <t>รายละเอียดพัสดุที่มากกว่า 4 รายการ</t>
  </si>
  <si>
    <t>จำนวนเงิน เกิน 4 รายการ</t>
  </si>
  <si>
    <t>11/2558 | ทดสอบทดสอบ / ซื้อ</t>
  </si>
  <si>
    <t>รายการ  5 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</si>
</sst>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00&quot;/&quot;00&quot;/&quot;0000"/>
    <numFmt numFmtId="188" formatCode="_(* #,##0.00_);_(* \(#,##0.00\);_(* &quot;-&quot;??_);_(@_)"/>
    <numFmt numFmtId="189" formatCode="#,##0.00_ ;\-#,##0.0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4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auto="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6" tint="-0.24994659260841701"/>
      </bottom>
      <diagonal/>
    </border>
    <border>
      <left/>
      <right style="dashed">
        <color theme="6" tint="-0.24994659260841701"/>
      </right>
      <top/>
      <bottom style="thin">
        <color theme="6" tint="-0.24994659260841701"/>
      </bottom>
      <diagonal/>
    </border>
    <border>
      <left style="dashed">
        <color theme="6" tint="-0.24994659260841701"/>
      </left>
      <right/>
      <top/>
      <bottom style="thin">
        <color theme="6" tint="-0.24994659260841701"/>
      </bottom>
      <diagonal/>
    </border>
    <border>
      <left/>
      <right style="dashed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dashed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auto="1"/>
      </left>
      <right/>
      <top style="thin">
        <color theme="6" tint="-0.24994659260841701"/>
      </top>
      <bottom/>
      <diagonal/>
    </border>
    <border>
      <left/>
      <right style="thin">
        <color auto="1"/>
      </right>
      <top/>
      <bottom style="thin">
        <color theme="6" tint="-0.24994659260841701"/>
      </bottom>
      <diagonal/>
    </border>
    <border>
      <left/>
      <right style="thin">
        <color auto="1"/>
      </right>
      <top style="thin">
        <color theme="6" tint="-0.24994659260841701"/>
      </top>
      <bottom/>
      <diagonal/>
    </border>
    <border>
      <left style="dashed">
        <color theme="6" tint="-0.24994659260841701"/>
      </left>
      <right style="dashed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1" xfId="0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right"/>
    </xf>
    <xf numFmtId="187" fontId="4" fillId="0" borderId="2" xfId="0" applyNumberFormat="1" applyFont="1" applyBorder="1" applyAlignment="1" applyProtection="1">
      <alignment horizontal="left"/>
      <protection locked="0"/>
    </xf>
    <xf numFmtId="0" fontId="5" fillId="2" borderId="2" xfId="0" applyFont="1" applyFill="1" applyBorder="1" applyProtection="1"/>
    <xf numFmtId="0" fontId="4" fillId="2" borderId="2" xfId="0" applyFont="1" applyFill="1" applyBorder="1" applyProtection="1"/>
    <xf numFmtId="0" fontId="4" fillId="2" borderId="3" xfId="0" applyFont="1" applyFill="1" applyBorder="1" applyProtection="1"/>
    <xf numFmtId="0" fontId="4" fillId="0" borderId="2" xfId="0" applyFont="1" applyFill="1" applyBorder="1" applyAlignment="1" applyProtection="1">
      <protection locked="0"/>
    </xf>
    <xf numFmtId="0" fontId="4" fillId="0" borderId="3" xfId="0" applyFont="1" applyFill="1" applyBorder="1" applyAlignment="1" applyProtection="1">
      <protection locked="0"/>
    </xf>
    <xf numFmtId="0" fontId="4" fillId="0" borderId="2" xfId="0" applyFont="1" applyBorder="1" applyProtection="1">
      <protection locked="0"/>
    </xf>
    <xf numFmtId="0" fontId="2" fillId="2" borderId="2" xfId="0" applyFont="1" applyFill="1" applyBorder="1" applyAlignment="1" applyProtection="1">
      <alignment horizontal="right" shrinkToFit="1"/>
    </xf>
    <xf numFmtId="4" fontId="4" fillId="0" borderId="2" xfId="0" applyNumberFormat="1" applyFont="1" applyBorder="1" applyAlignment="1" applyProtection="1">
      <alignment horizontal="left" shrinkToFit="1"/>
      <protection locked="0"/>
    </xf>
    <xf numFmtId="0" fontId="4" fillId="2" borderId="0" xfId="0" applyFont="1" applyFill="1" applyBorder="1" applyProtection="1"/>
    <xf numFmtId="0" fontId="4" fillId="2" borderId="3" xfId="0" applyFont="1" applyFill="1" applyBorder="1" applyAlignment="1" applyProtection="1"/>
    <xf numFmtId="188" fontId="4" fillId="0" borderId="2" xfId="0" applyNumberFormat="1" applyFont="1" applyBorder="1" applyAlignment="1" applyProtection="1">
      <alignment horizontal="right" shrinkToFit="1"/>
      <protection locked="0"/>
    </xf>
    <xf numFmtId="0" fontId="4" fillId="2" borderId="3" xfId="0" applyFont="1" applyFill="1" applyBorder="1" applyAlignment="1" applyProtection="1">
      <alignment horizontal="left"/>
    </xf>
    <xf numFmtId="0" fontId="2" fillId="2" borderId="1" xfId="0" applyFont="1" applyFill="1" applyBorder="1" applyAlignment="1" applyProtection="1">
      <alignment horizontal="left" vertical="top" wrapText="1"/>
    </xf>
    <xf numFmtId="0" fontId="4" fillId="0" borderId="2" xfId="0" applyFont="1" applyFill="1" applyBorder="1" applyAlignment="1" applyProtection="1">
      <alignment vertical="top" wrapText="1"/>
      <protection locked="0"/>
    </xf>
    <xf numFmtId="0" fontId="4" fillId="0" borderId="3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/>
    <xf numFmtId="0" fontId="4" fillId="2" borderId="5" xfId="0" applyFont="1" applyFill="1" applyBorder="1" applyProtection="1"/>
    <xf numFmtId="0" fontId="4" fillId="0" borderId="6" xfId="0" applyFont="1" applyBorder="1" applyAlignment="1" applyProtection="1">
      <alignment horizontal="left"/>
      <protection locked="0"/>
    </xf>
    <xf numFmtId="0" fontId="4" fillId="0" borderId="7" xfId="0" applyFont="1" applyBorder="1" applyAlignment="1" applyProtection="1">
      <alignment horizontal="left"/>
      <protection locked="0"/>
    </xf>
    <xf numFmtId="0" fontId="4" fillId="0" borderId="8" xfId="0" applyFont="1" applyBorder="1" applyAlignment="1" applyProtection="1"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protection locked="0"/>
    </xf>
    <xf numFmtId="0" fontId="2" fillId="2" borderId="11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Protection="1"/>
    <xf numFmtId="0" fontId="4" fillId="2" borderId="12" xfId="0" applyFont="1" applyFill="1" applyBorder="1" applyProtection="1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/>
    <xf numFmtId="0" fontId="4" fillId="2" borderId="4" xfId="0" applyFont="1" applyFill="1" applyBorder="1" applyProtection="1"/>
    <xf numFmtId="0" fontId="2" fillId="2" borderId="13" xfId="0" applyFont="1" applyFill="1" applyBorder="1" applyAlignment="1" applyProtection="1"/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4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protection locked="0"/>
    </xf>
    <xf numFmtId="0" fontId="4" fillId="2" borderId="5" xfId="0" applyFont="1" applyFill="1" applyBorder="1" applyAlignment="1" applyProtection="1"/>
    <xf numFmtId="0" fontId="6" fillId="2" borderId="0" xfId="0" applyFont="1" applyFill="1" applyAlignment="1">
      <alignment horizontal="right"/>
    </xf>
    <xf numFmtId="0" fontId="6" fillId="0" borderId="0" xfId="0" applyFont="1"/>
    <xf numFmtId="187" fontId="6" fillId="0" borderId="0" xfId="0" applyNumberFormat="1" applyFont="1" applyAlignment="1">
      <alignment horizontal="left"/>
    </xf>
    <xf numFmtId="189" fontId="6" fillId="0" borderId="0" xfId="0" applyNumberFormat="1" applyFont="1" applyAlignment="1">
      <alignment horizontal="left"/>
    </xf>
    <xf numFmtId="0" fontId="6" fillId="0" borderId="0" xfId="1" applyNumberFormat="1" applyFont="1" applyAlignment="1">
      <alignment horizontal="left"/>
    </xf>
    <xf numFmtId="187" fontId="6" fillId="3" borderId="0" xfId="0" applyNumberFormat="1" applyFont="1" applyFill="1" applyAlignment="1">
      <alignment horizontal="left"/>
    </xf>
  </cellXfs>
  <cellStyles count="2">
    <cellStyle name="Comma" xfId="1" builtinId="3"/>
    <cellStyle name="Normal" xfId="0" builtinId="0"/>
  </cellStyles>
  <dxfs count="2"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1457325</xdr:colOff>
      <xdr:row>4</xdr:row>
      <xdr:rowOff>28575</xdr:rowOff>
    </xdr:from>
    <xdr:to>
      <xdr:col>4</xdr:col>
      <xdr:colOff>990600</xdr:colOff>
      <xdr:row>6</xdr:row>
      <xdr:rowOff>38100</xdr:rowOff>
    </xdr:to>
    <xdr:sp macro="[0]!Edit_Project" textlink="">
      <xdr:nvSpPr>
        <xdr:cNvPr id="2" name="สี่เหลี่ยมผืนผ้ามุมมน 1"/>
        <xdr:cNvSpPr/>
      </xdr:nvSpPr>
      <xdr:spPr>
        <a:xfrm>
          <a:off x="3514725" y="752475"/>
          <a:ext cx="12668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 b="1"/>
            <a:t>ค้นข้อมูล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50;&#3611;&#3619;&#3649;&#3585;&#3619;&#3617;&#3614;&#3637;&#3656;&#3592;&#3640;&#3619;&#3637;/StockDocument%20SPM.%20V.%20II%20&#3585;&#3635;&#3621;&#3633;&#3591;&#3611;&#3619;&#3633;&#3610;%20I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data"/>
      <sheetName val="datanab"/>
      <sheetName val="DBNab"/>
      <sheetName val="DB"/>
      <sheetName val="fdata"/>
      <sheetName val="MenuP"/>
      <sheetName val="P1"/>
      <sheetName val="NabP1"/>
      <sheetName val="P2"/>
      <sheetName val="NabP2"/>
      <sheetName val="P3"/>
      <sheetName val="P4"/>
      <sheetName val="P5"/>
      <sheetName val="datapad"/>
      <sheetName val="list"/>
      <sheetName val="searchDB"/>
    </sheetNames>
    <sheetDataSet>
      <sheetData sheetId="0"/>
      <sheetData sheetId="1"/>
      <sheetData sheetId="2"/>
      <sheetData sheetId="3"/>
      <sheetData sheetId="4">
        <row r="1">
          <cell r="A1" t="str">
            <v>code โครงการ</v>
          </cell>
        </row>
        <row r="2">
          <cell r="A2" t="str">
            <v>00/2558 | ทดสอบทดสอบ / ซื้อ</v>
          </cell>
        </row>
        <row r="3">
          <cell r="A3" t="str">
            <v>01/2558 | ทดสอบทดสอบ / ซื้อ</v>
          </cell>
        </row>
        <row r="4">
          <cell r="A4" t="str">
            <v>ร.30/2559 | กิจกรรมพัฒนางานธุรการ - งานสารบรรณ / ซื้อ</v>
          </cell>
        </row>
        <row r="5">
          <cell r="A5" t="str">
            <v>ร.11/2559 | ส่งเสริมการเรียนรู้และเข้าร่วมกิจกรรมวันสำคัญ  /  จ้าง</v>
          </cell>
        </row>
        <row r="6">
          <cell r="A6" t="str">
            <v>ร.192/2558 | กิจกรรมบำเพ็ญประโยชน์เฉลิมพระเกียรติสมเด็จพระเทพรัตนราชสุดาฯสยามบรมราชกุมารี / จ้าง</v>
          </cell>
        </row>
        <row r="7">
          <cell r="A7" t="str">
            <v>11/2558 | ทดสอบทดสอบ / ซื้อ</v>
          </cell>
        </row>
        <row r="8">
          <cell r="A8" t="str">
            <v>ร.33/2559 | กิจกรรมพัฒนางานธุรการ / ซื้อ</v>
          </cell>
        </row>
        <row r="9">
          <cell r="A9" t="str">
            <v>- | - / -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กลุ่มงาน/ฝ่าย</v>
          </cell>
          <cell r="B1" t="str">
            <v>ตำแหน่ง</v>
          </cell>
        </row>
        <row r="2">
          <cell r="A2" t="str">
            <v>กลุ่มสาระการเรียนรู้ภาษาไทย</v>
          </cell>
          <cell r="B2" t="str">
            <v>ผู้อำนวยการ</v>
          </cell>
        </row>
        <row r="3">
          <cell r="A3" t="str">
            <v>กลุ่มสาระการเรียนรู้คณิตศาสตร์</v>
          </cell>
          <cell r="B3" t="str">
            <v>รองผู้อำนวยการ</v>
          </cell>
        </row>
        <row r="4">
          <cell r="A4" t="str">
            <v>กลุ่มสาระการเรียนรู้วิทยาศาสตร์</v>
          </cell>
          <cell r="B4" t="str">
            <v>ครู คศ.1</v>
          </cell>
        </row>
        <row r="5">
          <cell r="A5" t="str">
            <v>กลุ่มสาระการเรียนรู้สังคมศึกษา ศาสนา และวัฒนธรรม</v>
          </cell>
          <cell r="B5" t="str">
            <v>ครู คศ.2</v>
          </cell>
        </row>
        <row r="6">
          <cell r="A6" t="str">
            <v>กลุ่มสาระการเรียนรู้การงานอาชีพและเทคโนโลยี</v>
          </cell>
          <cell r="B6" t="str">
            <v>ครู คศ.3</v>
          </cell>
        </row>
        <row r="7">
          <cell r="A7" t="str">
            <v>กลุ่มสาระการเรียนรู้ศิลปะ</v>
          </cell>
          <cell r="B7" t="str">
            <v>ครู คศ.3 (2)</v>
          </cell>
        </row>
        <row r="8">
          <cell r="A8" t="str">
            <v>กลุ่มสาระการเรียนรู้สุขศึกษาและพลศึกษา</v>
          </cell>
          <cell r="B8" t="str">
            <v>ครูผู้ช่วย</v>
          </cell>
        </row>
        <row r="9">
          <cell r="A9" t="str">
            <v>กลุ่มสาระการเรียนรู้ภาษาต่างประเทศ</v>
          </cell>
          <cell r="B9" t="str">
            <v>ครูอัตราจ้าง</v>
          </cell>
        </row>
        <row r="10">
          <cell r="A10" t="str">
            <v>ฝ่ายการเงิน</v>
          </cell>
          <cell r="B10" t="str">
            <v>พนักงานราชการ</v>
          </cell>
        </row>
        <row r="11">
          <cell r="A11" t="str">
            <v>ฝ่ายบริหารทั่วไป</v>
          </cell>
          <cell r="B11" t="str">
            <v>ลูกจ้างประจำ</v>
          </cell>
        </row>
        <row r="12">
          <cell r="A12" t="str">
            <v>ฝ่ายวิชาการ</v>
          </cell>
          <cell r="B12" t="str">
            <v>ลูกจ้าง</v>
          </cell>
        </row>
        <row r="13">
          <cell r="A13" t="str">
            <v>ฝ่ายส่งเสริมกิจการนักเรียน</v>
          </cell>
        </row>
        <row r="14">
          <cell r="A14" t="str">
            <v>ฝ่ายงบประมาณ</v>
          </cell>
        </row>
        <row r="15">
          <cell r="A15" t="str">
            <v>ฝ่ายงบประมาณสำรองค่าน้ำมันเชื้อเพลิง</v>
          </cell>
        </row>
        <row r="16">
          <cell r="A16" t="str">
            <v>โครงการพัฒนาผู้เรียน</v>
          </cell>
        </row>
        <row r="17">
          <cell r="A17" t="str">
            <v>โรงเรียนกันตังรัษฎาศึกษา</v>
          </cell>
        </row>
      </sheetData>
      <sheetData sheetId="16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9:J21"/>
  <sheetViews>
    <sheetView tabSelected="1" topLeftCell="A4" workbookViewId="0">
      <selection activeCell="G6" sqref="G6"/>
    </sheetView>
  </sheetViews>
  <sheetFormatPr defaultRowHeight="14.25" x14ac:dyDescent="0.2"/>
  <cols>
    <col min="4" max="4" width="22.75" customWidth="1"/>
    <col min="5" max="5" width="16.75" customWidth="1"/>
    <col min="6" max="6" width="19" customWidth="1"/>
    <col min="7" max="7" width="15.75" customWidth="1"/>
    <col min="8" max="8" width="13.75" customWidth="1"/>
    <col min="9" max="10" width="13.5" customWidth="1"/>
  </cols>
  <sheetData>
    <row r="9" spans="4:10" ht="20.25" x14ac:dyDescent="0.3">
      <c r="D9" s="1" t="s">
        <v>0</v>
      </c>
      <c r="E9" s="2" t="s">
        <v>1</v>
      </c>
      <c r="F9" s="3" t="s">
        <v>2</v>
      </c>
      <c r="G9" s="4">
        <v>4122558</v>
      </c>
      <c r="H9" s="5" t="str">
        <f>IFERROR(DAY(TEXT(G9,"00\/00\/0000")+0) &amp; "  " &amp; TEXT(TEXT(G9,"00\/00\/0000")+0,"mmmm")&amp;"  "&amp;TEXT(TEXT(G9,"00\/00\/0000")+0,"yyyy"),"")</f>
        <v>4  ธันวาคม  2558</v>
      </c>
      <c r="I9" s="6"/>
      <c r="J9" s="7"/>
    </row>
    <row r="10" spans="4:10" ht="20.25" x14ac:dyDescent="0.3">
      <c r="D10" s="1" t="s">
        <v>3</v>
      </c>
      <c r="E10" s="8" t="s">
        <v>4</v>
      </c>
      <c r="F10" s="8"/>
      <c r="G10" s="8"/>
      <c r="H10" s="8"/>
      <c r="I10" s="8"/>
      <c r="J10" s="9"/>
    </row>
    <row r="11" spans="4:10" ht="20.25" x14ac:dyDescent="0.3">
      <c r="D11" s="1" t="s">
        <v>5</v>
      </c>
      <c r="E11" s="10" t="s">
        <v>6</v>
      </c>
      <c r="F11" s="11" t="s">
        <v>7</v>
      </c>
      <c r="G11" s="12" t="s">
        <v>8</v>
      </c>
      <c r="H11" s="13"/>
      <c r="I11" s="13"/>
      <c r="J11" s="14"/>
    </row>
    <row r="12" spans="4:10" ht="20.25" x14ac:dyDescent="0.3">
      <c r="D12" s="1" t="s">
        <v>9</v>
      </c>
      <c r="E12" s="8" t="s">
        <v>10</v>
      </c>
      <c r="F12" s="8"/>
      <c r="G12" s="8"/>
      <c r="H12" s="3" t="s">
        <v>11</v>
      </c>
      <c r="I12" s="15" t="s">
        <v>12</v>
      </c>
      <c r="J12" s="16"/>
    </row>
    <row r="13" spans="4:10" ht="54" customHeight="1" x14ac:dyDescent="0.2">
      <c r="D13" s="17" t="str">
        <f>"       รายละเอียดขอ"&amp;E11&amp;
"
ไม่ต้องระบุคำว่า"&amp;" '"&amp;E11&amp;"' "&amp;"นำหน้า"</f>
        <v xml:space="preserve">       รายละเอียดขอซื้อ
ไม่ต้องระบุคำว่า 'ซื้อ' นำหน้า</v>
      </c>
      <c r="E13" s="18" t="s">
        <v>12</v>
      </c>
      <c r="F13" s="18"/>
      <c r="G13" s="18"/>
      <c r="H13" s="18"/>
      <c r="I13" s="18"/>
      <c r="J13" s="19"/>
    </row>
    <row r="14" spans="4:10" ht="20.25" x14ac:dyDescent="0.3">
      <c r="D14" s="1" t="str">
        <f>"เหตุผลในการขอ"&amp;E11</f>
        <v>เหตุผลในการขอซื้อ</v>
      </c>
      <c r="E14" s="8" t="s">
        <v>12</v>
      </c>
      <c r="F14" s="8"/>
      <c r="G14" s="8"/>
      <c r="H14" s="8"/>
      <c r="I14" s="8"/>
      <c r="J14" s="9"/>
    </row>
    <row r="15" spans="4:10" ht="20.25" customHeight="1" x14ac:dyDescent="0.3">
      <c r="D15" s="20" t="str">
        <f>"คณะกรรมการ
ที่แต่งตั้ง
"&amp;IF(E11="ซื้อ","ตรวจรับพัสดุ","ตรวจรับงานจ้าง")</f>
        <v>คณะกรรมการ
ที่แต่งตั้ง
ตรวจรับพัสดุ</v>
      </c>
      <c r="E15" s="21" t="s">
        <v>13</v>
      </c>
      <c r="F15" s="21"/>
      <c r="G15" s="22" t="s">
        <v>14</v>
      </c>
      <c r="H15" s="23"/>
      <c r="I15" s="13"/>
      <c r="J15" s="24"/>
    </row>
    <row r="16" spans="4:10" ht="20.25" x14ac:dyDescent="0.3">
      <c r="D16" s="20"/>
      <c r="E16" s="25" t="s">
        <v>12</v>
      </c>
      <c r="F16" s="26"/>
      <c r="G16" s="27" t="s">
        <v>12</v>
      </c>
      <c r="H16" s="13" t="s">
        <v>15</v>
      </c>
      <c r="I16" s="13"/>
      <c r="J16" s="24"/>
    </row>
    <row r="17" spans="4:10" ht="20.25" x14ac:dyDescent="0.3">
      <c r="D17" s="20"/>
      <c r="E17" s="28" t="s">
        <v>12</v>
      </c>
      <c r="F17" s="29"/>
      <c r="G17" s="30" t="s">
        <v>12</v>
      </c>
      <c r="H17" s="13" t="s">
        <v>16</v>
      </c>
      <c r="I17" s="13"/>
      <c r="J17" s="24"/>
    </row>
    <row r="18" spans="4:10" ht="20.25" x14ac:dyDescent="0.3">
      <c r="D18" s="31"/>
      <c r="E18" s="28" t="s">
        <v>12</v>
      </c>
      <c r="F18" s="29"/>
      <c r="G18" s="30" t="s">
        <v>12</v>
      </c>
      <c r="H18" s="32" t="s">
        <v>16</v>
      </c>
      <c r="I18" s="32"/>
      <c r="J18" s="33"/>
    </row>
    <row r="19" spans="4:10" ht="20.25" customHeight="1" x14ac:dyDescent="0.3">
      <c r="D19" s="34" t="s">
        <v>17</v>
      </c>
      <c r="E19" s="35" t="s">
        <v>13</v>
      </c>
      <c r="F19" s="35"/>
      <c r="G19" s="36" t="s">
        <v>14</v>
      </c>
      <c r="H19" s="37"/>
      <c r="I19" s="37"/>
      <c r="J19" s="38"/>
    </row>
    <row r="20" spans="4:10" ht="20.25" x14ac:dyDescent="0.3">
      <c r="D20" s="34"/>
      <c r="E20" s="39" t="s">
        <v>12</v>
      </c>
      <c r="F20" s="40"/>
      <c r="G20" s="41" t="s">
        <v>12</v>
      </c>
      <c r="H20" s="13" t="s">
        <v>18</v>
      </c>
      <c r="I20" s="13"/>
      <c r="J20" s="42"/>
    </row>
    <row r="21" spans="4:10" ht="20.25" x14ac:dyDescent="0.3">
      <c r="D21" s="34"/>
      <c r="E21" s="39" t="s">
        <v>12</v>
      </c>
      <c r="F21" s="40"/>
      <c r="G21" s="41" t="s">
        <v>12</v>
      </c>
      <c r="H21" s="13" t="s">
        <v>19</v>
      </c>
      <c r="I21" s="13"/>
      <c r="J21" s="42"/>
    </row>
  </sheetData>
  <mergeCells count="13">
    <mergeCell ref="D19:D21"/>
    <mergeCell ref="E19:F19"/>
    <mergeCell ref="E20:F20"/>
    <mergeCell ref="E21:F21"/>
    <mergeCell ref="E10:J10"/>
    <mergeCell ref="E12:G12"/>
    <mergeCell ref="E13:J13"/>
    <mergeCell ref="E14:J14"/>
    <mergeCell ref="D15:D18"/>
    <mergeCell ref="E15:F15"/>
    <mergeCell ref="E16:F16"/>
    <mergeCell ref="E17:F17"/>
    <mergeCell ref="E18:F18"/>
  </mergeCells>
  <conditionalFormatting sqref="H9">
    <cfRule type="containsText" dxfId="0" priority="1" operator="containsText" text="false">
      <formula>NOT(ISERROR(SEARCH("false",H9)))</formula>
    </cfRule>
  </conditionalFormatting>
  <dataValidations count="6">
    <dataValidation allowBlank="1" showInputMessage="1" showErrorMessage="1" prompt="กรอกเสร็จ_x000a_โปรดตรวสอบความถูกต้อง" sqref="E13 F10:J10 E9:E10"/>
    <dataValidation allowBlank="1" showInputMessage="1" showErrorMessage="1" prompt="ระบุพร้อม_x000a_คำนำหน้าชื่อ_x000a_ระหว่างชื่อ - สกุล_x000a_เว้น 2 เคาะ" sqref="E20:F21 E16:E18"/>
    <dataValidation type="list" allowBlank="1" showInputMessage="1" showErrorMessage="1" prompt="โปรดเลือก" sqref="G11">
      <formula1>"งาน,โครงการ"</formula1>
    </dataValidation>
    <dataValidation type="list" allowBlank="1" showInputMessage="1" showErrorMessage="1" prompt="โปรดเลือก_x000a_และตรวจความถูกต้อง" sqref="E11">
      <formula1>"ซื้อ,จ้าง"</formula1>
    </dataValidation>
    <dataValidation type="list" allowBlank="1" showInputMessage="1" showErrorMessage="1" prompt="โปรดเลือก" sqref="E12:G12">
      <formula1>"ฝ่ายวิชาการ,ฝ่ายการเงิน,ฝ่ายบุคลากร"</formula1>
    </dataValidation>
    <dataValidation type="list" allowBlank="1" showInputMessage="1" showErrorMessage="1" prompt="โปรดเลือก" sqref="G20:G21 G16:G18">
      <formula1>ตำแหน่ง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4"/>
  <sheetViews>
    <sheetView workbookViewId="0">
      <selection activeCell="D4" sqref="D4"/>
    </sheetView>
  </sheetViews>
  <sheetFormatPr defaultRowHeight="14.25" x14ac:dyDescent="0.2"/>
  <cols>
    <col min="1" max="1" width="24.25" customWidth="1"/>
    <col min="2" max="2" width="80.125" customWidth="1"/>
  </cols>
  <sheetData>
    <row r="1" spans="1:2" ht="18.75" x14ac:dyDescent="0.3">
      <c r="A1" s="43" t="s">
        <v>20</v>
      </c>
      <c r="B1" s="44" t="s">
        <v>41</v>
      </c>
    </row>
    <row r="2" spans="1:2" ht="18.75" x14ac:dyDescent="0.3">
      <c r="A2" s="43" t="s">
        <v>21</v>
      </c>
      <c r="B2" s="48" t="s">
        <v>1</v>
      </c>
    </row>
    <row r="3" spans="1:2" ht="18.75" x14ac:dyDescent="0.3">
      <c r="A3" s="43" t="s">
        <v>2</v>
      </c>
      <c r="B3" s="45">
        <v>4122558</v>
      </c>
    </row>
    <row r="4" spans="1:2" ht="18.75" x14ac:dyDescent="0.3">
      <c r="A4" s="43" t="s">
        <v>22</v>
      </c>
      <c r="B4" s="45" t="s">
        <v>4</v>
      </c>
    </row>
    <row r="5" spans="1:2" ht="18.75" x14ac:dyDescent="0.3">
      <c r="A5" s="43" t="s">
        <v>23</v>
      </c>
      <c r="B5" s="45" t="s">
        <v>6</v>
      </c>
    </row>
    <row r="6" spans="1:2" ht="18.75" x14ac:dyDescent="0.3">
      <c r="A6" s="43" t="s">
        <v>7</v>
      </c>
      <c r="B6" s="45" t="s">
        <v>8</v>
      </c>
    </row>
    <row r="7" spans="1:2" ht="18.75" x14ac:dyDescent="0.3">
      <c r="A7" s="43" t="s">
        <v>9</v>
      </c>
      <c r="B7" s="45" t="s">
        <v>10</v>
      </c>
    </row>
    <row r="8" spans="1:2" ht="18.75" x14ac:dyDescent="0.3">
      <c r="A8" s="43" t="s">
        <v>24</v>
      </c>
      <c r="B8" s="46" t="s">
        <v>12</v>
      </c>
    </row>
    <row r="9" spans="1:2" ht="18.75" x14ac:dyDescent="0.3">
      <c r="A9" s="43" t="s">
        <v>25</v>
      </c>
      <c r="B9" s="45" t="s">
        <v>12</v>
      </c>
    </row>
    <row r="10" spans="1:2" ht="18.75" x14ac:dyDescent="0.3">
      <c r="A10" s="43" t="s">
        <v>26</v>
      </c>
      <c r="B10" s="45" t="s">
        <v>12</v>
      </c>
    </row>
    <row r="11" spans="1:2" ht="18.75" x14ac:dyDescent="0.3">
      <c r="A11" s="43" t="s">
        <v>27</v>
      </c>
      <c r="B11" s="45" t="s">
        <v>12</v>
      </c>
    </row>
    <row r="12" spans="1:2" ht="18.75" x14ac:dyDescent="0.3">
      <c r="A12" s="43" t="s">
        <v>28</v>
      </c>
      <c r="B12" s="45" t="s">
        <v>12</v>
      </c>
    </row>
    <row r="13" spans="1:2" ht="18.75" x14ac:dyDescent="0.3">
      <c r="A13" s="43" t="s">
        <v>29</v>
      </c>
      <c r="B13" s="45" t="s">
        <v>12</v>
      </c>
    </row>
    <row r="14" spans="1:2" ht="18.75" x14ac:dyDescent="0.3">
      <c r="A14" s="43" t="s">
        <v>30</v>
      </c>
      <c r="B14" s="45" t="s">
        <v>12</v>
      </c>
    </row>
    <row r="15" spans="1:2" ht="18.75" x14ac:dyDescent="0.3">
      <c r="A15" s="43" t="s">
        <v>31</v>
      </c>
      <c r="B15" s="45" t="s">
        <v>12</v>
      </c>
    </row>
    <row r="16" spans="1:2" ht="18.75" x14ac:dyDescent="0.3">
      <c r="A16" s="43" t="s">
        <v>32</v>
      </c>
      <c r="B16" s="45" t="s">
        <v>12</v>
      </c>
    </row>
    <row r="17" spans="1:2" ht="18.75" x14ac:dyDescent="0.3">
      <c r="A17" s="43" t="s">
        <v>33</v>
      </c>
      <c r="B17" s="45" t="s">
        <v>12</v>
      </c>
    </row>
    <row r="18" spans="1:2" ht="18.75" x14ac:dyDescent="0.3">
      <c r="A18" s="43" t="s">
        <v>34</v>
      </c>
      <c r="B18" s="45" t="s">
        <v>12</v>
      </c>
    </row>
    <row r="19" spans="1:2" ht="18.75" x14ac:dyDescent="0.3">
      <c r="A19" s="43" t="s">
        <v>35</v>
      </c>
      <c r="B19" s="45" t="s">
        <v>12</v>
      </c>
    </row>
    <row r="20" spans="1:2" ht="18.75" x14ac:dyDescent="0.3">
      <c r="A20" s="43" t="s">
        <v>36</v>
      </c>
      <c r="B20" s="45" t="s">
        <v>12</v>
      </c>
    </row>
    <row r="21" spans="1:2" ht="18.75" x14ac:dyDescent="0.3">
      <c r="A21" s="43" t="s">
        <v>37</v>
      </c>
      <c r="B21" s="45" t="s">
        <v>12</v>
      </c>
    </row>
    <row r="22" spans="1:2" ht="18.75" x14ac:dyDescent="0.3">
      <c r="A22" s="43" t="s">
        <v>38</v>
      </c>
      <c r="B22" s="45">
        <v>13052558</v>
      </c>
    </row>
    <row r="23" spans="1:2" ht="18.75" x14ac:dyDescent="0.3">
      <c r="A23" s="43" t="s">
        <v>39</v>
      </c>
      <c r="B23" s="45" t="s">
        <v>42</v>
      </c>
    </row>
    <row r="24" spans="1:2" ht="18.75" x14ac:dyDescent="0.3">
      <c r="A24" s="43" t="s">
        <v>40</v>
      </c>
      <c r="B24" s="47">
        <v>54989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data</vt:lpstr>
      <vt:lpstr>fdata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2016-01-09T02:20:04Z</dcterms:created>
  <dcterms:modified xsi:type="dcterms:W3CDTF">2016-01-09T02:27:36Z</dcterms:modified>
</cp:coreProperties>
</file>