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สมุดงานนี้" defaultThemeVersion="124226"/>
  <bookViews>
    <workbookView xWindow="120" yWindow="165" windowWidth="19155" windowHeight="8445" activeTab="1"/>
  </bookViews>
  <sheets>
    <sheet name="database" sheetId="1" r:id="rId1"/>
    <sheet name="report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A3" i="2" l="1"/>
  <c r="C2" i="2"/>
  <c r="G9" i="1"/>
  <c r="G10" i="1"/>
  <c r="G11" i="1"/>
  <c r="G2" i="1"/>
  <c r="G3" i="1"/>
  <c r="G4" i="1"/>
  <c r="G5" i="1"/>
  <c r="G6" i="1"/>
  <c r="G7" i="1"/>
  <c r="G8" i="1"/>
  <c r="H2" i="1"/>
  <c r="H8" i="1"/>
  <c r="H9" i="1"/>
  <c r="H10" i="1"/>
  <c r="H11" i="1"/>
  <c r="H7" i="1"/>
  <c r="H6" i="1"/>
  <c r="H5" i="1"/>
  <c r="H4" i="1"/>
  <c r="H3" i="1"/>
</calcChain>
</file>

<file path=xl/sharedStrings.xml><?xml version="1.0" encoding="utf-8"?>
<sst xmlns="http://schemas.openxmlformats.org/spreadsheetml/2006/main" count="50" uniqueCount="40">
  <si>
    <t>code</t>
  </si>
  <si>
    <t>class7</t>
  </si>
  <si>
    <t>class8</t>
  </si>
  <si>
    <t>class9</t>
  </si>
  <si>
    <t>class10</t>
  </si>
  <si>
    <t>ชั้น (ม.)</t>
  </si>
  <si>
    <t>ห้อง</t>
  </si>
  <si>
    <t>เลขประจำตัว</t>
  </si>
  <si>
    <t>ชื่อ</t>
  </si>
  <si>
    <t>สกุล</t>
  </si>
  <si>
    <t>หมายเหตุ</t>
  </si>
  <si>
    <t>06670</t>
  </si>
  <si>
    <t>เด็กชายณัฐเดช</t>
  </si>
  <si>
    <t>รัตน์น่วม</t>
  </si>
  <si>
    <t>06671</t>
  </si>
  <si>
    <t>สงสาย</t>
  </si>
  <si>
    <t>06672</t>
  </si>
  <si>
    <t>เด็กชายพีรพงศ์</t>
  </si>
  <si>
    <t>สม่าพงษ์</t>
  </si>
  <si>
    <t>06673</t>
  </si>
  <si>
    <t>ทะเลลึก</t>
  </si>
  <si>
    <t>06674</t>
  </si>
  <si>
    <t>เด็กชายฟาซี</t>
  </si>
  <si>
    <t>เทพสิงห์</t>
  </si>
  <si>
    <t>06675</t>
  </si>
  <si>
    <t>เด็กชายวีระศักดิ์</t>
  </si>
  <si>
    <t>มิเหละ</t>
  </si>
  <si>
    <t>sex</t>
  </si>
  <si>
    <t>06679</t>
  </si>
  <si>
    <t>06654</t>
  </si>
  <si>
    <t>เด็กหญิง5</t>
  </si>
  <si>
    <t>เด็กหญิง6</t>
  </si>
  <si>
    <t>เด็กหญิง7</t>
  </si>
  <si>
    <t>เด็กหญิง8</t>
  </si>
  <si>
    <t>06545</t>
  </si>
  <si>
    <t>06782</t>
  </si>
  <si>
    <t>เด็กหญิงพีรพล</t>
  </si>
  <si>
    <t>เด็กหญิงธีรวัต</t>
  </si>
  <si>
    <t>ชั้น</t>
  </si>
  <si>
    <t>เลือก ห้อง  &gt;&gt;&gt;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</si>
</sst>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7" formatCode="000000"/>
    <numFmt numFmtId="188" formatCode="00000"/>
  </numFmts>
  <fonts count="4" x14ac:knownFonts="1">
    <font>
      <sz val="11"/>
      <color theme="1"/>
      <name val="Tahoma"/>
      <family val="2"/>
      <charset val="222"/>
      <scheme val="minor"/>
    </font>
    <font>
      <b/>
      <sz val="16"/>
      <color theme="1"/>
      <name val="TH Sarabun New"/>
      <family val="2"/>
    </font>
    <font>
      <sz val="16"/>
      <color theme="1"/>
      <name val="TH Sarabun New"/>
      <family val="2"/>
    </font>
    <font>
      <sz val="16"/>
      <color rgb="FFFF0000"/>
      <name val="TH Sarabun New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49" fontId="1" fillId="0" borderId="0" xfId="0" applyNumberFormat="1" applyFont="1" applyAlignment="1">
      <alignment horizontal="center"/>
    </xf>
    <xf numFmtId="49" fontId="2" fillId="0" borderId="0" xfId="0" applyNumberFormat="1" applyFont="1" applyAlignment="1">
      <alignment horizontal="center"/>
    </xf>
    <xf numFmtId="49" fontId="0" fillId="0" borderId="0" xfId="0" applyNumberFormat="1" applyAlignment="1">
      <alignment horizontal="center"/>
    </xf>
    <xf numFmtId="0" fontId="2" fillId="0" borderId="0" xfId="0" applyFont="1"/>
    <xf numFmtId="0" fontId="2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187" fontId="2" fillId="0" borderId="0" xfId="0" applyNumberFormat="1" applyFont="1"/>
    <xf numFmtId="0" fontId="1" fillId="0" borderId="0" xfId="0" applyFont="1"/>
    <xf numFmtId="188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11"/>
  <sheetViews>
    <sheetView workbookViewId="0">
      <selection activeCell="B1" sqref="B1:G1"/>
    </sheetView>
  </sheetViews>
  <sheetFormatPr defaultRowHeight="14.25" x14ac:dyDescent="0.2"/>
  <cols>
    <col min="3" max="3" width="13" style="7" customWidth="1"/>
    <col min="4" max="5" width="17.75" customWidth="1"/>
    <col min="6" max="6" width="11.125" customWidth="1"/>
    <col min="7" max="7" width="13" style="1" customWidth="1"/>
    <col min="8" max="8" width="9" style="1"/>
  </cols>
  <sheetData>
    <row r="1" spans="1:8" ht="24" x14ac:dyDescent="0.55000000000000004">
      <c r="A1" s="2" t="s">
        <v>5</v>
      </c>
      <c r="B1" s="2" t="s">
        <v>6</v>
      </c>
      <c r="C1" s="5" t="s">
        <v>7</v>
      </c>
      <c r="D1" s="2" t="s">
        <v>8</v>
      </c>
      <c r="E1" s="2" t="s">
        <v>9</v>
      </c>
      <c r="F1" s="2" t="s">
        <v>10</v>
      </c>
      <c r="G1" s="1" t="s">
        <v>27</v>
      </c>
      <c r="H1" s="1" t="s">
        <v>0</v>
      </c>
    </row>
    <row r="2" spans="1:8" ht="24" x14ac:dyDescent="0.55000000000000004">
      <c r="A2" s="3">
        <v>1</v>
      </c>
      <c r="B2" s="3">
        <v>1</v>
      </c>
      <c r="C2" s="6" t="s">
        <v>11</v>
      </c>
      <c r="D2" s="4" t="s">
        <v>12</v>
      </c>
      <c r="E2" s="4" t="s">
        <v>13</v>
      </c>
      <c r="G2" s="1">
        <f t="shared" ref="G2:G7" si="0">IFERROR(IF(FIND("ชาย",D2,1),1,""),IF(FIND("หญิง",D2,1),2,""))</f>
        <v>1</v>
      </c>
      <c r="H2" s="3" t="str">
        <f>A2&amp;B2</f>
        <v>11</v>
      </c>
    </row>
    <row r="3" spans="1:8" ht="24" x14ac:dyDescent="0.55000000000000004">
      <c r="A3" s="3">
        <v>1</v>
      </c>
      <c r="B3" s="3">
        <v>1</v>
      </c>
      <c r="C3" s="6" t="s">
        <v>14</v>
      </c>
      <c r="D3" s="4" t="s">
        <v>37</v>
      </c>
      <c r="E3" s="4" t="s">
        <v>15</v>
      </c>
      <c r="G3" s="1">
        <f t="shared" si="0"/>
        <v>2</v>
      </c>
      <c r="H3" s="3" t="str">
        <f>A3&amp;B3</f>
        <v>11</v>
      </c>
    </row>
    <row r="4" spans="1:8" ht="24" x14ac:dyDescent="0.55000000000000004">
      <c r="A4" s="3">
        <v>1</v>
      </c>
      <c r="B4" s="3">
        <v>1</v>
      </c>
      <c r="C4" s="6" t="s">
        <v>16</v>
      </c>
      <c r="D4" s="4" t="s">
        <v>17</v>
      </c>
      <c r="E4" s="4" t="s">
        <v>18</v>
      </c>
      <c r="G4" s="1">
        <f t="shared" si="0"/>
        <v>1</v>
      </c>
      <c r="H4" s="3" t="str">
        <f>A4&amp;B4</f>
        <v>11</v>
      </c>
    </row>
    <row r="5" spans="1:8" ht="24" x14ac:dyDescent="0.55000000000000004">
      <c r="A5" s="3">
        <v>1</v>
      </c>
      <c r="B5" s="3">
        <v>2</v>
      </c>
      <c r="C5" s="6" t="s">
        <v>19</v>
      </c>
      <c r="D5" s="4" t="s">
        <v>36</v>
      </c>
      <c r="E5" s="4" t="s">
        <v>20</v>
      </c>
      <c r="G5" s="1">
        <f t="shared" si="0"/>
        <v>2</v>
      </c>
      <c r="H5" s="3" t="str">
        <f>A5&amp;B5</f>
        <v>12</v>
      </c>
    </row>
    <row r="6" spans="1:8" ht="24" x14ac:dyDescent="0.55000000000000004">
      <c r="A6" s="3">
        <v>1</v>
      </c>
      <c r="B6" s="3">
        <v>2</v>
      </c>
      <c r="C6" s="6" t="s">
        <v>21</v>
      </c>
      <c r="D6" s="4" t="s">
        <v>22</v>
      </c>
      <c r="E6" s="4" t="s">
        <v>23</v>
      </c>
      <c r="G6" s="1">
        <f t="shared" si="0"/>
        <v>1</v>
      </c>
      <c r="H6" s="3" t="str">
        <f>A6&amp;B6</f>
        <v>12</v>
      </c>
    </row>
    <row r="7" spans="1:8" ht="24" x14ac:dyDescent="0.55000000000000004">
      <c r="A7" s="3">
        <v>2</v>
      </c>
      <c r="B7" s="3">
        <v>1</v>
      </c>
      <c r="C7" s="6" t="s">
        <v>24</v>
      </c>
      <c r="D7" s="4" t="s">
        <v>25</v>
      </c>
      <c r="E7" s="4" t="s">
        <v>26</v>
      </c>
      <c r="G7" s="1">
        <f t="shared" si="0"/>
        <v>1</v>
      </c>
      <c r="H7" s="3" t="str">
        <f>A7&amp;B7</f>
        <v>21</v>
      </c>
    </row>
    <row r="8" spans="1:8" ht="24" x14ac:dyDescent="0.55000000000000004">
      <c r="A8" s="3">
        <v>2</v>
      </c>
      <c r="B8" s="3">
        <v>1</v>
      </c>
      <c r="C8" s="7" t="s">
        <v>28</v>
      </c>
      <c r="D8" t="s">
        <v>30</v>
      </c>
      <c r="E8" t="s">
        <v>1</v>
      </c>
      <c r="G8" s="1">
        <f>IFERROR(IF(FIND("ชาย",D8,1),1,""),IF(FIND("หญิง",D8,1),2,""))</f>
        <v>2</v>
      </c>
      <c r="H8" s="3" t="str">
        <f>A8&amp;B8</f>
        <v>21</v>
      </c>
    </row>
    <row r="9" spans="1:8" ht="24" x14ac:dyDescent="0.55000000000000004">
      <c r="A9" s="3">
        <v>2</v>
      </c>
      <c r="B9" s="3">
        <v>1</v>
      </c>
      <c r="C9" s="7" t="s">
        <v>29</v>
      </c>
      <c r="D9" t="s">
        <v>31</v>
      </c>
      <c r="E9" t="s">
        <v>2</v>
      </c>
      <c r="G9" s="1">
        <f t="shared" ref="G9:G11" si="1">IFERROR(IF(FIND("ชาย",D9,1),1,""),IF(FIND("หญิง",D9,1),2,""))</f>
        <v>2</v>
      </c>
      <c r="H9" s="3" t="str">
        <f>A9&amp;B9</f>
        <v>21</v>
      </c>
    </row>
    <row r="10" spans="1:8" ht="24" x14ac:dyDescent="0.55000000000000004">
      <c r="A10" s="3">
        <v>2</v>
      </c>
      <c r="B10" s="3">
        <v>1</v>
      </c>
      <c r="C10" s="7" t="s">
        <v>34</v>
      </c>
      <c r="D10" t="s">
        <v>32</v>
      </c>
      <c r="E10" t="s">
        <v>3</v>
      </c>
      <c r="G10" s="1">
        <f t="shared" si="1"/>
        <v>2</v>
      </c>
      <c r="H10" s="3" t="str">
        <f>A10&amp;B10</f>
        <v>21</v>
      </c>
    </row>
    <row r="11" spans="1:8" ht="24" x14ac:dyDescent="0.55000000000000004">
      <c r="A11" s="3">
        <v>2</v>
      </c>
      <c r="B11" s="3">
        <v>1</v>
      </c>
      <c r="C11" s="7" t="s">
        <v>35</v>
      </c>
      <c r="D11" t="s">
        <v>33</v>
      </c>
      <c r="E11" t="s">
        <v>4</v>
      </c>
      <c r="G11" s="1">
        <f t="shared" si="1"/>
        <v>2</v>
      </c>
      <c r="H11" s="3" t="str">
        <f>A11&amp;B11</f>
        <v>21</v>
      </c>
    </row>
  </sheetData>
  <pageMargins left="0.7" right="0.7" top="0.75" bottom="0.75" header="0.3" footer="0.3"/>
  <pageSetup paperSize="9" orientation="portrait" horizontalDpi="30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G7"/>
  <sheetViews>
    <sheetView tabSelected="1" workbookViewId="0">
      <selection activeCell="E2" sqref="E2"/>
    </sheetView>
  </sheetViews>
  <sheetFormatPr defaultRowHeight="24" x14ac:dyDescent="0.55000000000000004"/>
  <cols>
    <col min="1" max="1" width="5.625" customWidth="1"/>
    <col min="2" max="2" width="11.25" customWidth="1"/>
    <col min="3" max="3" width="16.5" customWidth="1"/>
    <col min="4" max="4" width="18.625" customWidth="1"/>
    <col min="5" max="5" width="15" customWidth="1"/>
    <col min="6" max="6" width="9" customWidth="1"/>
    <col min="7" max="16384" width="9" style="8"/>
  </cols>
  <sheetData>
    <row r="1" spans="1:7" x14ac:dyDescent="0.55000000000000004">
      <c r="A1" s="3"/>
      <c r="B1" s="3"/>
      <c r="C1" s="8"/>
      <c r="D1" s="8"/>
      <c r="E1" s="8"/>
      <c r="F1" s="8"/>
    </row>
    <row r="2" spans="1:7" x14ac:dyDescent="0.55000000000000004">
      <c r="A2" s="3" t="s">
        <v>38</v>
      </c>
      <c r="B2" s="9">
        <v>1</v>
      </c>
      <c r="C2" s="10" t="str">
        <f>B2&amp;E2</f>
        <v>12</v>
      </c>
      <c r="D2" s="11" t="s">
        <v>39</v>
      </c>
      <c r="E2" s="9">
        <v>2</v>
      </c>
      <c r="F2" s="8"/>
    </row>
    <row r="3" spans="1:7" x14ac:dyDescent="0.55000000000000004">
      <c r="A3" s="12" t="str">
        <f>"รายชื่อนักเรียนชั้นมัธยมศึกษาปีที่  "&amp;B2</f>
        <v>รายชื่อนักเรียนชั้นมัธยมศึกษาปีที่  1</v>
      </c>
      <c r="B3" s="12"/>
      <c r="C3" s="12"/>
      <c r="D3" s="12"/>
      <c r="E3" s="12"/>
      <c r="F3" s="8"/>
    </row>
    <row r="4" spans="1:7" s="14" customFormat="1" x14ac:dyDescent="0.55000000000000004">
      <c r="A4" s="2" t="s">
        <v>6</v>
      </c>
      <c r="B4" s="5" t="s">
        <v>7</v>
      </c>
      <c r="C4" s="2" t="s">
        <v>8</v>
      </c>
      <c r="D4" s="2" t="s">
        <v>9</v>
      </c>
      <c r="E4" s="2" t="s">
        <v>10</v>
      </c>
      <c r="F4" s="1" t="s">
        <v>27</v>
      </c>
    </row>
    <row r="5" spans="1:7" x14ac:dyDescent="0.55000000000000004">
      <c r="A5" s="3">
        <v>1</v>
      </c>
      <c r="B5" s="15">
        <v>6674</v>
      </c>
      <c r="C5" s="8" t="s">
        <v>22</v>
      </c>
      <c r="D5" s="8" t="s">
        <v>23</v>
      </c>
      <c r="E5" s="8"/>
      <c r="F5" s="8">
        <v>1</v>
      </c>
      <c r="G5" s="13"/>
    </row>
    <row r="6" spans="1:7" x14ac:dyDescent="0.55000000000000004">
      <c r="A6" s="3">
        <v>2</v>
      </c>
      <c r="B6" s="15">
        <v>6673</v>
      </c>
      <c r="C6" s="8" t="s">
        <v>36</v>
      </c>
      <c r="D6" s="8" t="s">
        <v>20</v>
      </c>
      <c r="E6" s="8"/>
      <c r="F6" s="8">
        <v>2</v>
      </c>
      <c r="G6" s="13"/>
    </row>
    <row r="7" spans="1:7" x14ac:dyDescent="0.55000000000000004">
      <c r="G7" s="13"/>
    </row>
  </sheetData>
  <sortState ref="B5:F9">
    <sortCondition ref="F5:F54"/>
    <sortCondition ref="B5:B54"/>
  </sortState>
  <mergeCells count="1">
    <mergeCell ref="A3:E3"/>
  </mergeCells>
  <dataValidations count="2">
    <dataValidation type="list" allowBlank="1" showInputMessage="1" showErrorMessage="1" sqref="B2 E2">
      <formula1>"1,2,3,4,5,6"</formula1>
    </dataValidation>
    <dataValidation type="list" allowBlank="1" showInputMessage="1" showErrorMessage="1" sqref="E5">
      <formula1>"ลาออก,แขวนลอย"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database</vt:lpstr>
      <vt:lpstr>report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2016-04-13T19:02:36Z</dcterms:created>
  <dcterms:modified xsi:type="dcterms:W3CDTF">2016-04-14T05:18:50Z</dcterms:modified>
</cp:coreProperties>
</file>