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5060" windowHeight="9090" tabRatio="911" firstSheet="1" activeTab="1"/>
  </bookViews>
  <sheets>
    <sheet name="Sheet5" sheetId="11" r:id="rId1"/>
    <sheet name="Emp" sheetId="13" r:id="rId2"/>
    <sheet name="FG" sheetId="12" r:id="rId3"/>
  </sheets>
  <externalReferences>
    <externalReference r:id="rId4"/>
  </externalReferences>
  <definedNames>
    <definedName name="รหัสสินค้า_FG">[1]FG!$B$2:$B$25</definedName>
    <definedName name="รายละเอียดสินค้า_FG">[1]FG!$D$2:$D$25</definedName>
  </definedNames>
  <calcPr calcId="124519"/>
</workbook>
</file>

<file path=xl/calcChain.xml><?xml version="1.0" encoding="utf-8"?>
<calcChain xmlns="http://schemas.openxmlformats.org/spreadsheetml/2006/main">
  <c r="E8" i="11"/>
  <c r="E6"/>
  <c r="E4"/>
</calcChain>
</file>

<file path=xl/sharedStrings.xml><?xml version="1.0" encoding="utf-8"?>
<sst xmlns="http://schemas.openxmlformats.org/spreadsheetml/2006/main" count="130" uniqueCount="55">
  <si>
    <t>รหัสสินค้า</t>
  </si>
  <si>
    <t>ลำดับ</t>
  </si>
  <si>
    <t>วันที่บันทึก</t>
  </si>
  <si>
    <t>อมรชัย</t>
  </si>
  <si>
    <t>FormRM_ex</t>
  </si>
  <si>
    <t>Stock_StartFG</t>
  </si>
  <si>
    <t>Stock_StartMR</t>
  </si>
  <si>
    <t>เก็บรายการส่งอะไหล่</t>
  </si>
  <si>
    <t>K.97</t>
  </si>
  <si>
    <t>ตะกั่ว</t>
  </si>
  <si>
    <t>เกลียวเร่ง</t>
  </si>
  <si>
    <t>ประโยคเต็ม</t>
  </si>
  <si>
    <t>ย่อ</t>
  </si>
  <si>
    <t>คำอธิบาย</t>
  </si>
  <si>
    <t>FormStart</t>
  </si>
  <si>
    <t>ฟอร์มบันทึกการฉีดซิงค์</t>
  </si>
  <si>
    <t>Finish  Good</t>
  </si>
  <si>
    <t>FG</t>
  </si>
  <si>
    <t>ประกอบเสร็จ/สำเร็จรูป</t>
  </si>
  <si>
    <t>FORM_FG</t>
  </si>
  <si>
    <t>ฟอร์มบันทึกสินค้าประกอบเสร็จบรรจุแล้ว</t>
  </si>
  <si>
    <t>Raw Material</t>
  </si>
  <si>
    <t>RM</t>
  </si>
  <si>
    <t>วัตถุดิบ/อะไหล่</t>
  </si>
  <si>
    <t>ฟอร์มบันทึกนำชิ้นส่วนประกอบไปนอกสถานที่</t>
  </si>
  <si>
    <t>เลขบันทึก</t>
  </si>
  <si>
    <t>วันที่รับ</t>
  </si>
  <si>
    <t>พนักงาน</t>
  </si>
  <si>
    <t xml:space="preserve">ชื่อสินค้า </t>
  </si>
  <si>
    <t>จำนวนกิโล</t>
  </si>
  <si>
    <t>รวมน้ำหนักกิโล</t>
  </si>
  <si>
    <t>รายละเอียด</t>
  </si>
  <si>
    <t>รายการ</t>
  </si>
  <si>
    <t>หมายเหตุ</t>
  </si>
  <si>
    <t>จำนวนแพ็ค</t>
  </si>
  <si>
    <t>หน่วยนับ</t>
  </si>
  <si>
    <t>จำนวนตัว</t>
  </si>
  <si>
    <t>เลขที่แพ็ค</t>
  </si>
  <si>
    <t>ปริมาณตัว/kg.</t>
  </si>
  <si>
    <t>น้ำหนัก*จำนวนตัว</t>
  </si>
  <si>
    <t>1-01-DB-FL002</t>
  </si>
  <si>
    <t>b2</t>
  </si>
  <si>
    <t>กล่อง</t>
  </si>
  <si>
    <t>ลัง</t>
  </si>
  <si>
    <t>รับเข้า</t>
  </si>
  <si>
    <t>โรงงาน 97</t>
  </si>
  <si>
    <t>xx</t>
  </si>
  <si>
    <t>ชื่อสินค้า</t>
  </si>
  <si>
    <t>Code ชื่อ PasteRM_InFG</t>
  </si>
  <si>
    <t>บันทึกไปที่ไฟล์ Material_BookShare.xlsx ชีท FinishGood</t>
  </si>
  <si>
    <t>แต๋ว</t>
  </si>
  <si>
    <t>เล็ก</t>
  </si>
  <si>
    <t>Code ชื่อ InFG</t>
  </si>
  <si>
    <t>บันทึกไปที่ไฟล์ Material_BookShare.xlsx ชีท FG</t>
  </si>
  <si>
    <t>ยา</t>
  </si>
</sst>
</file>

<file path=xl/styles.xml><?xml version="1.0" encoding="utf-8"?>
<styleSheet xmlns="http://schemas.openxmlformats.org/spreadsheetml/2006/main">
  <numFmts count="1">
    <numFmt numFmtId="187" formatCode="[$-107041E]d\ mmm\ yy;@"/>
  </numFmts>
  <fonts count="7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</font>
    <font>
      <sz val="11"/>
      <color rgb="FF00B050"/>
      <name val="Tahoma"/>
      <family val="2"/>
      <charset val="222"/>
      <scheme val="minor"/>
    </font>
    <font>
      <b/>
      <sz val="14"/>
      <color theme="1"/>
      <name val="Angsana New"/>
      <family val="1"/>
    </font>
    <font>
      <sz val="10"/>
      <color theme="1"/>
      <name val="Tahoma"/>
      <family val="2"/>
      <charset val="222"/>
      <scheme val="minor"/>
    </font>
    <font>
      <sz val="14"/>
      <color theme="1"/>
      <name val="Angsana New"/>
      <family val="1"/>
    </font>
    <font>
      <sz val="14"/>
      <name val="Angsana New"/>
      <family val="1"/>
    </font>
  </fonts>
  <fills count="9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66FF33"/>
        </stop>
      </gradientFill>
    </fill>
    <fill>
      <gradientFill degree="90">
        <stop position="0">
          <color theme="0"/>
        </stop>
        <stop position="1">
          <color theme="3"/>
        </stop>
      </gradientFill>
    </fill>
    <fill>
      <gradientFill degree="90">
        <stop position="0">
          <color theme="0"/>
        </stop>
        <stop position="1">
          <color rgb="FFCC3300"/>
        </stop>
      </gradientFill>
    </fill>
    <fill>
      <gradientFill degree="90">
        <stop position="0">
          <color theme="0"/>
        </stop>
        <stop position="1">
          <color rgb="FF04AC84"/>
        </stop>
      </gradientFill>
    </fill>
    <fill>
      <patternFill patternType="solid">
        <fgColor theme="5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63377788628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0" borderId="0" xfId="1" applyAlignment="1" applyProtection="1"/>
    <xf numFmtId="0" fontId="0" fillId="0" borderId="1" xfId="0" applyBorder="1"/>
    <xf numFmtId="0" fontId="2" fillId="0" borderId="0" xfId="0" applyFont="1"/>
    <xf numFmtId="0" fontId="0" fillId="0" borderId="2" xfId="0" applyBorder="1"/>
    <xf numFmtId="0" fontId="0" fillId="0" borderId="3" xfId="0" applyBorder="1"/>
    <xf numFmtId="187" fontId="3" fillId="2" borderId="4" xfId="0" applyNumberFormat="1" applyFont="1" applyFill="1" applyBorder="1" applyAlignment="1" applyProtection="1">
      <alignment horizontal="center"/>
    </xf>
    <xf numFmtId="187" fontId="3" fillId="2" borderId="5" xfId="0" applyNumberFormat="1" applyFont="1" applyFill="1" applyBorder="1" applyAlignment="1" applyProtection="1">
      <alignment horizontal="center"/>
    </xf>
    <xf numFmtId="0" fontId="3" fillId="3" borderId="5" xfId="0" applyFont="1" applyFill="1" applyBorder="1" applyAlignment="1" applyProtection="1">
      <alignment horizontal="center"/>
    </xf>
    <xf numFmtId="0" fontId="4" fillId="4" borderId="6" xfId="0" applyFont="1" applyFill="1" applyBorder="1" applyProtection="1"/>
    <xf numFmtId="187" fontId="4" fillId="5" borderId="6" xfId="0" applyNumberFormat="1" applyFont="1" applyFill="1" applyBorder="1" applyProtection="1"/>
    <xf numFmtId="0" fontId="5" fillId="5" borderId="7" xfId="0" applyFont="1" applyFill="1" applyBorder="1" applyAlignment="1" applyProtection="1">
      <alignment horizontal="center"/>
    </xf>
    <xf numFmtId="0" fontId="6" fillId="5" borderId="8" xfId="0" applyFont="1" applyFill="1" applyBorder="1" applyAlignment="1" applyProtection="1">
      <alignment horizontal="center" vertical="center"/>
    </xf>
    <xf numFmtId="0" fontId="6" fillId="5" borderId="7" xfId="0" applyFont="1" applyFill="1" applyBorder="1" applyAlignment="1" applyProtection="1">
      <alignment horizontal="center" vertical="center"/>
    </xf>
    <xf numFmtId="187" fontId="3" fillId="3" borderId="5" xfId="0" applyNumberFormat="1" applyFont="1" applyFill="1" applyBorder="1" applyAlignment="1" applyProtection="1">
      <alignment horizontal="center"/>
    </xf>
    <xf numFmtId="187" fontId="0" fillId="0" borderId="0" xfId="0" applyNumberFormat="1"/>
    <xf numFmtId="187" fontId="0" fillId="6" borderId="0" xfId="0" applyNumberFormat="1" applyFill="1"/>
    <xf numFmtId="0" fontId="0" fillId="6" borderId="0" xfId="0" applyFill="1"/>
    <xf numFmtId="187" fontId="0" fillId="7" borderId="0" xfId="0" applyNumberFormat="1" applyFill="1"/>
    <xf numFmtId="0" fontId="0" fillId="7" borderId="0" xfId="0" applyFill="1"/>
    <xf numFmtId="187" fontId="0" fillId="8" borderId="0" xfId="0" applyNumberFormat="1" applyFill="1"/>
    <xf numFmtId="0" fontId="0" fillId="8" borderId="0" xfId="0" applyFill="1"/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colors>
    <mruColors>
      <color rgb="FF159B15"/>
      <color rgb="FF18A30D"/>
      <color rgb="FF00FF00"/>
      <color rgb="FFCCFF66"/>
      <color rgb="FF66FF66"/>
      <color rgb="FF0FA907"/>
      <color rgb="FFFFFF00"/>
      <color rgb="FFFFFF66"/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RM_ex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เมนู"/>
      <sheetName val="FormRM_ex"/>
      <sheetName val="RM"/>
      <sheetName val="FG"/>
      <sheetName val="Out_Place"/>
      <sheetName val="RMพักไว้"/>
      <sheetName val="Template"/>
      <sheetName val="Stock_Start"/>
      <sheetName val="Stock_Out"/>
      <sheetName val="Stock_In"/>
      <sheetName val="Sheet4"/>
      <sheetName val="FormRM_Exไม่ใช้"/>
      <sheetName val="DataRM_ex"/>
      <sheetName val="FORM_FG"/>
      <sheetName val="DataRM_im"/>
      <sheetName val="Sheet3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1-01-DB-FL001</v>
          </cell>
          <cell r="D2" t="str">
            <v>ปุ๊กตะกั่ว 1/4  FL</v>
          </cell>
        </row>
        <row r="3">
          <cell r="B3" t="str">
            <v>1-01-DB-FL002</v>
          </cell>
          <cell r="D3" t="str">
            <v>ปุ๊กตะกั่ว 5/16  FL</v>
          </cell>
        </row>
        <row r="4">
          <cell r="B4" t="str">
            <v>1-01-DB-FL003</v>
          </cell>
          <cell r="D4" t="str">
            <v>ปุ๊กตะกั่ว 3/8  FL</v>
          </cell>
        </row>
        <row r="5">
          <cell r="B5" t="str">
            <v>1-01-DB-FL004</v>
          </cell>
          <cell r="D5" t="str">
            <v>ปุ๊กตะกั่ว 1/2  FL</v>
          </cell>
        </row>
        <row r="6">
          <cell r="B6" t="str">
            <v>1-01-DB-KW001</v>
          </cell>
          <cell r="D6" t="str">
            <v>ปุ๊กตะกั่ว 1/4  KW</v>
          </cell>
        </row>
        <row r="7">
          <cell r="B7" t="str">
            <v>1-01-DB-KW002</v>
          </cell>
          <cell r="D7" t="str">
            <v>ปุ๊กตะกั่ว 5/16  KW</v>
          </cell>
        </row>
        <row r="8">
          <cell r="B8" t="str">
            <v>1-01-DB-KW003</v>
          </cell>
          <cell r="D8" t="str">
            <v>ปุ๊กตะกั่ว 3/8  KW</v>
          </cell>
        </row>
        <row r="9">
          <cell r="B9" t="str">
            <v>1-01-DB-KW004</v>
          </cell>
          <cell r="D9" t="str">
            <v>ปุ๊กตะกั่ว 1/2  KW</v>
          </cell>
        </row>
        <row r="10">
          <cell r="B10" t="str">
            <v>1-01-TU-FL001</v>
          </cell>
          <cell r="D10" t="str">
            <v>ตัวเกลียวเร่ง 3/16  FL</v>
          </cell>
        </row>
        <row r="11">
          <cell r="B11" t="str">
            <v>1-01-TU-FL002</v>
          </cell>
          <cell r="D11" t="str">
            <v>ตัวเกลียวเร่ง 1/4  FL</v>
          </cell>
        </row>
        <row r="12">
          <cell r="B12" t="str">
            <v>1-01-TU-FL003</v>
          </cell>
          <cell r="D12" t="str">
            <v>ตัวเกลียวเร่ง  5/16  FL</v>
          </cell>
        </row>
        <row r="13">
          <cell r="B13" t="str">
            <v>1-01-TU-FL004</v>
          </cell>
          <cell r="D13" t="str">
            <v>ตัวเกลียวเร่ง  3/8  FL</v>
          </cell>
        </row>
        <row r="14">
          <cell r="B14" t="str">
            <v>1-01-TU-KW001</v>
          </cell>
          <cell r="D14" t="str">
            <v>ตัวเกลียวเร่ง 3/16  KW</v>
          </cell>
        </row>
        <row r="15">
          <cell r="B15" t="str">
            <v>1-01-TU-KW002</v>
          </cell>
          <cell r="D15" t="str">
            <v>ตัวเกลียวเร่ง 1/4  KW</v>
          </cell>
        </row>
        <row r="16">
          <cell r="B16" t="str">
            <v>1-01-TU-KW003</v>
          </cell>
          <cell r="D16" t="str">
            <v>ตัวเกลียวเร่ง  5/16  KW</v>
          </cell>
        </row>
        <row r="17">
          <cell r="B17" t="str">
            <v>1-01-TU-KW004</v>
          </cell>
          <cell r="D17" t="str">
            <v>ตัวเกลียวเร่ง  3/8  KW</v>
          </cell>
        </row>
        <row r="18">
          <cell r="B18" t="str">
            <v>2-01-TU-FL005</v>
          </cell>
          <cell r="D18" t="str">
            <v xml:space="preserve">เกลียวเร่ง  1/2  </v>
          </cell>
        </row>
        <row r="19">
          <cell r="B19" t="str">
            <v>2-01-TU-FL006</v>
          </cell>
          <cell r="D19" t="str">
            <v>เกลียวเร่ง  5/8</v>
          </cell>
        </row>
        <row r="20">
          <cell r="B20" t="str">
            <v>2-01-TU-FL007</v>
          </cell>
          <cell r="D20" t="str">
            <v>เกลียวเร่ง  3/4</v>
          </cell>
        </row>
        <row r="21">
          <cell r="B21" t="str">
            <v>2-01-TU-FL008</v>
          </cell>
          <cell r="D21" t="str">
            <v xml:space="preserve">เกลียวเร่ง  1/2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1"/>
  <dimension ref="A2:E15"/>
  <sheetViews>
    <sheetView workbookViewId="0">
      <selection activeCell="E24" sqref="E24"/>
    </sheetView>
  </sheetViews>
  <sheetFormatPr defaultRowHeight="14.25"/>
  <cols>
    <col min="1" max="1" width="10.75" bestFit="1" customWidth="1"/>
    <col min="2" max="2" width="3.375" bestFit="1" customWidth="1"/>
    <col min="3" max="3" width="17.75" bestFit="1" customWidth="1"/>
    <col min="4" max="4" width="10.625" customWidth="1"/>
  </cols>
  <sheetData>
    <row r="2" spans="1:5">
      <c r="A2" t="s">
        <v>11</v>
      </c>
      <c r="B2" t="s">
        <v>12</v>
      </c>
      <c r="C2" t="s">
        <v>13</v>
      </c>
    </row>
    <row r="3" spans="1:5">
      <c r="D3" s="3" t="s">
        <v>14</v>
      </c>
      <c r="E3" s="3" t="s">
        <v>15</v>
      </c>
    </row>
    <row r="4" spans="1:5">
      <c r="D4" s="3"/>
      <c r="E4" s="1" t="str">
        <f>HYPERLINK("[Bill of Material.xlsm]Form_Start!d3","Click here  ฟอร์มบันทึกการฉีดซิงค์")</f>
        <v>Click here  ฟอร์มบันทึกการฉีดซิงค์</v>
      </c>
    </row>
    <row r="5" spans="1:5">
      <c r="A5" t="s">
        <v>16</v>
      </c>
      <c r="B5" t="s">
        <v>17</v>
      </c>
      <c r="C5" t="s">
        <v>18</v>
      </c>
      <c r="D5" s="3" t="s">
        <v>19</v>
      </c>
      <c r="E5" s="3" t="s">
        <v>20</v>
      </c>
    </row>
    <row r="6" spans="1:5">
      <c r="D6" s="3"/>
      <c r="E6" s="1" t="str">
        <f>HYPERLINK("[Bill of Material.xlsm]FORM_FG!d3", "Click here ฟอร์มบันทึกสินค้าประกอบเสร็จบรรจุแล้ว")</f>
        <v>Click here ฟอร์มบันทึกสินค้าประกอบเสร็จบรรจุแล้ว</v>
      </c>
    </row>
    <row r="7" spans="1:5">
      <c r="A7" t="s">
        <v>21</v>
      </c>
      <c r="B7" t="s">
        <v>22</v>
      </c>
      <c r="C7" t="s">
        <v>23</v>
      </c>
      <c r="D7" s="3" t="s">
        <v>4</v>
      </c>
      <c r="E7" s="3" t="s">
        <v>24</v>
      </c>
    </row>
    <row r="8" spans="1:5">
      <c r="E8" s="1" t="str">
        <f>HYPERLINK("[Bill of Material.xlsm]FormRM_ex!D11", "Click here  ฟอร์มบันทึกนำชิ้นส่วนประกอบไปนอกสถานที่")</f>
        <v>Click here  ฟอร์มบันทึกนำชิ้นส่วนประกอบไปนอกสถานที่</v>
      </c>
    </row>
    <row r="11" spans="1:5">
      <c r="A11" s="4"/>
      <c r="B11" s="5"/>
      <c r="C11" s="2"/>
      <c r="D11" s="2" t="s">
        <v>8</v>
      </c>
      <c r="E11" s="2" t="s">
        <v>3</v>
      </c>
    </row>
    <row r="12" spans="1:5">
      <c r="A12" s="4" t="s">
        <v>5</v>
      </c>
      <c r="B12" s="5"/>
      <c r="C12" s="2"/>
      <c r="D12" s="2"/>
      <c r="E12" s="2"/>
    </row>
    <row r="13" spans="1:5">
      <c r="A13" s="4" t="s">
        <v>6</v>
      </c>
      <c r="B13" s="5"/>
      <c r="C13" s="2" t="s">
        <v>7</v>
      </c>
      <c r="D13" s="2" t="s">
        <v>9</v>
      </c>
      <c r="E13" s="2" t="s">
        <v>10</v>
      </c>
    </row>
    <row r="14" spans="1:5">
      <c r="A14" s="4"/>
      <c r="B14" s="5"/>
      <c r="C14" s="2"/>
      <c r="D14" s="2"/>
      <c r="E14" s="2"/>
    </row>
    <row r="15" spans="1:5">
      <c r="A15" s="4"/>
      <c r="B15" s="5"/>
      <c r="C15" s="2"/>
      <c r="D15" s="2"/>
      <c r="E1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12"/>
  <sheetViews>
    <sheetView tabSelected="1" workbookViewId="0">
      <selection activeCell="A13" sqref="A13:L13"/>
    </sheetView>
  </sheetViews>
  <sheetFormatPr defaultRowHeight="14.25"/>
  <cols>
    <col min="1" max="1" width="9.625" style="15" bestFit="1" customWidth="1"/>
    <col min="2" max="2" width="7.375" bestFit="1" customWidth="1"/>
    <col min="3" max="3" width="9" style="15"/>
    <col min="4" max="4" width="4.625" bestFit="1" customWidth="1"/>
    <col min="5" max="5" width="6.5" bestFit="1" customWidth="1"/>
    <col min="7" max="7" width="6.625" bestFit="1" customWidth="1"/>
    <col min="8" max="8" width="7.875" bestFit="1" customWidth="1"/>
  </cols>
  <sheetData>
    <row r="1" spans="1:12" ht="21.75" thickBot="1">
      <c r="A1" s="6" t="s">
        <v>2</v>
      </c>
      <c r="B1" s="7" t="s">
        <v>25</v>
      </c>
      <c r="C1" s="14" t="s">
        <v>26</v>
      </c>
      <c r="D1" s="9" t="s">
        <v>1</v>
      </c>
      <c r="E1" s="10" t="s">
        <v>27</v>
      </c>
      <c r="F1" s="8" t="s">
        <v>0</v>
      </c>
      <c r="G1" s="11" t="s">
        <v>28</v>
      </c>
      <c r="H1" s="12" t="s">
        <v>29</v>
      </c>
      <c r="I1" s="12" t="s">
        <v>30</v>
      </c>
      <c r="J1" s="12" t="s">
        <v>31</v>
      </c>
      <c r="K1" s="12" t="s">
        <v>32</v>
      </c>
      <c r="L1" s="12" t="s">
        <v>33</v>
      </c>
    </row>
    <row r="2" spans="1:12">
      <c r="A2" s="16">
        <v>42532</v>
      </c>
      <c r="B2" s="17">
        <v>9</v>
      </c>
      <c r="C2" s="16">
        <v>42373</v>
      </c>
      <c r="D2" s="17">
        <v>2</v>
      </c>
      <c r="E2" s="17" t="s">
        <v>40</v>
      </c>
      <c r="F2" s="17" t="s">
        <v>41</v>
      </c>
      <c r="G2" s="17">
        <v>5</v>
      </c>
      <c r="H2" s="17" t="s">
        <v>42</v>
      </c>
      <c r="I2" s="17">
        <v>500</v>
      </c>
      <c r="J2" s="17">
        <v>5900004</v>
      </c>
      <c r="K2" s="17"/>
      <c r="L2" s="17"/>
    </row>
    <row r="3" spans="1:12">
      <c r="A3" s="16" t="s">
        <v>48</v>
      </c>
      <c r="B3" s="17"/>
      <c r="C3" s="16"/>
      <c r="D3" s="17"/>
      <c r="E3" s="17" t="s">
        <v>49</v>
      </c>
      <c r="F3" s="17"/>
      <c r="G3" s="17"/>
      <c r="H3" s="17"/>
      <c r="I3" s="17"/>
      <c r="J3" s="17"/>
      <c r="K3" s="17"/>
      <c r="L3" s="17"/>
    </row>
    <row r="4" spans="1:12">
      <c r="A4" s="18">
        <v>42532</v>
      </c>
      <c r="B4" s="19">
        <v>10</v>
      </c>
      <c r="C4" s="18">
        <v>42373</v>
      </c>
      <c r="D4" s="19">
        <v>1</v>
      </c>
      <c r="E4" s="19" t="s">
        <v>50</v>
      </c>
      <c r="F4" s="19" t="s">
        <v>40</v>
      </c>
      <c r="G4" s="19" t="s">
        <v>41</v>
      </c>
      <c r="H4" s="19">
        <v>100</v>
      </c>
      <c r="I4" s="19">
        <v>150</v>
      </c>
      <c r="J4" s="19" t="s">
        <v>45</v>
      </c>
      <c r="K4" s="19" t="s">
        <v>44</v>
      </c>
      <c r="L4" s="19">
        <v>0</v>
      </c>
    </row>
    <row r="5" spans="1:12">
      <c r="A5" s="18">
        <v>42532</v>
      </c>
      <c r="B5" s="19">
        <v>10</v>
      </c>
      <c r="C5" s="18">
        <v>42373</v>
      </c>
      <c r="D5" s="19">
        <v>4</v>
      </c>
      <c r="E5" s="19" t="s">
        <v>51</v>
      </c>
      <c r="F5" s="19" t="s">
        <v>40</v>
      </c>
      <c r="G5" s="19" t="s">
        <v>41</v>
      </c>
      <c r="H5" s="19">
        <v>50</v>
      </c>
      <c r="I5" s="19">
        <v>150</v>
      </c>
      <c r="J5" s="19" t="s">
        <v>45</v>
      </c>
      <c r="K5" s="19" t="s">
        <v>44</v>
      </c>
      <c r="L5" s="19">
        <v>0</v>
      </c>
    </row>
    <row r="6" spans="1:12">
      <c r="A6" s="20">
        <v>42534</v>
      </c>
      <c r="B6" s="21">
        <v>11</v>
      </c>
      <c r="C6" s="20">
        <v>42373</v>
      </c>
      <c r="D6" s="21">
        <v>2</v>
      </c>
      <c r="E6" s="21" t="s">
        <v>40</v>
      </c>
      <c r="F6" s="21" t="s">
        <v>41</v>
      </c>
      <c r="G6" s="21">
        <v>5</v>
      </c>
      <c r="H6" s="21" t="s">
        <v>42</v>
      </c>
      <c r="I6" s="21">
        <v>500</v>
      </c>
      <c r="J6" s="21">
        <v>5900004</v>
      </c>
      <c r="K6" s="21"/>
      <c r="L6" s="21"/>
    </row>
    <row r="7" spans="1:12">
      <c r="A7" s="20" t="s">
        <v>52</v>
      </c>
      <c r="B7" s="21"/>
      <c r="C7" s="20"/>
      <c r="D7" s="21"/>
      <c r="E7" s="21" t="s">
        <v>53</v>
      </c>
      <c r="F7" s="21"/>
      <c r="G7" s="21"/>
      <c r="H7" s="21"/>
      <c r="I7" s="21"/>
      <c r="J7" s="21"/>
      <c r="K7" s="21"/>
      <c r="L7" s="21"/>
    </row>
    <row r="8" spans="1:12">
      <c r="A8" s="18">
        <v>42534</v>
      </c>
      <c r="B8" s="19">
        <v>12</v>
      </c>
      <c r="C8" s="18">
        <v>42373</v>
      </c>
      <c r="D8" s="19">
        <v>1</v>
      </c>
      <c r="E8" s="19" t="s">
        <v>50</v>
      </c>
      <c r="F8" s="19" t="s">
        <v>40</v>
      </c>
      <c r="G8" s="19" t="s">
        <v>41</v>
      </c>
      <c r="H8" s="19">
        <v>100</v>
      </c>
      <c r="I8" s="19">
        <v>230</v>
      </c>
      <c r="J8" s="19" t="s">
        <v>45</v>
      </c>
      <c r="K8" s="19" t="s">
        <v>44</v>
      </c>
      <c r="L8" s="19">
        <v>0</v>
      </c>
    </row>
    <row r="9" spans="1:12">
      <c r="A9" s="18">
        <v>42534</v>
      </c>
      <c r="B9" s="19">
        <v>12</v>
      </c>
      <c r="C9" s="18">
        <v>42373</v>
      </c>
      <c r="D9" s="19">
        <v>4</v>
      </c>
      <c r="E9" s="19" t="s">
        <v>51</v>
      </c>
      <c r="F9" s="19" t="s">
        <v>40</v>
      </c>
      <c r="G9" s="19" t="s">
        <v>41</v>
      </c>
      <c r="H9" s="19">
        <v>50</v>
      </c>
      <c r="I9" s="19">
        <v>230</v>
      </c>
      <c r="J9" s="19" t="s">
        <v>45</v>
      </c>
      <c r="K9" s="19" t="s">
        <v>44</v>
      </c>
      <c r="L9" s="19">
        <v>0</v>
      </c>
    </row>
    <row r="10" spans="1:12">
      <c r="A10" s="18">
        <v>42534</v>
      </c>
      <c r="B10" s="19">
        <v>12</v>
      </c>
      <c r="C10" s="18">
        <v>42373</v>
      </c>
      <c r="D10" s="19">
        <v>5</v>
      </c>
      <c r="E10" s="19" t="s">
        <v>54</v>
      </c>
      <c r="F10" s="19" t="s">
        <v>40</v>
      </c>
      <c r="G10" s="19" t="s">
        <v>41</v>
      </c>
      <c r="H10" s="19">
        <v>80</v>
      </c>
      <c r="I10" s="19">
        <v>230</v>
      </c>
      <c r="J10" s="19" t="s">
        <v>45</v>
      </c>
      <c r="K10" s="19" t="s">
        <v>44</v>
      </c>
      <c r="L10" s="19">
        <v>0</v>
      </c>
    </row>
    <row r="11" spans="1:12">
      <c r="A11" s="15">
        <v>42534</v>
      </c>
      <c r="B11">
        <v>13</v>
      </c>
      <c r="C11" s="15">
        <v>42373</v>
      </c>
      <c r="D11">
        <v>2</v>
      </c>
      <c r="E11" t="s">
        <v>40</v>
      </c>
      <c r="F11" t="s">
        <v>41</v>
      </c>
      <c r="G11">
        <v>5</v>
      </c>
      <c r="H11" t="s">
        <v>42</v>
      </c>
      <c r="I11">
        <v>500</v>
      </c>
      <c r="J11">
        <v>5900004</v>
      </c>
    </row>
    <row r="12" spans="1:12">
      <c r="A12" s="15" t="s">
        <v>52</v>
      </c>
      <c r="E12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Q10"/>
  <sheetViews>
    <sheetView workbookViewId="0">
      <selection activeCell="A5" sqref="A5"/>
    </sheetView>
  </sheetViews>
  <sheetFormatPr defaultRowHeight="14.25"/>
  <cols>
    <col min="1" max="1" width="9.625" style="15" bestFit="1" customWidth="1"/>
    <col min="2" max="2" width="6.875" customWidth="1"/>
    <col min="3" max="3" width="9" style="15"/>
    <col min="4" max="4" width="4.625" bestFit="1" customWidth="1"/>
    <col min="6" max="6" width="4.625" customWidth="1"/>
    <col min="8" max="8" width="6.875" bestFit="1" customWidth="1"/>
    <col min="9" max="9" width="7" bestFit="1" customWidth="1"/>
    <col min="11" max="11" width="13.125" bestFit="1" customWidth="1"/>
    <col min="12" max="12" width="6.25" bestFit="1" customWidth="1"/>
  </cols>
  <sheetData>
    <row r="1" spans="1:17" ht="21.75" thickBot="1">
      <c r="A1" s="6" t="s">
        <v>2</v>
      </c>
      <c r="B1" s="7" t="s">
        <v>25</v>
      </c>
      <c r="C1" s="14" t="s">
        <v>26</v>
      </c>
      <c r="D1" s="9" t="s">
        <v>1</v>
      </c>
      <c r="E1" s="8" t="s">
        <v>0</v>
      </c>
      <c r="F1" s="11" t="s">
        <v>47</v>
      </c>
      <c r="G1" s="12" t="s">
        <v>34</v>
      </c>
      <c r="H1" s="12" t="s">
        <v>35</v>
      </c>
      <c r="I1" s="12" t="s">
        <v>36</v>
      </c>
      <c r="J1" s="12" t="s">
        <v>37</v>
      </c>
      <c r="K1" s="8" t="s">
        <v>0</v>
      </c>
      <c r="L1" s="11" t="s">
        <v>47</v>
      </c>
      <c r="M1" s="13" t="s">
        <v>38</v>
      </c>
      <c r="N1" s="12" t="s">
        <v>29</v>
      </c>
      <c r="O1" s="12" t="s">
        <v>39</v>
      </c>
      <c r="P1" s="12" t="s">
        <v>32</v>
      </c>
      <c r="Q1" s="12" t="s">
        <v>33</v>
      </c>
    </row>
    <row r="2" spans="1:17">
      <c r="A2" s="18">
        <v>42532</v>
      </c>
      <c r="B2" s="19">
        <v>6</v>
      </c>
      <c r="C2" s="18">
        <v>42373</v>
      </c>
      <c r="D2" s="19">
        <v>1</v>
      </c>
      <c r="E2" s="19" t="s">
        <v>40</v>
      </c>
      <c r="F2" s="19" t="s">
        <v>41</v>
      </c>
      <c r="G2" s="19">
        <v>2</v>
      </c>
      <c r="H2" s="19" t="s">
        <v>43</v>
      </c>
      <c r="I2" s="19">
        <v>4000</v>
      </c>
      <c r="J2" s="19">
        <v>5900004</v>
      </c>
      <c r="K2" s="19" t="s">
        <v>40</v>
      </c>
      <c r="L2" s="19" t="s">
        <v>41</v>
      </c>
      <c r="M2" s="19">
        <v>34</v>
      </c>
      <c r="N2" s="19">
        <v>150</v>
      </c>
      <c r="O2" s="19">
        <v>5100</v>
      </c>
      <c r="P2" s="19" t="s">
        <v>44</v>
      </c>
      <c r="Q2" s="19">
        <v>0</v>
      </c>
    </row>
    <row r="3" spans="1:17">
      <c r="A3" s="18">
        <v>42532</v>
      </c>
      <c r="B3" s="19">
        <v>6</v>
      </c>
      <c r="C3" s="18">
        <v>42373</v>
      </c>
      <c r="D3" s="19">
        <v>2</v>
      </c>
      <c r="E3" s="19" t="s">
        <v>40</v>
      </c>
      <c r="F3" s="19" t="s">
        <v>41</v>
      </c>
      <c r="G3" s="19">
        <v>5</v>
      </c>
      <c r="H3" s="19" t="s">
        <v>42</v>
      </c>
      <c r="I3" s="19">
        <v>500</v>
      </c>
      <c r="J3" s="19">
        <v>5900004</v>
      </c>
      <c r="K3" s="19"/>
      <c r="L3" s="19"/>
      <c r="M3" s="19"/>
      <c r="N3" s="19"/>
      <c r="O3" s="19"/>
      <c r="P3" s="19" t="s">
        <v>44</v>
      </c>
      <c r="Q3" s="19">
        <v>0</v>
      </c>
    </row>
    <row r="4" spans="1:17">
      <c r="A4" s="18">
        <v>42532</v>
      </c>
      <c r="B4" s="19">
        <v>6</v>
      </c>
      <c r="C4" s="18">
        <v>42373</v>
      </c>
      <c r="D4" s="19">
        <v>4</v>
      </c>
      <c r="E4" s="19">
        <v>555555555</v>
      </c>
      <c r="F4" s="19" t="s">
        <v>46</v>
      </c>
      <c r="G4" s="19">
        <v>10</v>
      </c>
      <c r="H4" s="19" t="s">
        <v>42</v>
      </c>
      <c r="I4" s="19">
        <v>550</v>
      </c>
      <c r="J4" s="19">
        <v>5900004</v>
      </c>
      <c r="K4" s="19"/>
      <c r="L4" s="19"/>
      <c r="M4" s="19"/>
      <c r="N4" s="19"/>
      <c r="O4" s="19"/>
      <c r="P4" s="19" t="s">
        <v>44</v>
      </c>
      <c r="Q4" s="19">
        <v>0</v>
      </c>
    </row>
    <row r="5" spans="1:17">
      <c r="A5" s="15">
        <v>42534</v>
      </c>
      <c r="B5">
        <v>7</v>
      </c>
      <c r="C5" s="15">
        <v>42373</v>
      </c>
      <c r="D5">
        <v>1</v>
      </c>
      <c r="E5" t="s">
        <v>40</v>
      </c>
      <c r="F5" t="s">
        <v>41</v>
      </c>
      <c r="G5">
        <v>2</v>
      </c>
      <c r="H5" t="s">
        <v>43</v>
      </c>
      <c r="I5">
        <v>4000</v>
      </c>
      <c r="J5">
        <v>5900004</v>
      </c>
      <c r="K5" t="s">
        <v>40</v>
      </c>
      <c r="L5" t="s">
        <v>41</v>
      </c>
      <c r="M5">
        <v>34</v>
      </c>
      <c r="N5">
        <v>150</v>
      </c>
      <c r="O5">
        <v>5100</v>
      </c>
      <c r="P5" t="s">
        <v>44</v>
      </c>
      <c r="Q5">
        <v>0</v>
      </c>
    </row>
    <row r="6" spans="1:17">
      <c r="A6" s="15">
        <v>42534</v>
      </c>
      <c r="B6">
        <v>7</v>
      </c>
      <c r="C6" s="15">
        <v>42373</v>
      </c>
      <c r="D6">
        <v>2</v>
      </c>
      <c r="E6" t="s">
        <v>40</v>
      </c>
      <c r="F6" t="s">
        <v>41</v>
      </c>
      <c r="G6">
        <v>5</v>
      </c>
      <c r="H6" t="s">
        <v>42</v>
      </c>
      <c r="I6">
        <v>500</v>
      </c>
      <c r="J6">
        <v>5900004</v>
      </c>
      <c r="P6" t="s">
        <v>44</v>
      </c>
      <c r="Q6">
        <v>0</v>
      </c>
    </row>
    <row r="7" spans="1:17">
      <c r="A7" s="15">
        <v>42534</v>
      </c>
      <c r="B7">
        <v>7</v>
      </c>
      <c r="C7" s="15">
        <v>42373</v>
      </c>
      <c r="D7">
        <v>4</v>
      </c>
      <c r="E7">
        <v>555555555</v>
      </c>
      <c r="F7" t="s">
        <v>46</v>
      </c>
      <c r="G7">
        <v>10</v>
      </c>
      <c r="H7" t="s">
        <v>42</v>
      </c>
      <c r="I7">
        <v>550</v>
      </c>
      <c r="J7">
        <v>5900004</v>
      </c>
      <c r="P7" t="s">
        <v>44</v>
      </c>
      <c r="Q7">
        <v>0</v>
      </c>
    </row>
    <row r="8" spans="1:17">
      <c r="A8" s="18">
        <v>42534</v>
      </c>
      <c r="B8" s="19">
        <v>8</v>
      </c>
      <c r="C8" s="18">
        <v>42373</v>
      </c>
      <c r="D8" s="19">
        <v>1</v>
      </c>
      <c r="E8" s="19" t="s">
        <v>40</v>
      </c>
      <c r="F8" s="19" t="s">
        <v>41</v>
      </c>
      <c r="G8" s="19">
        <v>2</v>
      </c>
      <c r="H8" s="19" t="s">
        <v>43</v>
      </c>
      <c r="I8" s="19">
        <v>4000</v>
      </c>
      <c r="J8" s="19">
        <v>5900004</v>
      </c>
      <c r="K8" s="19" t="s">
        <v>40</v>
      </c>
      <c r="L8" s="19" t="s">
        <v>41</v>
      </c>
      <c r="M8" s="19">
        <v>34</v>
      </c>
      <c r="N8" s="19">
        <v>150</v>
      </c>
      <c r="O8" s="19">
        <v>5100</v>
      </c>
      <c r="P8" s="19" t="s">
        <v>44</v>
      </c>
      <c r="Q8" s="19">
        <v>0</v>
      </c>
    </row>
    <row r="9" spans="1:17">
      <c r="A9" s="18">
        <v>42534</v>
      </c>
      <c r="B9" s="19">
        <v>8</v>
      </c>
      <c r="C9" s="18">
        <v>42373</v>
      </c>
      <c r="D9" s="19">
        <v>2</v>
      </c>
      <c r="E9" s="19" t="s">
        <v>40</v>
      </c>
      <c r="F9" s="19" t="s">
        <v>41</v>
      </c>
      <c r="G9" s="19">
        <v>5</v>
      </c>
      <c r="H9" s="19" t="s">
        <v>42</v>
      </c>
      <c r="I9" s="19">
        <v>500</v>
      </c>
      <c r="J9" s="19">
        <v>5900004</v>
      </c>
      <c r="K9" s="19"/>
      <c r="L9" s="19"/>
      <c r="M9" s="19"/>
      <c r="N9" s="19"/>
      <c r="O9" s="19"/>
      <c r="P9" s="19" t="s">
        <v>44</v>
      </c>
      <c r="Q9" s="19">
        <v>0</v>
      </c>
    </row>
    <row r="10" spans="1:17">
      <c r="A10" s="18">
        <v>42534</v>
      </c>
      <c r="B10" s="19">
        <v>8</v>
      </c>
      <c r="C10" s="18">
        <v>42373</v>
      </c>
      <c r="D10" s="19">
        <v>4</v>
      </c>
      <c r="E10" s="19">
        <v>555555555</v>
      </c>
      <c r="F10" s="19" t="s">
        <v>46</v>
      </c>
      <c r="G10" s="19">
        <v>10</v>
      </c>
      <c r="H10" s="19" t="s">
        <v>42</v>
      </c>
      <c r="I10" s="19">
        <v>550</v>
      </c>
      <c r="J10" s="19">
        <v>5900004</v>
      </c>
      <c r="K10" s="19"/>
      <c r="L10" s="19"/>
      <c r="M10" s="19"/>
      <c r="N10" s="19"/>
      <c r="O10" s="19"/>
      <c r="P10" s="19" t="s">
        <v>44</v>
      </c>
      <c r="Q10" s="1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Sheet5</vt:lpstr>
      <vt:lpstr>Emp</vt:lpstr>
      <vt:lpstr>FG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2014-04-02T12:47:55Z</dcterms:created>
  <dcterms:modified xsi:type="dcterms:W3CDTF">2016-06-13T03:00:15Z</dcterms:modified>
</cp:coreProperties>
</file>