
<file path=[Content_Types].xml><?xml version="1.0" encoding="utf-8"?>
<Types xmlns="http://schemas.openxmlformats.org/package/2006/content-types">
  <Override PartName="/xl/revisions/revisionLog11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111.xml" ContentType="application/vnd.openxmlformats-officedocument.spreadsheetml.revisionLog+xml"/>
  <Override PartName="/xl/theme/theme1.xml" ContentType="application/vnd.openxmlformats-officedocument.theme+xml"/>
  <Override PartName="/xl/styles.xml" ContentType="application/vnd.openxmlformats-officedocument.spreadsheetml.styles+xml"/>
  <Override PartName="/xl/revisions/userNames.xml" ContentType="application/vnd.openxmlformats-officedocument.spreadsheetml.userNam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revisions/revisionLog121.xml" ContentType="application/vnd.openxmlformats-officedocument.spreadsheetml.revisionLog+xml"/>
  <Override PartName="/xl/revisions/revisionHeaders.xml" ContentType="application/vnd.openxmlformats-officedocument.spreadsheetml.revisionHeaders+xml"/>
  <Override PartName="/xl/revisions/revisionLog111.xml" ContentType="application/vnd.openxmlformats-officedocument.spreadsheetml.revisionLog+xml"/>
  <Override PartName="/xl/revisions/revisionLog1211.xml" ContentType="application/vnd.openxmlformats-officedocument.spreadsheetml.revisionLo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revisions/revisionLog12.xml" ContentType="application/vnd.openxmlformats-officedocument.spreadsheetml.revisionLog+xml"/>
  <Override PartName="/xl/revisions/revisionLog13.xml" ContentType="application/vnd.openxmlformats-officedocument.spreadsheetml.revisionLog+xml"/>
  <Override PartName="/xl/sharedStrings.xml" ContentType="application/vnd.openxmlformats-officedocument.spreadsheetml.sharedStrings+xml"/>
  <Override PartName="/xl/revisions/revisionLog11.xml" ContentType="application/vnd.openxmlformats-officedocument.spreadsheetml.revisionLog+xml"/>
  <Override PartName="/docProps/core.xml" ContentType="application/vnd.openxmlformats-package.core-properties+xml"/>
  <Override PartName="/xl/revisions/revisionLog1111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480" yWindow="90" windowWidth="15480" windowHeight="9405"/>
  </bookViews>
  <sheets>
    <sheet name="Sheet1" sheetId="1" r:id="rId1"/>
  </sheets>
  <calcPr calcId="124519" calcMode="manual"/>
  <customWorkbookViews>
    <customWorkbookView name="Mr.KKD - มุมมองส่วนบุคคล" guid="{2F07DAD0-B90C-49A9-9613-8166D62E157A}" mergeInterval="0" personalView="1" xWindow="36" yWindow="36" windowWidth="1024" windowHeight="593" activeSheetId="1" showComments="commIndAndComment"/>
    <customWorkbookView name="user - มุมมองส่วนบุคคล" guid="{4307DC57-7548-4241-BC20-CC125F2AFC82}" mergeInterval="0" personalView="1" maximized="1" xWindow="1" yWindow="1" windowWidth="1280" windowHeight="586" activeSheetId="1"/>
  </customWorkbookViews>
</workbook>
</file>

<file path=xl/calcChain.xml><?xml version="1.0" encoding="utf-8"?>
<calcChain xmlns="http://schemas.openxmlformats.org/spreadsheetml/2006/main">
  <c r="AJ1" i="1" a="1"/>
  <c r="AJ1" s="1"/>
  <c r="AH1" a="1"/>
  <c r="AH1" s="1"/>
  <c r="AM1"/>
  <c r="AN1"/>
  <c r="AK1" l="1"/>
  <c r="AI1"/>
  <c r="AG1"/>
</calcChain>
</file>

<file path=xl/sharedStrings.xml><?xml version="1.0" encoding="utf-8"?>
<sst xmlns="http://schemas.openxmlformats.org/spreadsheetml/2006/main" count="122" uniqueCount="53">
  <si>
    <t>วันที่บันทึก</t>
  </si>
  <si>
    <t>Date</t>
  </si>
  <si>
    <t>รหัสที่สร้างใหม่</t>
  </si>
  <si>
    <t>กลุ่มเอกสาร</t>
  </si>
  <si>
    <t>ลำดับ</t>
  </si>
  <si>
    <t>PO. No.</t>
  </si>
  <si>
    <t>No.</t>
  </si>
  <si>
    <t>Supplier ID</t>
  </si>
  <si>
    <t>Company Name</t>
  </si>
  <si>
    <t xml:space="preserve"> Payment </t>
  </si>
  <si>
    <t>Store</t>
  </si>
  <si>
    <t>Group</t>
  </si>
  <si>
    <t>SubGroup</t>
  </si>
  <si>
    <t>Transaction</t>
  </si>
  <si>
    <t>Description</t>
  </si>
  <si>
    <t>Qty</t>
  </si>
  <si>
    <t>Unit</t>
  </si>
  <si>
    <t>Pack/Subpack</t>
  </si>
  <si>
    <t>SubQty</t>
  </si>
  <si>
    <t>SubUnit</t>
  </si>
  <si>
    <t>Unit Price</t>
  </si>
  <si>
    <t>Discount</t>
  </si>
  <si>
    <t>Special</t>
  </si>
  <si>
    <t>Amount</t>
  </si>
  <si>
    <t>Total</t>
  </si>
  <si>
    <t>ผู้บันทึก</t>
  </si>
  <si>
    <t>Note</t>
  </si>
  <si>
    <t>Month</t>
  </si>
  <si>
    <t>Year</t>
  </si>
  <si>
    <t>P=
จ่าย</t>
  </si>
  <si>
    <t>B=
วางบิล</t>
  </si>
  <si>
    <t>โกดัง.1</t>
  </si>
  <si>
    <t>ใบส่งสินค้าชั่วคราว</t>
  </si>
  <si>
    <t>ย0051ใบส่งสินค้าชั่วคราว</t>
  </si>
  <si>
    <t>ย005</t>
  </si>
  <si>
    <t>เงินสด</t>
  </si>
  <si>
    <t>E001</t>
  </si>
  <si>
    <t>ขาย</t>
  </si>
  <si>
    <t>ตัว</t>
  </si>
  <si>
    <t>ย0052ใบส่งสินค้าชั่วคราว</t>
  </si>
  <si>
    <t>E002</t>
  </si>
  <si>
    <t>ย0053ใบส่งสินค้าชั่วคราว</t>
  </si>
  <si>
    <t>E003</t>
  </si>
  <si>
    <t>ย0054ใบส่งสินค้าชั่วคราว</t>
  </si>
  <si>
    <t>E004</t>
  </si>
  <si>
    <t>ย0055ใบส่งสินค้าชั่วคราว</t>
  </si>
  <si>
    <t>E005</t>
  </si>
  <si>
    <t>ย0056ใบส่งสินค้าชั่วคราว</t>
  </si>
  <si>
    <t>E006</t>
  </si>
  <si>
    <t>ย0057ใบส่งสินค้าชั่วคราว</t>
  </si>
  <si>
    <t>E007</t>
  </si>
  <si>
    <t>ยู ซัพพลาย</t>
  </si>
  <si>
    <t>nn</t>
  </si>
</sst>
</file>

<file path=xl/styles.xml><?xml version="1.0" encoding="utf-8"?>
<styleSheet xmlns="http://schemas.openxmlformats.org/spreadsheetml/2006/main">
  <numFmts count="2">
    <numFmt numFmtId="187" formatCode="[$-107041E]d\ mmm\ yy;@"/>
    <numFmt numFmtId="188" formatCode="m"/>
  </numFmts>
  <fonts count="9">
    <font>
      <sz val="11"/>
      <color theme="1"/>
      <name val="Tahoma"/>
      <family val="2"/>
      <charset val="222"/>
      <scheme val="minor"/>
    </font>
    <font>
      <sz val="10"/>
      <color rgb="FFFF0000"/>
      <name val="AngsanaUPC"/>
      <family val="1"/>
      <charset val="222"/>
    </font>
    <font>
      <sz val="12"/>
      <color rgb="FFFF0000"/>
      <name val="AngsanaUPC"/>
      <family val="1"/>
      <charset val="222"/>
    </font>
    <font>
      <b/>
      <sz val="9"/>
      <color rgb="FFFF0000"/>
      <name val="Tahoma"/>
      <family val="2"/>
      <charset val="222"/>
      <scheme val="minor"/>
    </font>
    <font>
      <b/>
      <sz val="9"/>
      <color rgb="FF0000FF"/>
      <name val="Tahoma"/>
      <family val="2"/>
      <charset val="222"/>
      <scheme val="minor"/>
    </font>
    <font>
      <sz val="14"/>
      <color indexed="14"/>
      <name val="AngsanaUPC"/>
      <family val="2"/>
      <charset val="222"/>
    </font>
    <font>
      <sz val="14"/>
      <color theme="9" tint="-0.24994659260841701"/>
      <name val="AngsanaUPC"/>
      <family val="2"/>
      <charset val="222"/>
    </font>
    <font>
      <sz val="14"/>
      <color indexed="17"/>
      <name val="AngsanaUPC"/>
      <family val="2"/>
      <charset val="222"/>
    </font>
    <font>
      <sz val="14"/>
      <color rgb="FFFF00FF"/>
      <name val="AngsanaUPC"/>
      <family val="2"/>
      <charset val="22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187" fontId="1" fillId="2" borderId="0" xfId="0" applyNumberFormat="1" applyFont="1" applyFill="1" applyBorder="1" applyAlignment="1">
      <alignment horizontal="center" vertical="top"/>
    </xf>
    <xf numFmtId="187" fontId="0" fillId="0" borderId="0" xfId="0" applyNumberFormat="1" applyBorder="1" applyAlignment="1">
      <alignment horizontal="center" vertical="top"/>
    </xf>
    <xf numFmtId="187" fontId="2" fillId="0" borderId="0" xfId="0" applyNumberFormat="1" applyFont="1" applyBorder="1" applyAlignment="1">
      <alignment horizontal="center" vertical="top"/>
    </xf>
    <xf numFmtId="0" fontId="0" fillId="0" borderId="0" xfId="0" applyNumberFormat="1" applyBorder="1" applyAlignment="1">
      <alignment horizontal="center" vertical="top"/>
    </xf>
    <xf numFmtId="1" fontId="0" fillId="0" borderId="0" xfId="0" applyNumberFormat="1" applyBorder="1" applyAlignment="1">
      <alignment horizontal="center" vertical="top"/>
    </xf>
    <xf numFmtId="40" fontId="0" fillId="0" borderId="0" xfId="0" applyNumberFormat="1" applyBorder="1" applyAlignment="1">
      <alignment horizontal="center" vertical="top"/>
    </xf>
    <xf numFmtId="9" fontId="0" fillId="0" borderId="0" xfId="0" applyNumberFormat="1" applyBorder="1" applyAlignment="1">
      <alignment horizontal="center" vertical="top"/>
    </xf>
    <xf numFmtId="188" fontId="3" fillId="0" borderId="0" xfId="0" applyNumberFormat="1" applyFont="1" applyBorder="1" applyAlignment="1">
      <alignment horizontal="center" vertical="top" wrapText="1"/>
    </xf>
    <xf numFmtId="188" fontId="4" fillId="0" borderId="0" xfId="0" applyNumberFormat="1" applyFont="1" applyBorder="1" applyAlignment="1">
      <alignment horizontal="center" vertical="top" wrapText="1"/>
    </xf>
    <xf numFmtId="40" fontId="5" fillId="0" borderId="0" xfId="0" applyNumberFormat="1" applyFont="1" applyAlignment="1">
      <alignment horizontal="center" vertical="top"/>
    </xf>
    <xf numFmtId="40" fontId="6" fillId="0" borderId="0" xfId="0" applyNumberFormat="1" applyFont="1" applyAlignment="1">
      <alignment horizontal="center" vertical="top"/>
    </xf>
    <xf numFmtId="40" fontId="7" fillId="0" borderId="0" xfId="0" applyNumberFormat="1" applyFont="1" applyAlignment="1">
      <alignment horizontal="center" vertical="top"/>
    </xf>
    <xf numFmtId="40" fontId="8" fillId="0" borderId="0" xfId="0" applyNumberFormat="1" applyFont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Alignment="1"/>
    <xf numFmtId="187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2" fillId="0" borderId="0" xfId="0" applyNumberFormat="1" applyFont="1" applyBorder="1" applyAlignment="1"/>
    <xf numFmtId="0" fontId="0" fillId="0" borderId="0" xfId="0" applyNumberFormat="1" applyBorder="1" applyAlignment="1"/>
    <xf numFmtId="1" fontId="0" fillId="0" borderId="0" xfId="0" applyNumberFormat="1" applyBorder="1" applyAlignment="1"/>
    <xf numFmtId="187" fontId="0" fillId="0" borderId="0" xfId="0" applyNumberFormat="1" applyBorder="1"/>
  </cellXfs>
  <cellStyles count="1"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8" Type="http://schemas.openxmlformats.org/officeDocument/2006/relationships/revisionLog" Target="revisionLog11.xml"/><Relationship Id="rId3" Type="http://schemas.openxmlformats.org/officeDocument/2006/relationships/revisionLog" Target="revisionLog111.xml"/><Relationship Id="rId7" Type="http://schemas.openxmlformats.org/officeDocument/2006/relationships/revisionLog" Target="revisionLog12.xml"/><Relationship Id="rId2" Type="http://schemas.openxmlformats.org/officeDocument/2006/relationships/revisionLog" Target="revisionLog1111.xml"/><Relationship Id="rId1" Type="http://schemas.openxmlformats.org/officeDocument/2006/relationships/revisionLog" Target="revisionLog11111.xml"/><Relationship Id="rId6" Type="http://schemas.openxmlformats.org/officeDocument/2006/relationships/revisionLog" Target="revisionLog121.xml"/><Relationship Id="rId5" Type="http://schemas.openxmlformats.org/officeDocument/2006/relationships/revisionLog" Target="revisionLog1211.xml"/><Relationship Id="rId10" Type="http://schemas.openxmlformats.org/officeDocument/2006/relationships/revisionLog" Target="revisionLog1.xml"/><Relationship Id="rId4" Type="http://schemas.openxmlformats.org/officeDocument/2006/relationships/revisionLog" Target="revisionLog12111.xml"/><Relationship Id="rId9" Type="http://schemas.openxmlformats.org/officeDocument/2006/relationships/revisionLog" Target="revisionLog13.xml"/></Relationships>
</file>

<file path=xl/revisions/revisionHeaders.xml><?xml version="1.0" encoding="utf-8"?>
<headers xmlns="http://schemas.openxmlformats.org/spreadsheetml/2006/main" xmlns:r="http://schemas.openxmlformats.org/officeDocument/2006/relationships" guid="{8A9C4D9E-A545-4D08-BBAD-21755774500A}" diskRevisions="1" revisionId="333" version="10">
  <header guid="{3A8DF2C3-1C2A-4A30-800A-B20A21BFFE46}" dateTime="2016-09-07T18:20:10" maxSheetId="2" userName="user" r:id="rId1">
    <sheetIdMap count="1">
      <sheetId val="1"/>
    </sheetIdMap>
  </header>
  <header guid="{F9AE9F01-A616-428F-9DAC-E6A31EA35AE5}" dateTime="2016-09-07T18:20:12" maxSheetId="2" userName="user" r:id="rId2">
    <sheetIdMap count="1">
      <sheetId val="1"/>
    </sheetIdMap>
  </header>
  <header guid="{94594197-76C5-43BB-9264-9F7FC9AA0014}" dateTime="2016-09-07T18:20:29" maxSheetId="2" userName="user" r:id="rId3">
    <sheetIdMap count="1">
      <sheetId val="1"/>
    </sheetIdMap>
  </header>
  <header guid="{E8B12AEA-9885-4CA5-AD87-0310EFC26B87}" dateTime="2016-09-07T18:21:20" maxSheetId="2" userName="user" r:id="rId4" minRId="1" maxRId="30">
    <sheetIdMap count="1">
      <sheetId val="1"/>
    </sheetIdMap>
  </header>
  <header guid="{477CA2DF-F653-4194-8731-761F40E590DF}" dateTime="2016-09-07T18:27:32" maxSheetId="2" userName="user" r:id="rId5" minRId="31" maxRId="60">
    <sheetIdMap count="1">
      <sheetId val="1"/>
    </sheetIdMap>
  </header>
  <header guid="{E48A3B33-1FB6-4C82-ABCE-86FE4DB9028C}" dateTime="2016-09-07T18:34:19" maxSheetId="2" userName="user" r:id="rId6" minRId="61" maxRId="90">
    <sheetIdMap count="1">
      <sheetId val="1"/>
    </sheetIdMap>
  </header>
  <header guid="{900EF4DC-452B-45CF-815C-09A5C1282013}" dateTime="2016-09-15T09:07:40" maxSheetId="2" userName="user" r:id="rId7" minRId="91" maxRId="94">
    <sheetIdMap count="1">
      <sheetId val="1"/>
    </sheetIdMap>
  </header>
  <header guid="{423D2A1B-1D6E-40ED-A451-2FDAA4382B2F}" dateTime="2016-09-15T09:11:53" maxSheetId="2" userName="user" r:id="rId8" minRId="95" maxRId="108">
    <sheetIdMap count="1">
      <sheetId val="1"/>
    </sheetIdMap>
  </header>
  <header guid="{C10E6A80-85D3-4B4C-802D-ADA4A7779206}" dateTime="2016-09-17T09:22:49" maxSheetId="2" userName="user" r:id="rId9" minRId="109" maxRId="305">
    <sheetIdMap count="1">
      <sheetId val="1"/>
    </sheetIdMap>
  </header>
  <header guid="{8A9C4D9E-A545-4D08-BBAD-21755774500A}" dateTime="2016-09-23T10:48:34" maxSheetId="2" userName="user" r:id="rId10" minRId="306" maxRId="333">
    <sheetIdMap count="1">
      <sheetId val="1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06" sId="1">
    <oc r="I3" t="inlineStr">
      <is>
        <t>ยูเฮง ซัพพลาย</t>
      </is>
    </oc>
    <nc r="I3" t="inlineStr">
      <is>
        <t>ยู ซัพพลาย</t>
      </is>
    </nc>
  </rcc>
  <rcc rId="307" sId="1">
    <oc r="I2" t="inlineStr">
      <is>
        <t>ยูเฮง ซัพพลาย</t>
      </is>
    </oc>
    <nc r="I2" t="inlineStr">
      <is>
        <t>ยู ซัพพลาย</t>
      </is>
    </nc>
  </rcc>
  <rcc rId="308" sId="1">
    <oc r="I4" t="inlineStr">
      <is>
        <t>ยูเฮง ซัพพลาย</t>
      </is>
    </oc>
    <nc r="I4" t="inlineStr">
      <is>
        <t>ยู ซัพพลาย</t>
      </is>
    </nc>
  </rcc>
  <rcc rId="309" sId="1">
    <oc r="I5" t="inlineStr">
      <is>
        <t>ยูเฮง ซัพพลาย</t>
      </is>
    </oc>
    <nc r="I5" t="inlineStr">
      <is>
        <t>ยู ซัพพลาย</t>
      </is>
    </nc>
  </rcc>
  <rcc rId="310" sId="1">
    <oc r="I6" t="inlineStr">
      <is>
        <t>ยูเฮง ซัพพลาย</t>
      </is>
    </oc>
    <nc r="I6" t="inlineStr">
      <is>
        <t>ยู ซัพพลาย</t>
      </is>
    </nc>
  </rcc>
  <rcc rId="311" sId="1">
    <oc r="I7" t="inlineStr">
      <is>
        <t>ยูเฮง ซัพพลาย</t>
      </is>
    </oc>
    <nc r="I7" t="inlineStr">
      <is>
        <t>ยู ซัพพลาย</t>
      </is>
    </nc>
  </rcc>
  <rcc rId="312" sId="1">
    <oc r="I8" t="inlineStr">
      <is>
        <t>ยูเฮง ซัพพลาย</t>
      </is>
    </oc>
    <nc r="I8" t="inlineStr">
      <is>
        <t>ยู ซัพพลาย</t>
      </is>
    </nc>
  </rcc>
  <rcc rId="313" sId="1">
    <oc r="L2" t="inlineStr">
      <is>
        <t>สเก็น ยูเฮง</t>
      </is>
    </oc>
    <nc r="L2" t="inlineStr">
      <is>
        <t>ยู ซัพพลาย</t>
      </is>
    </nc>
  </rcc>
  <rcc rId="314" sId="1">
    <oc r="L3" t="inlineStr">
      <is>
        <t>สเก็น ยูเฮง</t>
      </is>
    </oc>
    <nc r="L3" t="inlineStr">
      <is>
        <t>ยู ซัพพลาย</t>
      </is>
    </nc>
  </rcc>
  <rcc rId="315" sId="1">
    <oc r="L4" t="inlineStr">
      <is>
        <t>สเก็น ยูเฮง</t>
      </is>
    </oc>
    <nc r="L4" t="inlineStr">
      <is>
        <t>ยู ซัพพลาย</t>
      </is>
    </nc>
  </rcc>
  <rcc rId="316" sId="1">
    <oc r="L5" t="inlineStr">
      <is>
        <t>สเก็น ยูเฮง</t>
      </is>
    </oc>
    <nc r="L5" t="inlineStr">
      <is>
        <t>ยู ซัพพลาย</t>
      </is>
    </nc>
  </rcc>
  <rcc rId="317" sId="1">
    <oc r="L6" t="inlineStr">
      <is>
        <t>สเก็น ยูเฮง</t>
      </is>
    </oc>
    <nc r="L6" t="inlineStr">
      <is>
        <t>ยู ซัพพลาย</t>
      </is>
    </nc>
  </rcc>
  <rcc rId="318" sId="1">
    <oc r="L7" t="inlineStr">
      <is>
        <t>สเก็น ยูเฮง</t>
      </is>
    </oc>
    <nc r="L7" t="inlineStr">
      <is>
        <t>ยู ซัพพลาย</t>
      </is>
    </nc>
  </rcc>
  <rcc rId="319" sId="1">
    <oc r="L8" t="inlineStr">
      <is>
        <t>สเก็น ยูเฮง</t>
      </is>
    </oc>
    <nc r="L8" t="inlineStr">
      <is>
        <t>ยู ซัพพลาย</t>
      </is>
    </nc>
  </rcc>
  <rcc rId="320" sId="1">
    <oc r="O2" t="inlineStr">
      <is>
        <t xml:space="preserve">สเก็น  ขนาด  1/4" </t>
      </is>
    </oc>
    <nc r="O2" t="inlineStr">
      <is>
        <t>E001</t>
      </is>
    </nc>
  </rcc>
  <rcc rId="321" sId="1">
    <oc r="O3" t="inlineStr">
      <is>
        <t xml:space="preserve">สเก็น  ขนาด  5/16" </t>
      </is>
    </oc>
    <nc r="O3" t="inlineStr">
      <is>
        <t>E002</t>
      </is>
    </nc>
  </rcc>
  <rcc rId="322" sId="1">
    <oc r="O4" t="inlineStr">
      <is>
        <t xml:space="preserve">สเก็น  ขนาด  3/8" </t>
      </is>
    </oc>
    <nc r="O4" t="inlineStr">
      <is>
        <t>E003</t>
      </is>
    </nc>
  </rcc>
  <rcc rId="323" sId="1">
    <oc r="O5" t="inlineStr">
      <is>
        <t xml:space="preserve">สเก็น  ขนาด  1/2" </t>
      </is>
    </oc>
    <nc r="O5" t="inlineStr">
      <is>
        <t>E004</t>
      </is>
    </nc>
  </rcc>
  <rcc rId="324" sId="1">
    <oc r="O6" t="inlineStr">
      <is>
        <t xml:space="preserve">สเก็น  ขนาด  5/8" </t>
      </is>
    </oc>
    <nc r="O6" t="inlineStr">
      <is>
        <t>E005</t>
      </is>
    </nc>
  </rcc>
  <rcc rId="325" sId="1">
    <oc r="O7" t="inlineStr">
      <is>
        <t xml:space="preserve">สเก็น  ขนาด  3/4" </t>
      </is>
    </oc>
    <nc r="O7" t="inlineStr">
      <is>
        <t>E006</t>
      </is>
    </nc>
  </rcc>
  <rcc rId="326" sId="1">
    <oc r="O8" t="inlineStr">
      <is>
        <t xml:space="preserve">สเก็น  ขนาด  1" </t>
      </is>
    </oc>
    <nc r="O8" t="inlineStr">
      <is>
        <t>E007</t>
      </is>
    </nc>
  </rcc>
  <rcc rId="327" sId="1">
    <oc r="AA2" t="inlineStr">
      <is>
        <t>หมวย</t>
      </is>
    </oc>
    <nc r="AA2" t="inlineStr">
      <is>
        <t>nn</t>
      </is>
    </nc>
  </rcc>
  <rcc rId="328" sId="1">
    <oc r="AA3" t="inlineStr">
      <is>
        <t>หมวย</t>
      </is>
    </oc>
    <nc r="AA3" t="inlineStr">
      <is>
        <t>nn</t>
      </is>
    </nc>
  </rcc>
  <rcc rId="329" sId="1">
    <oc r="AA4" t="inlineStr">
      <is>
        <t>หมวย</t>
      </is>
    </oc>
    <nc r="AA4" t="inlineStr">
      <is>
        <t>nn</t>
      </is>
    </nc>
  </rcc>
  <rcc rId="330" sId="1">
    <oc r="AA5" t="inlineStr">
      <is>
        <t>หมวย</t>
      </is>
    </oc>
    <nc r="AA5" t="inlineStr">
      <is>
        <t>nn</t>
      </is>
    </nc>
  </rcc>
  <rcc rId="331" sId="1">
    <oc r="AA6" t="inlineStr">
      <is>
        <t>หมวย</t>
      </is>
    </oc>
    <nc r="AA6" t="inlineStr">
      <is>
        <t>nn</t>
      </is>
    </nc>
  </rcc>
  <rcc rId="332" sId="1">
    <oc r="AA7" t="inlineStr">
      <is>
        <t>หมวย</t>
      </is>
    </oc>
    <nc r="AA7" t="inlineStr">
      <is>
        <t>nn</t>
      </is>
    </nc>
  </rcc>
  <rcc rId="333" sId="1">
    <oc r="AA8" t="inlineStr">
      <is>
        <t>หมวย</t>
      </is>
    </oc>
    <nc r="AA8" t="inlineStr">
      <is>
        <t>nn</t>
      </is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cc rId="95" sId="1" odxf="1" dxf="1" numFmtId="19">
    <oc r="A2">
      <v>42620</v>
    </oc>
    <nc r="A2"/>
    <odxf/>
    <ndxf/>
  </rcc>
  <rcc rId="96" sId="1" odxf="1" dxf="1" numFmtId="19">
    <oc r="B2">
      <v>42620</v>
    </oc>
    <nc r="B2"/>
    <odxf/>
    <ndxf/>
  </rcc>
  <rcc rId="97" sId="1" odxf="1" dxf="1" numFmtId="19">
    <oc r="A3">
      <v>42620</v>
    </oc>
    <nc r="A3"/>
    <odxf/>
    <ndxf/>
  </rcc>
  <rcc rId="98" sId="1" odxf="1" dxf="1" numFmtId="19">
    <oc r="B3">
      <v>42620</v>
    </oc>
    <nc r="B3"/>
    <odxf/>
    <ndxf/>
  </rcc>
  <rcc rId="99" sId="1" odxf="1" dxf="1" numFmtId="19">
    <oc r="A4">
      <v>42620</v>
    </oc>
    <nc r="A4"/>
    <odxf/>
    <ndxf/>
  </rcc>
  <rcc rId="100" sId="1" odxf="1" dxf="1" numFmtId="19">
    <oc r="B4">
      <v>42620</v>
    </oc>
    <nc r="B4"/>
    <odxf/>
    <ndxf/>
  </rcc>
  <rcc rId="101" sId="1" odxf="1" dxf="1" numFmtId="19">
    <oc r="A5">
      <v>42620</v>
    </oc>
    <nc r="A5"/>
    <odxf/>
    <ndxf/>
  </rcc>
  <rcc rId="102" sId="1" odxf="1" dxf="1" numFmtId="19">
    <oc r="B5">
      <v>42620</v>
    </oc>
    <nc r="B5"/>
    <odxf/>
    <ndxf/>
  </rcc>
  <rcc rId="103" sId="1" odxf="1" dxf="1" numFmtId="19">
    <oc r="A6">
      <v>42620</v>
    </oc>
    <nc r="A6"/>
    <odxf/>
    <ndxf/>
  </rcc>
  <rcc rId="104" sId="1" odxf="1" dxf="1" numFmtId="19">
    <oc r="B6">
      <v>42620</v>
    </oc>
    <nc r="B6"/>
    <odxf/>
    <ndxf/>
  </rcc>
  <rrc rId="105" sId="1" ref="A4:XFD4" action="deleteRow">
    <undo index="1" exp="area" dr="X2:X1048576" r="AG1" sId="1"/>
    <rfmt sheetId="1" xfDxf="1" sqref="A4:XFD4" start="0" length="0"/>
    <rfmt sheetId="1" sqref="A4" start="0" length="0">
      <dxf>
        <numFmt numFmtId="187" formatCode="[$-107041E]d\ mmm\ yy;@"/>
      </dxf>
    </rfmt>
    <rfmt sheetId="1" sqref="B4" start="0" length="0">
      <dxf>
        <numFmt numFmtId="187" formatCode="[$-107041E]d\ mmm\ yy;@"/>
      </dxf>
    </rfmt>
    <rcc rId="0" sId="1" dxf="1">
      <nc r="C4" t="inlineStr">
        <is>
          <t>บ0021ใบกำกับภาษี</t>
        </is>
      </nc>
      <ndxf/>
    </rcc>
    <rcc rId="0" sId="1" dxf="1">
      <nc r="D4" t="inlineStr">
        <is>
          <t>ใบกำกับภาษี</t>
        </is>
      </nc>
      <ndxf/>
    </rcc>
    <rcc rId="0" sId="1" dxf="1">
      <nc r="E4">
        <v>1</v>
      </nc>
      <ndxf/>
    </rcc>
    <rcc rId="0" sId="1" dxf="1">
      <nc r="F4">
        <v>15700906</v>
      </nc>
      <ndxf/>
    </rcc>
    <rcc rId="0" sId="1" dxf="1">
      <nc r="G4">
        <v>1</v>
      </nc>
      <ndxf/>
    </rcc>
    <rcc rId="0" sId="1" dxf="1">
      <nc r="H4" t="inlineStr">
        <is>
          <t>บ002</t>
        </is>
      </nc>
      <ndxf/>
    </rcc>
    <rcc rId="0" sId="1" dxf="1">
      <nc r="I4" t="inlineStr">
        <is>
          <t>บุญเฮียบเฮง อิมปอร์ต</t>
        </is>
      </nc>
      <ndxf/>
    </rcc>
    <rcc rId="0" sId="1" dxf="1">
      <nc r="J4" t="inlineStr">
        <is>
          <t>60 วัน</t>
        </is>
      </nc>
      <ndxf/>
    </rcc>
    <rcc rId="0" sId="1" dxf="1">
      <nc r="K4" t="inlineStr">
        <is>
          <t>โกดัง.1</t>
        </is>
      </nc>
      <ndxf/>
    </rcc>
    <rcc rId="0" sId="1" dxf="1">
      <nc r="L4" t="inlineStr">
        <is>
          <t>จอบ</t>
        </is>
      </nc>
      <ndxf/>
    </rcc>
    <rcc rId="0" sId="1" dxf="1">
      <nc r="M4" t="inlineStr">
        <is>
          <t>KC001</t>
        </is>
      </nc>
      <ndxf/>
    </rcc>
    <rcc rId="0" sId="1" dxf="1">
      <nc r="N4" t="inlineStr">
        <is>
          <t>Vat</t>
        </is>
      </nc>
      <ndxf/>
    </rcc>
    <rcc rId="0" sId="1" dxf="1">
      <nc r="O4" t="inlineStr">
        <is>
          <t>จอบ 2 ปอนด์  ตราช้างรวงข้าว</t>
        </is>
      </nc>
      <ndxf/>
    </rcc>
    <rcc rId="0" sId="1" dxf="1">
      <nc r="P4">
        <v>10</v>
      </nc>
      <ndxf/>
    </rcc>
    <rcc rId="0" sId="1" dxf="1">
      <nc r="Q4" t="inlineStr">
        <is>
          <t>ลัง</t>
        </is>
      </nc>
      <ndxf/>
    </rcc>
    <rcc rId="0" sId="1" dxf="1">
      <nc r="R4">
        <v>2</v>
      </nc>
      <ndxf/>
    </rcc>
    <rcc rId="0" sId="1" dxf="1">
      <nc r="S4">
        <v>20</v>
      </nc>
      <ndxf/>
    </rcc>
    <rcc rId="0" sId="1" dxf="1">
      <nc r="T4" t="inlineStr">
        <is>
          <t>โหล</t>
        </is>
      </nc>
      <ndxf/>
    </rcc>
    <rcc rId="0" sId="1" dxf="1">
      <nc r="U4">
        <v>450</v>
      </nc>
      <ndxf/>
    </rcc>
    <rcc rId="0" sId="1" dxf="1">
      <nc r="V4">
        <v>0</v>
      </nc>
      <ndxf/>
    </rcc>
    <rcc rId="0" sId="1" dxf="1">
      <nc r="W4" t="inlineStr">
        <is>
          <t xml:space="preserve"> </t>
        </is>
      </nc>
      <ndxf/>
    </rcc>
    <rcc rId="0" sId="1" dxf="1">
      <nc r="X4">
        <v>9000</v>
      </nc>
      <ndxf/>
    </rcc>
    <rcc rId="0" sId="1" dxf="1">
      <nc r="Y4">
        <v>630.00000000000011</v>
      </nc>
      <ndxf/>
    </rcc>
    <rcc rId="0" sId="1" dxf="1">
      <nc r="Z4">
        <v>9630</v>
      </nc>
      <ndxf/>
    </rcc>
    <rcc rId="0" sId="1" dxf="1">
      <nc r="AA4" t="inlineStr">
        <is>
          <t>หมวย</t>
        </is>
      </nc>
      <ndxf/>
    </rcc>
    <rcc rId="0" sId="1" dxf="1">
      <nc r="AB4">
        <v>0</v>
      </nc>
      <ndxf/>
    </rcc>
    <rcc rId="0" sId="1" dxf="1">
      <nc r="AC4">
        <v>9</v>
      </nc>
      <ndxf/>
    </rcc>
    <rcc rId="0" sId="1" dxf="1">
      <nc r="AD4">
        <v>2016</v>
      </nc>
      <ndxf/>
    </rcc>
    <rfmt sheetId="1" sqref="AE4" start="0" length="0">
      <dxf/>
    </rfmt>
    <rfmt sheetId="1" sqref="AF4" start="0" length="0">
      <dxf/>
    </rfmt>
  </rrc>
  <rrc rId="106" sId="1" ref="A4:XFD4" action="deleteRow">
    <undo index="1" exp="area" dr="X2:X1048576" r="AG1" sId="1"/>
    <rfmt sheetId="1" xfDxf="1" sqref="A4:XFD4" start="0" length="0"/>
    <rfmt sheetId="1" sqref="A4" start="0" length="0">
      <dxf>
        <numFmt numFmtId="187" formatCode="[$-107041E]d\ mmm\ yy;@"/>
      </dxf>
    </rfmt>
    <rfmt sheetId="1" sqref="B4" start="0" length="0">
      <dxf>
        <numFmt numFmtId="187" formatCode="[$-107041E]d\ mmm\ yy;@"/>
      </dxf>
    </rfmt>
    <rcc rId="0" sId="1" dxf="1">
      <nc r="C4" t="inlineStr">
        <is>
          <t>บ0021ใบกำกับภาษี</t>
        </is>
      </nc>
      <ndxf/>
    </rcc>
    <rcc rId="0" sId="1" dxf="1">
      <nc r="D4" t="inlineStr">
        <is>
          <t>ใบกำกับภาษี</t>
        </is>
      </nc>
      <ndxf/>
    </rcc>
    <rcc rId="0" sId="1" dxf="1">
      <nc r="E4">
        <v>1</v>
      </nc>
      <ndxf/>
    </rcc>
    <rcc rId="0" sId="1" dxf="1">
      <nc r="F4">
        <v>15700906</v>
      </nc>
      <ndxf/>
    </rcc>
    <rcc rId="0" sId="1" dxf="1">
      <nc r="G4">
        <v>1</v>
      </nc>
      <ndxf/>
    </rcc>
    <rcc rId="0" sId="1" dxf="1">
      <nc r="H4" t="inlineStr">
        <is>
          <t>บ002</t>
        </is>
      </nc>
      <ndxf/>
    </rcc>
    <rcc rId="0" sId="1" dxf="1">
      <nc r="I4" t="inlineStr">
        <is>
          <t>บุญเฮียบเฮง อิมปอร์ต</t>
        </is>
      </nc>
      <ndxf/>
    </rcc>
    <rcc rId="0" sId="1" dxf="1">
      <nc r="J4" t="inlineStr">
        <is>
          <t>60 วัน</t>
        </is>
      </nc>
      <ndxf/>
    </rcc>
    <rcc rId="0" sId="1" dxf="1">
      <nc r="K4" t="inlineStr">
        <is>
          <t>โกดัง.1</t>
        </is>
      </nc>
      <ndxf/>
    </rcc>
    <rcc rId="0" sId="1" dxf="1">
      <nc r="L4" t="inlineStr">
        <is>
          <t>จอบ</t>
        </is>
      </nc>
      <ndxf/>
    </rcc>
    <rcc rId="0" sId="1" dxf="1">
      <nc r="M4" t="inlineStr">
        <is>
          <t>KC001</t>
        </is>
      </nc>
      <ndxf/>
    </rcc>
    <rcc rId="0" sId="1" dxf="1">
      <nc r="N4" t="inlineStr">
        <is>
          <t>Vat</t>
        </is>
      </nc>
      <ndxf/>
    </rcc>
    <rcc rId="0" sId="1" dxf="1">
      <nc r="O4" t="inlineStr">
        <is>
          <t>จอบ 2 ปอนด์  ตราช้างรวงข้าว</t>
        </is>
      </nc>
      <ndxf/>
    </rcc>
    <rcc rId="0" sId="1" dxf="1">
      <nc r="P4">
        <v>10</v>
      </nc>
      <ndxf/>
    </rcc>
    <rcc rId="0" sId="1" dxf="1">
      <nc r="Q4" t="inlineStr">
        <is>
          <t>ลัง</t>
        </is>
      </nc>
      <ndxf/>
    </rcc>
    <rcc rId="0" sId="1" dxf="1">
      <nc r="R4">
        <v>2</v>
      </nc>
      <ndxf/>
    </rcc>
    <rcc rId="0" sId="1" dxf="1">
      <nc r="S4">
        <v>20</v>
      </nc>
      <ndxf/>
    </rcc>
    <rcc rId="0" sId="1" dxf="1">
      <nc r="T4" t="inlineStr">
        <is>
          <t>โหล</t>
        </is>
      </nc>
      <ndxf/>
    </rcc>
    <rcc rId="0" sId="1" dxf="1">
      <nc r="U4">
        <v>450</v>
      </nc>
      <ndxf/>
    </rcc>
    <rcc rId="0" sId="1" dxf="1">
      <nc r="V4">
        <v>0</v>
      </nc>
      <ndxf/>
    </rcc>
    <rcc rId="0" sId="1" dxf="1">
      <nc r="W4" t="inlineStr">
        <is>
          <t xml:space="preserve"> </t>
        </is>
      </nc>
      <ndxf/>
    </rcc>
    <rcc rId="0" sId="1" dxf="1">
      <nc r="X4">
        <v>9000</v>
      </nc>
      <ndxf/>
    </rcc>
    <rcc rId="0" sId="1" dxf="1">
      <nc r="Y4">
        <v>630.00000000000011</v>
      </nc>
      <ndxf/>
    </rcc>
    <rcc rId="0" sId="1" dxf="1">
      <nc r="Z4">
        <v>9630</v>
      </nc>
      <ndxf/>
    </rcc>
    <rcc rId="0" sId="1" dxf="1">
      <nc r="AA4" t="inlineStr">
        <is>
          <t>หมวย</t>
        </is>
      </nc>
      <ndxf/>
    </rcc>
    <rcc rId="0" sId="1" dxf="1">
      <nc r="AB4">
        <v>0</v>
      </nc>
      <ndxf/>
    </rcc>
    <rcc rId="0" sId="1" dxf="1">
      <nc r="AC4">
        <v>9</v>
      </nc>
      <ndxf/>
    </rcc>
    <rcc rId="0" sId="1" dxf="1">
      <nc r="AD4">
        <v>2016</v>
      </nc>
      <ndxf/>
    </rcc>
    <rfmt sheetId="1" sqref="AE4" start="0" length="0">
      <dxf/>
    </rfmt>
    <rfmt sheetId="1" sqref="AF4" start="0" length="0">
      <dxf/>
    </rfmt>
  </rrc>
  <rrc rId="107" sId="1" ref="A4:XFD4" action="deleteRow">
    <undo index="1" exp="area" dr="X2:X1048576" r="AG1" sId="1"/>
    <rfmt sheetId="1" xfDxf="1" sqref="A4:XFD4" start="0" length="0"/>
    <rfmt sheetId="1" sqref="A4" start="0" length="0">
      <dxf>
        <numFmt numFmtId="187" formatCode="[$-107041E]d\ mmm\ yy;@"/>
      </dxf>
    </rfmt>
    <rfmt sheetId="1" sqref="B4" start="0" length="0">
      <dxf>
        <numFmt numFmtId="187" formatCode="[$-107041E]d\ mmm\ yy;@"/>
      </dxf>
    </rfmt>
    <rcc rId="0" sId="1" dxf="1">
      <nc r="C4" t="inlineStr">
        <is>
          <t>บ0021ใบกำกับภาษี</t>
        </is>
      </nc>
      <ndxf/>
    </rcc>
    <rcc rId="0" sId="1" dxf="1">
      <nc r="D4" t="inlineStr">
        <is>
          <t>ใบกำกับภาษี</t>
        </is>
      </nc>
      <ndxf/>
    </rcc>
    <rcc rId="0" sId="1" dxf="1">
      <nc r="E4">
        <v>1</v>
      </nc>
      <ndxf/>
    </rcc>
    <rcc rId="0" sId="1" dxf="1">
      <nc r="F4">
        <v>15700907</v>
      </nc>
      <ndxf/>
    </rcc>
    <rcc rId="0" sId="1" dxf="1">
      <nc r="G4">
        <v>1</v>
      </nc>
      <ndxf/>
    </rcc>
    <rcc rId="0" sId="1" dxf="1">
      <nc r="H4" t="inlineStr">
        <is>
          <t>บ002</t>
        </is>
      </nc>
      <ndxf/>
    </rcc>
    <rcc rId="0" sId="1" dxf="1">
      <nc r="I4" t="inlineStr">
        <is>
          <t>บุญเฮียบเฮง อิมปอร์ต</t>
        </is>
      </nc>
      <ndxf/>
    </rcc>
    <rcc rId="0" sId="1" dxf="1">
      <nc r="J4" t="inlineStr">
        <is>
          <t>60 วัน</t>
        </is>
      </nc>
      <ndxf/>
    </rcc>
    <rcc rId="0" sId="1" dxf="1">
      <nc r="K4" t="inlineStr">
        <is>
          <t>โกดัง.1</t>
        </is>
      </nc>
      <ndxf/>
    </rcc>
    <rcc rId="0" sId="1" dxf="1">
      <nc r="L4" t="inlineStr">
        <is>
          <t>จอบ</t>
        </is>
      </nc>
      <ndxf/>
    </rcc>
    <rcc rId="0" sId="1" dxf="1">
      <nc r="M4" t="inlineStr">
        <is>
          <t>KC001</t>
        </is>
      </nc>
      <ndxf/>
    </rcc>
    <rcc rId="0" sId="1" dxf="1">
      <nc r="N4" t="inlineStr">
        <is>
          <t>Vat</t>
        </is>
      </nc>
      <ndxf/>
    </rcc>
    <rcc rId="0" sId="1" dxf="1">
      <nc r="O4" t="inlineStr">
        <is>
          <t>จอบ 2 ปอนด์  ตราช้างรวงข้าว</t>
        </is>
      </nc>
      <ndxf/>
    </rcc>
    <rcc rId="0" sId="1" dxf="1">
      <nc r="P4">
        <v>10</v>
      </nc>
      <ndxf/>
    </rcc>
    <rcc rId="0" sId="1" dxf="1">
      <nc r="Q4" t="inlineStr">
        <is>
          <t>ลัง</t>
        </is>
      </nc>
      <ndxf/>
    </rcc>
    <rcc rId="0" sId="1" dxf="1">
      <nc r="R4">
        <v>2</v>
      </nc>
      <ndxf/>
    </rcc>
    <rcc rId="0" sId="1" dxf="1">
      <nc r="S4">
        <v>20</v>
      </nc>
      <ndxf/>
    </rcc>
    <rcc rId="0" sId="1" dxf="1">
      <nc r="T4" t="inlineStr">
        <is>
          <t>โหล</t>
        </is>
      </nc>
      <ndxf/>
    </rcc>
    <rcc rId="0" sId="1" dxf="1">
      <nc r="U4">
        <v>450</v>
      </nc>
      <ndxf/>
    </rcc>
    <rcc rId="0" sId="1" dxf="1">
      <nc r="V4">
        <v>0</v>
      </nc>
      <ndxf/>
    </rcc>
    <rcc rId="0" sId="1" dxf="1">
      <nc r="W4" t="inlineStr">
        <is>
          <t xml:space="preserve"> </t>
        </is>
      </nc>
      <ndxf/>
    </rcc>
    <rcc rId="0" sId="1" dxf="1">
      <nc r="X4">
        <v>9000</v>
      </nc>
      <ndxf/>
    </rcc>
    <rcc rId="0" sId="1" dxf="1">
      <nc r="Y4">
        <v>630.00000000000011</v>
      </nc>
      <ndxf/>
    </rcc>
    <rcc rId="0" sId="1" dxf="1">
      <nc r="Z4">
        <v>9630</v>
      </nc>
      <ndxf/>
    </rcc>
    <rcc rId="0" sId="1" dxf="1">
      <nc r="AA4" t="inlineStr">
        <is>
          <t>หมวย</t>
        </is>
      </nc>
      <ndxf/>
    </rcc>
    <rcc rId="0" sId="1" dxf="1">
      <nc r="AB4">
        <v>0</v>
      </nc>
      <ndxf/>
    </rcc>
    <rcc rId="0" sId="1" dxf="1">
      <nc r="AC4">
        <v>9</v>
      </nc>
      <ndxf/>
    </rcc>
    <rcc rId="0" sId="1" dxf="1">
      <nc r="AD4">
        <v>2016</v>
      </nc>
      <ndxf/>
    </rcc>
    <rfmt sheetId="1" sqref="AE4" start="0" length="0">
      <dxf/>
    </rfmt>
    <rfmt sheetId="1" sqref="AF4" start="0" length="0">
      <dxf/>
    </rfmt>
  </rrc>
  <rrc rId="108" sId="1" ref="A4:XFD4" action="deleteRow">
    <undo index="1" exp="area" dr="X2:X1048576" r="AG1" sId="1"/>
    <rfmt sheetId="1" xfDxf="1" sqref="A4:XFD4" start="0" length="0"/>
    <rfmt sheetId="1" sqref="A4" start="0" length="0">
      <dxf>
        <numFmt numFmtId="187" formatCode="[$-107041E]d\ mmm\ yy;@"/>
      </dxf>
    </rfmt>
    <rfmt sheetId="1" sqref="B4" start="0" length="0">
      <dxf>
        <numFmt numFmtId="187" formatCode="[$-107041E]d\ mmm\ yy;@"/>
      </dxf>
    </rfmt>
  </rrc>
</revisions>
</file>

<file path=xl/revisions/revisionLog12.xml><?xml version="1.0" encoding="utf-8"?>
<revisions xmlns="http://schemas.openxmlformats.org/spreadsheetml/2006/main" xmlns:r="http://schemas.openxmlformats.org/officeDocument/2006/relationships">
  <rcc rId="91" sId="1" odxf="1" dxf="1">
    <oc r="C2" t="inlineStr">
      <is>
        <t>บ0021ใบกำกับภาษี</t>
      </is>
    </oc>
    <nc r="C2" t="inlineStr">
      <is>
        <t>น0021ใบส่งสินค้าชั่วคราว</t>
      </is>
    </nc>
    <odxf>
      <font>
        <sz val="11"/>
        <color theme="1"/>
        <name val="Tahoma"/>
        <scheme val="minor"/>
      </font>
    </odxf>
    <ndxf>
      <font>
        <sz val="12"/>
        <color rgb="FFFF0000"/>
        <name val="AngsanaUPC"/>
        <scheme val="none"/>
      </font>
    </ndxf>
  </rcc>
  <rcc rId="92" sId="1" odxf="1" dxf="1">
    <oc r="D2" t="inlineStr">
      <is>
        <t>ใบกำกับภาษี</t>
      </is>
    </oc>
    <nc r="D2" t="inlineStr">
      <is>
        <t>ใบส่งสินค้าชั่วคราว</t>
      </is>
    </nc>
    <odxf/>
    <ndxf/>
  </rcc>
  <rcc rId="93" sId="1" odxf="1" dxf="1">
    <oc r="E2">
      <v>1</v>
    </oc>
    <nc r="E2">
      <v>2</v>
    </nc>
    <odxf/>
    <ndxf/>
  </rcc>
  <rfmt sheetId="1" sqref="F2" start="0" length="0">
    <dxf>
      <numFmt numFmtId="1" formatCode="0"/>
    </dxf>
  </rfmt>
  <rcc rId="94" sId="1" numFmtId="1">
    <oc r="F2">
      <v>15700906</v>
    </oc>
    <nc r="F2">
      <v>59010000</v>
    </nc>
  </rcc>
</revisions>
</file>

<file path=xl/revisions/revisionLog13.xml><?xml version="1.0" encoding="utf-8"?>
<revisions xmlns="http://schemas.openxmlformats.org/spreadsheetml/2006/main" xmlns:r="http://schemas.openxmlformats.org/officeDocument/2006/relationships">
  <rcc rId="109" sId="1" numFmtId="19">
    <nc r="A2">
      <v>42630</v>
    </nc>
  </rcc>
  <rcc rId="110" sId="1" numFmtId="19">
    <nc r="B2">
      <v>42630</v>
    </nc>
  </rcc>
  <rcc rId="111" sId="1">
    <oc r="C2" t="inlineStr">
      <is>
        <t>น0021ใบส่งสินค้าชั่วคราว</t>
      </is>
    </oc>
    <nc r="C2" t="inlineStr">
      <is>
        <t>ย0051ใบส่งสินค้าชั่วคราว</t>
      </is>
    </nc>
  </rcc>
  <rcc rId="112" sId="1" numFmtId="1">
    <oc r="F2">
      <v>59010000</v>
    </oc>
    <nc r="F2">
      <v>59010106</v>
    </nc>
  </rcc>
  <rcc rId="113" sId="1">
    <oc r="H2" t="inlineStr">
      <is>
        <t>บ002</t>
      </is>
    </oc>
    <nc r="H2" t="inlineStr">
      <is>
        <t>ย005</t>
      </is>
    </nc>
  </rcc>
  <rcc rId="114" sId="1">
    <oc r="I2" t="inlineStr">
      <is>
        <t>บุญเฮียบเฮง อิมปอร์ต</t>
      </is>
    </oc>
    <nc r="I2" t="inlineStr">
      <is>
        <t>ยูเฮง ซัพพลาย</t>
      </is>
    </nc>
  </rcc>
  <rcc rId="115" sId="1">
    <oc r="J2" t="inlineStr">
      <is>
        <t>60 วัน</t>
      </is>
    </oc>
    <nc r="J2" t="inlineStr">
      <is>
        <t>เงินสด</t>
      </is>
    </nc>
  </rcc>
  <rcc rId="116" sId="1">
    <oc r="L2" t="inlineStr">
      <is>
        <t>จอบ</t>
      </is>
    </oc>
    <nc r="L2" t="inlineStr">
      <is>
        <t>สเก็น ยูเฮง</t>
      </is>
    </nc>
  </rcc>
  <rcc rId="117" sId="1">
    <oc r="M2" t="inlineStr">
      <is>
        <t>KC001</t>
      </is>
    </oc>
    <nc r="M2" t="inlineStr">
      <is>
        <t>E001</t>
      </is>
    </nc>
  </rcc>
  <rcc rId="118" sId="1">
    <oc r="N2" t="inlineStr">
      <is>
        <t>Vat</t>
      </is>
    </oc>
    <nc r="N2" t="inlineStr">
      <is>
        <t>ขาย</t>
      </is>
    </nc>
  </rcc>
  <rcc rId="119" sId="1">
    <oc r="O2" t="inlineStr">
      <is>
        <t>จอบ 2 ปอนด์  ตราช้างรวงข้าว</t>
      </is>
    </oc>
    <nc r="O2" t="inlineStr">
      <is>
        <t xml:space="preserve">สเก็น  ขนาด  1/4" </t>
      </is>
    </nc>
  </rcc>
  <rcc rId="120" sId="1">
    <oc r="P2">
      <v>10</v>
    </oc>
    <nc r="P2">
      <v>300</v>
    </nc>
  </rcc>
  <rcc rId="121" sId="1">
    <oc r="Q2" t="inlineStr">
      <is>
        <t>ลัง</t>
      </is>
    </oc>
    <nc r="Q2" t="inlineStr">
      <is>
        <t>ตัว</t>
      </is>
    </nc>
  </rcc>
  <rcc rId="122" sId="1">
    <oc r="R2">
      <v>2</v>
    </oc>
    <nc r="R2">
      <v>1</v>
    </nc>
  </rcc>
  <rcc rId="123" sId="1">
    <oc r="S2">
      <v>20</v>
    </oc>
    <nc r="S2">
      <v>300</v>
    </nc>
  </rcc>
  <rcc rId="124" sId="1">
    <oc r="T2" t="inlineStr">
      <is>
        <t>โหล</t>
      </is>
    </oc>
    <nc r="T2" t="inlineStr">
      <is>
        <t>ตัว</t>
      </is>
    </nc>
  </rcc>
  <rcc rId="125" sId="1">
    <oc r="U2">
      <v>450</v>
    </oc>
    <nc r="U2">
      <v>9</v>
    </nc>
  </rcc>
  <rcc rId="126" sId="1">
    <oc r="V2">
      <v>0</v>
    </oc>
    <nc r="V2">
      <v>0.3</v>
    </nc>
  </rcc>
  <rcc rId="127" sId="1">
    <oc r="W2" t="inlineStr">
      <is>
        <t xml:space="preserve"> </t>
      </is>
    </oc>
    <nc r="W2">
      <v>0</v>
    </nc>
  </rcc>
  <rcc rId="128" sId="1">
    <oc r="X2">
      <v>9000</v>
    </oc>
    <nc r="X2">
      <v>1889.9999999999998</v>
    </nc>
  </rcc>
  <rcc rId="129" sId="1">
    <oc r="Y2">
      <v>630.00000000000011</v>
    </oc>
    <nc r="Y2">
      <v>0</v>
    </nc>
  </rcc>
  <rcc rId="130" sId="1">
    <oc r="Z2">
      <v>9630</v>
    </oc>
    <nc r="Z2">
      <v>22183</v>
    </nc>
  </rcc>
  <rcc rId="131" sId="1" numFmtId="19">
    <nc r="A3">
      <v>42630</v>
    </nc>
  </rcc>
  <rcc rId="132" sId="1" numFmtId="19">
    <nc r="B3">
      <v>42630</v>
    </nc>
  </rcc>
  <rcc rId="133" sId="1">
    <oc r="C3" t="inlineStr">
      <is>
        <t>บ0021ใบกำกับภาษี</t>
      </is>
    </oc>
    <nc r="C3" t="inlineStr">
      <is>
        <t>ย0052ใบส่งสินค้าชั่วคราว</t>
      </is>
    </nc>
  </rcc>
  <rcc rId="134" sId="1">
    <oc r="D3" t="inlineStr">
      <is>
        <t>ใบกำกับภาษี</t>
      </is>
    </oc>
    <nc r="D3" t="inlineStr">
      <is>
        <t>ใบส่งสินค้าชั่วคราว</t>
      </is>
    </nc>
  </rcc>
  <rcc rId="135" sId="1">
    <oc r="E3">
      <v>1</v>
    </oc>
    <nc r="E3">
      <v>2</v>
    </nc>
  </rcc>
  <rcc rId="136" sId="1">
    <oc r="F3">
      <v>15700906</v>
    </oc>
    <nc r="F3">
      <v>59010106</v>
    </nc>
  </rcc>
  <rcc rId="137" sId="1">
    <oc r="G3">
      <v>1</v>
    </oc>
    <nc r="G3">
      <v>2</v>
    </nc>
  </rcc>
  <rcc rId="138" sId="1">
    <oc r="H3" t="inlineStr">
      <is>
        <t>บ002</t>
      </is>
    </oc>
    <nc r="H3" t="inlineStr">
      <is>
        <t>ย005</t>
      </is>
    </nc>
  </rcc>
  <rcc rId="139" sId="1">
    <oc r="I3" t="inlineStr">
      <is>
        <t>บุญเฮียบเฮง อิมปอร์ต</t>
      </is>
    </oc>
    <nc r="I3" t="inlineStr">
      <is>
        <t>ยูเฮง ซัพพลาย</t>
      </is>
    </nc>
  </rcc>
  <rcc rId="140" sId="1">
    <oc r="J3" t="inlineStr">
      <is>
        <t>60 วัน</t>
      </is>
    </oc>
    <nc r="J3" t="inlineStr">
      <is>
        <t>เงินสด</t>
      </is>
    </nc>
  </rcc>
  <rcc rId="141" sId="1">
    <oc r="L3" t="inlineStr">
      <is>
        <t>จอบ</t>
      </is>
    </oc>
    <nc r="L3" t="inlineStr">
      <is>
        <t>สเก็น ยูเฮง</t>
      </is>
    </nc>
  </rcc>
  <rcc rId="142" sId="1">
    <oc r="M3" t="inlineStr">
      <is>
        <t>KC001</t>
      </is>
    </oc>
    <nc r="M3" t="inlineStr">
      <is>
        <t>E002</t>
      </is>
    </nc>
  </rcc>
  <rcc rId="143" sId="1">
    <oc r="N3" t="inlineStr">
      <is>
        <t>Vat</t>
      </is>
    </oc>
    <nc r="N3" t="inlineStr">
      <is>
        <t>ขาย</t>
      </is>
    </nc>
  </rcc>
  <rcc rId="144" sId="1">
    <oc r="O3" t="inlineStr">
      <is>
        <t>จอบ 2 ปอนด์  ตราช้างรวงข้าว</t>
      </is>
    </oc>
    <nc r="O3" t="inlineStr">
      <is>
        <t xml:space="preserve">สเก็น  ขนาด  5/16" </t>
      </is>
    </nc>
  </rcc>
  <rcc rId="145" sId="1">
    <oc r="P3">
      <v>10</v>
    </oc>
    <nc r="P3">
      <v>400</v>
    </nc>
  </rcc>
  <rcc rId="146" sId="1">
    <oc r="Q3" t="inlineStr">
      <is>
        <t>ลัง</t>
      </is>
    </oc>
    <nc r="Q3" t="inlineStr">
      <is>
        <t>ตัว</t>
      </is>
    </nc>
  </rcc>
  <rcc rId="147" sId="1">
    <oc r="R3">
      <v>2</v>
    </oc>
    <nc r="R3">
      <v>1</v>
    </nc>
  </rcc>
  <rcc rId="148" sId="1">
    <oc r="S3">
      <v>20</v>
    </oc>
    <nc r="S3">
      <v>400</v>
    </nc>
  </rcc>
  <rcc rId="149" sId="1">
    <oc r="T3" t="inlineStr">
      <is>
        <t>โหล</t>
      </is>
    </oc>
    <nc r="T3" t="inlineStr">
      <is>
        <t>ตัว</t>
      </is>
    </nc>
  </rcc>
  <rcc rId="150" sId="1">
    <oc r="U3">
      <v>450</v>
    </oc>
    <nc r="U3">
      <v>11</v>
    </nc>
  </rcc>
  <rcc rId="151" sId="1">
    <oc r="V3">
      <v>0</v>
    </oc>
    <nc r="V3">
      <v>0.3</v>
    </nc>
  </rcc>
  <rcc rId="152" sId="1">
    <oc r="W3" t="inlineStr">
      <is>
        <t xml:space="preserve"> </t>
      </is>
    </oc>
    <nc r="W3">
      <v>0</v>
    </nc>
  </rcc>
  <rcc rId="153" sId="1">
    <oc r="X3">
      <v>9000</v>
    </oc>
    <nc r="X3">
      <v>3080</v>
    </nc>
  </rcc>
  <rcc rId="154" sId="1">
    <oc r="Y3">
      <v>630.00000000000011</v>
    </oc>
    <nc r="Y3">
      <v>0</v>
    </nc>
  </rcc>
  <rcc rId="155" sId="1">
    <oc r="Z3">
      <v>9630</v>
    </oc>
    <nc r="Z3">
      <v>22183</v>
    </nc>
  </rcc>
  <rcc rId="156" sId="1" numFmtId="19">
    <nc r="A4">
      <v>42630</v>
    </nc>
  </rcc>
  <rcc rId="157" sId="1" numFmtId="19">
    <nc r="B4">
      <v>42630</v>
    </nc>
  </rcc>
  <rcc rId="158" sId="1">
    <nc r="C4" t="inlineStr">
      <is>
        <t>ย0053ใบส่งสินค้าชั่วคราว</t>
      </is>
    </nc>
  </rcc>
  <rcc rId="159" sId="1">
    <nc r="D4" t="inlineStr">
      <is>
        <t>ใบส่งสินค้าชั่วคราว</t>
      </is>
    </nc>
  </rcc>
  <rcc rId="160" sId="1">
    <nc r="E4">
      <v>2</v>
    </nc>
  </rcc>
  <rcc rId="161" sId="1">
    <nc r="F4">
      <v>59010106</v>
    </nc>
  </rcc>
  <rcc rId="162" sId="1">
    <nc r="G4">
      <v>3</v>
    </nc>
  </rcc>
  <rcc rId="163" sId="1">
    <nc r="H4" t="inlineStr">
      <is>
        <t>ย005</t>
      </is>
    </nc>
  </rcc>
  <rcc rId="164" sId="1">
    <nc r="I4" t="inlineStr">
      <is>
        <t>ยูเฮง ซัพพลาย</t>
      </is>
    </nc>
  </rcc>
  <rcc rId="165" sId="1">
    <nc r="J4" t="inlineStr">
      <is>
        <t>เงินสด</t>
      </is>
    </nc>
  </rcc>
  <rcc rId="166" sId="1">
    <nc r="K4" t="inlineStr">
      <is>
        <t>โกดัง.1</t>
      </is>
    </nc>
  </rcc>
  <rcc rId="167" sId="1">
    <nc r="L4" t="inlineStr">
      <is>
        <t>สเก็น ยูเฮง</t>
      </is>
    </nc>
  </rcc>
  <rcc rId="168" sId="1">
    <nc r="M4" t="inlineStr">
      <is>
        <t>E003</t>
      </is>
    </nc>
  </rcc>
  <rcc rId="169" sId="1">
    <nc r="N4" t="inlineStr">
      <is>
        <t>ขาย</t>
      </is>
    </nc>
  </rcc>
  <rcc rId="170" sId="1">
    <nc r="O4" t="inlineStr">
      <is>
        <t xml:space="preserve">สเก็น  ขนาด  3/8" </t>
      </is>
    </nc>
  </rcc>
  <rcc rId="171" sId="1">
    <nc r="P4">
      <v>200</v>
    </nc>
  </rcc>
  <rcc rId="172" sId="1">
    <nc r="Q4" t="inlineStr">
      <is>
        <t>ตัว</t>
      </is>
    </nc>
  </rcc>
  <rcc rId="173" sId="1">
    <nc r="R4">
      <v>1</v>
    </nc>
  </rcc>
  <rcc rId="174" sId="1">
    <nc r="S4">
      <v>200</v>
    </nc>
  </rcc>
  <rcc rId="175" sId="1">
    <nc r="T4" t="inlineStr">
      <is>
        <t>ตัว</t>
      </is>
    </nc>
  </rcc>
  <rcc rId="176" sId="1">
    <nc r="U4">
      <v>14</v>
    </nc>
  </rcc>
  <rcc rId="177" sId="1">
    <nc r="V4">
      <v>0.3</v>
    </nc>
  </rcc>
  <rcc rId="178" sId="1">
    <nc r="W4">
      <v>0</v>
    </nc>
  </rcc>
  <rcc rId="179" sId="1">
    <nc r="X4">
      <v>1959.9999999999998</v>
    </nc>
  </rcc>
  <rcc rId="180" sId="1">
    <nc r="Y4">
      <v>0</v>
    </nc>
  </rcc>
  <rcc rId="181" sId="1">
    <nc r="Z4">
      <v>22183</v>
    </nc>
  </rcc>
  <rcc rId="182" sId="1">
    <nc r="AA4" t="inlineStr">
      <is>
        <t>หมวย</t>
      </is>
    </nc>
  </rcc>
  <rcc rId="183" sId="1">
    <nc r="AB4">
      <v>0</v>
    </nc>
  </rcc>
  <rcc rId="184" sId="1">
    <nc r="AC4">
      <v>9</v>
    </nc>
  </rcc>
  <rcc rId="185" sId="1">
    <nc r="AD4">
      <v>2016</v>
    </nc>
  </rcc>
  <rcc rId="186" sId="1" numFmtId="19">
    <nc r="A5">
      <v>42630</v>
    </nc>
  </rcc>
  <rcc rId="187" sId="1" numFmtId="19">
    <nc r="B5">
      <v>42630</v>
    </nc>
  </rcc>
  <rcc rId="188" sId="1">
    <nc r="C5" t="inlineStr">
      <is>
        <t>ย0054ใบส่งสินค้าชั่วคราว</t>
      </is>
    </nc>
  </rcc>
  <rcc rId="189" sId="1">
    <nc r="D5" t="inlineStr">
      <is>
        <t>ใบส่งสินค้าชั่วคราว</t>
      </is>
    </nc>
  </rcc>
  <rcc rId="190" sId="1">
    <nc r="E5">
      <v>2</v>
    </nc>
  </rcc>
  <rcc rId="191" sId="1">
    <nc r="F5">
      <v>59010106</v>
    </nc>
  </rcc>
  <rcc rId="192" sId="1">
    <nc r="G5">
      <v>4</v>
    </nc>
  </rcc>
  <rcc rId="193" sId="1">
    <nc r="H5" t="inlineStr">
      <is>
        <t>ย005</t>
      </is>
    </nc>
  </rcc>
  <rcc rId="194" sId="1">
    <nc r="I5" t="inlineStr">
      <is>
        <t>ยูเฮง ซัพพลาย</t>
      </is>
    </nc>
  </rcc>
  <rcc rId="195" sId="1">
    <nc r="J5" t="inlineStr">
      <is>
        <t>เงินสด</t>
      </is>
    </nc>
  </rcc>
  <rcc rId="196" sId="1">
    <nc r="K5" t="inlineStr">
      <is>
        <t>โกดัง.1</t>
      </is>
    </nc>
  </rcc>
  <rcc rId="197" sId="1">
    <nc r="L5" t="inlineStr">
      <is>
        <t>สเก็น ยูเฮง</t>
      </is>
    </nc>
  </rcc>
  <rcc rId="198" sId="1">
    <nc r="M5" t="inlineStr">
      <is>
        <t>E004</t>
      </is>
    </nc>
  </rcc>
  <rcc rId="199" sId="1">
    <nc r="N5" t="inlineStr">
      <is>
        <t>ขาย</t>
      </is>
    </nc>
  </rcc>
  <rcc rId="200" sId="1">
    <nc r="O5" t="inlineStr">
      <is>
        <t xml:space="preserve">สเก็น  ขนาด  1/2" </t>
      </is>
    </nc>
  </rcc>
  <rcc rId="201" sId="1">
    <nc r="P5">
      <v>100</v>
    </nc>
  </rcc>
  <rcc rId="202" sId="1">
    <nc r="Q5" t="inlineStr">
      <is>
        <t>ตัว</t>
      </is>
    </nc>
  </rcc>
  <rcc rId="203" sId="1">
    <nc r="R5">
      <v>1</v>
    </nc>
  </rcc>
  <rcc rId="204" sId="1">
    <nc r="S5">
      <v>100</v>
    </nc>
  </rcc>
  <rcc rId="205" sId="1">
    <nc r="T5" t="inlineStr">
      <is>
        <t>ตัว</t>
      </is>
    </nc>
  </rcc>
  <rcc rId="206" sId="1">
    <nc r="U5">
      <v>25</v>
    </nc>
  </rcc>
  <rcc rId="207" sId="1">
    <nc r="V5">
      <v>0.3</v>
    </nc>
  </rcc>
  <rcc rId="208" sId="1">
    <nc r="W5">
      <v>0</v>
    </nc>
  </rcc>
  <rcc rId="209" sId="1">
    <nc r="X5">
      <v>1750</v>
    </nc>
  </rcc>
  <rcc rId="210" sId="1">
    <nc r="Y5">
      <v>0</v>
    </nc>
  </rcc>
  <rcc rId="211" sId="1">
    <nc r="Z5">
      <v>22183</v>
    </nc>
  </rcc>
  <rcc rId="212" sId="1">
    <nc r="AA5" t="inlineStr">
      <is>
        <t>หมวย</t>
      </is>
    </nc>
  </rcc>
  <rcc rId="213" sId="1">
    <nc r="AB5">
      <v>0</v>
    </nc>
  </rcc>
  <rcc rId="214" sId="1">
    <nc r="AC5">
      <v>9</v>
    </nc>
  </rcc>
  <rcc rId="215" sId="1">
    <nc r="AD5">
      <v>2016</v>
    </nc>
  </rcc>
  <rcc rId="216" sId="1" numFmtId="19">
    <nc r="A6">
      <v>42630</v>
    </nc>
  </rcc>
  <rcc rId="217" sId="1" numFmtId="19">
    <nc r="B6">
      <v>42630</v>
    </nc>
  </rcc>
  <rcc rId="218" sId="1">
    <nc r="C6" t="inlineStr">
      <is>
        <t>ย0055ใบส่งสินค้าชั่วคราว</t>
      </is>
    </nc>
  </rcc>
  <rcc rId="219" sId="1">
    <nc r="D6" t="inlineStr">
      <is>
        <t>ใบส่งสินค้าชั่วคราว</t>
      </is>
    </nc>
  </rcc>
  <rcc rId="220" sId="1">
    <nc r="E6">
      <v>2</v>
    </nc>
  </rcc>
  <rcc rId="221" sId="1">
    <nc r="F6">
      <v>59010106</v>
    </nc>
  </rcc>
  <rcc rId="222" sId="1">
    <nc r="G6">
      <v>5</v>
    </nc>
  </rcc>
  <rcc rId="223" sId="1">
    <nc r="H6" t="inlineStr">
      <is>
        <t>ย005</t>
      </is>
    </nc>
  </rcc>
  <rcc rId="224" sId="1">
    <nc r="I6" t="inlineStr">
      <is>
        <t>ยูเฮง ซัพพลาย</t>
      </is>
    </nc>
  </rcc>
  <rcc rId="225" sId="1">
    <nc r="J6" t="inlineStr">
      <is>
        <t>เงินสด</t>
      </is>
    </nc>
  </rcc>
  <rcc rId="226" sId="1">
    <nc r="K6" t="inlineStr">
      <is>
        <t>โกดัง.1</t>
      </is>
    </nc>
  </rcc>
  <rcc rId="227" sId="1">
    <nc r="L6" t="inlineStr">
      <is>
        <t>สเก็น ยูเฮง</t>
      </is>
    </nc>
  </rcc>
  <rcc rId="228" sId="1">
    <nc r="M6" t="inlineStr">
      <is>
        <t>E005</t>
      </is>
    </nc>
  </rcc>
  <rcc rId="229" sId="1">
    <nc r="N6" t="inlineStr">
      <is>
        <t>ขาย</t>
      </is>
    </nc>
  </rcc>
  <rcc rId="230" sId="1">
    <nc r="O6" t="inlineStr">
      <is>
        <t xml:space="preserve">สเก็น  ขนาด  5/8" </t>
      </is>
    </nc>
  </rcc>
  <rcc rId="231" sId="1">
    <nc r="P6">
      <v>100</v>
    </nc>
  </rcc>
  <rcc rId="232" sId="1">
    <nc r="Q6" t="inlineStr">
      <is>
        <t>ตัว</t>
      </is>
    </nc>
  </rcc>
  <rcc rId="233" sId="1">
    <nc r="R6">
      <v>1</v>
    </nc>
  </rcc>
  <rcc rId="234" sId="1">
    <nc r="S6">
      <v>100</v>
    </nc>
  </rcc>
  <rcc rId="235" sId="1">
    <nc r="T6" t="inlineStr">
      <is>
        <t>ตัว</t>
      </is>
    </nc>
  </rcc>
  <rcc rId="236" sId="1">
    <nc r="U6">
      <v>42</v>
    </nc>
  </rcc>
  <rcc rId="237" sId="1">
    <nc r="V6">
      <v>0.3</v>
    </nc>
  </rcc>
  <rcc rId="238" sId="1">
    <nc r="W6">
      <v>0</v>
    </nc>
  </rcc>
  <rcc rId="239" sId="1">
    <nc r="X6">
      <v>2940</v>
    </nc>
  </rcc>
  <rcc rId="240" sId="1">
    <nc r="Y6">
      <v>0</v>
    </nc>
  </rcc>
  <rcc rId="241" sId="1">
    <nc r="Z6">
      <v>22183</v>
    </nc>
  </rcc>
  <rcc rId="242" sId="1">
    <nc r="AA6" t="inlineStr">
      <is>
        <t>หมวย</t>
      </is>
    </nc>
  </rcc>
  <rcc rId="243" sId="1">
    <nc r="AB6">
      <v>0</v>
    </nc>
  </rcc>
  <rcc rId="244" sId="1">
    <nc r="AC6">
      <v>9</v>
    </nc>
  </rcc>
  <rcc rId="245" sId="1">
    <nc r="AD6">
      <v>2016</v>
    </nc>
  </rcc>
  <rcc rId="246" sId="1" numFmtId="19">
    <nc r="A7">
      <v>42630</v>
    </nc>
  </rcc>
  <rcc rId="247" sId="1" numFmtId="19">
    <nc r="B7">
      <v>42630</v>
    </nc>
  </rcc>
  <rcc rId="248" sId="1">
    <nc r="C7" t="inlineStr">
      <is>
        <t>ย0056ใบส่งสินค้าชั่วคราว</t>
      </is>
    </nc>
  </rcc>
  <rcc rId="249" sId="1">
    <nc r="D7" t="inlineStr">
      <is>
        <t>ใบส่งสินค้าชั่วคราว</t>
      </is>
    </nc>
  </rcc>
  <rcc rId="250" sId="1">
    <nc r="E7">
      <v>2</v>
    </nc>
  </rcc>
  <rcc rId="251" sId="1">
    <nc r="F7">
      <v>59010106</v>
    </nc>
  </rcc>
  <rcc rId="252" sId="1">
    <nc r="G7">
      <v>6</v>
    </nc>
  </rcc>
  <rcc rId="253" sId="1">
    <nc r="H7" t="inlineStr">
      <is>
        <t>ย005</t>
      </is>
    </nc>
  </rcc>
  <rcc rId="254" sId="1">
    <nc r="I7" t="inlineStr">
      <is>
        <t>ยูเฮง ซัพพลาย</t>
      </is>
    </nc>
  </rcc>
  <rcc rId="255" sId="1">
    <nc r="J7" t="inlineStr">
      <is>
        <t>เงินสด</t>
      </is>
    </nc>
  </rcc>
  <rcc rId="256" sId="1">
    <nc r="K7" t="inlineStr">
      <is>
        <t>โกดัง.1</t>
      </is>
    </nc>
  </rcc>
  <rcc rId="257" sId="1">
    <nc r="L7" t="inlineStr">
      <is>
        <t>สเก็น ยูเฮง</t>
      </is>
    </nc>
  </rcc>
  <rcc rId="258" sId="1">
    <nc r="M7" t="inlineStr">
      <is>
        <t>E006</t>
      </is>
    </nc>
  </rcc>
  <rcc rId="259" sId="1">
    <nc r="N7" t="inlineStr">
      <is>
        <t>ขาย</t>
      </is>
    </nc>
  </rcc>
  <rcc rId="260" sId="1">
    <nc r="O7" t="inlineStr">
      <is>
        <t xml:space="preserve">สเก็น  ขนาด  3/4" </t>
      </is>
    </nc>
  </rcc>
  <rcc rId="261" sId="1">
    <nc r="P7">
      <v>50</v>
    </nc>
  </rcc>
  <rcc rId="262" sId="1">
    <nc r="Q7" t="inlineStr">
      <is>
        <t>ตัว</t>
      </is>
    </nc>
  </rcc>
  <rcc rId="263" sId="1">
    <nc r="R7">
      <v>1</v>
    </nc>
  </rcc>
  <rcc rId="264" sId="1">
    <nc r="S7">
      <v>50</v>
    </nc>
  </rcc>
  <rcc rId="265" sId="1">
    <nc r="T7" t="inlineStr">
      <is>
        <t>ตัว</t>
      </is>
    </nc>
  </rcc>
  <rcc rId="266" sId="1">
    <nc r="U7">
      <v>65</v>
    </nc>
  </rcc>
  <rcc rId="267" sId="1">
    <nc r="V7">
      <v>0.3</v>
    </nc>
  </rcc>
  <rcc rId="268" sId="1">
    <nc r="W7">
      <v>0</v>
    </nc>
  </rcc>
  <rcc rId="269" sId="1">
    <nc r="X7">
      <v>2275</v>
    </nc>
  </rcc>
  <rcc rId="270" sId="1">
    <nc r="Y7">
      <v>0</v>
    </nc>
  </rcc>
  <rcc rId="271" sId="1">
    <nc r="Z7">
      <v>22183</v>
    </nc>
  </rcc>
  <rcc rId="272" sId="1">
    <nc r="AA7" t="inlineStr">
      <is>
        <t>หมวย</t>
      </is>
    </nc>
  </rcc>
  <rcc rId="273" sId="1">
    <nc r="AB7">
      <v>0</v>
    </nc>
  </rcc>
  <rcc rId="274" sId="1">
    <nc r="AC7">
      <v>9</v>
    </nc>
  </rcc>
  <rcc rId="275" sId="1">
    <nc r="AD7">
      <v>2016</v>
    </nc>
  </rcc>
  <rcc rId="276" sId="1" numFmtId="19">
    <nc r="A8">
      <v>42630</v>
    </nc>
  </rcc>
  <rcc rId="277" sId="1" numFmtId="19">
    <nc r="B8">
      <v>42630</v>
    </nc>
  </rcc>
  <rcc rId="278" sId="1">
    <nc r="C8" t="inlineStr">
      <is>
        <t>ย0057ใบส่งสินค้าชั่วคราว</t>
      </is>
    </nc>
  </rcc>
  <rcc rId="279" sId="1">
    <nc r="D8" t="inlineStr">
      <is>
        <t>ใบส่งสินค้าชั่วคราว</t>
      </is>
    </nc>
  </rcc>
  <rcc rId="280" sId="1">
    <nc r="E8">
      <v>2</v>
    </nc>
  </rcc>
  <rcc rId="281" sId="1">
    <nc r="F8">
      <v>59010106</v>
    </nc>
  </rcc>
  <rcc rId="282" sId="1">
    <nc r="G8">
      <v>7</v>
    </nc>
  </rcc>
  <rcc rId="283" sId="1">
    <nc r="H8" t="inlineStr">
      <is>
        <t>ย005</t>
      </is>
    </nc>
  </rcc>
  <rcc rId="284" sId="1">
    <nc r="I8" t="inlineStr">
      <is>
        <t>ยูเฮง ซัพพลาย</t>
      </is>
    </nc>
  </rcc>
  <rcc rId="285" sId="1">
    <nc r="J8" t="inlineStr">
      <is>
        <t>เงินสด</t>
      </is>
    </nc>
  </rcc>
  <rcc rId="286" sId="1">
    <nc r="K8" t="inlineStr">
      <is>
        <t>โกดัง.1</t>
      </is>
    </nc>
  </rcc>
  <rcc rId="287" sId="1">
    <nc r="L8" t="inlineStr">
      <is>
        <t>สเก็น ยูเฮง</t>
      </is>
    </nc>
  </rcc>
  <rcc rId="288" sId="1">
    <nc r="M8" t="inlineStr">
      <is>
        <t>E007</t>
      </is>
    </nc>
  </rcc>
  <rcc rId="289" sId="1">
    <nc r="N8" t="inlineStr">
      <is>
        <t>ขาย</t>
      </is>
    </nc>
  </rcc>
  <rcc rId="290" sId="1">
    <nc r="O8" t="inlineStr">
      <is>
        <t xml:space="preserve">สเก็น  ขนาด  1" </t>
      </is>
    </nc>
  </rcc>
  <rcc rId="291" sId="1">
    <nc r="P8">
      <v>80</v>
    </nc>
  </rcc>
  <rcc rId="292" sId="1">
    <nc r="Q8" t="inlineStr">
      <is>
        <t>ตัว</t>
      </is>
    </nc>
  </rcc>
  <rcc rId="293" sId="1">
    <nc r="R8">
      <v>1</v>
    </nc>
  </rcc>
  <rcc rId="294" sId="1">
    <nc r="S8">
      <v>80</v>
    </nc>
  </rcc>
  <rcc rId="295" sId="1">
    <nc r="T8" t="inlineStr">
      <is>
        <t>ตัว</t>
      </is>
    </nc>
  </rcc>
  <rcc rId="296" sId="1">
    <nc r="U8">
      <v>148</v>
    </nc>
  </rcc>
  <rcc rId="297" sId="1">
    <nc r="V8">
      <v>0.3</v>
    </nc>
  </rcc>
  <rcc rId="298" sId="1">
    <nc r="W8">
      <v>0</v>
    </nc>
  </rcc>
  <rcc rId="299" sId="1">
    <nc r="X8">
      <v>8288</v>
    </nc>
  </rcc>
  <rcc rId="300" sId="1">
    <nc r="Y8">
      <v>0</v>
    </nc>
  </rcc>
  <rcc rId="301" sId="1">
    <nc r="Z8">
      <v>22183</v>
    </nc>
  </rcc>
  <rcc rId="302" sId="1">
    <nc r="AA8" t="inlineStr">
      <is>
        <t>หมวย</t>
      </is>
    </nc>
  </rcc>
  <rcc rId="303" sId="1">
    <nc r="AB8">
      <v>0</v>
    </nc>
  </rcc>
  <rcc rId="304" sId="1">
    <nc r="AC8">
      <v>9</v>
    </nc>
  </rcc>
  <rcc rId="305" sId="1">
    <nc r="AD8">
      <v>2016</v>
    </nc>
  </rcc>
</revisions>
</file>

<file path=xl/revisions/revisionLog111.xml><?xml version="1.0" encoding="utf-8"?>
<revisions xmlns="http://schemas.openxmlformats.org/spreadsheetml/2006/main" xmlns:r="http://schemas.openxmlformats.org/officeDocument/2006/relationships">
  <rcv guid="{4307DC57-7548-4241-BC20-CC125F2AFC82}" action="delete"/>
  <rcv guid="{4307DC57-7548-4241-BC20-CC125F2AFC82}" action="add"/>
</revisions>
</file>

<file path=xl/revisions/revisionLog121.xml><?xml version="1.0" encoding="utf-8"?>
<revisions xmlns="http://schemas.openxmlformats.org/spreadsheetml/2006/main" xmlns:r="http://schemas.openxmlformats.org/officeDocument/2006/relationships">
  <rcc rId="61" sId="1" numFmtId="19">
    <nc r="A6">
      <v>42620</v>
    </nc>
  </rcc>
  <rcc rId="62" sId="1" numFmtId="19">
    <nc r="B6">
      <v>42620</v>
    </nc>
  </rcc>
  <rcc rId="63" sId="1">
    <nc r="C6" t="inlineStr">
      <is>
        <t>บ0021ใบกำกับภาษี</t>
      </is>
    </nc>
  </rcc>
  <rcc rId="64" sId="1">
    <nc r="D6" t="inlineStr">
      <is>
        <t>ใบกำกับภาษี</t>
      </is>
    </nc>
  </rcc>
  <rcc rId="65" sId="1">
    <nc r="E6">
      <v>1</v>
    </nc>
  </rcc>
  <rcc rId="66" sId="1">
    <nc r="F6">
      <v>15700907</v>
    </nc>
  </rcc>
  <rcc rId="67" sId="1">
    <nc r="G6">
      <v>1</v>
    </nc>
  </rcc>
  <rcc rId="68" sId="1">
    <nc r="H6" t="inlineStr">
      <is>
        <t>บ002</t>
      </is>
    </nc>
  </rcc>
  <rcc rId="69" sId="1">
    <nc r="I6" t="inlineStr">
      <is>
        <t>บุญเฮียบเฮง อิมปอร์ต</t>
      </is>
    </nc>
  </rcc>
  <rcc rId="70" sId="1">
    <nc r="J6" t="inlineStr">
      <is>
        <t>60 วัน</t>
      </is>
    </nc>
  </rcc>
  <rcc rId="71" sId="1">
    <nc r="K6" t="inlineStr">
      <is>
        <t>โกดัง.1</t>
      </is>
    </nc>
  </rcc>
  <rcc rId="72" sId="1">
    <nc r="L6" t="inlineStr">
      <is>
        <t>จอบ</t>
      </is>
    </nc>
  </rcc>
  <rcc rId="73" sId="1">
    <nc r="M6" t="inlineStr">
      <is>
        <t>KC001</t>
      </is>
    </nc>
  </rcc>
  <rcc rId="74" sId="1">
    <nc r="N6" t="inlineStr">
      <is>
        <t>Vat</t>
      </is>
    </nc>
  </rcc>
  <rcc rId="75" sId="1">
    <nc r="O6" t="inlineStr">
      <is>
        <t>จอบ 2 ปอนด์  ตราช้างรวงข้าว</t>
      </is>
    </nc>
  </rcc>
  <rcc rId="76" sId="1">
    <nc r="P6">
      <v>10</v>
    </nc>
  </rcc>
  <rcc rId="77" sId="1">
    <nc r="Q6" t="inlineStr">
      <is>
        <t>ลัง</t>
      </is>
    </nc>
  </rcc>
  <rcc rId="78" sId="1">
    <nc r="R6">
      <v>2</v>
    </nc>
  </rcc>
  <rcc rId="79" sId="1">
    <nc r="S6">
      <v>20</v>
    </nc>
  </rcc>
  <rcc rId="80" sId="1">
    <nc r="T6" t="inlineStr">
      <is>
        <t>โหล</t>
      </is>
    </nc>
  </rcc>
  <rcc rId="81" sId="1">
    <nc r="U6">
      <v>450</v>
    </nc>
  </rcc>
  <rcc rId="82" sId="1">
    <nc r="V6">
      <v>0</v>
    </nc>
  </rcc>
  <rcc rId="83" sId="1">
    <nc r="W6" t="inlineStr">
      <is>
        <t xml:space="preserve"> </t>
      </is>
    </nc>
  </rcc>
  <rcc rId="84" sId="1">
    <nc r="X6">
      <v>9000</v>
    </nc>
  </rcc>
  <rcc rId="85" sId="1">
    <nc r="Y6">
      <v>630.00000000000011</v>
    </nc>
  </rcc>
  <rcc rId="86" sId="1">
    <nc r="Z6">
      <v>9630</v>
    </nc>
  </rcc>
  <rcc rId="87" sId="1">
    <nc r="AA6" t="inlineStr">
      <is>
        <t>หมวย</t>
      </is>
    </nc>
  </rcc>
  <rcc rId="88" sId="1">
    <nc r="AB6">
      <v>0</v>
    </nc>
  </rcc>
  <rcc rId="89" sId="1">
    <nc r="AC6">
      <v>9</v>
    </nc>
  </rcc>
  <rcc rId="90" sId="1">
    <nc r="AD6">
      <v>2016</v>
    </nc>
  </rcc>
</revisions>
</file>

<file path=xl/revisions/revisionLog1111.xml><?xml version="1.0" encoding="utf-8"?>
<revisions xmlns="http://schemas.openxmlformats.org/spreadsheetml/2006/main" xmlns:r="http://schemas.openxmlformats.org/officeDocument/2006/relationships">
  <rcv guid="{4307DC57-7548-4241-BC20-CC125F2AFC82}" action="delete"/>
  <rcv guid="{4307DC57-7548-4241-BC20-CC125F2AFC82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cc rId="31" sId="1" numFmtId="19">
    <nc r="A5">
      <v>42620</v>
    </nc>
  </rcc>
  <rcc rId="32" sId="1" numFmtId="19">
    <nc r="B5">
      <v>42620</v>
    </nc>
  </rcc>
  <rcc rId="33" sId="1">
    <nc r="C5" t="inlineStr">
      <is>
        <t>บ0021ใบกำกับภาษี</t>
      </is>
    </nc>
  </rcc>
  <rcc rId="34" sId="1">
    <nc r="D5" t="inlineStr">
      <is>
        <t>ใบกำกับภาษี</t>
      </is>
    </nc>
  </rcc>
  <rcc rId="35" sId="1">
    <nc r="E5">
      <v>1</v>
    </nc>
  </rcc>
  <rcc rId="36" sId="1">
    <nc r="F5">
      <v>15700906</v>
    </nc>
  </rcc>
  <rcc rId="37" sId="1">
    <nc r="G5">
      <v>1</v>
    </nc>
  </rcc>
  <rcc rId="38" sId="1">
    <nc r="H5" t="inlineStr">
      <is>
        <t>บ002</t>
      </is>
    </nc>
  </rcc>
  <rcc rId="39" sId="1">
    <nc r="I5" t="inlineStr">
      <is>
        <t>บุญเฮียบเฮง อิมปอร์ต</t>
      </is>
    </nc>
  </rcc>
  <rcc rId="40" sId="1">
    <nc r="J5" t="inlineStr">
      <is>
        <t>60 วัน</t>
      </is>
    </nc>
  </rcc>
  <rcc rId="41" sId="1">
    <nc r="K5" t="inlineStr">
      <is>
        <t>โกดัง.1</t>
      </is>
    </nc>
  </rcc>
  <rcc rId="42" sId="1">
    <nc r="L5" t="inlineStr">
      <is>
        <t>จอบ</t>
      </is>
    </nc>
  </rcc>
  <rcc rId="43" sId="1">
    <nc r="M5" t="inlineStr">
      <is>
        <t>KC001</t>
      </is>
    </nc>
  </rcc>
  <rcc rId="44" sId="1">
    <nc r="N5" t="inlineStr">
      <is>
        <t>Vat</t>
      </is>
    </nc>
  </rcc>
  <rcc rId="45" sId="1">
    <nc r="O5" t="inlineStr">
      <is>
        <t>จอบ 2 ปอนด์  ตราช้างรวงข้าว</t>
      </is>
    </nc>
  </rcc>
  <rcc rId="46" sId="1">
    <nc r="P5">
      <v>10</v>
    </nc>
  </rcc>
  <rcc rId="47" sId="1">
    <nc r="Q5" t="inlineStr">
      <is>
        <t>ลัง</t>
      </is>
    </nc>
  </rcc>
  <rcc rId="48" sId="1">
    <nc r="R5">
      <v>2</v>
    </nc>
  </rcc>
  <rcc rId="49" sId="1">
    <nc r="S5">
      <v>20</v>
    </nc>
  </rcc>
  <rcc rId="50" sId="1">
    <nc r="T5" t="inlineStr">
      <is>
        <t>โหล</t>
      </is>
    </nc>
  </rcc>
  <rcc rId="51" sId="1">
    <nc r="U5">
      <v>450</v>
    </nc>
  </rcc>
  <rcc rId="52" sId="1">
    <nc r="V5">
      <v>0</v>
    </nc>
  </rcc>
  <rcc rId="53" sId="1">
    <nc r="W5" t="inlineStr">
      <is>
        <t xml:space="preserve"> </t>
      </is>
    </nc>
  </rcc>
  <rcc rId="54" sId="1">
    <nc r="X5">
      <v>9000</v>
    </nc>
  </rcc>
  <rcc rId="55" sId="1">
    <nc r="Y5">
      <v>630.00000000000011</v>
    </nc>
  </rcc>
  <rcc rId="56" sId="1">
    <nc r="Z5">
      <v>9630</v>
    </nc>
  </rcc>
  <rcc rId="57" sId="1">
    <nc r="AA5" t="inlineStr">
      <is>
        <t>หมวย</t>
      </is>
    </nc>
  </rcc>
  <rcc rId="58" sId="1">
    <nc r="AB5">
      <v>0</v>
    </nc>
  </rcc>
  <rcc rId="59" sId="1">
    <nc r="AC5">
      <v>9</v>
    </nc>
  </rcc>
  <rcc rId="60" sId="1">
    <nc r="AD5">
      <v>2016</v>
    </nc>
  </rcc>
</revisions>
</file>

<file path=xl/revisions/revisionLog11111.xml><?xml version="1.0" encoding="utf-8"?>
<revisions xmlns="http://schemas.openxmlformats.org/spreadsheetml/2006/main" xmlns:r="http://schemas.openxmlformats.org/officeDocument/2006/relationships"/>
</file>

<file path=xl/revisions/revisionLog12111.xml><?xml version="1.0" encoding="utf-8"?>
<revisions xmlns="http://schemas.openxmlformats.org/spreadsheetml/2006/main" xmlns:r="http://schemas.openxmlformats.org/officeDocument/2006/relationships">
  <rcc rId="1" sId="1" numFmtId="19">
    <nc r="A4">
      <v>42620</v>
    </nc>
  </rcc>
  <rcc rId="2" sId="1" numFmtId="19">
    <nc r="B4">
      <v>42620</v>
    </nc>
  </rcc>
  <rcc rId="3" sId="1">
    <nc r="C4" t="inlineStr">
      <is>
        <t>บ0021ใบกำกับภาษี</t>
      </is>
    </nc>
  </rcc>
  <rcc rId="4" sId="1">
    <nc r="D4" t="inlineStr">
      <is>
        <t>ใบกำกับภาษี</t>
      </is>
    </nc>
  </rcc>
  <rcc rId="5" sId="1">
    <nc r="E4">
      <v>1</v>
    </nc>
  </rcc>
  <rcc rId="6" sId="1">
    <nc r="F4">
      <v>15700906</v>
    </nc>
  </rcc>
  <rcc rId="7" sId="1">
    <nc r="G4">
      <v>1</v>
    </nc>
  </rcc>
  <rcc rId="8" sId="1">
    <nc r="H4" t="inlineStr">
      <is>
        <t>บ002</t>
      </is>
    </nc>
  </rcc>
  <rcc rId="9" sId="1">
    <nc r="I4" t="inlineStr">
      <is>
        <t>บุญเฮียบเฮง อิมปอร์ต</t>
      </is>
    </nc>
  </rcc>
  <rcc rId="10" sId="1">
    <nc r="J4" t="inlineStr">
      <is>
        <t>60 วัน</t>
      </is>
    </nc>
  </rcc>
  <rcc rId="11" sId="1">
    <nc r="K4" t="inlineStr">
      <is>
        <t>โกดัง.1</t>
      </is>
    </nc>
  </rcc>
  <rcc rId="12" sId="1">
    <nc r="L4" t="inlineStr">
      <is>
        <t>จอบ</t>
      </is>
    </nc>
  </rcc>
  <rcc rId="13" sId="1">
    <nc r="M4" t="inlineStr">
      <is>
        <t>KC001</t>
      </is>
    </nc>
  </rcc>
  <rcc rId="14" sId="1">
    <nc r="N4" t="inlineStr">
      <is>
        <t>Vat</t>
      </is>
    </nc>
  </rcc>
  <rcc rId="15" sId="1">
    <nc r="O4" t="inlineStr">
      <is>
        <t>จอบ 2 ปอนด์  ตราช้างรวงข้าว</t>
      </is>
    </nc>
  </rcc>
  <rcc rId="16" sId="1">
    <nc r="P4">
      <v>10</v>
    </nc>
  </rcc>
  <rcc rId="17" sId="1">
    <nc r="Q4" t="inlineStr">
      <is>
        <t>ลัง</t>
      </is>
    </nc>
  </rcc>
  <rcc rId="18" sId="1">
    <nc r="R4">
      <v>2</v>
    </nc>
  </rcc>
  <rcc rId="19" sId="1">
    <nc r="S4">
      <v>20</v>
    </nc>
  </rcc>
  <rcc rId="20" sId="1">
    <nc r="T4" t="inlineStr">
      <is>
        <t>โหล</t>
      </is>
    </nc>
  </rcc>
  <rcc rId="21" sId="1">
    <nc r="U4">
      <v>450</v>
    </nc>
  </rcc>
  <rcc rId="22" sId="1">
    <nc r="V4">
      <v>0</v>
    </nc>
  </rcc>
  <rcc rId="23" sId="1">
    <nc r="W4" t="inlineStr">
      <is>
        <t xml:space="preserve"> </t>
      </is>
    </nc>
  </rcc>
  <rcc rId="24" sId="1">
    <nc r="X4">
      <v>9000</v>
    </nc>
  </rcc>
  <rcc rId="25" sId="1">
    <nc r="Y4">
      <v>630.00000000000011</v>
    </nc>
  </rcc>
  <rcc rId="26" sId="1">
    <nc r="Z4">
      <v>9630</v>
    </nc>
  </rcc>
  <rcc rId="27" sId="1">
    <nc r="AA4" t="inlineStr">
      <is>
        <t>หมวย</t>
      </is>
    </nc>
  </rcc>
  <rcc rId="28" sId="1">
    <nc r="AB4">
      <v>0</v>
    </nc>
  </rcc>
  <rcc rId="29" sId="1">
    <nc r="AC4">
      <v>9</v>
    </nc>
  </rcc>
  <rcc rId="30" sId="1">
    <nc r="AD4">
      <v>2016</v>
    </nc>
  </rcc>
</revisions>
</file>

<file path=xl/revisions/userNames.xml><?xml version="1.0" encoding="utf-8"?>
<users xmlns="http://schemas.openxmlformats.org/spreadsheetml/2006/main" xmlns:r="http://schemas.openxmlformats.org/officeDocument/2006/relationships" count="1">
  <userInfo guid="{C10E6A80-85D3-4B4C-802D-ADA4A7779206}" name="user" id="-882780378" dateTime="2016-09-23T10:22:27"/>
</user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N8"/>
  <sheetViews>
    <sheetView tabSelected="1" workbookViewId="0">
      <pane xSplit="9" ySplit="1" topLeftCell="AC2" activePane="bottomRight" state="frozen"/>
      <selection pane="topRight" activeCell="J1" sqref="J1"/>
      <selection pane="bottomLeft" activeCell="A2" sqref="A2"/>
      <selection pane="bottomRight" activeCell="A14" sqref="A14"/>
    </sheetView>
  </sheetViews>
  <sheetFormatPr defaultRowHeight="14.25"/>
  <cols>
    <col min="1" max="1" width="12" style="16" customWidth="1"/>
    <col min="2" max="2" width="9.625" style="16" bestFit="1" customWidth="1"/>
    <col min="4" max="4" width="14.875" bestFit="1" customWidth="1"/>
    <col min="5" max="5" width="5.125" bestFit="1" customWidth="1"/>
    <col min="7" max="7" width="3.75" bestFit="1" customWidth="1"/>
    <col min="9" max="9" width="14.25" bestFit="1" customWidth="1"/>
    <col min="15" max="15" width="34.75" bestFit="1" customWidth="1"/>
    <col min="25" max="25" width="3.75" bestFit="1" customWidth="1"/>
    <col min="27" max="27" width="6.75" bestFit="1" customWidth="1"/>
    <col min="28" max="28" width="4.75" bestFit="1" customWidth="1"/>
    <col min="29" max="29" width="6" bestFit="1" customWidth="1"/>
    <col min="30" max="30" width="4.875" bestFit="1" customWidth="1"/>
    <col min="31" max="31" width="3.375" bestFit="1" customWidth="1"/>
    <col min="32" max="32" width="5.25" bestFit="1" customWidth="1"/>
    <col min="33" max="33" width="11.75" customWidth="1"/>
    <col min="36" max="36" width="11.375" customWidth="1"/>
    <col min="37" max="37" width="11" customWidth="1"/>
  </cols>
  <sheetData>
    <row r="1" spans="1:40" s="15" customFormat="1" ht="50.1" customHeight="1">
      <c r="A1" s="1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5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6" t="s">
        <v>23</v>
      </c>
      <c r="Y1" s="7">
        <v>7.0000000000000007E-2</v>
      </c>
      <c r="Z1" s="6" t="s">
        <v>24</v>
      </c>
      <c r="AA1" s="4" t="s">
        <v>25</v>
      </c>
      <c r="AB1" s="4" t="s">
        <v>26</v>
      </c>
      <c r="AC1" s="4" t="s">
        <v>27</v>
      </c>
      <c r="AD1" s="4" t="s">
        <v>28</v>
      </c>
      <c r="AE1" s="8" t="s">
        <v>29</v>
      </c>
      <c r="AF1" s="9" t="s">
        <v>30</v>
      </c>
      <c r="AG1" s="10">
        <f>SUBTOTAL(9,X2:X1048576)</f>
        <v>22183</v>
      </c>
      <c r="AH1" s="11">
        <f t="array" aca="1" ref="AH1" ca="1">SUM(IF(ISNUMBER($Y$2:$Y$99871),SUBTOTAL(9,OFFSET($Y$2,ROW($Y$2:$Y$99871)-ROW($Y$2),0))*($G$2:$G$99871=INDEX($G$2:$G$99871,MATCH(1,SUBTOTAL(3,OFFSET($Y$2,ROW($Y$2:$Y$99871)-ROW($Y$2),0)),0)))))</f>
        <v>0</v>
      </c>
      <c r="AI1" s="12">
        <f>SUMIF($G$2:$G$99808,1,$Y$2:$Y$99808)</f>
        <v>0</v>
      </c>
      <c r="AJ1" s="11">
        <f t="array" aca="1" ref="AJ1" ca="1">SUM(IF(ISNUMBER($Z$2:$Z$99871),SUBTOTAL(9,OFFSET($Z$2,ROW($Z$2:$Z$99871)-ROW($Z$2),0))*($G$2:$G$99871=INDEX($G$2:$G$99871,MATCH(1,SUBTOTAL(3,OFFSET($Z$2,ROW($Z$2:$Z$99871)-ROW($Z$2),0)),0)))))</f>
        <v>22183</v>
      </c>
      <c r="AK1" s="13">
        <f>SUMIF($G$2:$G$99808,1,$Z$2:$Z$99808)</f>
        <v>22183</v>
      </c>
      <c r="AL1" s="14"/>
      <c r="AM1" s="17" t="str">
        <f>IFERROR(($F1+0),$F1)</f>
        <v>PO. No.</v>
      </c>
      <c r="AN1" s="15">
        <f>COUNT(A2:A126)</f>
        <v>7</v>
      </c>
    </row>
    <row r="2" spans="1:40" ht="18">
      <c r="A2" s="22">
        <v>42630</v>
      </c>
      <c r="B2" s="22">
        <v>42630</v>
      </c>
      <c r="C2" s="19" t="s">
        <v>33</v>
      </c>
      <c r="D2" s="20" t="s">
        <v>32</v>
      </c>
      <c r="E2" s="20">
        <v>2</v>
      </c>
      <c r="F2" s="21">
        <v>59010106</v>
      </c>
      <c r="G2" s="18">
        <v>1</v>
      </c>
      <c r="H2" s="18" t="s">
        <v>34</v>
      </c>
      <c r="I2" s="18" t="s">
        <v>51</v>
      </c>
      <c r="J2" s="18" t="s">
        <v>35</v>
      </c>
      <c r="K2" s="18" t="s">
        <v>31</v>
      </c>
      <c r="L2" s="18" t="s">
        <v>51</v>
      </c>
      <c r="M2" s="18" t="s">
        <v>36</v>
      </c>
      <c r="N2" s="18" t="s">
        <v>37</v>
      </c>
      <c r="O2" s="18" t="s">
        <v>36</v>
      </c>
      <c r="P2" s="18">
        <v>300</v>
      </c>
      <c r="Q2" s="18" t="s">
        <v>38</v>
      </c>
      <c r="R2" s="18">
        <v>1</v>
      </c>
      <c r="S2" s="18">
        <v>300</v>
      </c>
      <c r="T2" s="18" t="s">
        <v>38</v>
      </c>
      <c r="U2" s="18">
        <v>9</v>
      </c>
      <c r="V2" s="18">
        <v>0.3</v>
      </c>
      <c r="W2" s="18">
        <v>0</v>
      </c>
      <c r="X2" s="18">
        <v>1889.9999999999998</v>
      </c>
      <c r="Y2" s="18">
        <v>0</v>
      </c>
      <c r="Z2" s="18">
        <v>22183</v>
      </c>
      <c r="AA2" s="18" t="s">
        <v>52</v>
      </c>
      <c r="AB2" s="18">
        <v>0</v>
      </c>
      <c r="AC2" s="18">
        <v>9</v>
      </c>
      <c r="AD2" s="18">
        <v>2016</v>
      </c>
      <c r="AE2" s="18"/>
      <c r="AF2" s="18"/>
    </row>
    <row r="3" spans="1:40">
      <c r="A3" s="22">
        <v>42630</v>
      </c>
      <c r="B3" s="22">
        <v>42630</v>
      </c>
      <c r="C3" s="18" t="s">
        <v>39</v>
      </c>
      <c r="D3" s="18" t="s">
        <v>32</v>
      </c>
      <c r="E3" s="18">
        <v>2</v>
      </c>
      <c r="F3" s="18">
        <v>59010106</v>
      </c>
      <c r="G3" s="18">
        <v>2</v>
      </c>
      <c r="H3" s="18" t="s">
        <v>34</v>
      </c>
      <c r="I3" s="18" t="s">
        <v>51</v>
      </c>
      <c r="J3" s="18" t="s">
        <v>35</v>
      </c>
      <c r="K3" s="18" t="s">
        <v>31</v>
      </c>
      <c r="L3" s="18" t="s">
        <v>51</v>
      </c>
      <c r="M3" s="18" t="s">
        <v>40</v>
      </c>
      <c r="N3" s="18" t="s">
        <v>37</v>
      </c>
      <c r="O3" s="18" t="s">
        <v>40</v>
      </c>
      <c r="P3" s="18">
        <v>400</v>
      </c>
      <c r="Q3" s="18" t="s">
        <v>38</v>
      </c>
      <c r="R3" s="18">
        <v>1</v>
      </c>
      <c r="S3" s="18">
        <v>400</v>
      </c>
      <c r="T3" s="18" t="s">
        <v>38</v>
      </c>
      <c r="U3" s="18">
        <v>11</v>
      </c>
      <c r="V3" s="18">
        <v>0.3</v>
      </c>
      <c r="W3" s="18">
        <v>0</v>
      </c>
      <c r="X3" s="18">
        <v>3080</v>
      </c>
      <c r="Y3" s="18">
        <v>0</v>
      </c>
      <c r="Z3" s="18">
        <v>22183</v>
      </c>
      <c r="AA3" s="18" t="s">
        <v>52</v>
      </c>
      <c r="AB3" s="18">
        <v>0</v>
      </c>
      <c r="AC3" s="18">
        <v>9</v>
      </c>
      <c r="AD3" s="18">
        <v>2016</v>
      </c>
      <c r="AE3" s="18"/>
      <c r="AF3" s="18"/>
    </row>
    <row r="4" spans="1:40">
      <c r="A4" s="22">
        <v>42630</v>
      </c>
      <c r="B4" s="22">
        <v>42630</v>
      </c>
      <c r="C4" s="18" t="s">
        <v>41</v>
      </c>
      <c r="D4" s="18" t="s">
        <v>32</v>
      </c>
      <c r="E4" s="18">
        <v>2</v>
      </c>
      <c r="F4" s="18">
        <v>59010106</v>
      </c>
      <c r="G4" s="18">
        <v>3</v>
      </c>
      <c r="H4" s="18" t="s">
        <v>34</v>
      </c>
      <c r="I4" s="18" t="s">
        <v>51</v>
      </c>
      <c r="J4" s="18" t="s">
        <v>35</v>
      </c>
      <c r="K4" s="18" t="s">
        <v>31</v>
      </c>
      <c r="L4" s="18" t="s">
        <v>51</v>
      </c>
      <c r="M4" s="18" t="s">
        <v>42</v>
      </c>
      <c r="N4" s="18" t="s">
        <v>37</v>
      </c>
      <c r="O4" s="18" t="s">
        <v>42</v>
      </c>
      <c r="P4" s="18">
        <v>200</v>
      </c>
      <c r="Q4" s="18" t="s">
        <v>38</v>
      </c>
      <c r="R4" s="18">
        <v>1</v>
      </c>
      <c r="S4" s="18">
        <v>200</v>
      </c>
      <c r="T4" s="18" t="s">
        <v>38</v>
      </c>
      <c r="U4" s="18">
        <v>14</v>
      </c>
      <c r="V4" s="18">
        <v>0.3</v>
      </c>
      <c r="W4" s="18">
        <v>0</v>
      </c>
      <c r="X4" s="18">
        <v>1959.9999999999998</v>
      </c>
      <c r="Y4" s="18">
        <v>0</v>
      </c>
      <c r="Z4" s="18">
        <v>22183</v>
      </c>
      <c r="AA4" s="18" t="s">
        <v>52</v>
      </c>
      <c r="AB4" s="18">
        <v>0</v>
      </c>
      <c r="AC4" s="18">
        <v>9</v>
      </c>
      <c r="AD4" s="18">
        <v>2016</v>
      </c>
      <c r="AE4" s="18"/>
      <c r="AF4" s="18"/>
    </row>
    <row r="5" spans="1:40">
      <c r="A5" s="22">
        <v>42630</v>
      </c>
      <c r="B5" s="22">
        <v>42630</v>
      </c>
      <c r="C5" s="18" t="s">
        <v>43</v>
      </c>
      <c r="D5" s="18" t="s">
        <v>32</v>
      </c>
      <c r="E5" s="18">
        <v>2</v>
      </c>
      <c r="F5" s="18">
        <v>59010106</v>
      </c>
      <c r="G5" s="18">
        <v>4</v>
      </c>
      <c r="H5" s="18" t="s">
        <v>34</v>
      </c>
      <c r="I5" s="18" t="s">
        <v>51</v>
      </c>
      <c r="J5" s="18" t="s">
        <v>35</v>
      </c>
      <c r="K5" s="18" t="s">
        <v>31</v>
      </c>
      <c r="L5" s="18" t="s">
        <v>51</v>
      </c>
      <c r="M5" s="18" t="s">
        <v>44</v>
      </c>
      <c r="N5" s="18" t="s">
        <v>37</v>
      </c>
      <c r="O5" s="18" t="s">
        <v>44</v>
      </c>
      <c r="P5" s="18">
        <v>100</v>
      </c>
      <c r="Q5" s="18" t="s">
        <v>38</v>
      </c>
      <c r="R5" s="18">
        <v>1</v>
      </c>
      <c r="S5" s="18">
        <v>100</v>
      </c>
      <c r="T5" s="18" t="s">
        <v>38</v>
      </c>
      <c r="U5" s="18">
        <v>25</v>
      </c>
      <c r="V5" s="18">
        <v>0.3</v>
      </c>
      <c r="W5" s="18">
        <v>0</v>
      </c>
      <c r="X5" s="18">
        <v>1750</v>
      </c>
      <c r="Y5" s="18">
        <v>0</v>
      </c>
      <c r="Z5" s="18">
        <v>22183</v>
      </c>
      <c r="AA5" s="18" t="s">
        <v>52</v>
      </c>
      <c r="AB5" s="18">
        <v>0</v>
      </c>
      <c r="AC5" s="18">
        <v>9</v>
      </c>
      <c r="AD5" s="18">
        <v>2016</v>
      </c>
      <c r="AE5" s="18"/>
      <c r="AF5" s="18"/>
    </row>
    <row r="6" spans="1:40">
      <c r="A6" s="22">
        <v>42630</v>
      </c>
      <c r="B6" s="22">
        <v>42630</v>
      </c>
      <c r="C6" s="18" t="s">
        <v>45</v>
      </c>
      <c r="D6" s="18" t="s">
        <v>32</v>
      </c>
      <c r="E6" s="18">
        <v>2</v>
      </c>
      <c r="F6" s="18">
        <v>59010106</v>
      </c>
      <c r="G6" s="18">
        <v>5</v>
      </c>
      <c r="H6" s="18" t="s">
        <v>34</v>
      </c>
      <c r="I6" s="18" t="s">
        <v>51</v>
      </c>
      <c r="J6" s="18" t="s">
        <v>35</v>
      </c>
      <c r="K6" s="18" t="s">
        <v>31</v>
      </c>
      <c r="L6" s="18" t="s">
        <v>51</v>
      </c>
      <c r="M6" s="18" t="s">
        <v>46</v>
      </c>
      <c r="N6" s="18" t="s">
        <v>37</v>
      </c>
      <c r="O6" s="18" t="s">
        <v>46</v>
      </c>
      <c r="P6" s="18">
        <v>100</v>
      </c>
      <c r="Q6" s="18" t="s">
        <v>38</v>
      </c>
      <c r="R6" s="18">
        <v>1</v>
      </c>
      <c r="S6" s="18">
        <v>100</v>
      </c>
      <c r="T6" s="18" t="s">
        <v>38</v>
      </c>
      <c r="U6" s="18">
        <v>42</v>
      </c>
      <c r="V6" s="18">
        <v>0.3</v>
      </c>
      <c r="W6" s="18">
        <v>0</v>
      </c>
      <c r="X6" s="18">
        <v>2940</v>
      </c>
      <c r="Y6" s="18">
        <v>0</v>
      </c>
      <c r="Z6" s="18">
        <v>22183</v>
      </c>
      <c r="AA6" s="18" t="s">
        <v>52</v>
      </c>
      <c r="AB6" s="18">
        <v>0</v>
      </c>
      <c r="AC6" s="18">
        <v>9</v>
      </c>
      <c r="AD6" s="18">
        <v>2016</v>
      </c>
      <c r="AE6" s="18"/>
      <c r="AF6" s="18"/>
    </row>
    <row r="7" spans="1:40">
      <c r="A7" s="22">
        <v>42630</v>
      </c>
      <c r="B7" s="22">
        <v>42630</v>
      </c>
      <c r="C7" s="18" t="s">
        <v>47</v>
      </c>
      <c r="D7" s="18" t="s">
        <v>32</v>
      </c>
      <c r="E7" s="18">
        <v>2</v>
      </c>
      <c r="F7" s="18">
        <v>59010106</v>
      </c>
      <c r="G7" s="18">
        <v>6</v>
      </c>
      <c r="H7" s="18" t="s">
        <v>34</v>
      </c>
      <c r="I7" s="18" t="s">
        <v>51</v>
      </c>
      <c r="J7" s="18" t="s">
        <v>35</v>
      </c>
      <c r="K7" s="18" t="s">
        <v>31</v>
      </c>
      <c r="L7" s="18" t="s">
        <v>51</v>
      </c>
      <c r="M7" s="18" t="s">
        <v>48</v>
      </c>
      <c r="N7" s="18" t="s">
        <v>37</v>
      </c>
      <c r="O7" s="18" t="s">
        <v>48</v>
      </c>
      <c r="P7" s="18">
        <v>50</v>
      </c>
      <c r="Q7" s="18" t="s">
        <v>38</v>
      </c>
      <c r="R7" s="18">
        <v>1</v>
      </c>
      <c r="S7" s="18">
        <v>50</v>
      </c>
      <c r="T7" s="18" t="s">
        <v>38</v>
      </c>
      <c r="U7" s="18">
        <v>65</v>
      </c>
      <c r="V7" s="18">
        <v>0.3</v>
      </c>
      <c r="W7" s="18">
        <v>0</v>
      </c>
      <c r="X7" s="18">
        <v>2275</v>
      </c>
      <c r="Y7" s="18">
        <v>0</v>
      </c>
      <c r="Z7" s="18">
        <v>22183</v>
      </c>
      <c r="AA7" s="18" t="s">
        <v>52</v>
      </c>
      <c r="AB7" s="18">
        <v>0</v>
      </c>
      <c r="AC7" s="18">
        <v>9</v>
      </c>
      <c r="AD7" s="18">
        <v>2016</v>
      </c>
      <c r="AE7" s="18"/>
      <c r="AF7" s="18"/>
    </row>
    <row r="8" spans="1:40">
      <c r="A8" s="22">
        <v>42630</v>
      </c>
      <c r="B8" s="22">
        <v>42630</v>
      </c>
      <c r="C8" s="18" t="s">
        <v>49</v>
      </c>
      <c r="D8" s="18" t="s">
        <v>32</v>
      </c>
      <c r="E8" s="18">
        <v>2</v>
      </c>
      <c r="F8" s="18">
        <v>59010106</v>
      </c>
      <c r="G8" s="18">
        <v>7</v>
      </c>
      <c r="H8" s="18" t="s">
        <v>34</v>
      </c>
      <c r="I8" s="18" t="s">
        <v>51</v>
      </c>
      <c r="J8" s="18" t="s">
        <v>35</v>
      </c>
      <c r="K8" s="18" t="s">
        <v>31</v>
      </c>
      <c r="L8" s="18" t="s">
        <v>51</v>
      </c>
      <c r="M8" s="18" t="s">
        <v>50</v>
      </c>
      <c r="N8" s="18" t="s">
        <v>37</v>
      </c>
      <c r="O8" s="18" t="s">
        <v>50</v>
      </c>
      <c r="P8" s="18">
        <v>80</v>
      </c>
      <c r="Q8" s="18" t="s">
        <v>38</v>
      </c>
      <c r="R8" s="18">
        <v>1</v>
      </c>
      <c r="S8" s="18">
        <v>80</v>
      </c>
      <c r="T8" s="18" t="s">
        <v>38</v>
      </c>
      <c r="U8" s="18">
        <v>148</v>
      </c>
      <c r="V8" s="18">
        <v>0.3</v>
      </c>
      <c r="W8" s="18">
        <v>0</v>
      </c>
      <c r="X8" s="18">
        <v>8288</v>
      </c>
      <c r="Y8" s="18">
        <v>0</v>
      </c>
      <c r="Z8" s="18">
        <v>22183</v>
      </c>
      <c r="AA8" s="18" t="s">
        <v>52</v>
      </c>
      <c r="AB8" s="18">
        <v>0</v>
      </c>
      <c r="AC8" s="18">
        <v>9</v>
      </c>
      <c r="AD8" s="18">
        <v>2016</v>
      </c>
      <c r="AE8" s="18"/>
      <c r="AF8" s="18"/>
    </row>
  </sheetData>
  <sheetProtection selectLockedCells="1"/>
  <sortState ref="A2:AF8">
    <sortCondition ref="B1"/>
    <sortCondition ref="F1"/>
  </sortState>
  <customSheetViews>
    <customSheetView guid="{2F07DAD0-B90C-49A9-9613-8166D62E157A}">
      <pane xSplit="9" ySplit="1" topLeftCell="U32" activePane="bottomRight" state="frozen"/>
      <selection pane="bottomRight" sqref="A1:XFD1048576"/>
      <pageMargins left="0.7" right="0.7" top="0.75" bottom="0.75" header="0.3" footer="0.3"/>
    </customSheetView>
    <customSheetView guid="{4307DC57-7548-4241-BC20-CC125F2AFC82}">
      <pane xSplit="9" ySplit="1" topLeftCell="AC2" activePane="bottomRight" state="frozen"/>
      <selection pane="bottomRight" activeCell="A14" sqref="A14"/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2016-08-27T05:51:38Z</dcterms:created>
  <dcterms:modified xsi:type="dcterms:W3CDTF">2016-09-23T03:57:00Z</dcterms:modified>
</cp:coreProperties>
</file>