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65" yWindow="765" windowWidth="14700" windowHeight="8880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Sheet1!$A$1:$AF$37538</definedName>
    <definedName name="AF32934ล">Sheet1!$AF$33148</definedName>
    <definedName name="Aด32879">Sheet1!$A$32879</definedName>
    <definedName name="Product_Name">OFFSET([1]Products!$C$2,MATCH(Sheet1!$B1,[1]Products!$A$2:$A$10003,0)-1,0,COUNTIF([1]Products!$A$2:$A$10003,Sheet1!$B1))</definedName>
    <definedName name="SubGroup">OFFSET([1]Products!$B$2,MATCH(Sheet1!$B1,[1]Products!$A$2:$A$65537,0)-1,0,COUNTIF([1]Products!$A$2:$A$65537,Sheet1!$B1))</definedName>
    <definedName name="Z_001709D0_8E9E_4D53_A995_7356D6683993_.wvu.FilterData" localSheetId="0" hidden="1">Sheet1!$D$1:$F$30962</definedName>
    <definedName name="Z_021DAD80_3DC1_4AB8_938B_10C53EADDC28_.wvu.FilterData" localSheetId="0" hidden="1">Sheet1!$D$1:$F$30962</definedName>
    <definedName name="Z_0360E5DE_F52E_4A8F_8827_CAC5DC15097C_.wvu.FilterData" localSheetId="0" hidden="1">Sheet1!$A$1:$AM$25662</definedName>
    <definedName name="Z_04E9DAFA_3F62_430C_8C2E_73FFEBBDACAE_.wvu.FilterData" localSheetId="0" hidden="1">Sheet1!$D$1:$F$30962</definedName>
    <definedName name="Z_05D95CF6_3536_4DF2_B02B_6E5AA0F150F2_.wvu.FilterData" localSheetId="0" hidden="1">Sheet1!$A$1:$AE$23052</definedName>
    <definedName name="Z_0637E1D7_8B09_4274_A5DF_EA6311273ED5_.wvu.FilterData" localSheetId="0" hidden="1">Sheet1!$A$1:$AE$21789</definedName>
    <definedName name="Z_06F1F31E_8BD7_4C6A_81EA_52B1E27B7DFC_.wvu.FilterData" localSheetId="0" hidden="1">Sheet1!$A$1:$AE$20415</definedName>
    <definedName name="Z_074B0F80_0410_4C8B_A916_FFCA4D080F39_.wvu.FilterData" localSheetId="0" hidden="1">Sheet1!$A$1:$AE$21830</definedName>
    <definedName name="Z_0940305D_3295_474C_BE98_BC23CC172D69_.wvu.FilterData" localSheetId="0" hidden="1">Sheet1!$D$1:$F$30962</definedName>
    <definedName name="Z_09A0CA18_0777_4B43_A41F_ED24CD4D851D_.wvu.FilterData" localSheetId="0" hidden="1">Sheet1!$A$1:$AM$22887</definedName>
    <definedName name="Z_0E83B870_B27D_42D2_B021_9906ACF87CE9_.wvu.FilterData" localSheetId="0" hidden="1">Sheet1!$A$1:$AE$22197</definedName>
    <definedName name="Z_0F0CD2E1_06DE_4A14_BA51_762555F84FDA_.wvu.FilterData" localSheetId="0" hidden="1">Sheet1!$I$1:$I$28748</definedName>
    <definedName name="Z_100E3178_CFDB_4C32_86F0_204D5E70C42B_.wvu.FilterData" localSheetId="0" hidden="1">Sheet1!$A$1:$AE$20415</definedName>
    <definedName name="Z_10A07957_1757_4A9D_B87E_5C79D62ED768_.wvu.FilterData" localSheetId="0" hidden="1">Sheet1!$I$1:$I$28748</definedName>
    <definedName name="Z_116FE084_7F3A_422B_BE43_520B8EF0B5FD_.wvu.FilterData" localSheetId="0" hidden="1">Sheet1!$A$1:$AE$21689</definedName>
    <definedName name="Z_16A31476_3C2B_47DB_9141_9A677D3420E2_.wvu.FilterData" localSheetId="0" hidden="1">Sheet1!$A$1:$AE$21646</definedName>
    <definedName name="Z_189492E4_416F_46BC_BD34_0810EC4FCB43_.wvu.FilterData" localSheetId="0" hidden="1">Sheet1!$A$1:$AM$26206</definedName>
    <definedName name="Z_19451370_C8F7_4AD7_B141_FC024D9249D5_.wvu.FilterData" localSheetId="0" hidden="1">Sheet1!$A$1:$AE$21614</definedName>
    <definedName name="Z_1D96F468_0402_4D25_B490_2FFB0C18B3ED_.wvu.FilterData" localSheetId="0" hidden="1">Sheet1!$D$1:$F$34169</definedName>
    <definedName name="Z_1E618BAE_D0C0_41E7_8201_5C1B3D861722_.wvu.FilterData" localSheetId="0" hidden="1">Sheet1!$D$1:$F$30962</definedName>
    <definedName name="Z_23639C78_46C5_49E8_A9C4_06C712853FC1_.wvu.FilterData" localSheetId="0" hidden="1">Sheet1!$A$1:$AE$22173</definedName>
    <definedName name="Z_238360E5_C944_4F90_8250_B4999A7E7F42_.wvu.FilterData" localSheetId="0" hidden="1">Sheet1!$A$1:$AE$22130</definedName>
    <definedName name="Z_246254AB_4496_435A_AF1F_B5876ACC9B28_.wvu.FilterData" localSheetId="0" hidden="1">Sheet1!$A$1:$AE$22369</definedName>
    <definedName name="Z_25EB7717_1375_437E_AB14_80570ACBC905_.wvu.FilterData" localSheetId="0" hidden="1">Sheet1!$A$1:$AE$20415</definedName>
    <definedName name="Z_285C1F23_EA38_42BD_83F1_F45EB95EE43E_.wvu.FilterData" localSheetId="0" hidden="1">Sheet1!$A$1:$AM$25654</definedName>
    <definedName name="Z_2C496691_BB81_48DA_962D_FE7462EC7B04_.wvu.FilterData" localSheetId="0" hidden="1">Sheet1!$D$1:$F$34169</definedName>
    <definedName name="Z_2DF1191E_5378_44A3_8FCA_4A5AC26A4957_.wvu.FilterData" localSheetId="0" hidden="1">Sheet1!$D$1:$F$30962</definedName>
    <definedName name="Z_2F4DF6A9_2265_4EFB_A36B_42C805064BA4_.wvu.FilterData" localSheetId="0" hidden="1">Sheet1!$D$1:$F$30962</definedName>
    <definedName name="Z_3201E808_4A6F_4E3B_A9F6_7128624B961B_.wvu.FilterData" localSheetId="0" hidden="1">Sheet1!$D$1:$F$30962</definedName>
    <definedName name="Z_3295B723_31AC_4394_A1D2_939B726EE2F4_.wvu.FilterData" localSheetId="0" hidden="1">Sheet1!$D$1:$F$30962</definedName>
    <definedName name="Z_329D398C_1517_4CE9_B160_DCA8D118D022_.wvu.FilterData" localSheetId="0" hidden="1">Sheet1!$A$1:$AE$22142</definedName>
    <definedName name="Z_32A973A8_DF4C_4825_8A01_8C4FFE669006_.wvu.FilterData" localSheetId="0" hidden="1">Sheet1!$A$1:$AM$26206</definedName>
    <definedName name="Z_32EF5504_180A_40A2_9530_D2DDBE1CDBB9_.wvu.FilterData" localSheetId="0" hidden="1">Sheet1!$I$1:$I$28748</definedName>
    <definedName name="Z_34B68720_35B9_465F_B1D3_F4211CF01AB7_.wvu.FilterData" localSheetId="0" hidden="1">Sheet1!$A$1:$AE$22107</definedName>
    <definedName name="Z_34C39AD3_786A_405E_84D5_37A6999FA962_.wvu.FilterData" localSheetId="0" hidden="1">Sheet1!$A$1:$AE$20377</definedName>
    <definedName name="Z_34C7ED27_3E12_41A0_ABE3_0B165DAC7796_.wvu.FilterData" localSheetId="0" hidden="1">Sheet1!$A$1:$AM$25680</definedName>
    <definedName name="Z_34F7CD87_8000_443B_B9FD_96692911596E_.wvu.FilterData" localSheetId="0" hidden="1">Sheet1!$A$1:$AM$26206</definedName>
    <definedName name="Z_3540A14B_2E12_47BB_82CE_66C6FFE93D31_.wvu.FilterData" localSheetId="0" hidden="1">Sheet1!$I$1:$I$28748</definedName>
    <definedName name="Z_39FC06B5_A59C_4FD0_B40D_F4B004816107_.wvu.FilterData" localSheetId="0" hidden="1">Sheet1!$D$1:$F$30962</definedName>
    <definedName name="Z_3A6C8743_8C8C_480E_B5D5_8FC39C98C6E3_.wvu.FilterData" localSheetId="0" hidden="1">Sheet1!$A$1:$AE$22365</definedName>
    <definedName name="Z_3C97A289_EF8A_4617_84CE_44FF26C85477_.wvu.FilterData" localSheetId="0" hidden="1">Sheet1!$A$1:$AE$22947</definedName>
    <definedName name="Z_3DAFDF09_8213_4340_A141_2C346F72C61A_.wvu.FilterData" localSheetId="0" hidden="1">Sheet1!$A$1:$AK$23547</definedName>
    <definedName name="Z_412BA590_BEDE_4A9A_A9FF_AE9506E18F7D_.wvu.FilterData" localSheetId="0" hidden="1">Sheet1!$D$1:$AD$28165</definedName>
    <definedName name="Z_42EA9C9E_0F1E_4AD8_B063_C20B502E6E8D_.wvu.FilterData" localSheetId="0" hidden="1">Sheet1!$A$1:$AE$20592</definedName>
    <definedName name="Z_43892F22_D0F6_4EFF_B749_F691FB6B4F61_.wvu.FilterData" localSheetId="0" hidden="1">Sheet1!$A$1:$AM$26115</definedName>
    <definedName name="Z_43B52F36_A5A6_4DB5_BBE2_B623988E9692_.wvu.FilterData" localSheetId="0" hidden="1">Sheet1!$I$1:$I$28748</definedName>
    <definedName name="Z_46BCF035_7D0F_4DD8_A0A4_38F5946F81E8_.wvu.FilterData" localSheetId="0" hidden="1">Sheet1!$A$1:$AM$26206</definedName>
    <definedName name="Z_46D60AAA_ECDC_4796_B8F3_B8988E75A52B_.wvu.FilterData" localSheetId="0" hidden="1">Sheet1!$A$1:$AM$26206</definedName>
    <definedName name="Z_46F5F9DD_5DD0_4855_B7BD_D5917A21E675_.wvu.FilterData" localSheetId="0" hidden="1">Sheet1!$A$1:$AE$21690</definedName>
    <definedName name="Z_480C16C9_47F1_489D_9411_EEBF8EC96303_.wvu.FilterData" localSheetId="0" hidden="1">Sheet1!$A$1:$AF$37538</definedName>
    <definedName name="Z_482103FE_320E_40FB_B144_3EDFD1CD1BBC_.wvu.FilterData" localSheetId="0" hidden="1">Sheet1!$D$1:$F$30962</definedName>
    <definedName name="Z_49683619_D228_4E18_89AE_4BE4F264F015_.wvu.FilterData" localSheetId="0" hidden="1">Sheet1!$A$1:$AE$20415</definedName>
    <definedName name="Z_4979035F_4F10_4CD2_A47E_C08D5B04557B_.wvu.FilterData" localSheetId="0" hidden="1">Sheet1!$A$1:$AE$20424</definedName>
    <definedName name="Z_4A1A042F_3094_4909_90DE_0E66E6E41DDF_.wvu.FilterData" localSheetId="0" hidden="1">Sheet1!$A$1:$AE$22056</definedName>
    <definedName name="Z_4A1DAF65_E330_4AB3_88CB_7D45056831EF_.wvu.FilterData" localSheetId="0" hidden="1">Sheet1!$A$1:$AE$22172</definedName>
    <definedName name="Z_4A2BF883_6CB2_452F_B1BA_E0ABD09106DE_.wvu.FilterData" localSheetId="0" hidden="1">Sheet1!$A$1:$AE$22088</definedName>
    <definedName name="Z_4B459AC4_BE73_4256_8C03_63AB8AAE7AC1_.wvu.FilterData" localSheetId="0" hidden="1">Sheet1!$A$1:$AE$21081</definedName>
    <definedName name="Z_4BFB13AD_134E_4ABF_A1D1_42C1DC5875C1_.wvu.FilterData" localSheetId="0" hidden="1">Sheet1!$A$1:$AE$21084</definedName>
    <definedName name="Z_4C95765F_CDD0_488F_952D_BA2AC5BCA480_.wvu.FilterData" localSheetId="0" hidden="1">Sheet1!$A$1:$AE$22115</definedName>
    <definedName name="Z_4C96E688_D69D_4964_8540_C8F4B2847D1D_.wvu.FilterData" localSheetId="0" hidden="1">Sheet1!$D$1:$F$30962</definedName>
    <definedName name="Z_4E6697F2_F062_43CB_A2EB_4574D557FAE2_.wvu.FilterData" localSheetId="0" hidden="1">Sheet1!$A$1:$AE$21953</definedName>
    <definedName name="Z_4F220896_21DD_450A_B6F3_18D3568CEC96_.wvu.FilterData" localSheetId="0" hidden="1">Sheet1!$D$1:$F$30962</definedName>
    <definedName name="Z_4F28B1C5_B92F_402E_B45F_4C3852AB2B9E_.wvu.FilterData" localSheetId="0" hidden="1">Sheet1!$I$1:$I$28748</definedName>
    <definedName name="Z_507407DA_D1BF_49BA_876A_D12394F74CED_.wvu.FilterData" localSheetId="0" hidden="1">Sheet1!$D$1:$F$30962</definedName>
    <definedName name="Z_513CC1FE_705A_480E_AE11_D457C8D65F77_.wvu.FilterData" localSheetId="0" hidden="1">Sheet1!$D$1:$F$30962</definedName>
    <definedName name="Z_52A2978F_6CF2_419F_A998_B33358134057_.wvu.FilterData" localSheetId="0" hidden="1">Sheet1!$A$1:$AE$21922</definedName>
    <definedName name="Z_539456CA_4097_453C_A4E0_E0ACFE4B47D1_.wvu.FilterData" localSheetId="0" hidden="1">Sheet1!$A$1:$AE$21614</definedName>
    <definedName name="Z_54402739_BEFE_4BA7_B299_9B9ADA9DC838_.wvu.FilterData" localSheetId="0" hidden="1">Sheet1!$A$1:$AF$36574</definedName>
    <definedName name="Z_550005BD_6E31_49F4_BB5F_8FA52F68D021_.wvu.FilterData" localSheetId="0" hidden="1">Sheet1!$A$1:$AE$20415</definedName>
    <definedName name="Z_5521647B_270F_4ED8_92DF_2E97F0EFA05A_.wvu.FilterData" localSheetId="0" hidden="1">Sheet1!$D$1:$F$30962</definedName>
    <definedName name="Z_5B05DCA5_0FE2_4ECA_A17F_BE9FBB0C63BB_.wvu.FilterData" localSheetId="0" hidden="1">Sheet1!$A$1:$AE$21082</definedName>
    <definedName name="Z_5B6112EE_1247_4936_9452_38144C7A08BA_.wvu.FilterData" localSheetId="0" hidden="1">Sheet1!$A$1:$AK$24609</definedName>
    <definedName name="Z_5D80262F_5396_485E_8E2B_E10ACA4E5478_.wvu.FilterData" localSheetId="0" hidden="1">Sheet1!$A$1:$AM$26115</definedName>
    <definedName name="Z_5EF42CF7_EB06_4350_80F0_AD9CDBFA4AE1_.wvu.FilterData" localSheetId="0" hidden="1">Sheet1!$A$1:$AE$20424</definedName>
    <definedName name="Z_5EFC6DF8_1941_417D_B394_640B047E2973_.wvu.FilterData" localSheetId="0" hidden="1">Sheet1!$D$1:$F$30962</definedName>
    <definedName name="Z_600A0064_2463_4E27_9E17_8B071F8DD1CA_.wvu.FilterData" localSheetId="0" hidden="1">Sheet1!$A$1:$AE$20639</definedName>
    <definedName name="Z_61AA5B04_4463_4F78_8037_C1DEBA844750_.wvu.FilterData" localSheetId="0" hidden="1">Sheet1!$D$1:$F$30962</definedName>
    <definedName name="Z_626A402A_AEFE_483A_83DD_9EEA0B2D7B59_.wvu.FilterData" localSheetId="0" hidden="1">Sheet1!$D$1:$F$30962</definedName>
    <definedName name="Z_65A1930D_68C6_46F9_993B_962792890C6C_.wvu.FilterData" localSheetId="0" hidden="1">Sheet1!$A$1:$AE$23290</definedName>
    <definedName name="Z_662B7327_8F09_472C_8703_D40F6BBD8906_.wvu.FilterData" localSheetId="0" hidden="1">Sheet1!$I$1:$I$28748</definedName>
    <definedName name="Z_66686FBB_B6A7_4E0A_8157_897A274A1B3A_.wvu.FilterData" localSheetId="0" hidden="1">Sheet1!$D$1:$F$34169</definedName>
    <definedName name="Z_68BC2F93_DF13_485E_9EDC_E9E98ECC4DDB_.wvu.FilterData" localSheetId="0" hidden="1">Sheet1!$I$1:$I$28748</definedName>
    <definedName name="Z_69A9D6C9_2761_4986_91B7_7B889E37C545_.wvu.FilterData" localSheetId="0" hidden="1">Sheet1!$A$1:$AE$23290</definedName>
    <definedName name="Z_6C88E7BD_F1A8_43DF_8518_AEB888A71369_.wvu.FilterData" localSheetId="0" hidden="1">Sheet1!$A$1:$AE$21663</definedName>
    <definedName name="Z_6FF4D4D7_8760_4042_ADD6_EC2C4B63EE91_.wvu.FilterData" localSheetId="0" hidden="1">Sheet1!$A$1:$AE$20424</definedName>
    <definedName name="Z_7331DE6F_B100_4CE5_B281_E38E8D261D59_.wvu.FilterData" localSheetId="0" hidden="1">Sheet1!$D$1:$F$30962</definedName>
    <definedName name="Z_76F83D55_068F_4EAA_B537_2AB5F56AB0CD_.wvu.FilterData" localSheetId="0" hidden="1">Sheet1!$D$1:$F$30962</definedName>
    <definedName name="Z_7776FF80_1B32_4EA9_A43B_966AA6265DC5_.wvu.FilterData" localSheetId="0" hidden="1">Sheet1!$I$1:$I$28748</definedName>
    <definedName name="Z_7822BE6A_5F2B_4315_B9CC_5E197EA6A481_.wvu.FilterData" localSheetId="0" hidden="1">Sheet1!$A$1:$AE$21746</definedName>
    <definedName name="Z_7C2D71CE_E173_4C30_A53C_70F691458617_.wvu.FilterData" localSheetId="0" hidden="1">Sheet1!$I$1:$I$28748</definedName>
    <definedName name="Z_7DB7325F_138E_476A_92DE_13994147BF3C_.wvu.FilterData" localSheetId="0" hidden="1">Sheet1!$D$1:$F$30962</definedName>
    <definedName name="Z_7EA8B54A_F14A_43D3_A0E9_63EDCAA8CF67_.wvu.FilterData" localSheetId="0" hidden="1">Sheet1!$I$1:$I$28748</definedName>
    <definedName name="Z_7F461453_4FD1_4144_B584_6DDBE3492860_.wvu.FilterData" localSheetId="0" hidden="1">Sheet1!$A$1:$AM$26115</definedName>
    <definedName name="Z_80408060_9D04_4E99_B90E_E3CB0F6D1B2A_.wvu.FilterData" localSheetId="0" hidden="1">Sheet1!$A$1:$AE$20436</definedName>
    <definedName name="Z_80BFB6F4_E946_4DFD_91C4_760AC000461D_.wvu.FilterData" localSheetId="0" hidden="1">Sheet1!$A$1:$AE$22394</definedName>
    <definedName name="Z_84480595_253F_4D20_8E36_69DF3F8E7AB7_.wvu.FilterData" localSheetId="0" hidden="1">Sheet1!$D$1:$F$30962</definedName>
    <definedName name="Z_850230E8_6449_4AB0_8C72_D605DB59B898_.wvu.FilterData" localSheetId="0" hidden="1">Sheet1!$A$1:$AM$22887</definedName>
    <definedName name="Z_85A83D40_3D36_4F7E_A326_E632B2C2854B_.wvu.FilterData" localSheetId="0" hidden="1">Sheet1!$A$1:$AE$21064</definedName>
    <definedName name="Z_88B380B5_C8E9_4DA0_A8F4_F28D0F73E3AC_.wvu.FilterData" localSheetId="0" hidden="1">Sheet1!$I$1:$I$28748</definedName>
    <definedName name="Z_8999C893_52D5_47CE_817B_EB9990899001_.wvu.FilterData" localSheetId="0" hidden="1">Sheet1!$D$1:$F$30962</definedName>
    <definedName name="Z_8BE87DDD_DC4D_40BF_B7BC_5E45D335E127_.wvu.FilterData" localSheetId="0" hidden="1">Sheet1!$I$1:$I$28748</definedName>
    <definedName name="Z_8BF0DE06_8745_4898_B46C_5292A0AA10FE_.wvu.FilterData" localSheetId="0" hidden="1">Sheet1!$A$1:$AM$26412</definedName>
    <definedName name="Z_8C290C01_7739_4F8D_AEA6_8FC9F0ACFEF9_.wvu.FilterData" localSheetId="0" hidden="1">Sheet1!$D$1:$F$30962</definedName>
    <definedName name="Z_8E5D8CB1_18A2_40B7_B057_2B3C1752FACE_.wvu.FilterData" localSheetId="0" hidden="1">Sheet1!$A$1:$AM$26154</definedName>
    <definedName name="Z_90B1F563_56E0_40D1_A6FB_780F98205F9F_.wvu.FilterData" localSheetId="0" hidden="1">Sheet1!$A$1:$AM$26412</definedName>
    <definedName name="Z_9198044A_21A5_4A9F_A7B2_0C172D76287B_.wvu.FilterData" localSheetId="0" hidden="1">Sheet1!$A$1:$AE$22088</definedName>
    <definedName name="Z_92DAD866_36D9_4168_B3E1_D9E750108B3F_.wvu.FilterData" localSheetId="0" hidden="1">Sheet1!$A$1:$AE$20778</definedName>
    <definedName name="Z_9579DED0_B1E4_429A_AADA_BC725922E1A5_.wvu.FilterData" localSheetId="0" hidden="1">Sheet1!$I$1:$I$28748</definedName>
    <definedName name="Z_958EBB5F_A24D_43F6_9FFC_A9F7A8ACBFD8_.wvu.FilterData" localSheetId="0" hidden="1">Sheet1!$D$1:$F$30962</definedName>
    <definedName name="Z_9685E997_7A8B_4611_9FDD_5EF312FB3C18_.wvu.FilterData" localSheetId="0" hidden="1">Sheet1!$A$1:$AE$20614</definedName>
    <definedName name="Z_96F6921A_547A_495F_A391_C02FBCCE1239_.wvu.FilterData" localSheetId="0" hidden="1">Sheet1!$I$1:$I$28748</definedName>
    <definedName name="Z_97195858_8155_435D_8471_7E84D9FBEED1_.wvu.FilterData" localSheetId="0" hidden="1">Sheet1!$D$1:$F$30962</definedName>
    <definedName name="Z_97F5003E_34EF_47E4_AD9A_6329DCEF82B3_.wvu.FilterData" localSheetId="0" hidden="1">Sheet1!$A$1:$AM$26135</definedName>
    <definedName name="Z_97F65884_6D2F_42C2_BDDF_5B3DD3E2FD51_.wvu.FilterData" localSheetId="0" hidden="1">Sheet1!$A$1:$AE$21086</definedName>
    <definedName name="Z_9B14AC75_0BB8_4B73_A8E8_852E9D7D6C3E_.wvu.FilterData" localSheetId="0" hidden="1">Sheet1!$A$1:$AE$21604</definedName>
    <definedName name="Z_9DEA2348_A585_4939_B0BD_8F9832AB3583_.wvu.FilterData" localSheetId="0" hidden="1">Sheet1!$A$1:$AE$21578</definedName>
    <definedName name="Z_A087451E_5130_4CCD_86D9_A27B3E3CD982_.wvu.FilterData" localSheetId="0" hidden="1">Sheet1!$A$1:$AE$20415</definedName>
    <definedName name="Z_A11B941F_AB38_4BE4_A107_0C84FEFB84C6_.wvu.FilterData" localSheetId="0" hidden="1">Sheet1!$D$1:$F$30962</definedName>
    <definedName name="Z_A57B342E_A3EE_450A_BB54_FEA55EBF3CA1_.wvu.FilterData" localSheetId="0" hidden="1">Sheet1!$A$1:$AE$21080</definedName>
    <definedName name="Z_A629B0A3_C1C3_4042_96C1_AC230110DFC1_.wvu.FilterData" localSheetId="0" hidden="1">Sheet1!$D$1:$F$30962</definedName>
    <definedName name="Z_A6B62E95_F2B9_4E91_8C0E_426F7D26E871_.wvu.FilterData" localSheetId="0" hidden="1">Sheet1!$A$1:$AE$20413</definedName>
    <definedName name="Z_A7AF741E_F669_40A1_AED5_F87F9A747BDA_.wvu.FilterData" localSheetId="0" hidden="1">Sheet1!$A$1:$AE$21703</definedName>
    <definedName name="Z_A7C4860A_899C_4031_AADA_2E8AE3619017_.wvu.FilterData" localSheetId="0" hidden="1">Sheet1!$A$1:$AE$20402</definedName>
    <definedName name="Z_AC2FAFCD_7A5F_4BD6_96F2_AF3A1700FD16_.wvu.FilterData" localSheetId="0" hidden="1">Sheet1!$D$1:$F$30962</definedName>
    <definedName name="Z_AC877A1B_8064_4646_8AF5_DB58C52F9A28_.wvu.FilterData" localSheetId="0" hidden="1">Sheet1!$A$1:$AF$36574</definedName>
    <definedName name="Z_ACF020D5_FC5C_49D3_AB2D_61999B6001CA_.wvu.FilterData" localSheetId="0" hidden="1">Sheet1!$A$1:$AE$20626</definedName>
    <definedName name="Z_B02EC189_84D5_4625_A058_66E1184F85E5_.wvu.FilterData" localSheetId="0" hidden="1">Sheet1!$A$1:$AE$21826</definedName>
    <definedName name="Z_B199F2DF_3C09_44A6_AFCC_351AE31FC82B_.wvu.FilterData" localSheetId="0" hidden="1">Sheet1!$A$1:$AE$20429</definedName>
    <definedName name="Z_B23F23A8_44FF_4C48_B33D_4EAD808EA53B_.wvu.FilterData" localSheetId="0" hidden="1">Sheet1!$I$1:$I$28748</definedName>
    <definedName name="Z_B793EBEE_EE0A_4100_BDBF_0D6CF445EC91_.wvu.FilterData" localSheetId="0" hidden="1">Sheet1!$I$1:$I$28748</definedName>
    <definedName name="Z_B7B91EE2_DD47_42FD_B35E_E999DCFB18FD_.wvu.FilterData" localSheetId="0" hidden="1">Sheet1!$A$1:$AE$22167</definedName>
    <definedName name="Z_B8317D8D_D364_4A34_A033_6C7C266CF2D4_.wvu.FilterData" localSheetId="0" hidden="1">Sheet1!$A$1:$AE$21089</definedName>
    <definedName name="Z_B9E8125B_C3F4_458C_9A58_45C750C811D7_.wvu.FilterData" localSheetId="0" hidden="1">Sheet1!$D$1:$F$30962</definedName>
    <definedName name="Z_BBD35638_A370_4ECC_8A56_DAC2EDB957FC_.wvu.FilterData" localSheetId="0" hidden="1">Sheet1!$A$1:$AM$22887</definedName>
    <definedName name="Z_BF5FEDF0_B4FA_41C9_AF24_6F4E0B22E19A_.wvu.FilterData" localSheetId="0" hidden="1">Sheet1!$A$1:$AF$37538</definedName>
    <definedName name="Z_C1744D28_E037_4551_9A5F_1EE86DBF844A_.wvu.FilterData" localSheetId="0" hidden="1">Sheet1!$D$1:$F$30962</definedName>
    <definedName name="Z_C525D06F_3535_422D_9E07_D53E1299436A_.wvu.FilterData" localSheetId="0" hidden="1">Sheet1!$A$1:$AE$20415</definedName>
    <definedName name="Z_C61EF343_3790_4A26_A509_0AC47037C365_.wvu.FilterData" localSheetId="0" hidden="1">Sheet1!$A$1:$AE$21825</definedName>
    <definedName name="Z_C7987E42_74F3_4759_9107_23B53459DA3A_.wvu.FilterData" localSheetId="0" hidden="1">Sheet1!$A$1:$AE$22133</definedName>
    <definedName name="Z_C878FDED_FCAD_4634_B952_6C1C40C0F4D7_.wvu.FilterData" localSheetId="0" hidden="1">Sheet1!$A$1:$AM$26206</definedName>
    <definedName name="Z_C8AB41CA_FEC0_459F_8E2B_287263AE8E5E_.wvu.FilterData" localSheetId="0" hidden="1">Sheet1!$A$1:$AE$20415</definedName>
    <definedName name="Z_C92A2170_C024_442C_B804_FC34388A11AB_.wvu.FilterData" localSheetId="0" hidden="1">Sheet1!$A$1:$AF$24517</definedName>
    <definedName name="Z_CB377141_1D85_4FAD_86C5_51699D486195_.wvu.FilterData" localSheetId="0" hidden="1">Sheet1!$I$1:$I$28748</definedName>
    <definedName name="Z_CBB5301A_83D6_4231_874F_2795B887FFC0_.wvu.FilterData" localSheetId="0" hidden="1">Sheet1!$A$1:$AM$26115</definedName>
    <definedName name="Z_CCC6A95F_54B7_4B59_AEE7_C72E8334E393_.wvu.FilterData" localSheetId="0" hidden="1">Sheet1!$A$1:$AM$26145</definedName>
    <definedName name="Z_CD33A959_D1D6_4092_BA02_8A29FFE2500D_.wvu.FilterData" localSheetId="0" hidden="1">Sheet1!$A$1:$AE$22965</definedName>
    <definedName name="Z_CE3A0754_DA91_439E_A251_59703D9F1F05_.wvu.FilterData" localSheetId="0" hidden="1">Sheet1!$I$1:$I$28748</definedName>
    <definedName name="Z_CE759421_C320_4D4E_9E86_A32DAB37CE07_.wvu.FilterData" localSheetId="0" hidden="1">Sheet1!$A$1:$AE$21840</definedName>
    <definedName name="Z_CF6CDFFF_258C_4A84_A220_62016AB8BF56_.wvu.FilterData" localSheetId="0" hidden="1">Sheet1!$D$1:$F$30962</definedName>
    <definedName name="Z_D3011D2F_56A6_4583_BE12_B62B38EBE53D_.wvu.FilterData" localSheetId="0" hidden="1">Sheet1!$I$1:$I$28748</definedName>
    <definedName name="Z_D3027F02_F4CC_4F22_8C5C_E30D49DD3BB9_.wvu.FilterData" localSheetId="0" hidden="1">Sheet1!$D$1:$F$30962</definedName>
    <definedName name="Z_D9A10E5F_0AD9_4225_A5F5_F55C485E3FF3_.wvu.FilterData" localSheetId="0" hidden="1">Sheet1!$A$1:$AM$26115</definedName>
    <definedName name="Z_DA36968C_B3B6_4ED9_963F_010DFAEFDBDF_.wvu.FilterData" localSheetId="0" hidden="1">Sheet1!$A$1:$AE$22141</definedName>
    <definedName name="Z_DAED575F_8D10_4924_AE0C_4137E80F7169_.wvu.FilterData" localSheetId="0" hidden="1">Sheet1!$I$1:$I$28748</definedName>
    <definedName name="Z_DC5BD6A4_55FA_4C68_A47B_27AA8D1A5CCD_.wvu.FilterData" localSheetId="0" hidden="1">Sheet1!$A$1:$AK$23516</definedName>
    <definedName name="Z_DD052EC9_E2AE_40DD_9D1B_F21935C25E60_.wvu.FilterData" localSheetId="0" hidden="1">Sheet1!$A$1:$AE$22125</definedName>
    <definedName name="Z_DDC2FB45_284A_438C_8C0F_6EE3BACC1AF3_.wvu.FilterData" localSheetId="0" hidden="1">Sheet1!$A$1:$AE$22173</definedName>
    <definedName name="Z_E08268AA_E9FA_47B6_80A1_FB8368C7CC3E_.wvu.FilterData" localSheetId="0" hidden="1">Sheet1!$A$1:$AE$21614</definedName>
    <definedName name="Z_E2A4B2D2_A168_495A_ABA2_BABA0D9CA08E_.wvu.FilterData" localSheetId="0" hidden="1">Sheet1!$A$1:$AF$24609</definedName>
    <definedName name="Z_E3F83B19_AFE7_4C5C_A0AA_8D6D2CBF024B_.wvu.FilterData" localSheetId="0" hidden="1">Sheet1!$A$1:$AE$20448</definedName>
    <definedName name="Z_E41BA80F_C221_488C_AFF2_B8ED4BDE6329_.wvu.FilterData" localSheetId="0" hidden="1">Sheet1!$I$1:$I$28748</definedName>
    <definedName name="Z_E45E222B_1E26_49C4_B6F2_7BB26CFFE739_.wvu.FilterData" localSheetId="0" hidden="1">Sheet1!$A$1:$AE$21604</definedName>
    <definedName name="Z_E543269F_43C7_4CB4_A382_28B64FA8CF0D_.wvu.FilterData" localSheetId="0" hidden="1">Sheet1!$A$1:$AM$25671</definedName>
    <definedName name="Z_E8320EFC_24DD_4514_A690_7CE8D17DE79C_.wvu.FilterData" localSheetId="0" hidden="1">Sheet1!$I$1:$I$28748</definedName>
    <definedName name="Z_E99A5F4C_356D_4367_ADA3_96330A45144F_.wvu.FilterData" localSheetId="0" hidden="1">Sheet1!$I$1:$I$28748</definedName>
    <definedName name="Z_E9A84A1F_26A4_4E9A_BEC3_DC4DE0F3D028_.wvu.FilterData" localSheetId="0" hidden="1">Sheet1!$A$1:$AE$20424</definedName>
    <definedName name="Z_EA4CD63C_0726_4FA5_98E5_C8648B327D69_.wvu.FilterData" localSheetId="0" hidden="1">Sheet1!$A$1:$AE$20583</definedName>
    <definedName name="Z_EB57DCB2_A8F9_450A_8ABC_8C71588D198E_.wvu.FilterData" localSheetId="0" hidden="1">Sheet1!$I$1:$I$27231</definedName>
    <definedName name="Z_EC6CFBE9_A8DA_4F77_AFB4_0A5C566D8FA3_.wvu.FilterData" localSheetId="0" hidden="1">Sheet1!$I$1:$I$28748</definedName>
    <definedName name="Z_ED9C04EA_2484_41F0_B270_3B4627F100E0_.wvu.FilterData" localSheetId="0" hidden="1">Sheet1!$A$1:$AM$26206</definedName>
    <definedName name="Z_EDDBCC30_9F38_4E52_97F2_749AA4CC6764_.wvu.FilterData" localSheetId="0" hidden="1">Sheet1!$A$1:$AE$20434</definedName>
    <definedName name="Z_EE8E9CF8_AEB3_4820_84CE_5FFEC5F12FAB_.wvu.FilterData" localSheetId="0" hidden="1">Sheet1!$I$1:$I$28748</definedName>
    <definedName name="Z_EE9FB49E_7995_4087_98B3_4E8FDD2A5289_.wvu.FilterData" localSheetId="0" hidden="1">Sheet1!$A$1:$AM$26153</definedName>
    <definedName name="Z_F1078A31_54D8_48EB_8B6B_45E2DCE14AA7_.wvu.FilterData" localSheetId="0" hidden="1">Sheet1!$D$1:$F$30962</definedName>
    <definedName name="Z_F2E76DEE_2578_40E8_AC3E_0C66ED54C5D7_.wvu.FilterData" localSheetId="0" hidden="1">Sheet1!$A$1:$AM$26205</definedName>
    <definedName name="Z_F3D4CC6D_FD80_4727_B738_FE2EA1C48399_.wvu.FilterData" localSheetId="0" hidden="1">Sheet1!$A$1:$AE$21604</definedName>
    <definedName name="Z_F587F2C7_A9F2_41B6_B993_AC61E254D49B_.wvu.FilterData" localSheetId="0" hidden="1">Sheet1!$I$1:$I$28748</definedName>
    <definedName name="Z_F718A418_D5B3_4018_B43B_2C47546761B6_.wvu.FilterData" localSheetId="0" hidden="1">Sheet1!$A$1:$AF$24609</definedName>
    <definedName name="Z_FC81518D_6527_419B_A6C0_0BC5EDC277BF_.wvu.FilterData" localSheetId="0" hidden="1">Sheet1!$A$1:$AE$20455</definedName>
    <definedName name="Z_FD269E94_95EE_4788_9661_D38E8A16E1D8_.wvu.FilterData" localSheetId="0" hidden="1">Sheet1!$A$1:$AE$22057</definedName>
    <definedName name="Z_FF559FA8_8790_46AE_82F0_4E1FB463FF1F_.wvu.FilterData" localSheetId="0" hidden="1">Sheet1!$A$1:$AE$21604</definedName>
  </definedNames>
  <calcPr calcId="124519" calcMode="manual"/>
  <customWorkbookViews>
    <customWorkbookView name="Mr.KKD - มุมมองส่วนบุคคล" guid="{480C16C9-47F1-489D-9411-EEBF8EC96303}" mergeInterval="0" personalView="1" xWindow="35" yWindow="81" windowWidth="972" windowHeight="558" activeSheetId="1" showComments="commIndAndComment"/>
    <customWorkbookView name="user - มุมมองส่วนบุคคล" guid="{BF5FEDF0-B4FA-41C9-AF24-6F4E0B22E19A}" mergeInterval="0" personalView="1" xWindow="19" yWindow="55" windowWidth="1203" windowHeight="504" activeSheetId="1"/>
    <customWorkbookView name="user - Personal View" guid="{BBD35638-A370-4ECC-8A56-DAC2EDB957FC}" mergeInterval="0" personalView="1" xWindow="19" yWindow="55" windowWidth="988" windowHeight="531" activeSheetId="1"/>
    <customWorkbookView name="... - Personal View" guid="{92DAD866-36D9-4168-B3E1-D9E750108B3F}" mergeInterval="0" personalView="1" xWindow="35" yWindow="81" windowWidth="972" windowHeight="501" activeSheetId="1"/>
    <customWorkbookView name="Sukanda-NB - มุมมองส่วนบุคคล" guid="{1D96F468-0402-4D25-B490-2FFB0C18B3ED}" mergeInterval="0" personalView="1" maximized="1" xWindow="1" yWindow="1" windowWidth="1366" windowHeight="538" activeSheetId="1"/>
  </customWorkbookViews>
  <fileRecoveryPr autoRecover="0"/>
</workbook>
</file>

<file path=xl/calcChain.xml><?xml version="1.0" encoding="utf-8"?>
<calcChain xmlns="http://schemas.openxmlformats.org/spreadsheetml/2006/main">
  <c r="AN1" i="1"/>
  <c r="AM1"/>
  <c r="AK1"/>
  <c r="AJ1" a="1"/>
  <c r="AJ1" s="1"/>
  <c r="AI1"/>
  <c r="AH1" a="1"/>
  <c r="AH1" s="1"/>
  <c r="AG1"/>
</calcChain>
</file>

<file path=xl/sharedStrings.xml><?xml version="1.0" encoding="utf-8"?>
<sst xmlns="http://schemas.openxmlformats.org/spreadsheetml/2006/main" count="122" uniqueCount="53">
  <si>
    <t>ตัว</t>
  </si>
  <si>
    <t>ขาย</t>
  </si>
  <si>
    <t>โกดัง.1</t>
  </si>
  <si>
    <t>ใบส่งสินค้าชั่วคราว</t>
  </si>
  <si>
    <t>Year</t>
  </si>
  <si>
    <t>Note</t>
  </si>
  <si>
    <t>ผู้บันทึก</t>
  </si>
  <si>
    <t>Total</t>
  </si>
  <si>
    <t>Amount</t>
  </si>
  <si>
    <t>Special</t>
  </si>
  <si>
    <t>Discount</t>
  </si>
  <si>
    <t>Unit Price</t>
  </si>
  <si>
    <t>Unit</t>
  </si>
  <si>
    <t>Qty</t>
  </si>
  <si>
    <t>Pack/Subpack</t>
  </si>
  <si>
    <t>Description</t>
  </si>
  <si>
    <t>Transaction</t>
  </si>
  <si>
    <t>SubGroup</t>
  </si>
  <si>
    <t>Group</t>
  </si>
  <si>
    <t>Store</t>
  </si>
  <si>
    <t xml:space="preserve"> Payment </t>
  </si>
  <si>
    <t>Company Name</t>
  </si>
  <si>
    <t>Supplier ID</t>
  </si>
  <si>
    <t>No.</t>
  </si>
  <si>
    <t>PO. No.</t>
  </si>
  <si>
    <t>กลุ่มเอกสาร</t>
  </si>
  <si>
    <t>รหัสที่สร้างใหม่</t>
  </si>
  <si>
    <t>Date</t>
  </si>
  <si>
    <t>วันที่บันทึก</t>
  </si>
  <si>
    <t>E005</t>
  </si>
  <si>
    <t>E006</t>
  </si>
  <si>
    <t>E007</t>
  </si>
  <si>
    <t>เงินสด</t>
  </si>
  <si>
    <t>E002</t>
  </si>
  <si>
    <t>E001</t>
  </si>
  <si>
    <t>E004</t>
  </si>
  <si>
    <t>E003</t>
  </si>
  <si>
    <t>ลำดับ</t>
  </si>
  <si>
    <t>ย005</t>
  </si>
  <si>
    <t>ย0051ใบส่งสินค้าชั่วคราว</t>
  </si>
  <si>
    <t>ย0052ใบส่งสินค้าชั่วคราว</t>
  </si>
  <si>
    <t>ย0053ใบส่งสินค้าชั่วคราว</t>
  </si>
  <si>
    <t>ย0054ใบส่งสินค้าชั่วคราว</t>
  </si>
  <si>
    <t>ย0055ใบส่งสินค้าชั่วคราว</t>
  </si>
  <si>
    <t>ย0056ใบส่งสินค้าชั่วคราว</t>
  </si>
  <si>
    <t>ย0057ใบส่งสินค้าชั่วคราว</t>
  </si>
  <si>
    <t>Month</t>
  </si>
  <si>
    <t>SubQty</t>
  </si>
  <si>
    <t>SubUnit</t>
  </si>
  <si>
    <t>P=
จ่าย</t>
  </si>
  <si>
    <t>B=
วางบิล</t>
  </si>
  <si>
    <t>ยู ซัพพลาย</t>
  </si>
  <si>
    <t>nn</t>
  </si>
</sst>
</file>

<file path=xl/styles.xml><?xml version="1.0" encoding="utf-8"?>
<styleSheet xmlns="http://schemas.openxmlformats.org/spreadsheetml/2006/main">
  <numFmts count="2">
    <numFmt numFmtId="187" formatCode="m"/>
    <numFmt numFmtId="188" formatCode="[$-107041E]d\ mmm\ yy;@"/>
  </numFmts>
  <fonts count="9">
    <font>
      <sz val="11"/>
      <color theme="1"/>
      <name val="Tahoma"/>
      <family val="2"/>
      <charset val="222"/>
      <scheme val="minor"/>
    </font>
    <font>
      <sz val="14"/>
      <color indexed="14"/>
      <name val="AngsanaUPC"/>
      <family val="2"/>
      <charset val="222"/>
    </font>
    <font>
      <sz val="14"/>
      <color indexed="17"/>
      <name val="AngsanaUPC"/>
      <family val="2"/>
      <charset val="222"/>
    </font>
    <font>
      <sz val="12"/>
      <color rgb="FFFF0000"/>
      <name val="AngsanaUPC"/>
      <family val="1"/>
      <charset val="222"/>
    </font>
    <font>
      <sz val="14"/>
      <color rgb="FFFF00FF"/>
      <name val="AngsanaUPC"/>
      <family val="2"/>
      <charset val="222"/>
    </font>
    <font>
      <sz val="14"/>
      <color theme="9" tint="-0.24994659260841701"/>
      <name val="AngsanaUPC"/>
      <family val="2"/>
      <charset val="222"/>
    </font>
    <font>
      <sz val="10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top"/>
    </xf>
    <xf numFmtId="40" fontId="1" fillId="0" borderId="0" xfId="0" applyNumberFormat="1" applyFont="1" applyAlignment="1">
      <alignment horizontal="center" vertical="top"/>
    </xf>
    <xf numFmtId="40" fontId="2" fillId="0" borderId="0" xfId="0" applyNumberFormat="1" applyFont="1" applyAlignment="1">
      <alignment horizontal="center" vertical="top"/>
    </xf>
    <xf numFmtId="40" fontId="4" fillId="0" borderId="0" xfId="0" applyNumberFormat="1" applyFont="1" applyAlignment="1">
      <alignment horizontal="center" vertical="top"/>
    </xf>
    <xf numFmtId="40" fontId="5" fillId="0" borderId="0" xfId="0" applyNumberFormat="1" applyFont="1" applyAlignment="1">
      <alignment horizontal="center" vertical="top"/>
    </xf>
    <xf numFmtId="188" fontId="6" fillId="2" borderId="0" xfId="0" applyNumberFormat="1" applyFont="1" applyFill="1" applyBorder="1" applyAlignment="1">
      <alignment horizontal="center" vertical="top"/>
    </xf>
    <xf numFmtId="188" fontId="0" fillId="0" borderId="0" xfId="0" applyNumberFormat="1" applyBorder="1" applyAlignment="1">
      <alignment horizontal="center" vertical="top"/>
    </xf>
    <xf numFmtId="188" fontId="3" fillId="0" borderId="0" xfId="0" applyNumberFormat="1" applyFon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/>
    <xf numFmtId="0" fontId="0" fillId="0" borderId="0" xfId="0" applyNumberFormat="1" applyBorder="1" applyAlignment="1"/>
    <xf numFmtId="0" fontId="3" fillId="0" borderId="0" xfId="0" applyNumberFormat="1" applyFont="1" applyBorder="1" applyAlignment="1"/>
    <xf numFmtId="187" fontId="7" fillId="0" borderId="0" xfId="0" applyNumberFormat="1" applyFont="1" applyBorder="1" applyAlignment="1">
      <alignment horizontal="center" vertical="top" wrapText="1"/>
    </xf>
    <xf numFmtId="187" fontId="8" fillId="0" borderId="0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88" fontId="0" fillId="0" borderId="0" xfId="0" applyNumberFormat="1" applyBorder="1"/>
    <xf numFmtId="0" fontId="0" fillId="0" borderId="0" xfId="0" applyBorder="1"/>
    <xf numFmtId="188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(e)/My%20P%20S%20%20Project.xls/PS.BookShare/&#3606;&#3634;&#3617;-&#3605;&#3629;&#3610;&#3585;&#3619;&#3632;&#3607;&#3641;&#3657;%20suka/&#3605;&#3633;&#3623;&#3629;&#3618;&#3656;&#3634;&#3591;&#3606;&#3634;&#3617;-&#3605;&#3629;&#3610;-&#3626;&#3641;&#3605;&#3619;/&#3588;&#3640;&#3603;&#3626;&#3633;&#3609;&#3605;&#3636;&#3614;&#3591;&#3625;&#3660;/&#3626;&#3617;&#3640;&#3604;&#3591;&#3634;&#3609;_&#3588;&#3640;&#3603;&#3588;&#3609;&#3588;&#3623;&#3609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N34314"/>
  <sheetViews>
    <sheetView tabSelected="1" workbookViewId="0">
      <pane xSplit="7" topLeftCell="H1" activePane="topRight" state="frozen"/>
      <selection pane="topRight" activeCell="H24" sqref="H24"/>
    </sheetView>
  </sheetViews>
  <sheetFormatPr defaultRowHeight="14.25"/>
  <cols>
    <col min="1" max="1" width="12" style="22" customWidth="1"/>
    <col min="2" max="2" width="9.625" style="22" bestFit="1" customWidth="1"/>
    <col min="4" max="4" width="14.875" bestFit="1" customWidth="1"/>
    <col min="5" max="5" width="5.125" bestFit="1" customWidth="1"/>
    <col min="7" max="7" width="3.75" bestFit="1" customWidth="1"/>
    <col min="9" max="9" width="14.25" bestFit="1" customWidth="1"/>
    <col min="15" max="15" width="34.75" bestFit="1" customWidth="1"/>
    <col min="25" max="25" width="3.75" bestFit="1" customWidth="1"/>
    <col min="27" max="27" width="6.75" bestFit="1" customWidth="1"/>
    <col min="28" max="28" width="4.75" bestFit="1" customWidth="1"/>
    <col min="29" max="29" width="6" bestFit="1" customWidth="1"/>
    <col min="30" max="30" width="4.875" bestFit="1" customWidth="1"/>
    <col min="31" max="31" width="3.375" bestFit="1" customWidth="1"/>
    <col min="32" max="32" width="5.25" bestFit="1" customWidth="1"/>
    <col min="33" max="33" width="11.75" customWidth="1"/>
    <col min="36" max="36" width="11.375" customWidth="1"/>
    <col min="37" max="37" width="11" customWidth="1"/>
  </cols>
  <sheetData>
    <row r="1" spans="1:40" s="1" customFormat="1" ht="50.1" customHeight="1">
      <c r="A1" s="7" t="s">
        <v>28</v>
      </c>
      <c r="B1" s="8" t="s">
        <v>27</v>
      </c>
      <c r="C1" s="9" t="s">
        <v>26</v>
      </c>
      <c r="D1" s="13" t="s">
        <v>25</v>
      </c>
      <c r="E1" s="13" t="s">
        <v>37</v>
      </c>
      <c r="F1" s="10" t="s">
        <v>24</v>
      </c>
      <c r="G1" s="13" t="s">
        <v>23</v>
      </c>
      <c r="H1" s="13" t="s">
        <v>22</v>
      </c>
      <c r="I1" s="13" t="s">
        <v>21</v>
      </c>
      <c r="J1" s="13" t="s">
        <v>20</v>
      </c>
      <c r="K1" s="13" t="s">
        <v>19</v>
      </c>
      <c r="L1" s="13" t="s">
        <v>18</v>
      </c>
      <c r="M1" s="13" t="s">
        <v>17</v>
      </c>
      <c r="N1" s="13" t="s">
        <v>16</v>
      </c>
      <c r="O1" s="13" t="s">
        <v>15</v>
      </c>
      <c r="P1" s="13" t="s">
        <v>13</v>
      </c>
      <c r="Q1" s="13" t="s">
        <v>12</v>
      </c>
      <c r="R1" s="13" t="s">
        <v>14</v>
      </c>
      <c r="S1" s="13" t="s">
        <v>47</v>
      </c>
      <c r="T1" s="13" t="s">
        <v>48</v>
      </c>
      <c r="U1" s="13" t="s">
        <v>11</v>
      </c>
      <c r="V1" s="13" t="s">
        <v>10</v>
      </c>
      <c r="W1" s="13" t="s">
        <v>9</v>
      </c>
      <c r="X1" s="11" t="s">
        <v>8</v>
      </c>
      <c r="Y1" s="12">
        <v>7.0000000000000007E-2</v>
      </c>
      <c r="Z1" s="11" t="s">
        <v>7</v>
      </c>
      <c r="AA1" s="13" t="s">
        <v>6</v>
      </c>
      <c r="AB1" s="13" t="s">
        <v>5</v>
      </c>
      <c r="AC1" s="13" t="s">
        <v>46</v>
      </c>
      <c r="AD1" s="13" t="s">
        <v>4</v>
      </c>
      <c r="AE1" s="17" t="s">
        <v>49</v>
      </c>
      <c r="AF1" s="18" t="s">
        <v>50</v>
      </c>
      <c r="AG1" s="3">
        <f>SUBTOTAL(9,X2:X1048576)</f>
        <v>22183</v>
      </c>
      <c r="AH1" s="6">
        <f t="array" aca="1" ref="AH1" ca="1">SUM(IF(ISNUMBER($Y$2:$Y$99871),SUBTOTAL(9,OFFSET($Y$2,ROW($Y$2:$Y$99871)-ROW($Y$2),0))*($G$2:$G$99871=INDEX($G$2:$G$99871,MATCH(1,SUBTOTAL(3,OFFSET($Y$2,ROW($Y$2:$Y$99871)-ROW($Y$2),0)),0)))))</f>
        <v>0</v>
      </c>
      <c r="AI1" s="4">
        <f>SUMIF($G$2:$G$99808,1,$Y$2:$Y$99808)</f>
        <v>0</v>
      </c>
      <c r="AJ1" s="6">
        <f t="array" aca="1" ref="AJ1" ca="1">SUM(IF(ISNUMBER($Z$2:$Z$99871),SUBTOTAL(9,OFFSET($Z$2,ROW($Z$2:$Z$99871)-ROW($Z$2),0))*($G$2:$G$99871=INDEX($G$2:$G$99871,MATCH(1,SUBTOTAL(3,OFFSET($Z$2,ROW($Z$2:$Z$99871)-ROW($Z$2),0)),0)))))</f>
        <v>22183</v>
      </c>
      <c r="AK1" s="5">
        <f>SUMIF($G$2:$G$99808,1,$Z$2:$Z$99808)</f>
        <v>22183</v>
      </c>
      <c r="AL1" s="2"/>
      <c r="AM1" s="19" t="str">
        <f>IFERROR(($F1+0),$F1)</f>
        <v>PO. No.</v>
      </c>
      <c r="AN1" s="1">
        <f>COUNT(A2:A126)</f>
        <v>7</v>
      </c>
    </row>
    <row r="2" spans="1:40" ht="18">
      <c r="A2" s="20">
        <v>42630</v>
      </c>
      <c r="B2" s="20">
        <v>42623</v>
      </c>
      <c r="C2" s="16" t="s">
        <v>39</v>
      </c>
      <c r="D2" s="15" t="s">
        <v>3</v>
      </c>
      <c r="E2" s="15">
        <v>2</v>
      </c>
      <c r="F2" s="14">
        <v>59010106</v>
      </c>
      <c r="G2" s="21">
        <v>1</v>
      </c>
      <c r="H2" s="21" t="s">
        <v>38</v>
      </c>
      <c r="I2" s="21" t="s">
        <v>51</v>
      </c>
      <c r="J2" s="21" t="s">
        <v>32</v>
      </c>
      <c r="K2" s="21" t="s">
        <v>2</v>
      </c>
      <c r="L2" s="21" t="s">
        <v>51</v>
      </c>
      <c r="M2" s="21" t="s">
        <v>34</v>
      </c>
      <c r="N2" s="21" t="s">
        <v>1</v>
      </c>
      <c r="O2" s="21" t="s">
        <v>34</v>
      </c>
      <c r="P2" s="21">
        <v>300</v>
      </c>
      <c r="Q2" s="21" t="s">
        <v>0</v>
      </c>
      <c r="R2" s="21">
        <v>1</v>
      </c>
      <c r="S2" s="21">
        <v>300</v>
      </c>
      <c r="T2" s="21" t="s">
        <v>0</v>
      </c>
      <c r="U2" s="21">
        <v>9</v>
      </c>
      <c r="V2" s="21">
        <v>0.3</v>
      </c>
      <c r="W2" s="21">
        <v>0</v>
      </c>
      <c r="X2" s="21">
        <v>1889.9999999999998</v>
      </c>
      <c r="Y2" s="21">
        <v>0</v>
      </c>
      <c r="Z2" s="21">
        <v>22183</v>
      </c>
      <c r="AA2" s="21" t="s">
        <v>52</v>
      </c>
      <c r="AB2" s="21">
        <v>0</v>
      </c>
      <c r="AC2" s="21">
        <v>9</v>
      </c>
      <c r="AD2" s="21">
        <v>2016</v>
      </c>
      <c r="AE2" s="21"/>
      <c r="AF2" s="21"/>
    </row>
    <row r="3" spans="1:40">
      <c r="A3" s="20">
        <v>42630</v>
      </c>
      <c r="B3" s="20">
        <v>42630</v>
      </c>
      <c r="C3" s="21" t="s">
        <v>40</v>
      </c>
      <c r="D3" s="21" t="s">
        <v>3</v>
      </c>
      <c r="E3" s="21">
        <v>2</v>
      </c>
      <c r="F3" s="21">
        <v>59010106</v>
      </c>
      <c r="G3" s="21">
        <v>2</v>
      </c>
      <c r="H3" s="21" t="s">
        <v>38</v>
      </c>
      <c r="I3" s="21" t="s">
        <v>51</v>
      </c>
      <c r="J3" s="21" t="s">
        <v>32</v>
      </c>
      <c r="K3" s="21" t="s">
        <v>2</v>
      </c>
      <c r="L3" s="21" t="s">
        <v>51</v>
      </c>
      <c r="M3" s="21" t="s">
        <v>33</v>
      </c>
      <c r="N3" s="21" t="s">
        <v>1</v>
      </c>
      <c r="O3" s="21" t="s">
        <v>33</v>
      </c>
      <c r="P3" s="21">
        <v>400</v>
      </c>
      <c r="Q3" s="21" t="s">
        <v>0</v>
      </c>
      <c r="R3" s="21">
        <v>1</v>
      </c>
      <c r="S3" s="21">
        <v>400</v>
      </c>
      <c r="T3" s="21" t="s">
        <v>0</v>
      </c>
      <c r="U3" s="21">
        <v>11</v>
      </c>
      <c r="V3" s="21">
        <v>0.3</v>
      </c>
      <c r="W3" s="21">
        <v>0</v>
      </c>
      <c r="X3" s="21">
        <v>3080</v>
      </c>
      <c r="Y3" s="21">
        <v>0</v>
      </c>
      <c r="Z3" s="21">
        <v>22183</v>
      </c>
      <c r="AA3" s="21" t="s">
        <v>52</v>
      </c>
      <c r="AB3" s="21">
        <v>0</v>
      </c>
      <c r="AC3" s="21">
        <v>9</v>
      </c>
      <c r="AD3" s="21">
        <v>2016</v>
      </c>
      <c r="AE3" s="21"/>
      <c r="AF3" s="21"/>
    </row>
    <row r="4" spans="1:40">
      <c r="A4" s="20">
        <v>42630</v>
      </c>
      <c r="B4" s="20">
        <v>42630</v>
      </c>
      <c r="C4" s="21" t="s">
        <v>41</v>
      </c>
      <c r="D4" s="21" t="s">
        <v>3</v>
      </c>
      <c r="E4" s="21">
        <v>2</v>
      </c>
      <c r="F4" s="21">
        <v>59010106</v>
      </c>
      <c r="G4" s="21">
        <v>3</v>
      </c>
      <c r="H4" s="21" t="s">
        <v>38</v>
      </c>
      <c r="I4" s="21" t="s">
        <v>51</v>
      </c>
      <c r="J4" s="21" t="s">
        <v>32</v>
      </c>
      <c r="K4" s="21" t="s">
        <v>2</v>
      </c>
      <c r="L4" s="21" t="s">
        <v>51</v>
      </c>
      <c r="M4" s="21" t="s">
        <v>36</v>
      </c>
      <c r="N4" s="21" t="s">
        <v>1</v>
      </c>
      <c r="O4" s="21" t="s">
        <v>36</v>
      </c>
      <c r="P4" s="21">
        <v>200</v>
      </c>
      <c r="Q4" s="21" t="s">
        <v>0</v>
      </c>
      <c r="R4" s="21">
        <v>1</v>
      </c>
      <c r="S4" s="21">
        <v>200</v>
      </c>
      <c r="T4" s="21" t="s">
        <v>0</v>
      </c>
      <c r="U4" s="21">
        <v>14</v>
      </c>
      <c r="V4" s="21">
        <v>0.3</v>
      </c>
      <c r="W4" s="21">
        <v>0</v>
      </c>
      <c r="X4" s="21">
        <v>1959.9999999999998</v>
      </c>
      <c r="Y4" s="21">
        <v>0</v>
      </c>
      <c r="Z4" s="21">
        <v>22183</v>
      </c>
      <c r="AA4" s="21" t="s">
        <v>52</v>
      </c>
      <c r="AB4" s="21">
        <v>0</v>
      </c>
      <c r="AC4" s="21">
        <v>9</v>
      </c>
      <c r="AD4" s="21">
        <v>2016</v>
      </c>
      <c r="AE4" s="21"/>
      <c r="AF4" s="21"/>
    </row>
    <row r="5" spans="1:40">
      <c r="A5" s="20">
        <v>42630</v>
      </c>
      <c r="B5" s="20">
        <v>42630</v>
      </c>
      <c r="C5" s="21" t="s">
        <v>42</v>
      </c>
      <c r="D5" s="21" t="s">
        <v>3</v>
      </c>
      <c r="E5" s="21">
        <v>2</v>
      </c>
      <c r="F5" s="21">
        <v>59010106</v>
      </c>
      <c r="G5" s="21">
        <v>4</v>
      </c>
      <c r="H5" s="21" t="s">
        <v>38</v>
      </c>
      <c r="I5" s="21" t="s">
        <v>51</v>
      </c>
      <c r="J5" s="21" t="s">
        <v>32</v>
      </c>
      <c r="K5" s="21" t="s">
        <v>2</v>
      </c>
      <c r="L5" s="21" t="s">
        <v>51</v>
      </c>
      <c r="M5" s="21" t="s">
        <v>35</v>
      </c>
      <c r="N5" s="21" t="s">
        <v>1</v>
      </c>
      <c r="O5" s="21" t="s">
        <v>35</v>
      </c>
      <c r="P5" s="21">
        <v>100</v>
      </c>
      <c r="Q5" s="21" t="s">
        <v>0</v>
      </c>
      <c r="R5" s="21">
        <v>1</v>
      </c>
      <c r="S5" s="21">
        <v>100</v>
      </c>
      <c r="T5" s="21" t="s">
        <v>0</v>
      </c>
      <c r="U5" s="21">
        <v>25</v>
      </c>
      <c r="V5" s="21">
        <v>0.3</v>
      </c>
      <c r="W5" s="21">
        <v>0</v>
      </c>
      <c r="X5" s="21">
        <v>1750</v>
      </c>
      <c r="Y5" s="21">
        <v>0</v>
      </c>
      <c r="Z5" s="21">
        <v>22183</v>
      </c>
      <c r="AA5" s="21" t="s">
        <v>52</v>
      </c>
      <c r="AB5" s="21">
        <v>0</v>
      </c>
      <c r="AC5" s="21">
        <v>9</v>
      </c>
      <c r="AD5" s="21">
        <v>2016</v>
      </c>
      <c r="AE5" s="21"/>
      <c r="AF5" s="21"/>
    </row>
    <row r="6" spans="1:40">
      <c r="A6" s="20">
        <v>42630</v>
      </c>
      <c r="B6" s="20">
        <v>42630</v>
      </c>
      <c r="C6" s="21" t="s">
        <v>43</v>
      </c>
      <c r="D6" s="21" t="s">
        <v>3</v>
      </c>
      <c r="E6" s="21">
        <v>2</v>
      </c>
      <c r="F6" s="21">
        <v>59010106</v>
      </c>
      <c r="G6" s="21">
        <v>5</v>
      </c>
      <c r="H6" s="21" t="s">
        <v>38</v>
      </c>
      <c r="I6" s="21" t="s">
        <v>51</v>
      </c>
      <c r="J6" s="21" t="s">
        <v>32</v>
      </c>
      <c r="K6" s="21" t="s">
        <v>2</v>
      </c>
      <c r="L6" s="21" t="s">
        <v>51</v>
      </c>
      <c r="M6" s="21" t="s">
        <v>29</v>
      </c>
      <c r="N6" s="21" t="s">
        <v>1</v>
      </c>
      <c r="O6" s="21" t="s">
        <v>29</v>
      </c>
      <c r="P6" s="21">
        <v>100</v>
      </c>
      <c r="Q6" s="21" t="s">
        <v>0</v>
      </c>
      <c r="R6" s="21">
        <v>1</v>
      </c>
      <c r="S6" s="21">
        <v>100</v>
      </c>
      <c r="T6" s="21" t="s">
        <v>0</v>
      </c>
      <c r="U6" s="21">
        <v>42</v>
      </c>
      <c r="V6" s="21">
        <v>0.3</v>
      </c>
      <c r="W6" s="21">
        <v>0</v>
      </c>
      <c r="X6" s="21">
        <v>2940</v>
      </c>
      <c r="Y6" s="21">
        <v>0</v>
      </c>
      <c r="Z6" s="21">
        <v>22183</v>
      </c>
      <c r="AA6" s="21" t="s">
        <v>52</v>
      </c>
      <c r="AB6" s="21">
        <v>0</v>
      </c>
      <c r="AC6" s="21">
        <v>9</v>
      </c>
      <c r="AD6" s="21">
        <v>2016</v>
      </c>
      <c r="AE6" s="21"/>
      <c r="AF6" s="21"/>
    </row>
    <row r="7" spans="1:40">
      <c r="A7" s="20">
        <v>42630</v>
      </c>
      <c r="B7" s="20">
        <v>42630</v>
      </c>
      <c r="C7" s="21" t="s">
        <v>44</v>
      </c>
      <c r="D7" s="21" t="s">
        <v>3</v>
      </c>
      <c r="E7" s="21">
        <v>2</v>
      </c>
      <c r="F7" s="21">
        <v>59010106</v>
      </c>
      <c r="G7" s="21">
        <v>6</v>
      </c>
      <c r="H7" s="21" t="s">
        <v>38</v>
      </c>
      <c r="I7" s="21" t="s">
        <v>51</v>
      </c>
      <c r="J7" s="21" t="s">
        <v>32</v>
      </c>
      <c r="K7" s="21" t="s">
        <v>2</v>
      </c>
      <c r="L7" s="21" t="s">
        <v>51</v>
      </c>
      <c r="M7" s="21" t="s">
        <v>30</v>
      </c>
      <c r="N7" s="21" t="s">
        <v>1</v>
      </c>
      <c r="O7" s="21" t="s">
        <v>30</v>
      </c>
      <c r="P7" s="21">
        <v>50</v>
      </c>
      <c r="Q7" s="21" t="s">
        <v>0</v>
      </c>
      <c r="R7" s="21">
        <v>1</v>
      </c>
      <c r="S7" s="21">
        <v>50</v>
      </c>
      <c r="T7" s="21" t="s">
        <v>0</v>
      </c>
      <c r="U7" s="21">
        <v>65</v>
      </c>
      <c r="V7" s="21">
        <v>0.3</v>
      </c>
      <c r="W7" s="21">
        <v>0</v>
      </c>
      <c r="X7" s="21">
        <v>2275</v>
      </c>
      <c r="Y7" s="21">
        <v>0</v>
      </c>
      <c r="Z7" s="21">
        <v>22183</v>
      </c>
      <c r="AA7" s="21" t="s">
        <v>52</v>
      </c>
      <c r="AB7" s="21">
        <v>0</v>
      </c>
      <c r="AC7" s="21">
        <v>9</v>
      </c>
      <c r="AD7" s="21">
        <v>2016</v>
      </c>
      <c r="AE7" s="21"/>
      <c r="AF7" s="21"/>
    </row>
    <row r="8" spans="1:40">
      <c r="A8" s="20">
        <v>42630</v>
      </c>
      <c r="B8" s="20">
        <v>42630</v>
      </c>
      <c r="C8" s="21" t="s">
        <v>45</v>
      </c>
      <c r="D8" s="21" t="s">
        <v>3</v>
      </c>
      <c r="E8" s="21">
        <v>2</v>
      </c>
      <c r="F8" s="21">
        <v>59010106</v>
      </c>
      <c r="G8" s="21">
        <v>7</v>
      </c>
      <c r="H8" s="21" t="s">
        <v>38</v>
      </c>
      <c r="I8" s="21" t="s">
        <v>51</v>
      </c>
      <c r="J8" s="21" t="s">
        <v>32</v>
      </c>
      <c r="K8" s="21" t="s">
        <v>2</v>
      </c>
      <c r="L8" s="21" t="s">
        <v>51</v>
      </c>
      <c r="M8" s="21" t="s">
        <v>31</v>
      </c>
      <c r="N8" s="21" t="s">
        <v>1</v>
      </c>
      <c r="O8" s="21" t="s">
        <v>31</v>
      </c>
      <c r="P8" s="21">
        <v>80</v>
      </c>
      <c r="Q8" s="21" t="s">
        <v>0</v>
      </c>
      <c r="R8" s="21">
        <v>1</v>
      </c>
      <c r="S8" s="21">
        <v>80</v>
      </c>
      <c r="T8" s="21" t="s">
        <v>0</v>
      </c>
      <c r="U8" s="21">
        <v>148</v>
      </c>
      <c r="V8" s="21">
        <v>0.3</v>
      </c>
      <c r="W8" s="21">
        <v>0</v>
      </c>
      <c r="X8" s="21">
        <v>8288</v>
      </c>
      <c r="Y8" s="21">
        <v>0</v>
      </c>
      <c r="Z8" s="21">
        <v>22183</v>
      </c>
      <c r="AA8" s="21" t="s">
        <v>52</v>
      </c>
      <c r="AB8" s="21">
        <v>0</v>
      </c>
      <c r="AC8" s="21">
        <v>9</v>
      </c>
      <c r="AD8" s="21">
        <v>2016</v>
      </c>
      <c r="AE8" s="21"/>
      <c r="AF8" s="21"/>
    </row>
    <row r="24192" ht="20.25" customHeight="1"/>
    <row r="24194" ht="20.25" customHeight="1"/>
    <row r="32286" ht="17.25" customHeight="1"/>
    <row r="32287" ht="17.25" customHeight="1"/>
    <row r="32288" ht="17.25" customHeight="1"/>
    <row r="34314" ht="20.25" customHeight="1"/>
  </sheetData>
  <sortState ref="A2:AF37694">
    <sortCondition ref="B1"/>
    <sortCondition ref="F1"/>
  </sortState>
  <customSheetViews>
    <customSheetView guid="{480C16C9-47F1-489D-9411-EEBF8EC96303}">
      <pane xSplit="7" topLeftCell="H1" activePane="topRight" state="frozen"/>
      <selection pane="topRight" activeCell="A2" sqref="A2:AF36624"/>
      <pageMargins left="0.7" right="0.7" top="0.75" bottom="0.75" header="0.3" footer="0.3"/>
      <pageSetup paperSize="9" orientation="portrait" r:id="rId1"/>
    </customSheetView>
    <customSheetView guid="{BF5FEDF0-B4FA-41C9-AF24-6F4E0B22E19A}">
      <pane xSplit="9" ySplit="1" topLeftCell="J37634" activePane="bottomRight" state="frozen"/>
      <selection pane="bottomRight" activeCell="A37643" sqref="A37643"/>
      <pageMargins left="0.7" right="0.7" top="0.75" bottom="0.75" header="0.3" footer="0.3"/>
      <pageSetup paperSize="9" orientation="portrait" r:id="rId2"/>
    </customSheetView>
    <customSheetView guid="{BBD35638-A370-4ECC-8A56-DAC2EDB957FC}" topLeftCell="O22989">
      <selection activeCell="A22947" sqref="A22947:AC22947"/>
      <pageMargins left="0.7" right="0.7" top="0.75" bottom="0.75" header="0.3" footer="0.3"/>
      <pageSetup paperSize="9" orientation="portrait" r:id="rId3"/>
    </customSheetView>
    <customSheetView guid="{92DAD866-36D9-4168-B3E1-D9E750108B3F}" showAutoFilter="1">
      <pane xSplit="8" ySplit="2" topLeftCell="Y20817" activePane="bottomRight" state="frozen"/>
      <selection pane="bottomRight" activeCell="A20831" sqref="A20831:AC20833"/>
      <pageMargins left="0.7" right="0.7" top="0.75" bottom="0.75" header="0.3" footer="0.3"/>
      <pageSetup paperSize="9" orientation="portrait" r:id="rId4"/>
      <autoFilter ref="A1:AD20814"/>
    </customSheetView>
    <customSheetView guid="{1D96F468-0402-4D25-B490-2FFB0C18B3ED}">
      <pane xSplit="9" ySplit="1" topLeftCell="AA34344" activePane="bottomRight" state="frozen"/>
      <selection pane="bottomRight" sqref="A1:XFD1048576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AF32934ล</vt:lpstr>
      <vt:lpstr>Aด32879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2013-09-25T12:20:26Z</dcterms:created>
  <dcterms:modified xsi:type="dcterms:W3CDTF">2016-09-24T14:45:56Z</dcterms:modified>
</cp:coreProperties>
</file>