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60" windowWidth="19035" windowHeight="7395"/>
  </bookViews>
  <sheets>
    <sheet name="Sheet1" sheetId="1" r:id="rId1"/>
    <sheet name="Sheet2" sheetId="2" r:id="rId2"/>
    <sheet name="Sheet3" sheetId="3" r:id="rId3"/>
  </sheets>
  <functionGroups builtInGroupCount="17"/>
  <definedNames>
    <definedName name="eval">EVALUATE(Sheet1!$D1)</definedName>
  </definedNames>
  <calcPr calcId="144525"/>
</workbook>
</file>

<file path=xl/calcChain.xml><?xml version="1.0" encoding="utf-8"?>
<calcChain xmlns="http://schemas.openxmlformats.org/spreadsheetml/2006/main">
  <c r="C7" i="1" l="1"/>
  <c r="C6" i="1"/>
  <c r="C13" i="1"/>
  <c r="C12" i="1"/>
  <c r="C11" i="1"/>
  <c r="C10" i="1"/>
  <c r="C9" i="1"/>
  <c r="C8" i="1"/>
  <c r="F7" i="1"/>
  <c r="J7" i="1"/>
  <c r="N7" i="1"/>
  <c r="F8" i="1"/>
  <c r="J8" i="1"/>
  <c r="N8" i="1"/>
  <c r="F9" i="1"/>
  <c r="J9" i="1"/>
  <c r="N9" i="1"/>
  <c r="F10" i="1"/>
  <c r="J10" i="1"/>
  <c r="N10" i="1"/>
  <c r="F11" i="1"/>
  <c r="J11" i="1"/>
  <c r="N11" i="1"/>
  <c r="F12" i="1"/>
  <c r="J12" i="1"/>
  <c r="N12" i="1"/>
  <c r="F13" i="1"/>
  <c r="J13" i="1"/>
  <c r="N13" i="1"/>
  <c r="H7" i="1"/>
  <c r="P7" i="1"/>
  <c r="L8" i="1"/>
  <c r="H9" i="1"/>
  <c r="P9" i="1"/>
  <c r="L10" i="1"/>
  <c r="H11" i="1"/>
  <c r="L11" i="1"/>
  <c r="H12" i="1"/>
  <c r="P12" i="1"/>
  <c r="L13" i="1"/>
  <c r="E7" i="1"/>
  <c r="E8" i="1"/>
  <c r="I8" i="1"/>
  <c r="E9" i="1"/>
  <c r="M9" i="1"/>
  <c r="I10" i="1"/>
  <c r="E11" i="1"/>
  <c r="M11" i="1"/>
  <c r="I12" i="1"/>
  <c r="E13" i="1"/>
  <c r="M13" i="1"/>
  <c r="G7" i="1"/>
  <c r="K7" i="1"/>
  <c r="O7" i="1"/>
  <c r="G8" i="1"/>
  <c r="K8" i="1"/>
  <c r="O8" i="1"/>
  <c r="G9" i="1"/>
  <c r="K9" i="1"/>
  <c r="O9" i="1"/>
  <c r="G10" i="1"/>
  <c r="K10" i="1"/>
  <c r="O10" i="1"/>
  <c r="G11" i="1"/>
  <c r="K11" i="1"/>
  <c r="O11" i="1"/>
  <c r="G12" i="1"/>
  <c r="K12" i="1"/>
  <c r="O12" i="1"/>
  <c r="G13" i="1"/>
  <c r="K13" i="1"/>
  <c r="O13" i="1"/>
  <c r="L7" i="1"/>
  <c r="H8" i="1"/>
  <c r="P8" i="1"/>
  <c r="L9" i="1"/>
  <c r="H10" i="1"/>
  <c r="P10" i="1"/>
  <c r="P11" i="1"/>
  <c r="L12" i="1"/>
  <c r="H13" i="1"/>
  <c r="P13" i="1"/>
  <c r="I7" i="1"/>
  <c r="M7" i="1"/>
  <c r="M8" i="1"/>
  <c r="I9" i="1"/>
  <c r="E10" i="1"/>
  <c r="M10" i="1"/>
  <c r="I11" i="1"/>
  <c r="E12" i="1"/>
  <c r="M12" i="1"/>
  <c r="I13" i="1"/>
  <c r="G6" i="1"/>
  <c r="K6" i="1"/>
  <c r="O6" i="1"/>
  <c r="M6" i="1"/>
  <c r="J6" i="1"/>
  <c r="H6" i="1"/>
  <c r="L6" i="1"/>
  <c r="P6" i="1"/>
  <c r="I6" i="1"/>
  <c r="F6" i="1"/>
  <c r="N6" i="1"/>
  <c r="E6" i="1"/>
  <c r="D9" i="1"/>
  <c r="D13" i="1"/>
  <c r="D8" i="1"/>
  <c r="D10" i="1"/>
  <c r="D11" i="1"/>
  <c r="D12" i="1"/>
  <c r="D6" i="1"/>
  <c r="D7" i="1"/>
</calcChain>
</file>

<file path=xl/sharedStrings.xml><?xml version="1.0" encoding="utf-8"?>
<sst xmlns="http://schemas.openxmlformats.org/spreadsheetml/2006/main" count="18" uniqueCount="18">
  <si>
    <t>รายละเอียดค่าปรับ 1 ปี</t>
  </si>
  <si>
    <t>ลำดับ</t>
  </si>
  <si>
    <t>ชื่อ-สกุล</t>
  </si>
  <si>
    <t>มกราคม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</si>
  <si>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</si>
  <si>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</si>
  <si>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</si>
  <si>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</si>
  <si>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</si>
  <si>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</si>
  <si>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</si>
  <si>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</si>
  <si>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</si>
  <si>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</si>
  <si>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</si>
  <si>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</si>
  <si>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ตัวอย่าง 1</t>
  </si>
  <si>
    <t>ตัวอย่าง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</si>
</sst>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6"/>
      <color rgb="FFCC00CC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" fontId="2" fillId="0" borderId="0" xfId="1" applyNumberFormat="1" applyFont="1"/>
    <xf numFmtId="49" fontId="2" fillId="0" borderId="1" xfId="1" applyNumberFormat="1" applyFont="1" applyBorder="1" applyAlignment="1">
      <alignment horizontal="center"/>
    </xf>
    <xf numFmtId="4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" fontId="2" fillId="0" borderId="1" xfId="1" applyNumberFormat="1" applyFont="1" applyBorder="1"/>
    <xf numFmtId="4" fontId="2" fillId="2" borderId="1" xfId="1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CC00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5</xdr:row>
      <xdr:rowOff>190500</xdr:rowOff>
    </xdr:from>
    <xdr:to>
      <xdr:col>5</xdr:col>
      <xdr:colOff>57150</xdr:colOff>
      <xdr:row>12</xdr:row>
      <xdr:rowOff>247650</xdr:rowOff>
    </xdr:to>
    <xdr:sp macro="" textlink="">
      <xdr:nvSpPr>
        <xdr:cNvPr id="3" name="วงเล็บปีกกาขวา 2"/>
        <xdr:cNvSpPr/>
      </xdr:nvSpPr>
      <xdr:spPr>
        <a:xfrm>
          <a:off x="2800350" y="1695450"/>
          <a:ext cx="676275" cy="2124075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104775</xdr:colOff>
      <xdr:row>7</xdr:row>
      <xdr:rowOff>209550</xdr:rowOff>
    </xdr:from>
    <xdr:to>
      <xdr:col>10</xdr:col>
      <xdr:colOff>152400</xdr:colOff>
      <xdr:row>10</xdr:row>
      <xdr:rowOff>209550</xdr:rowOff>
    </xdr:to>
    <xdr:sp macro="" textlink="">
      <xdr:nvSpPr>
        <xdr:cNvPr id="5" name="TextBox 4"/>
        <xdr:cNvSpPr txBox="1"/>
      </xdr:nvSpPr>
      <xdr:spPr>
        <a:xfrm>
          <a:off x="3524250" y="2305050"/>
          <a:ext cx="3476625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/>
            <a:t>กระจายตัวเลขไปใส่ในช่อง</a:t>
          </a:r>
          <a:r>
            <a:rPr lang="th-TH" sz="1100" baseline="0"/>
            <a:t>  ม.ค. ก.พ. มี.ค. เป็นต้น  </a:t>
          </a:r>
        </a:p>
        <a:p>
          <a:r>
            <a:rPr lang="th-TH" sz="1100" baseline="0"/>
            <a:t>โดย แถว </a:t>
          </a:r>
          <a:r>
            <a:rPr lang="en-US" sz="1100" baseline="0"/>
            <a:t>C </a:t>
          </a:r>
          <a:r>
            <a:rPr lang="th-TH" sz="1100" baseline="0"/>
            <a:t>จะมีปริมาณข้อมูลไม่เท่ากัน  กระจายโดยเรียงลำดับตามที่จัดเก็บ</a:t>
          </a:r>
        </a:p>
        <a:p>
          <a:r>
            <a:rPr lang="th-TH" sz="1100" baseline="0"/>
            <a:t>*เอาข้อมูล คอลัมภ์ </a:t>
          </a:r>
          <a:r>
            <a:rPr lang="en-US" sz="1100" baseline="0"/>
            <a:t>C  </a:t>
          </a:r>
          <a:r>
            <a:rPr lang="th-TH" sz="1100" baseline="0"/>
            <a:t>มา</a:t>
          </a:r>
          <a:r>
            <a:rPr lang="en-US" sz="1100" baseline="0"/>
            <a:t> </a:t>
          </a:r>
          <a:r>
            <a:rPr lang="th-TH" sz="1100" baseline="0"/>
            <a:t>กระจายให้อยู่ใน </a:t>
          </a:r>
          <a:r>
            <a:rPr lang="en-US" sz="1100" baseline="0"/>
            <a:t>E-P</a:t>
          </a:r>
          <a:endParaRPr lang="th-TH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P24"/>
  <sheetViews>
    <sheetView tabSelected="1" workbookViewId="0">
      <selection activeCell="D6" sqref="D6"/>
    </sheetView>
  </sheetViews>
  <sheetFormatPr defaultRowHeight="23.25" x14ac:dyDescent="0.5"/>
  <cols>
    <col min="1" max="1" width="9.75" style="2" customWidth="1"/>
    <col min="2" max="2" width="10.125" style="1" customWidth="1"/>
    <col min="3" max="3" width="9.25" style="3" customWidth="1"/>
    <col min="4" max="4" width="33.5" style="3" customWidth="1"/>
    <col min="5" max="16384" width="9" style="1"/>
  </cols>
  <sheetData>
    <row r="3" spans="1:16" ht="25.5" customHeight="1" x14ac:dyDescent="0.5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</row>
    <row r="4" spans="1:16" x14ac:dyDescent="0.5">
      <c r="A4" s="12" t="s">
        <v>1</v>
      </c>
      <c r="B4" s="12" t="s">
        <v>2</v>
      </c>
      <c r="C4" s="4">
        <v>2554</v>
      </c>
      <c r="D4" s="4"/>
      <c r="E4" s="13">
        <v>2553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6" x14ac:dyDescent="0.5">
      <c r="A5" s="12"/>
      <c r="B5" s="12"/>
      <c r="C5" s="5" t="s">
        <v>3</v>
      </c>
      <c r="D5" s="5"/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</row>
    <row r="6" spans="1:16" x14ac:dyDescent="0.5">
      <c r="A6" s="6">
        <v>1</v>
      </c>
      <c r="B6" s="7" t="s">
        <v>16</v>
      </c>
      <c r="C6" s="8">
        <f>10+11+15+21+24+15+18+32+39+41+8+27</f>
        <v>261</v>
      </c>
      <c r="D6" s="9" t="str">
        <f>SUBSTITUTE(("{"&amp;SUBSTITUTE(showformula(C6),"+",",")&amp;"}"),"=","")</f>
        <v>{10,11,15,21,24,15,18,32,39,41,8,27}</v>
      </c>
      <c r="E6" s="7">
        <f>IFERROR(INDEX(eval,COLUMNS($E6:E6)),0)</f>
        <v>10</v>
      </c>
      <c r="F6" s="7">
        <f>IFERROR(INDEX(eval,COLUMNS($E6:F6)),0)</f>
        <v>11</v>
      </c>
      <c r="G6" s="7">
        <f>IFERROR(INDEX(eval,COLUMNS($E6:G6)),0)</f>
        <v>15</v>
      </c>
      <c r="H6" s="7">
        <f>IFERROR(INDEX(eval,COLUMNS($E6:H6)),0)</f>
        <v>21</v>
      </c>
      <c r="I6" s="7">
        <f>IFERROR(INDEX(eval,COLUMNS($E6:I6)),0)</f>
        <v>24</v>
      </c>
      <c r="J6" s="7">
        <f>IFERROR(INDEX(eval,COLUMNS($E6:J6)),0)</f>
        <v>15</v>
      </c>
      <c r="K6" s="7">
        <f>IFERROR(INDEX(eval,COLUMNS($E6:K6)),0)</f>
        <v>18</v>
      </c>
      <c r="L6" s="7">
        <f>IFERROR(INDEX(eval,COLUMNS($E6:L6)),0)</f>
        <v>32</v>
      </c>
      <c r="M6" s="7">
        <f>IFERROR(INDEX(eval,COLUMNS($E6:M6)),0)</f>
        <v>39</v>
      </c>
      <c r="N6" s="7">
        <f>IFERROR(INDEX(eval,COLUMNS($E6:N6)),0)</f>
        <v>41</v>
      </c>
      <c r="O6" s="7">
        <f>IFERROR(INDEX(eval,COLUMNS($E6:O6)),0)</f>
        <v>8</v>
      </c>
      <c r="P6" s="7">
        <f>IFERROR(INDEX(eval,COLUMNS($E6:P6)),0)</f>
        <v>27</v>
      </c>
    </row>
    <row r="7" spans="1:16" x14ac:dyDescent="0.5">
      <c r="A7" s="6">
        <v>2</v>
      </c>
      <c r="B7" s="7" t="s">
        <v>17</v>
      </c>
      <c r="C7" s="8">
        <f>14+13+21+35+32+21+34+27+11</f>
        <v>208</v>
      </c>
      <c r="D7" s="9" t="str">
        <f>SUBSTITUTE(("{"&amp;SUBSTITUTE(showformula(C7),"+",",")&amp;"}"),"=","")</f>
        <v>{14,13,21,35,32,21,34,27,11}</v>
      </c>
      <c r="E7" s="7">
        <f>IFERROR(INDEX(eval,COLUMNS($E7:E7)),0)</f>
        <v>14</v>
      </c>
      <c r="F7" s="7">
        <f>IFERROR(INDEX(eval,COLUMNS($E7:F7)),0)</f>
        <v>13</v>
      </c>
      <c r="G7" s="7">
        <f>IFERROR(INDEX(eval,COLUMNS($E7:G7)),0)</f>
        <v>21</v>
      </c>
      <c r="H7" s="7">
        <f>IFERROR(INDEX(eval,COLUMNS($E7:H7)),0)</f>
        <v>35</v>
      </c>
      <c r="I7" s="7">
        <f>IFERROR(INDEX(eval,COLUMNS($E7:I7)),0)</f>
        <v>32</v>
      </c>
      <c r="J7" s="7">
        <f>IFERROR(INDEX(eval,COLUMNS($E7:J7)),0)</f>
        <v>21</v>
      </c>
      <c r="K7" s="7">
        <f>IFERROR(INDEX(eval,COLUMNS($E7:K7)),0)</f>
        <v>34</v>
      </c>
      <c r="L7" s="7">
        <f>IFERROR(INDEX(eval,COLUMNS($E7:L7)),0)</f>
        <v>27</v>
      </c>
      <c r="M7" s="7">
        <f>IFERROR(INDEX(eval,COLUMNS($E7:M7)),0)</f>
        <v>11</v>
      </c>
      <c r="N7" s="7">
        <f>IFERROR(INDEX(eval,COLUMNS($E7:N7)),0)</f>
        <v>0</v>
      </c>
      <c r="O7" s="7">
        <f>IFERROR(INDEX(eval,COLUMNS($E7:O7)),0)</f>
        <v>0</v>
      </c>
      <c r="P7" s="7">
        <f>IFERROR(INDEX(eval,COLUMNS($E7:P7)),0)</f>
        <v>0</v>
      </c>
    </row>
    <row r="8" spans="1:16" x14ac:dyDescent="0.5">
      <c r="A8" s="6">
        <v>3</v>
      </c>
      <c r="B8" s="7"/>
      <c r="C8" s="8">
        <f>31+14+24+18+16+21+10+27+32+11+11</f>
        <v>215</v>
      </c>
      <c r="D8" s="9" t="str">
        <f t="shared" ref="D8:D13" si="0">SUBSTITUTE(("{"&amp;SUBSTITUTE(showformula(C8),"+",",")&amp;"}"),"=","")</f>
        <v>{31,14,24,18,16,21,10,27,32,11,11}</v>
      </c>
      <c r="E8" s="7">
        <f>IFERROR(INDEX(eval,COLUMNS($E8:E8)),0)</f>
        <v>31</v>
      </c>
      <c r="F8" s="7">
        <f>IFERROR(INDEX(eval,COLUMNS($E8:F8)),0)</f>
        <v>14</v>
      </c>
      <c r="G8" s="7">
        <f>IFERROR(INDEX(eval,COLUMNS($E8:G8)),0)</f>
        <v>24</v>
      </c>
      <c r="H8" s="7">
        <f>IFERROR(INDEX(eval,COLUMNS($E8:H8)),0)</f>
        <v>18</v>
      </c>
      <c r="I8" s="7">
        <f>IFERROR(INDEX(eval,COLUMNS($E8:I8)),0)</f>
        <v>16</v>
      </c>
      <c r="J8" s="7">
        <f>IFERROR(INDEX(eval,COLUMNS($E8:J8)),0)</f>
        <v>21</v>
      </c>
      <c r="K8" s="7">
        <f>IFERROR(INDEX(eval,COLUMNS($E8:K8)),0)</f>
        <v>10</v>
      </c>
      <c r="L8" s="7">
        <f>IFERROR(INDEX(eval,COLUMNS($E8:L8)),0)</f>
        <v>27</v>
      </c>
      <c r="M8" s="7">
        <f>IFERROR(INDEX(eval,COLUMNS($E8:M8)),0)</f>
        <v>32</v>
      </c>
      <c r="N8" s="7">
        <f>IFERROR(INDEX(eval,COLUMNS($E8:N8)),0)</f>
        <v>11</v>
      </c>
      <c r="O8" s="7">
        <f>IFERROR(INDEX(eval,COLUMNS($E8:O8)),0)</f>
        <v>11</v>
      </c>
      <c r="P8" s="7">
        <f>IFERROR(INDEX(eval,COLUMNS($E8:P8)),0)</f>
        <v>0</v>
      </c>
    </row>
    <row r="9" spans="1:16" x14ac:dyDescent="0.5">
      <c r="A9" s="6">
        <v>4</v>
      </c>
      <c r="B9" s="7"/>
      <c r="C9" s="8">
        <f>10+21+13+34+15+61+27+18+29+18+14+15</f>
        <v>275</v>
      </c>
      <c r="D9" s="9" t="str">
        <f t="shared" si="0"/>
        <v>{10,21,13,34,15,61,27,18,29,18,14,15}</v>
      </c>
      <c r="E9" s="7">
        <f>IFERROR(INDEX(eval,COLUMNS($E9:E9)),0)</f>
        <v>10</v>
      </c>
      <c r="F9" s="7">
        <f>IFERROR(INDEX(eval,COLUMNS($E9:F9)),0)</f>
        <v>21</v>
      </c>
      <c r="G9" s="7">
        <f>IFERROR(INDEX(eval,COLUMNS($E9:G9)),0)</f>
        <v>13</v>
      </c>
      <c r="H9" s="7">
        <f>IFERROR(INDEX(eval,COLUMNS($E9:H9)),0)</f>
        <v>34</v>
      </c>
      <c r="I9" s="7">
        <f>IFERROR(INDEX(eval,COLUMNS($E9:I9)),0)</f>
        <v>15</v>
      </c>
      <c r="J9" s="7">
        <f>IFERROR(INDEX(eval,COLUMNS($E9:J9)),0)</f>
        <v>61</v>
      </c>
      <c r="K9" s="7">
        <f>IFERROR(INDEX(eval,COLUMNS($E9:K9)),0)</f>
        <v>27</v>
      </c>
      <c r="L9" s="7">
        <f>IFERROR(INDEX(eval,COLUMNS($E9:L9)),0)</f>
        <v>18</v>
      </c>
      <c r="M9" s="7">
        <f>IFERROR(INDEX(eval,COLUMNS($E9:M9)),0)</f>
        <v>29</v>
      </c>
      <c r="N9" s="7">
        <f>IFERROR(INDEX(eval,COLUMNS($E9:N9)),0)</f>
        <v>18</v>
      </c>
      <c r="O9" s="7">
        <f>IFERROR(INDEX(eval,COLUMNS($E9:O9)),0)</f>
        <v>14</v>
      </c>
      <c r="P9" s="7">
        <f>IFERROR(INDEX(eval,COLUMNS($E9:P9)),0)</f>
        <v>15</v>
      </c>
    </row>
    <row r="10" spans="1:16" x14ac:dyDescent="0.5">
      <c r="A10" s="6">
        <v>5</v>
      </c>
      <c r="B10" s="7"/>
      <c r="C10" s="8">
        <f>11+21+23+25+65+37+58+93+11+14+17</f>
        <v>375</v>
      </c>
      <c r="D10" s="9" t="str">
        <f t="shared" si="0"/>
        <v>{11,21,23,25,65,37,58,93,11,14,17}</v>
      </c>
      <c r="E10" s="7">
        <f>IFERROR(INDEX(eval,COLUMNS($E10:E10)),0)</f>
        <v>11</v>
      </c>
      <c r="F10" s="7">
        <f>IFERROR(INDEX(eval,COLUMNS($E10:F10)),0)</f>
        <v>21</v>
      </c>
      <c r="G10" s="7">
        <f>IFERROR(INDEX(eval,COLUMNS($E10:G10)),0)</f>
        <v>23</v>
      </c>
      <c r="H10" s="7">
        <f>IFERROR(INDEX(eval,COLUMNS($E10:H10)),0)</f>
        <v>25</v>
      </c>
      <c r="I10" s="7">
        <f>IFERROR(INDEX(eval,COLUMNS($E10:I10)),0)</f>
        <v>65</v>
      </c>
      <c r="J10" s="7">
        <f>IFERROR(INDEX(eval,COLUMNS($E10:J10)),0)</f>
        <v>37</v>
      </c>
      <c r="K10" s="7">
        <f>IFERROR(INDEX(eval,COLUMNS($E10:K10)),0)</f>
        <v>58</v>
      </c>
      <c r="L10" s="7">
        <f>IFERROR(INDEX(eval,COLUMNS($E10:L10)),0)</f>
        <v>93</v>
      </c>
      <c r="M10" s="7">
        <f>IFERROR(INDEX(eval,COLUMNS($E10:M10)),0)</f>
        <v>11</v>
      </c>
      <c r="N10" s="7">
        <f>IFERROR(INDEX(eval,COLUMNS($E10:N10)),0)</f>
        <v>14</v>
      </c>
      <c r="O10" s="7">
        <f>IFERROR(INDEX(eval,COLUMNS($E10:O10)),0)</f>
        <v>17</v>
      </c>
      <c r="P10" s="7">
        <f>IFERROR(INDEX(eval,COLUMNS($E10:P10)),0)</f>
        <v>0</v>
      </c>
    </row>
    <row r="11" spans="1:16" x14ac:dyDescent="0.5">
      <c r="A11" s="6">
        <v>6</v>
      </c>
      <c r="B11" s="7"/>
      <c r="C11" s="8">
        <f>13+52+34+52+11+121+21+78+86+95+3+6</f>
        <v>572</v>
      </c>
      <c r="D11" s="9" t="str">
        <f t="shared" si="0"/>
        <v>{13,52,34,52,11,121,21,78,86,95,3,6}</v>
      </c>
      <c r="E11" s="7">
        <f>IFERROR(INDEX(eval,COLUMNS($E11:E11)),0)</f>
        <v>13</v>
      </c>
      <c r="F11" s="7">
        <f>IFERROR(INDEX(eval,COLUMNS($E11:F11)),0)</f>
        <v>52</v>
      </c>
      <c r="G11" s="7">
        <f>IFERROR(INDEX(eval,COLUMNS($E11:G11)),0)</f>
        <v>34</v>
      </c>
      <c r="H11" s="7">
        <f>IFERROR(INDEX(eval,COLUMNS($E11:H11)),0)</f>
        <v>52</v>
      </c>
      <c r="I11" s="7">
        <f>IFERROR(INDEX(eval,COLUMNS($E11:I11)),0)</f>
        <v>11</v>
      </c>
      <c r="J11" s="7">
        <f>IFERROR(INDEX(eval,COLUMNS($E11:J11)),0)</f>
        <v>121</v>
      </c>
      <c r="K11" s="7">
        <f>IFERROR(INDEX(eval,COLUMNS($E11:K11)),0)</f>
        <v>21</v>
      </c>
      <c r="L11" s="7">
        <f>IFERROR(INDEX(eval,COLUMNS($E11:L11)),0)</f>
        <v>78</v>
      </c>
      <c r="M11" s="7">
        <f>IFERROR(INDEX(eval,COLUMNS($E11:M11)),0)</f>
        <v>86</v>
      </c>
      <c r="N11" s="7">
        <f>IFERROR(INDEX(eval,COLUMNS($E11:N11)),0)</f>
        <v>95</v>
      </c>
      <c r="O11" s="7">
        <f>IFERROR(INDEX(eval,COLUMNS($E11:O11)),0)</f>
        <v>3</v>
      </c>
      <c r="P11" s="7">
        <f>IFERROR(INDEX(eval,COLUMNS($E11:P11)),0)</f>
        <v>6</v>
      </c>
    </row>
    <row r="12" spans="1:16" x14ac:dyDescent="0.5">
      <c r="A12" s="6">
        <v>7</v>
      </c>
      <c r="B12" s="7"/>
      <c r="C12" s="8">
        <f>11+9+45+36+57+12+11+25+17+68</f>
        <v>291</v>
      </c>
      <c r="D12" s="9" t="str">
        <f t="shared" si="0"/>
        <v>{11,9,45,36,57,12,11,25,17,68}</v>
      </c>
      <c r="E12" s="7">
        <f>IFERROR(INDEX(eval,COLUMNS($E12:E12)),0)</f>
        <v>11</v>
      </c>
      <c r="F12" s="7">
        <f>IFERROR(INDEX(eval,COLUMNS($E12:F12)),0)</f>
        <v>9</v>
      </c>
      <c r="G12" s="7">
        <f>IFERROR(INDEX(eval,COLUMNS($E12:G12)),0)</f>
        <v>45</v>
      </c>
      <c r="H12" s="7">
        <f>IFERROR(INDEX(eval,COLUMNS($E12:H12)),0)</f>
        <v>36</v>
      </c>
      <c r="I12" s="7">
        <f>IFERROR(INDEX(eval,COLUMNS($E12:I12)),0)</f>
        <v>57</v>
      </c>
      <c r="J12" s="7">
        <f>IFERROR(INDEX(eval,COLUMNS($E12:J12)),0)</f>
        <v>12</v>
      </c>
      <c r="K12" s="7">
        <f>IFERROR(INDEX(eval,COLUMNS($E12:K12)),0)</f>
        <v>11</v>
      </c>
      <c r="L12" s="7">
        <f>IFERROR(INDEX(eval,COLUMNS($E12:L12)),0)</f>
        <v>25</v>
      </c>
      <c r="M12" s="7">
        <f>IFERROR(INDEX(eval,COLUMNS($E12:M12)),0)</f>
        <v>17</v>
      </c>
      <c r="N12" s="7">
        <f>IFERROR(INDEX(eval,COLUMNS($E12:N12)),0)</f>
        <v>68</v>
      </c>
      <c r="O12" s="7">
        <f>IFERROR(INDEX(eval,COLUMNS($E12:O12)),0)</f>
        <v>0</v>
      </c>
      <c r="P12" s="7">
        <f>IFERROR(INDEX(eval,COLUMNS($E12:P12)),0)</f>
        <v>0</v>
      </c>
    </row>
    <row r="13" spans="1:16" x14ac:dyDescent="0.5">
      <c r="A13" s="6">
        <v>8</v>
      </c>
      <c r="B13" s="7"/>
      <c r="C13" s="8">
        <f>41+22+28+73+11+25+35+38+102+14+11+12</f>
        <v>412</v>
      </c>
      <c r="D13" s="9" t="str">
        <f t="shared" si="0"/>
        <v>{41,22,28,73,11,25,35,38,102,14,11,12}</v>
      </c>
      <c r="E13" s="7">
        <f>IFERROR(INDEX(eval,COLUMNS($E13:E13)),0)</f>
        <v>41</v>
      </c>
      <c r="F13" s="7">
        <f>IFERROR(INDEX(eval,COLUMNS($E13:F13)),0)</f>
        <v>22</v>
      </c>
      <c r="G13" s="7">
        <f>IFERROR(INDEX(eval,COLUMNS($E13:G13)),0)</f>
        <v>28</v>
      </c>
      <c r="H13" s="7">
        <f>IFERROR(INDEX(eval,COLUMNS($E13:H13)),0)</f>
        <v>73</v>
      </c>
      <c r="I13" s="7">
        <f>IFERROR(INDEX(eval,COLUMNS($E13:I13)),0)</f>
        <v>11</v>
      </c>
      <c r="J13" s="7">
        <f>IFERROR(INDEX(eval,COLUMNS($E13:J13)),0)</f>
        <v>25</v>
      </c>
      <c r="K13" s="7">
        <f>IFERROR(INDEX(eval,COLUMNS($E13:K13)),0)</f>
        <v>35</v>
      </c>
      <c r="L13" s="7">
        <f>IFERROR(INDEX(eval,COLUMNS($E13:L13)),0)</f>
        <v>38</v>
      </c>
      <c r="M13" s="7">
        <f>IFERROR(INDEX(eval,COLUMNS($E13:M13)),0)</f>
        <v>102</v>
      </c>
      <c r="N13" s="7">
        <f>IFERROR(INDEX(eval,COLUMNS($E13:N13)),0)</f>
        <v>14</v>
      </c>
      <c r="O13" s="7">
        <f>IFERROR(INDEX(eval,COLUMNS($E13:O13)),0)</f>
        <v>11</v>
      </c>
      <c r="P13" s="7">
        <f>IFERROR(INDEX(eval,COLUMNS($E13:P13)),0)</f>
        <v>12</v>
      </c>
    </row>
    <row r="14" spans="1:16" x14ac:dyDescent="0.5">
      <c r="A14" s="6">
        <v>9</v>
      </c>
      <c r="B14" s="7"/>
      <c r="C14" s="8"/>
      <c r="D14" s="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5">
      <c r="A15" s="6">
        <v>10</v>
      </c>
      <c r="B15" s="7"/>
      <c r="C15" s="8"/>
      <c r="D15" s="8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5">
      <c r="A16" s="6">
        <v>11</v>
      </c>
      <c r="B16" s="7"/>
      <c r="C16" s="8"/>
      <c r="D16" s="8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5">
      <c r="A17" s="6">
        <v>12</v>
      </c>
      <c r="B17" s="7"/>
      <c r="C17" s="8"/>
      <c r="D17" s="8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5">
      <c r="A18" s="6">
        <v>13</v>
      </c>
      <c r="B18" s="7"/>
      <c r="C18" s="8"/>
      <c r="D18" s="8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5">
      <c r="A19" s="6">
        <v>14</v>
      </c>
      <c r="B19" s="7"/>
      <c r="C19" s="8"/>
      <c r="D19" s="8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5">
      <c r="A20" s="6">
        <v>15</v>
      </c>
      <c r="B20" s="7"/>
      <c r="C20" s="8"/>
      <c r="D20" s="8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5">
      <c r="A21" s="6">
        <v>16</v>
      </c>
      <c r="B21" s="7"/>
      <c r="C21" s="8"/>
      <c r="D21" s="8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5">
      <c r="A22" s="6">
        <v>17</v>
      </c>
      <c r="B22" s="7"/>
      <c r="C22" s="8"/>
      <c r="D22" s="8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5">
      <c r="A23" s="6">
        <v>18</v>
      </c>
      <c r="B23" s="7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5">
      <c r="A24" s="6">
        <v>19</v>
      </c>
      <c r="B24" s="7"/>
      <c r="C24" s="8"/>
      <c r="D24" s="8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</sheetData>
  <mergeCells count="4">
    <mergeCell ref="A3:J3"/>
    <mergeCell ref="A4:A5"/>
    <mergeCell ref="B4:B5"/>
    <mergeCell ref="E4:P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th</dc:creator>
  <cp:lastModifiedBy>Santipong</cp:lastModifiedBy>
  <dcterms:created xsi:type="dcterms:W3CDTF">2011-04-06T15:59:46Z</dcterms:created>
  <dcterms:modified xsi:type="dcterms:W3CDTF">2011-04-07T06:27:04Z</dcterms:modified>
</cp:coreProperties>
</file>