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 activeTab="3"/>
  </bookViews>
  <sheets>
    <sheet name="Record" sheetId="1" r:id="rId1"/>
    <sheet name="Database" sheetId="2" r:id="rId2"/>
    <sheet name="Save" sheetId="3" r:id="rId3"/>
    <sheet name="Dynamic" sheetId="5" r:id="rId4"/>
    <sheet name="Sheet1" sheetId="7" r:id="rId5"/>
  </sheets>
  <calcPr calcId="145621"/>
</workbook>
</file>

<file path=xl/calcChain.xml><?xml version="1.0" encoding="utf-8"?>
<calcChain xmlns="http://schemas.openxmlformats.org/spreadsheetml/2006/main">
  <c r="D2" i="2" l="1"/>
  <c r="D5" i="2" l="1"/>
  <c r="D4" i="2"/>
  <c r="D3" i="2"/>
  <c r="B2" i="5" l="1"/>
  <c r="E2" i="5" l="1"/>
  <c r="F2" i="5"/>
  <c r="C2" i="5"/>
  <c r="D2" i="5" l="1"/>
</calcChain>
</file>

<file path=xl/sharedStrings.xml><?xml version="1.0" encoding="utf-8"?>
<sst xmlns="http://schemas.openxmlformats.org/spreadsheetml/2006/main" count="59" uniqueCount="25">
  <si>
    <t>Model.</t>
  </si>
  <si>
    <t>Rank</t>
  </si>
  <si>
    <t>Ave</t>
  </si>
  <si>
    <t>Point</t>
  </si>
  <si>
    <t>Status</t>
  </si>
  <si>
    <t>Std Time</t>
  </si>
  <si>
    <t>SUV</t>
  </si>
  <si>
    <t>HILUX</t>
  </si>
  <si>
    <t>INNOVA V</t>
  </si>
  <si>
    <t>INNOVA G</t>
  </si>
  <si>
    <t>STD Time</t>
  </si>
  <si>
    <t>Best time</t>
  </si>
  <si>
    <t>Model</t>
  </si>
  <si>
    <t>Vin number</t>
  </si>
  <si>
    <t>Time in</t>
  </si>
  <si>
    <t>Time out</t>
  </si>
  <si>
    <t>Stop time</t>
  </si>
  <si>
    <t>AVE</t>
  </si>
  <si>
    <t>1st</t>
  </si>
  <si>
    <t>Actual time</t>
  </si>
  <si>
    <t>85+9594</t>
  </si>
  <si>
    <t>Countdow</t>
  </si>
  <si>
    <t>SIANTA</t>
  </si>
  <si>
    <t>CAMRY</t>
  </si>
  <si>
    <t>AVANZA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</si>
</sst>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21" fontId="0" fillId="0" borderId="0" xfId="0" applyNumberFormat="1"/>
    <xf numFmtId="0" fontId="0" fillId="0" borderId="0" xfId="0" applyNumberFormat="1"/>
    <xf numFmtId="21" fontId="3" fillId="0" borderId="0" xfId="1" quotePrefix="1" applyNumberFormat="1" applyFont="1" applyFill="1" applyBorder="1" applyAlignment="1" applyProtection="1">
      <alignment horizontal="center"/>
    </xf>
    <xf numFmtId="11" fontId="0" fillId="0" borderId="0" xfId="0" applyNumberFormat="1"/>
    <xf numFmtId="1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85725</xdr:rowOff>
        </xdr:from>
        <xdr:to>
          <xdr:col>2</xdr:col>
          <xdr:colOff>238125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F24" sqref="F24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114300</xdr:colOff>
                    <xdr:row>1</xdr:row>
                    <xdr:rowOff>85725</xdr:rowOff>
                  </from>
                  <to>
                    <xdr:col>2</xdr:col>
                    <xdr:colOff>238125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"/>
  <sheetViews>
    <sheetView workbookViewId="0">
      <selection activeCell="D3" sqref="D3"/>
    </sheetView>
  </sheetViews>
  <sheetFormatPr defaultRowHeight="15" x14ac:dyDescent="0.25"/>
  <cols>
    <col min="1" max="1" width="10.140625" bestFit="1" customWidth="1"/>
    <col min="4" max="4" width="9.140625" style="1"/>
    <col min="6" max="6" width="12.42578125" customWidth="1"/>
  </cols>
  <sheetData>
    <row r="1" spans="1:6" x14ac:dyDescent="0.25">
      <c r="A1" t="s">
        <v>0</v>
      </c>
      <c r="B1" t="s">
        <v>10</v>
      </c>
      <c r="C1" t="s">
        <v>1</v>
      </c>
      <c r="D1" s="1" t="s">
        <v>2</v>
      </c>
      <c r="E1" t="s">
        <v>3</v>
      </c>
      <c r="F1" t="s">
        <v>4</v>
      </c>
    </row>
    <row r="2" spans="1:6" x14ac:dyDescent="0.25">
      <c r="A2" t="s">
        <v>6</v>
      </c>
      <c r="B2" s="1">
        <v>1.2152777777777778E-2</v>
      </c>
      <c r="C2" t="s">
        <v>18</v>
      </c>
      <c r="D2" s="1">
        <f>IF($A2&lt;&gt;"",AVERAGEIF(Save!$A$2:$A$40,$A2,Save!$J$2:$J$40),"")</f>
        <v>0.63200231481481484</v>
      </c>
      <c r="E2">
        <v>246</v>
      </c>
      <c r="F2" t="s">
        <v>11</v>
      </c>
    </row>
    <row r="3" spans="1:6" x14ac:dyDescent="0.25">
      <c r="A3" t="s">
        <v>22</v>
      </c>
      <c r="B3" s="1">
        <v>1.2152777777777778E-2</v>
      </c>
      <c r="C3" t="s">
        <v>18</v>
      </c>
      <c r="D3" s="1" t="e">
        <f>IF($A3&lt;&gt;"",AVERAGEIF(Save!$A$2:$A$40,$A3,Save!$J$2:$J$40),"")</f>
        <v>#DIV/0!</v>
      </c>
      <c r="E3">
        <v>246</v>
      </c>
      <c r="F3" t="s">
        <v>11</v>
      </c>
    </row>
    <row r="4" spans="1:6" x14ac:dyDescent="0.25">
      <c r="A4" t="s">
        <v>23</v>
      </c>
      <c r="B4" s="1">
        <v>1.2152777777777778E-2</v>
      </c>
      <c r="C4" t="s">
        <v>18</v>
      </c>
      <c r="D4" s="1" t="e">
        <f>IF($A4&lt;&gt;"",AVERAGEIF(Save!$A$2:$A$40,$A4,Save!$J$2:$J$40),"")</f>
        <v>#DIV/0!</v>
      </c>
      <c r="E4">
        <v>246</v>
      </c>
      <c r="F4" t="s">
        <v>11</v>
      </c>
    </row>
    <row r="5" spans="1:6" x14ac:dyDescent="0.25">
      <c r="A5" s="1" t="s">
        <v>24</v>
      </c>
      <c r="B5" s="1">
        <v>1.2152777777777778E-2</v>
      </c>
      <c r="C5" t="s">
        <v>18</v>
      </c>
      <c r="D5" s="1" t="e">
        <f>IF($A5&lt;&gt;"",AVERAGEIF(Save!$A$2:$A$40,$A5,Save!$J$2:$J$40),"")</f>
        <v>#DIV/0!</v>
      </c>
      <c r="E5">
        <v>246</v>
      </c>
      <c r="F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"/>
  <sheetViews>
    <sheetView workbookViewId="0">
      <selection activeCell="C24" sqref="C24"/>
    </sheetView>
  </sheetViews>
  <sheetFormatPr defaultRowHeight="15" x14ac:dyDescent="0.25"/>
  <cols>
    <col min="1" max="1" width="10.85546875" customWidth="1"/>
    <col min="2" max="2" width="11.42578125" bestFit="1" customWidth="1"/>
    <col min="3" max="3" width="10.85546875" customWidth="1"/>
    <col min="4" max="4" width="10.85546875" bestFit="1" customWidth="1"/>
    <col min="5" max="5" width="11.140625" style="1" customWidth="1"/>
    <col min="6" max="6" width="9.140625" style="1"/>
    <col min="8" max="8" width="9.140625" style="1"/>
    <col min="10" max="10" width="11.140625" bestFit="1" customWidth="1"/>
  </cols>
  <sheetData>
    <row r="1" spans="1:10" x14ac:dyDescent="0.25">
      <c r="A1" t="s">
        <v>12</v>
      </c>
      <c r="B1" t="s">
        <v>13</v>
      </c>
      <c r="C1" t="s">
        <v>14</v>
      </c>
      <c r="D1" t="s">
        <v>15</v>
      </c>
      <c r="E1" s="1" t="s">
        <v>16</v>
      </c>
      <c r="F1" s="1" t="s">
        <v>5</v>
      </c>
      <c r="G1" t="s">
        <v>1</v>
      </c>
      <c r="H1" s="1" t="s">
        <v>17</v>
      </c>
      <c r="I1" t="s">
        <v>3</v>
      </c>
      <c r="J1" t="s">
        <v>19</v>
      </c>
    </row>
    <row r="2" spans="1:10" x14ac:dyDescent="0.25">
      <c r="A2" t="s">
        <v>7</v>
      </c>
      <c r="B2">
        <v>123456789</v>
      </c>
      <c r="C2" s="1">
        <v>0.52973379629629636</v>
      </c>
      <c r="D2" s="1">
        <v>0.52974537037037039</v>
      </c>
      <c r="E2" s="1">
        <v>8.6805555555555594E-3</v>
      </c>
      <c r="F2" s="1">
        <v>8.6805555555555594E-3</v>
      </c>
      <c r="G2" t="s">
        <v>18</v>
      </c>
      <c r="H2" s="1">
        <v>0.49774305555555598</v>
      </c>
      <c r="I2">
        <v>246</v>
      </c>
      <c r="J2" s="1">
        <v>0.42366898148148152</v>
      </c>
    </row>
    <row r="3" spans="1:10" x14ac:dyDescent="0.25">
      <c r="A3" t="s">
        <v>8</v>
      </c>
      <c r="B3">
        <v>123456789</v>
      </c>
      <c r="C3" s="1">
        <v>0.52973379629629636</v>
      </c>
      <c r="D3" s="1">
        <v>0.52974537037037039</v>
      </c>
      <c r="E3" s="1">
        <v>8.6805555555555594E-3</v>
      </c>
      <c r="F3" s="1">
        <v>8.6805555555555594E-3</v>
      </c>
      <c r="G3" t="s">
        <v>18</v>
      </c>
      <c r="H3" s="1">
        <v>0.49774305555555598</v>
      </c>
      <c r="I3">
        <v>246</v>
      </c>
      <c r="J3" s="1">
        <v>0.63200231481481484</v>
      </c>
    </row>
    <row r="4" spans="1:10" x14ac:dyDescent="0.25">
      <c r="A4" t="s">
        <v>6</v>
      </c>
      <c r="B4">
        <v>123456789</v>
      </c>
      <c r="C4" s="1">
        <v>0.52973379629629636</v>
      </c>
      <c r="D4" s="1">
        <v>0.52974537037037039</v>
      </c>
      <c r="E4" s="1">
        <v>8.6805555555555594E-3</v>
      </c>
      <c r="F4" s="1">
        <v>8.6805555555555594E-3</v>
      </c>
      <c r="G4" t="s">
        <v>18</v>
      </c>
      <c r="H4" s="1">
        <v>0.49774305555555598</v>
      </c>
      <c r="I4">
        <v>246</v>
      </c>
      <c r="J4" s="1">
        <v>0.63200231481481484</v>
      </c>
    </row>
    <row r="5" spans="1:10" x14ac:dyDescent="0.25">
      <c r="A5" t="s">
        <v>9</v>
      </c>
      <c r="B5">
        <v>123456789</v>
      </c>
      <c r="C5" s="1">
        <v>0.52973379629629636</v>
      </c>
      <c r="D5" s="1">
        <v>0.52974537037037039</v>
      </c>
      <c r="E5" s="1">
        <v>8.6805555555555594E-3</v>
      </c>
      <c r="F5" s="1">
        <v>8.6805555555555594E-3</v>
      </c>
      <c r="G5" t="s">
        <v>18</v>
      </c>
      <c r="H5" s="1">
        <v>0.49774305555555598</v>
      </c>
      <c r="I5">
        <v>246</v>
      </c>
      <c r="J5" s="1">
        <v>0.63200231481481484</v>
      </c>
    </row>
    <row r="6" spans="1:10" x14ac:dyDescent="0.25">
      <c r="A6" t="s">
        <v>6</v>
      </c>
      <c r="B6" t="s">
        <v>20</v>
      </c>
      <c r="C6" s="1">
        <v>0.67304398148148159</v>
      </c>
      <c r="D6" s="1">
        <v>0.67305555555555552</v>
      </c>
      <c r="E6" s="1">
        <v>1.2152777777777801E-2</v>
      </c>
      <c r="F6" s="1">
        <v>1.2152777777777801E-2</v>
      </c>
      <c r="G6" t="s">
        <v>18</v>
      </c>
      <c r="H6" s="1">
        <v>0.63200231481481495</v>
      </c>
      <c r="I6">
        <v>246</v>
      </c>
    </row>
    <row r="7" spans="1:10" x14ac:dyDescent="0.25">
      <c r="A7" t="s">
        <v>6</v>
      </c>
      <c r="B7">
        <v>123456789</v>
      </c>
      <c r="C7" s="1">
        <v>0.67373842592592592</v>
      </c>
      <c r="D7" s="1">
        <v>0.67377314814814815</v>
      </c>
      <c r="E7" s="1">
        <v>1.2152777777777801E-2</v>
      </c>
      <c r="F7" s="1">
        <v>1.2152777777777801E-2</v>
      </c>
      <c r="G7" t="s">
        <v>18</v>
      </c>
      <c r="H7" s="1">
        <v>0.63200231481481495</v>
      </c>
      <c r="I7">
        <v>246</v>
      </c>
    </row>
    <row r="8" spans="1:10" x14ac:dyDescent="0.25">
      <c r="A8" t="s">
        <v>6</v>
      </c>
      <c r="B8">
        <v>123456789</v>
      </c>
      <c r="C8" s="1">
        <v>0.67373842592592592</v>
      </c>
      <c r="D8" s="1">
        <v>0.67377314814814815</v>
      </c>
      <c r="E8" s="1">
        <v>1.2152777777777801E-2</v>
      </c>
      <c r="F8" s="1">
        <v>1.2152777777777801E-2</v>
      </c>
      <c r="G8" t="s">
        <v>18</v>
      </c>
      <c r="H8" s="1">
        <v>0.63200231481481495</v>
      </c>
      <c r="I8">
        <v>246</v>
      </c>
    </row>
    <row r="9" spans="1:10" x14ac:dyDescent="0.25">
      <c r="A9" t="s">
        <v>9</v>
      </c>
      <c r="B9">
        <v>123456789</v>
      </c>
      <c r="C9" s="1">
        <v>0.40024305555555556</v>
      </c>
      <c r="D9" s="1">
        <v>0.40024305555555556</v>
      </c>
      <c r="E9" s="1">
        <v>1.2152777777777801E-2</v>
      </c>
      <c r="F9" s="1">
        <v>1.2152777777777801E-2</v>
      </c>
      <c r="G9" t="s">
        <v>18</v>
      </c>
      <c r="H9" s="1">
        <v>0.63200231481481495</v>
      </c>
      <c r="I9">
        <v>246</v>
      </c>
    </row>
    <row r="10" spans="1:10" x14ac:dyDescent="0.25">
      <c r="A10" t="s">
        <v>8</v>
      </c>
      <c r="C10" s="1">
        <v>0.61372685185185183</v>
      </c>
      <c r="D10" s="1">
        <v>0.61372685185185183</v>
      </c>
      <c r="E10" s="4">
        <v>1.2152777777777801E-2</v>
      </c>
      <c r="F10" s="4">
        <v>1.2152777777777801E-2</v>
      </c>
      <c r="G10" t="s">
        <v>18</v>
      </c>
      <c r="H10" s="1">
        <v>0.63200231481481495</v>
      </c>
      <c r="I10">
        <v>246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6"/>
  <sheetViews>
    <sheetView tabSelected="1" workbookViewId="0">
      <selection activeCell="C14" sqref="C14"/>
    </sheetView>
  </sheetViews>
  <sheetFormatPr defaultRowHeight="15" x14ac:dyDescent="0.25"/>
  <cols>
    <col min="1" max="1" width="14.140625" customWidth="1"/>
    <col min="5" max="5" width="9.140625" style="2"/>
    <col min="7" max="7" width="12.7109375" bestFit="1" customWidth="1"/>
  </cols>
  <sheetData>
    <row r="1" spans="1:9" x14ac:dyDescent="0.25">
      <c r="A1" t="s">
        <v>0</v>
      </c>
      <c r="B1" t="s">
        <v>10</v>
      </c>
      <c r="C1" t="s">
        <v>1</v>
      </c>
      <c r="D1" s="1" t="s">
        <v>2</v>
      </c>
      <c r="E1" s="2" t="s">
        <v>3</v>
      </c>
      <c r="F1" t="s">
        <v>4</v>
      </c>
      <c r="G1" t="s">
        <v>21</v>
      </c>
    </row>
    <row r="2" spans="1:9" ht="18" x14ac:dyDescent="0.25">
      <c r="A2" t="s">
        <v>6</v>
      </c>
      <c r="B2" s="1">
        <f>IF($A$2="","",INDEX(Database!B$2:B$5,MATCH(Dynamic!$A$2,Database!$A$2:$A$5,0)))</f>
        <v>1.2152777777777778E-2</v>
      </c>
      <c r="C2" s="1" t="str">
        <f>IF($A$2="","",INDEX(Database!C$2:C$5,MATCH(Dynamic!$A$2,Database!$A$2:$A$5,0)))</f>
        <v>1st</v>
      </c>
      <c r="D2" s="1">
        <f>IF($A$2="","",INDEX(Database!D$2:D$5,MATCH(Dynamic!$A$2,Database!$A$2:$A$5,0)))</f>
        <v>0.63200231481481484</v>
      </c>
      <c r="E2" s="2">
        <f>IF($A$2="","",INDEX(Database!E$2:E$5,MATCH(Dynamic!$A$2,Database!$A$2:$A$5,0)))</f>
        <v>246</v>
      </c>
      <c r="F2" s="1" t="str">
        <f>IF($A$2="","",INDEX(Database!F$2:F$5,MATCH(Dynamic!$A$2,Database!$A$2:$A$5,0)))</f>
        <v>Best time</v>
      </c>
      <c r="G2" s="3">
        <v>1.0752314814814814E-2</v>
      </c>
    </row>
    <row r="3" spans="1:9" x14ac:dyDescent="0.25">
      <c r="B3" s="1"/>
      <c r="C3" s="1"/>
    </row>
    <row r="4" spans="1:9" x14ac:dyDescent="0.25">
      <c r="B4" s="1"/>
      <c r="C4" s="1"/>
    </row>
    <row r="5" spans="1:9" x14ac:dyDescent="0.25">
      <c r="B5" s="1"/>
      <c r="C5" s="1"/>
    </row>
    <row r="6" spans="1:9" x14ac:dyDescent="0.25">
      <c r="B6" s="1"/>
      <c r="C6" s="1"/>
    </row>
    <row r="7" spans="1:9" x14ac:dyDescent="0.25">
      <c r="B7" s="1"/>
      <c r="C7" s="1"/>
    </row>
    <row r="10" spans="1:9" x14ac:dyDescent="0.25">
      <c r="E10" s="5"/>
      <c r="G10" s="5"/>
    </row>
    <row r="11" spans="1:9" x14ac:dyDescent="0.25">
      <c r="B11" s="5"/>
    </row>
    <row r="13" spans="1:9" x14ac:dyDescent="0.25">
      <c r="I13" s="5"/>
    </row>
    <row r="16" spans="1:9" x14ac:dyDescent="0.25">
      <c r="D16" s="5"/>
      <c r="F1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sqref="A1:XFD1"/>
    </sheetView>
  </sheetViews>
  <sheetFormatPr defaultRowHeight="15" x14ac:dyDescent="0.25"/>
  <cols>
    <col min="1" max="1" width="10.140625" bestFit="1" customWidth="1"/>
  </cols>
  <sheetData>
    <row r="1" spans="1:1" x14ac:dyDescent="0.25">
      <c r="A1" t="s">
        <v>6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Record</vt:lpstr>
      <vt:lpstr>Database</vt:lpstr>
      <vt:lpstr>Save</vt:lpstr>
      <vt:lpstr>Dynamic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2017-11-30T07:47:24Z</dcterms:modified>
</cp:coreProperties>
</file>