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14505" yWindow="6405" windowWidth="14310" windowHeight="6435"/>
  </bookViews>
  <sheets>
    <sheet name="Record" sheetId="1" r:id="rId1"/>
    <sheet name="Database" sheetId="2" r:id="rId2"/>
    <sheet name="Save" sheetId="3" r:id="rId3"/>
    <sheet name="Dynamic" sheetId="5" r:id="rId4"/>
    <sheet name="Sheet1" sheetId="7" r:id="rId5"/>
  </sheets>
  <calcPr calcId="145621"/>
</workbook>
</file>

<file path=xl/calcChain.xml><?xml version="1.0" encoding="utf-8"?>
<calcChain xmlns="http://schemas.openxmlformats.org/spreadsheetml/2006/main">
  <c r="E2" i="5" l="1"/>
  <c r="J8" i="3" l="1"/>
  <c r="J7" i="3" l="1"/>
  <c r="J6" i="3"/>
  <c r="J2" i="3"/>
  <c r="J3" i="3" l="1"/>
  <c r="J4" i="3"/>
  <c r="J5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D2" i="5"/>
  <c r="C2" i="5" l="1"/>
  <c r="D2" i="2" l="1"/>
  <c r="D5" i="2" l="1"/>
  <c r="D4" i="2"/>
  <c r="D3" i="2"/>
  <c r="B2" i="5" l="1"/>
  <c r="F2" i="5" l="1"/>
</calcChain>
</file>

<file path=xl/sharedStrings.xml><?xml version="1.0" encoding="utf-8"?>
<sst xmlns="http://schemas.openxmlformats.org/spreadsheetml/2006/main" count="75" uniqueCount="27">
  <si>
    <t>Model.</t>
  </si>
  <si>
    <t>Rank</t>
  </si>
  <si>
    <t>Ave</t>
  </si>
  <si>
    <t>Point</t>
  </si>
  <si>
    <t>Status</t>
  </si>
  <si>
    <t>Std Time</t>
  </si>
  <si>
    <t>SUV</t>
  </si>
  <si>
    <t>STD Time</t>
  </si>
  <si>
    <t>Best time</t>
  </si>
  <si>
    <t>Model</t>
  </si>
  <si>
    <t>Vin number</t>
  </si>
  <si>
    <t>Time in</t>
  </si>
  <si>
    <t>Time out</t>
  </si>
  <si>
    <t>Stop time</t>
  </si>
  <si>
    <t>AVE</t>
  </si>
  <si>
    <t>1st</t>
  </si>
  <si>
    <t>Actual time</t>
  </si>
  <si>
    <t>Countdow</t>
  </si>
  <si>
    <t>SIANTA</t>
  </si>
  <si>
    <t>CAMRY</t>
  </si>
  <si>
    <t>AVANZA</t>
  </si>
  <si>
    <t>MRG1123456789123</t>
  </si>
  <si>
    <t>123456789012345678</t>
  </si>
  <si>
    <t>MR0G56789012345678</t>
  </si>
  <si>
    <t>12345678901234567</t>
  </si>
  <si>
    <t>1.21527777777778E</t>
  </si>
  <si>
    <t>2.66203703703704E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</si>
</sst>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21" fontId="0" fillId="0" borderId="0" xfId="0" applyNumberFormat="1"/>
    <xf numFmtId="0" fontId="0" fillId="0" borderId="0" xfId="0" applyNumberFormat="1"/>
    <xf numFmtId="21" fontId="3" fillId="0" borderId="0" xfId="1" quotePrefix="1" applyNumberFormat="1" applyFont="1" applyFill="1" applyBorder="1" applyAlignment="1" applyProtection="1">
      <alignment horizontal="center"/>
    </xf>
    <xf numFmtId="19" fontId="0" fillId="0" borderId="0" xfId="0" applyNumberFormat="1"/>
    <xf numFmtId="49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1</xdr:row>
          <xdr:rowOff>85725</xdr:rowOff>
        </xdr:from>
        <xdr:to>
          <xdr:col>2</xdr:col>
          <xdr:colOff>238125</xdr:colOff>
          <xdr:row>4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Process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showGridLines="0" tabSelected="1" workbookViewId="0">
      <selection activeCell="F8" sqref="F8"/>
    </sheetView>
  </sheetViews>
  <sheetFormatPr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utton2_Click">
                <anchor moveWithCells="1" sizeWithCells="1">
                  <from>
                    <xdr:col>0</xdr:col>
                    <xdr:colOff>114300</xdr:colOff>
                    <xdr:row>1</xdr:row>
                    <xdr:rowOff>85725</xdr:rowOff>
                  </from>
                  <to>
                    <xdr:col>2</xdr:col>
                    <xdr:colOff>238125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5"/>
  <sheetViews>
    <sheetView workbookViewId="0">
      <selection activeCell="E2" sqref="E2"/>
    </sheetView>
  </sheetViews>
  <sheetFormatPr defaultRowHeight="15" x14ac:dyDescent="0.25"/>
  <cols>
    <col min="1" max="1" width="10.140625" bestFit="1" customWidth="1"/>
    <col min="4" max="4" width="9.140625" style="1"/>
    <col min="6" max="6" width="12.42578125" customWidth="1"/>
  </cols>
  <sheetData>
    <row r="1" spans="1:6" x14ac:dyDescent="0.25">
      <c r="A1" t="s">
        <v>0</v>
      </c>
      <c r="B1" t="s">
        <v>7</v>
      </c>
      <c r="C1" t="s">
        <v>1</v>
      </c>
      <c r="D1" s="1" t="s">
        <v>2</v>
      </c>
      <c r="E1" t="s">
        <v>3</v>
      </c>
      <c r="F1" t="s">
        <v>4</v>
      </c>
    </row>
    <row r="2" spans="1:6" x14ac:dyDescent="0.25">
      <c r="A2" t="s">
        <v>6</v>
      </c>
      <c r="B2" s="1">
        <v>1.2152777777777778E-2</v>
      </c>
      <c r="C2" t="s">
        <v>15</v>
      </c>
      <c r="D2" s="1">
        <f>IF($A2&lt;&gt;"",AVERAGEIF(Save!$A$2:$A$40,$A2,Save!$J$2:$J$40),"")</f>
        <v>5.5883487654321273E-3</v>
      </c>
      <c r="E2">
        <v>246</v>
      </c>
      <c r="F2" t="s">
        <v>8</v>
      </c>
    </row>
    <row r="3" spans="1:6" x14ac:dyDescent="0.25">
      <c r="A3" t="s">
        <v>18</v>
      </c>
      <c r="B3" s="1">
        <v>1.2152777777777778E-2</v>
      </c>
      <c r="C3" t="s">
        <v>15</v>
      </c>
      <c r="D3" s="1">
        <f>IF($A3&lt;&gt;"",AVERAGEIF(Save!$A$2:$A$40,$A3,Save!$J$2:$J$40),"")</f>
        <v>1.215277777777779E-2</v>
      </c>
      <c r="E3">
        <v>246</v>
      </c>
      <c r="F3" t="s">
        <v>8</v>
      </c>
    </row>
    <row r="4" spans="1:6" x14ac:dyDescent="0.25">
      <c r="A4" t="s">
        <v>19</v>
      </c>
      <c r="B4" s="1">
        <v>1.2152777777777778E-2</v>
      </c>
      <c r="C4" t="s">
        <v>15</v>
      </c>
      <c r="D4" s="1" t="e">
        <f>IF($A4&lt;&gt;"",AVERAGEIF(Save!$A$2:$A$40,$A4,Save!$J$2:$J$40),"")</f>
        <v>#DIV/0!</v>
      </c>
      <c r="E4">
        <v>246</v>
      </c>
      <c r="F4" t="s">
        <v>8</v>
      </c>
    </row>
    <row r="5" spans="1:6" x14ac:dyDescent="0.25">
      <c r="A5" s="1" t="s">
        <v>20</v>
      </c>
      <c r="B5" s="1">
        <v>1.2152777777777778E-2</v>
      </c>
      <c r="C5" t="s">
        <v>15</v>
      </c>
      <c r="D5" s="1">
        <f>IF($A5&lt;&gt;"",AVERAGEIF(Save!$A$2:$A$40,$A5,Save!$J$2:$J$40),"")</f>
        <v>1.3734567901235357E-3</v>
      </c>
      <c r="E5">
        <v>246</v>
      </c>
      <c r="F5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100"/>
  <sheetViews>
    <sheetView workbookViewId="0">
      <selection activeCell="H19" sqref="H19"/>
    </sheetView>
  </sheetViews>
  <sheetFormatPr defaultRowHeight="15" x14ac:dyDescent="0.25"/>
  <cols>
    <col min="1" max="1" width="10.85546875" customWidth="1"/>
    <col min="2" max="2" width="19.5703125" style="5" customWidth="1"/>
    <col min="3" max="3" width="10.85546875" customWidth="1"/>
    <col min="4" max="4" width="10.85546875" bestFit="1" customWidth="1"/>
    <col min="5" max="5" width="11.140625" style="1" customWidth="1"/>
    <col min="6" max="6" width="9.140625" style="1"/>
    <col min="8" max="8" width="9.140625" style="1"/>
    <col min="10" max="10" width="11.140625" bestFit="1" customWidth="1"/>
  </cols>
  <sheetData>
    <row r="1" spans="1:13" x14ac:dyDescent="0.25">
      <c r="A1" t="s">
        <v>9</v>
      </c>
      <c r="B1" s="5" t="s">
        <v>10</v>
      </c>
      <c r="C1" t="s">
        <v>11</v>
      </c>
      <c r="D1" t="s">
        <v>12</v>
      </c>
      <c r="E1" s="1" t="s">
        <v>13</v>
      </c>
      <c r="F1" s="1" t="s">
        <v>5</v>
      </c>
      <c r="G1" t="s">
        <v>1</v>
      </c>
      <c r="H1" s="1" t="s">
        <v>14</v>
      </c>
      <c r="I1" t="s">
        <v>3</v>
      </c>
      <c r="J1" t="s">
        <v>16</v>
      </c>
    </row>
    <row r="2" spans="1:13" x14ac:dyDescent="0.25">
      <c r="A2" t="s">
        <v>6</v>
      </c>
      <c r="B2" s="5">
        <v>1.23456789012345E+16</v>
      </c>
      <c r="C2" s="1">
        <v>0.5284375</v>
      </c>
      <c r="D2" s="1">
        <v>0.52871527777777783</v>
      </c>
      <c r="E2" s="1">
        <v>1.2152777777777778E-2</v>
      </c>
      <c r="F2" s="1">
        <v>1.2152777777777778E-2</v>
      </c>
      <c r="G2" t="s">
        <v>15</v>
      </c>
      <c r="H2" s="1">
        <v>6.3310185185185197E-3</v>
      </c>
      <c r="I2" s="1">
        <v>0</v>
      </c>
      <c r="J2" s="1">
        <f>IF(C2&lt;&gt;"",(D2-C2),"")</f>
        <v>2.777777777778212E-4</v>
      </c>
      <c r="L2" s="1"/>
      <c r="M2" s="1"/>
    </row>
    <row r="3" spans="1:13" x14ac:dyDescent="0.25">
      <c r="A3" t="s">
        <v>6</v>
      </c>
      <c r="B3" s="5" t="s">
        <v>21</v>
      </c>
      <c r="C3" s="1">
        <v>0.3125</v>
      </c>
      <c r="D3" s="1">
        <v>0.32465277777777779</v>
      </c>
      <c r="J3" s="1">
        <f t="shared" ref="J3:J66" si="0">IF(C3&lt;&gt;"",(D3-C3),"")</f>
        <v>1.215277777777779E-2</v>
      </c>
    </row>
    <row r="4" spans="1:13" x14ac:dyDescent="0.25">
      <c r="A4" t="s">
        <v>18</v>
      </c>
      <c r="B4" s="5">
        <v>1.23456789012345E+16</v>
      </c>
      <c r="C4" s="1">
        <v>0.3125</v>
      </c>
      <c r="D4" s="1">
        <v>0.32465277777777779</v>
      </c>
      <c r="J4" s="1">
        <f t="shared" si="0"/>
        <v>1.215277777777779E-2</v>
      </c>
    </row>
    <row r="5" spans="1:13" x14ac:dyDescent="0.25">
      <c r="A5" t="s">
        <v>6</v>
      </c>
      <c r="B5" s="5" t="s">
        <v>23</v>
      </c>
      <c r="C5" s="1">
        <v>0.3125</v>
      </c>
      <c r="D5" s="1">
        <v>0.32465277777777779</v>
      </c>
      <c r="J5" s="1">
        <f t="shared" si="0"/>
        <v>1.215277777777779E-2</v>
      </c>
    </row>
    <row r="6" spans="1:13" x14ac:dyDescent="0.25">
      <c r="A6" t="s">
        <v>6</v>
      </c>
      <c r="B6" s="5" t="s">
        <v>24</v>
      </c>
      <c r="C6" s="1">
        <v>0.62212962962962959</v>
      </c>
      <c r="D6" s="1">
        <v>0.62513888888888891</v>
      </c>
      <c r="E6" s="1">
        <v>1.2152777777777778E-2</v>
      </c>
      <c r="F6" s="1">
        <v>1.2152777777777778E-2</v>
      </c>
      <c r="G6" t="s">
        <v>15</v>
      </c>
      <c r="H6" s="1">
        <v>9.1898148148148139E-3</v>
      </c>
      <c r="I6" s="1">
        <v>0</v>
      </c>
      <c r="J6" s="1">
        <f t="shared" ref="J6" si="1">IF(C6&lt;&gt;"",(D6-C6),"")</f>
        <v>3.0092592592593226E-3</v>
      </c>
    </row>
    <row r="7" spans="1:13" x14ac:dyDescent="0.25">
      <c r="A7" t="s">
        <v>20</v>
      </c>
      <c r="B7" s="5" t="s">
        <v>24</v>
      </c>
      <c r="C7" s="1">
        <v>0.62513888888888891</v>
      </c>
      <c r="D7" s="1">
        <v>0.62540509259259258</v>
      </c>
      <c r="E7" s="1">
        <v>1.2152777777777778E-2</v>
      </c>
      <c r="F7" s="1">
        <v>1.2152777777777778E-2</v>
      </c>
      <c r="G7" t="s">
        <v>15</v>
      </c>
      <c r="H7" s="1">
        <v>2.7777777777777778E-4</v>
      </c>
      <c r="I7" s="1">
        <v>0</v>
      </c>
      <c r="J7" s="1">
        <f>IF(C7&lt;&gt;"",(D7-C7),"")</f>
        <v>2.662037037036713E-4</v>
      </c>
    </row>
    <row r="8" spans="1:13" x14ac:dyDescent="0.25">
      <c r="A8" s="1" t="s">
        <v>20</v>
      </c>
      <c r="B8" s="5" t="s">
        <v>22</v>
      </c>
      <c r="C8" s="1">
        <v>0.62653935185185183</v>
      </c>
      <c r="D8" s="1">
        <v>0.62660879629629629</v>
      </c>
      <c r="E8" s="1">
        <v>1.2152777777777778E-2</v>
      </c>
      <c r="F8" s="1">
        <v>1.2152777777777778E-2</v>
      </c>
      <c r="G8" t="s">
        <v>15</v>
      </c>
      <c r="H8" s="1">
        <v>2.6620370370370372E-4</v>
      </c>
      <c r="I8" s="1">
        <v>0</v>
      </c>
      <c r="J8" s="1">
        <f>IF(C8&lt;&gt;"",(D8-C8),"")</f>
        <v>6.94444444444553E-5</v>
      </c>
    </row>
    <row r="9" spans="1:13" x14ac:dyDescent="0.25">
      <c r="A9" t="s">
        <v>20</v>
      </c>
      <c r="B9" s="5" t="s">
        <v>24</v>
      </c>
      <c r="C9" s="1">
        <v>0.63082175925925899</v>
      </c>
      <c r="D9" s="1">
        <v>0.63460648148148147</v>
      </c>
      <c r="E9" s="1" t="s">
        <v>25</v>
      </c>
      <c r="F9" s="1" t="s">
        <v>25</v>
      </c>
      <c r="G9" t="s">
        <v>15</v>
      </c>
      <c r="H9" s="1" t="s">
        <v>26</v>
      </c>
      <c r="I9" s="1">
        <v>0</v>
      </c>
      <c r="J9" s="1">
        <f t="shared" si="0"/>
        <v>3.7847222222224808E-3</v>
      </c>
    </row>
    <row r="10" spans="1:13" x14ac:dyDescent="0.25">
      <c r="A10" t="s">
        <v>6</v>
      </c>
      <c r="B10" s="5" t="s">
        <v>24</v>
      </c>
      <c r="C10" s="1">
        <v>0.63460648148148147</v>
      </c>
      <c r="D10" s="1">
        <v>0.63479166666666664</v>
      </c>
      <c r="E10" s="1">
        <v>1.2152777777777778E-2</v>
      </c>
      <c r="F10" s="1">
        <v>1.2152777777777778E-2</v>
      </c>
      <c r="G10" t="s">
        <v>15</v>
      </c>
      <c r="H10" s="1">
        <v>0.14938657407407407</v>
      </c>
      <c r="I10" s="1">
        <v>0</v>
      </c>
      <c r="J10" s="1">
        <f t="shared" si="0"/>
        <v>1.8518518518517713E-4</v>
      </c>
    </row>
    <row r="11" spans="1:13" x14ac:dyDescent="0.25">
      <c r="A11" t="s">
        <v>6</v>
      </c>
      <c r="B11" s="5" t="s">
        <v>24</v>
      </c>
      <c r="C11" s="1">
        <v>0.65425925925925921</v>
      </c>
      <c r="D11" s="1">
        <v>0.66001157407407407</v>
      </c>
      <c r="E11" s="1">
        <v>6.7708333333333336E-3</v>
      </c>
      <c r="F11" s="1">
        <v>1.2152777777777778E-2</v>
      </c>
      <c r="G11" t="s">
        <v>15</v>
      </c>
      <c r="H11" s="1">
        <v>0.1194675925925926</v>
      </c>
      <c r="I11" s="1">
        <v>0</v>
      </c>
      <c r="J11" s="1">
        <f t="shared" si="0"/>
        <v>5.7523148148148628E-3</v>
      </c>
    </row>
    <row r="12" spans="1:13" x14ac:dyDescent="0.25">
      <c r="J12" s="1" t="str">
        <f t="shared" si="0"/>
        <v/>
      </c>
    </row>
    <row r="13" spans="1:13" x14ac:dyDescent="0.25">
      <c r="J13" s="1" t="str">
        <f t="shared" si="0"/>
        <v/>
      </c>
    </row>
    <row r="14" spans="1:13" x14ac:dyDescent="0.25">
      <c r="J14" s="1" t="str">
        <f t="shared" si="0"/>
        <v/>
      </c>
    </row>
    <row r="15" spans="1:13" x14ac:dyDescent="0.25">
      <c r="C15" s="1"/>
      <c r="D15" s="1"/>
      <c r="I15" s="1"/>
      <c r="J15" s="1" t="str">
        <f t="shared" si="0"/>
        <v/>
      </c>
    </row>
    <row r="16" spans="1:13" x14ac:dyDescent="0.25">
      <c r="J16" s="1" t="str">
        <f t="shared" si="0"/>
        <v/>
      </c>
    </row>
    <row r="17" spans="10:10" x14ac:dyDescent="0.25">
      <c r="J17" s="1" t="str">
        <f t="shared" si="0"/>
        <v/>
      </c>
    </row>
    <row r="18" spans="10:10" x14ac:dyDescent="0.25">
      <c r="J18" s="1" t="str">
        <f t="shared" si="0"/>
        <v/>
      </c>
    </row>
    <row r="19" spans="10:10" x14ac:dyDescent="0.25">
      <c r="J19" s="1" t="str">
        <f t="shared" si="0"/>
        <v/>
      </c>
    </row>
    <row r="20" spans="10:10" x14ac:dyDescent="0.25">
      <c r="J20" s="1" t="str">
        <f t="shared" si="0"/>
        <v/>
      </c>
    </row>
    <row r="21" spans="10:10" x14ac:dyDescent="0.25">
      <c r="J21" s="1" t="str">
        <f t="shared" si="0"/>
        <v/>
      </c>
    </row>
    <row r="22" spans="10:10" x14ac:dyDescent="0.25">
      <c r="J22" s="1" t="str">
        <f t="shared" si="0"/>
        <v/>
      </c>
    </row>
    <row r="23" spans="10:10" x14ac:dyDescent="0.25">
      <c r="J23" s="1" t="str">
        <f t="shared" si="0"/>
        <v/>
      </c>
    </row>
    <row r="24" spans="10:10" x14ac:dyDescent="0.25">
      <c r="J24" s="1" t="str">
        <f t="shared" si="0"/>
        <v/>
      </c>
    </row>
    <row r="25" spans="10:10" x14ac:dyDescent="0.25">
      <c r="J25" s="1" t="str">
        <f t="shared" si="0"/>
        <v/>
      </c>
    </row>
    <row r="26" spans="10:10" x14ac:dyDescent="0.25">
      <c r="J26" s="1" t="str">
        <f t="shared" si="0"/>
        <v/>
      </c>
    </row>
    <row r="27" spans="10:10" x14ac:dyDescent="0.25">
      <c r="J27" s="1" t="str">
        <f t="shared" si="0"/>
        <v/>
      </c>
    </row>
    <row r="28" spans="10:10" x14ac:dyDescent="0.25">
      <c r="J28" s="1" t="str">
        <f t="shared" si="0"/>
        <v/>
      </c>
    </row>
    <row r="29" spans="10:10" x14ac:dyDescent="0.25">
      <c r="J29" s="1" t="str">
        <f t="shared" si="0"/>
        <v/>
      </c>
    </row>
    <row r="30" spans="10:10" x14ac:dyDescent="0.25">
      <c r="J30" s="1" t="str">
        <f t="shared" si="0"/>
        <v/>
      </c>
    </row>
    <row r="31" spans="10:10" x14ac:dyDescent="0.25">
      <c r="J31" s="1" t="str">
        <f t="shared" si="0"/>
        <v/>
      </c>
    </row>
    <row r="32" spans="10:10" x14ac:dyDescent="0.25">
      <c r="J32" s="1" t="str">
        <f t="shared" si="0"/>
        <v/>
      </c>
    </row>
    <row r="33" spans="10:10" x14ac:dyDescent="0.25">
      <c r="J33" s="1" t="str">
        <f t="shared" si="0"/>
        <v/>
      </c>
    </row>
    <row r="34" spans="10:10" x14ac:dyDescent="0.25">
      <c r="J34" s="1" t="str">
        <f t="shared" si="0"/>
        <v/>
      </c>
    </row>
    <row r="35" spans="10:10" x14ac:dyDescent="0.25">
      <c r="J35" s="1" t="str">
        <f t="shared" si="0"/>
        <v/>
      </c>
    </row>
    <row r="36" spans="10:10" x14ac:dyDescent="0.25">
      <c r="J36" s="1" t="str">
        <f t="shared" si="0"/>
        <v/>
      </c>
    </row>
    <row r="37" spans="10:10" x14ac:dyDescent="0.25">
      <c r="J37" s="1" t="str">
        <f t="shared" si="0"/>
        <v/>
      </c>
    </row>
    <row r="38" spans="10:10" x14ac:dyDescent="0.25">
      <c r="J38" s="1" t="str">
        <f t="shared" si="0"/>
        <v/>
      </c>
    </row>
    <row r="39" spans="10:10" x14ac:dyDescent="0.25">
      <c r="J39" s="1" t="str">
        <f t="shared" si="0"/>
        <v/>
      </c>
    </row>
    <row r="40" spans="10:10" x14ac:dyDescent="0.25">
      <c r="J40" s="1" t="str">
        <f t="shared" si="0"/>
        <v/>
      </c>
    </row>
    <row r="41" spans="10:10" x14ac:dyDescent="0.25">
      <c r="J41" s="1" t="str">
        <f t="shared" si="0"/>
        <v/>
      </c>
    </row>
    <row r="42" spans="10:10" x14ac:dyDescent="0.25">
      <c r="J42" s="1" t="str">
        <f t="shared" si="0"/>
        <v/>
      </c>
    </row>
    <row r="43" spans="10:10" x14ac:dyDescent="0.25">
      <c r="J43" s="1" t="str">
        <f t="shared" si="0"/>
        <v/>
      </c>
    </row>
    <row r="44" spans="10:10" x14ac:dyDescent="0.25">
      <c r="J44" s="1" t="str">
        <f t="shared" si="0"/>
        <v/>
      </c>
    </row>
    <row r="45" spans="10:10" x14ac:dyDescent="0.25">
      <c r="J45" s="1" t="str">
        <f t="shared" si="0"/>
        <v/>
      </c>
    </row>
    <row r="46" spans="10:10" x14ac:dyDescent="0.25">
      <c r="J46" s="1" t="str">
        <f t="shared" si="0"/>
        <v/>
      </c>
    </row>
    <row r="47" spans="10:10" x14ac:dyDescent="0.25">
      <c r="J47" s="1" t="str">
        <f t="shared" si="0"/>
        <v/>
      </c>
    </row>
    <row r="48" spans="10:10" x14ac:dyDescent="0.25">
      <c r="J48" s="1" t="str">
        <f t="shared" si="0"/>
        <v/>
      </c>
    </row>
    <row r="49" spans="10:10" x14ac:dyDescent="0.25">
      <c r="J49" s="1" t="str">
        <f t="shared" si="0"/>
        <v/>
      </c>
    </row>
    <row r="50" spans="10:10" x14ac:dyDescent="0.25">
      <c r="J50" s="1" t="str">
        <f t="shared" si="0"/>
        <v/>
      </c>
    </row>
    <row r="51" spans="10:10" x14ac:dyDescent="0.25">
      <c r="J51" s="1" t="str">
        <f t="shared" si="0"/>
        <v/>
      </c>
    </row>
    <row r="52" spans="10:10" x14ac:dyDescent="0.25">
      <c r="J52" s="1" t="str">
        <f t="shared" si="0"/>
        <v/>
      </c>
    </row>
    <row r="53" spans="10:10" x14ac:dyDescent="0.25">
      <c r="J53" s="1" t="str">
        <f t="shared" si="0"/>
        <v/>
      </c>
    </row>
    <row r="54" spans="10:10" x14ac:dyDescent="0.25">
      <c r="J54" s="1" t="str">
        <f t="shared" si="0"/>
        <v/>
      </c>
    </row>
    <row r="55" spans="10:10" x14ac:dyDescent="0.25">
      <c r="J55" s="1" t="str">
        <f t="shared" si="0"/>
        <v/>
      </c>
    </row>
    <row r="56" spans="10:10" x14ac:dyDescent="0.25">
      <c r="J56" s="1" t="str">
        <f t="shared" si="0"/>
        <v/>
      </c>
    </row>
    <row r="57" spans="10:10" x14ac:dyDescent="0.25">
      <c r="J57" s="1" t="str">
        <f t="shared" si="0"/>
        <v/>
      </c>
    </row>
    <row r="58" spans="10:10" x14ac:dyDescent="0.25">
      <c r="J58" s="1" t="str">
        <f t="shared" si="0"/>
        <v/>
      </c>
    </row>
    <row r="59" spans="10:10" x14ac:dyDescent="0.25">
      <c r="J59" s="1" t="str">
        <f t="shared" si="0"/>
        <v/>
      </c>
    </row>
    <row r="60" spans="10:10" x14ac:dyDescent="0.25">
      <c r="J60" s="1" t="str">
        <f t="shared" si="0"/>
        <v/>
      </c>
    </row>
    <row r="61" spans="10:10" x14ac:dyDescent="0.25">
      <c r="J61" s="1" t="str">
        <f t="shared" si="0"/>
        <v/>
      </c>
    </row>
    <row r="62" spans="10:10" x14ac:dyDescent="0.25">
      <c r="J62" s="1" t="str">
        <f t="shared" si="0"/>
        <v/>
      </c>
    </row>
    <row r="63" spans="10:10" x14ac:dyDescent="0.25">
      <c r="J63" s="1" t="str">
        <f t="shared" si="0"/>
        <v/>
      </c>
    </row>
    <row r="64" spans="10:10" x14ac:dyDescent="0.25">
      <c r="J64" s="1" t="str">
        <f t="shared" si="0"/>
        <v/>
      </c>
    </row>
    <row r="65" spans="10:10" x14ac:dyDescent="0.25">
      <c r="J65" s="1" t="str">
        <f t="shared" si="0"/>
        <v/>
      </c>
    </row>
    <row r="66" spans="10:10" x14ac:dyDescent="0.25">
      <c r="J66" s="1" t="str">
        <f t="shared" si="0"/>
        <v/>
      </c>
    </row>
    <row r="67" spans="10:10" x14ac:dyDescent="0.25">
      <c r="J67" s="1" t="str">
        <f t="shared" ref="J67:J100" si="2">IF(C67&lt;&gt;"",(D67-C67),"")</f>
        <v/>
      </c>
    </row>
    <row r="68" spans="10:10" x14ac:dyDescent="0.25">
      <c r="J68" s="1" t="str">
        <f t="shared" si="2"/>
        <v/>
      </c>
    </row>
    <row r="69" spans="10:10" x14ac:dyDescent="0.25">
      <c r="J69" s="1" t="str">
        <f t="shared" si="2"/>
        <v/>
      </c>
    </row>
    <row r="70" spans="10:10" x14ac:dyDescent="0.25">
      <c r="J70" s="1" t="str">
        <f t="shared" si="2"/>
        <v/>
      </c>
    </row>
    <row r="71" spans="10:10" x14ac:dyDescent="0.25">
      <c r="J71" s="1" t="str">
        <f t="shared" si="2"/>
        <v/>
      </c>
    </row>
    <row r="72" spans="10:10" x14ac:dyDescent="0.25">
      <c r="J72" s="1" t="str">
        <f t="shared" si="2"/>
        <v/>
      </c>
    </row>
    <row r="73" spans="10:10" x14ac:dyDescent="0.25">
      <c r="J73" s="1" t="str">
        <f t="shared" si="2"/>
        <v/>
      </c>
    </row>
    <row r="74" spans="10:10" x14ac:dyDescent="0.25">
      <c r="J74" s="1" t="str">
        <f t="shared" si="2"/>
        <v/>
      </c>
    </row>
    <row r="75" spans="10:10" x14ac:dyDescent="0.25">
      <c r="J75" s="1" t="str">
        <f t="shared" si="2"/>
        <v/>
      </c>
    </row>
    <row r="76" spans="10:10" x14ac:dyDescent="0.25">
      <c r="J76" s="1" t="str">
        <f t="shared" si="2"/>
        <v/>
      </c>
    </row>
    <row r="77" spans="10:10" x14ac:dyDescent="0.25">
      <c r="J77" s="1" t="str">
        <f t="shared" si="2"/>
        <v/>
      </c>
    </row>
    <row r="78" spans="10:10" x14ac:dyDescent="0.25">
      <c r="J78" s="1" t="str">
        <f t="shared" si="2"/>
        <v/>
      </c>
    </row>
    <row r="79" spans="10:10" x14ac:dyDescent="0.25">
      <c r="J79" s="1" t="str">
        <f t="shared" si="2"/>
        <v/>
      </c>
    </row>
    <row r="80" spans="10:10" x14ac:dyDescent="0.25">
      <c r="J80" s="1" t="str">
        <f t="shared" si="2"/>
        <v/>
      </c>
    </row>
    <row r="81" spans="10:10" x14ac:dyDescent="0.25">
      <c r="J81" s="1" t="str">
        <f t="shared" si="2"/>
        <v/>
      </c>
    </row>
    <row r="82" spans="10:10" x14ac:dyDescent="0.25">
      <c r="J82" s="1" t="str">
        <f t="shared" si="2"/>
        <v/>
      </c>
    </row>
    <row r="83" spans="10:10" x14ac:dyDescent="0.25">
      <c r="J83" s="1" t="str">
        <f t="shared" si="2"/>
        <v/>
      </c>
    </row>
    <row r="84" spans="10:10" x14ac:dyDescent="0.25">
      <c r="J84" s="1" t="str">
        <f t="shared" si="2"/>
        <v/>
      </c>
    </row>
    <row r="85" spans="10:10" x14ac:dyDescent="0.25">
      <c r="J85" s="1" t="str">
        <f t="shared" si="2"/>
        <v/>
      </c>
    </row>
    <row r="86" spans="10:10" x14ac:dyDescent="0.25">
      <c r="J86" s="1" t="str">
        <f t="shared" si="2"/>
        <v/>
      </c>
    </row>
    <row r="87" spans="10:10" x14ac:dyDescent="0.25">
      <c r="J87" s="1" t="str">
        <f t="shared" si="2"/>
        <v/>
      </c>
    </row>
    <row r="88" spans="10:10" x14ac:dyDescent="0.25">
      <c r="J88" s="1" t="str">
        <f t="shared" si="2"/>
        <v/>
      </c>
    </row>
    <row r="89" spans="10:10" x14ac:dyDescent="0.25">
      <c r="J89" s="1" t="str">
        <f t="shared" si="2"/>
        <v/>
      </c>
    </row>
    <row r="90" spans="10:10" x14ac:dyDescent="0.25">
      <c r="J90" s="1" t="str">
        <f t="shared" si="2"/>
        <v/>
      </c>
    </row>
    <row r="91" spans="10:10" x14ac:dyDescent="0.25">
      <c r="J91" s="1" t="str">
        <f t="shared" si="2"/>
        <v/>
      </c>
    </row>
    <row r="92" spans="10:10" x14ac:dyDescent="0.25">
      <c r="J92" s="1" t="str">
        <f t="shared" si="2"/>
        <v/>
      </c>
    </row>
    <row r="93" spans="10:10" x14ac:dyDescent="0.25">
      <c r="J93" s="1" t="str">
        <f t="shared" si="2"/>
        <v/>
      </c>
    </row>
    <row r="94" spans="10:10" x14ac:dyDescent="0.25">
      <c r="J94" s="1" t="str">
        <f t="shared" si="2"/>
        <v/>
      </c>
    </row>
    <row r="95" spans="10:10" x14ac:dyDescent="0.25">
      <c r="J95" s="1" t="str">
        <f t="shared" si="2"/>
        <v/>
      </c>
    </row>
    <row r="96" spans="10:10" x14ac:dyDescent="0.25">
      <c r="J96" s="1" t="str">
        <f t="shared" si="2"/>
        <v/>
      </c>
    </row>
    <row r="97" spans="10:10" x14ac:dyDescent="0.25">
      <c r="J97" s="1" t="str">
        <f t="shared" si="2"/>
        <v/>
      </c>
    </row>
    <row r="98" spans="10:10" x14ac:dyDescent="0.25">
      <c r="J98" s="1" t="str">
        <f t="shared" si="2"/>
        <v/>
      </c>
    </row>
    <row r="99" spans="10:10" x14ac:dyDescent="0.25">
      <c r="J99" s="1" t="str">
        <f t="shared" si="2"/>
        <v/>
      </c>
    </row>
    <row r="100" spans="10:10" x14ac:dyDescent="0.25">
      <c r="J100" s="1" t="str">
        <f t="shared" si="2"/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16"/>
  <sheetViews>
    <sheetView workbookViewId="0">
      <selection activeCell="G20" sqref="G20"/>
    </sheetView>
  </sheetViews>
  <sheetFormatPr defaultRowHeight="15" x14ac:dyDescent="0.25"/>
  <cols>
    <col min="1" max="1" width="14.140625" customWidth="1"/>
    <col min="5" max="5" width="9.140625" style="2"/>
    <col min="7" max="7" width="12.7109375" bestFit="1" customWidth="1"/>
  </cols>
  <sheetData>
    <row r="1" spans="1:9" x14ac:dyDescent="0.25">
      <c r="A1" t="s">
        <v>0</v>
      </c>
      <c r="B1" t="s">
        <v>7</v>
      </c>
      <c r="C1" t="s">
        <v>1</v>
      </c>
      <c r="D1" s="1" t="s">
        <v>2</v>
      </c>
      <c r="E1" s="2" t="s">
        <v>3</v>
      </c>
      <c r="F1" t="s">
        <v>4</v>
      </c>
      <c r="G1" t="s">
        <v>17</v>
      </c>
    </row>
    <row r="2" spans="1:9" ht="18" x14ac:dyDescent="0.25">
      <c r="A2" t="s">
        <v>6</v>
      </c>
      <c r="B2" s="1">
        <f>IF($A$2="","",INDEX(Database!B$2:B$5,MATCH(Dynamic!$A$2,Database!$A$2:$A$5,0)))</f>
        <v>1.2152777777777778E-2</v>
      </c>
      <c r="C2" s="1" t="str">
        <f>IF($A$2="","",INDEX(Database!C$2:C$5,MATCH(Dynamic!$A$2,Database!$A$2:$A$5,0)))</f>
        <v>1st</v>
      </c>
      <c r="D2" s="1">
        <f>IF($A$2&lt;&gt;"",AVERAGEIF(Save!$A$2:$A$100,$A$2,Save!$J$2:$J$100),"")</f>
        <v>5.5883487654321273E-3</v>
      </c>
      <c r="E2" s="1">
        <f>IF($A$2&lt;&gt;"",MIN(Save!$A$2:$A$100,$A$2,Save!$J$2:$J$100),"")</f>
        <v>6.94444444444553E-5</v>
      </c>
      <c r="F2" s="1" t="str">
        <f>IF($A$2="","",INDEX(Database!F$2:F$5,MATCH(Dynamic!$A$2,Database!$A$2:$A$5,0)))</f>
        <v>Best time</v>
      </c>
      <c r="G2" s="3">
        <v>1.2152777777777778E-2</v>
      </c>
    </row>
    <row r="3" spans="1:9" x14ac:dyDescent="0.25">
      <c r="B3" s="1"/>
      <c r="C3" s="1"/>
    </row>
    <row r="4" spans="1:9" x14ac:dyDescent="0.25">
      <c r="B4" s="1"/>
      <c r="C4" s="1"/>
    </row>
    <row r="5" spans="1:9" x14ac:dyDescent="0.25">
      <c r="B5" s="1"/>
      <c r="C5" s="1"/>
    </row>
    <row r="6" spans="1:9" x14ac:dyDescent="0.25">
      <c r="B6" s="1"/>
      <c r="C6" s="1"/>
    </row>
    <row r="7" spans="1:9" x14ac:dyDescent="0.25">
      <c r="B7" s="1"/>
      <c r="C7" s="1"/>
    </row>
    <row r="10" spans="1:9" x14ac:dyDescent="0.25">
      <c r="E10" s="4"/>
      <c r="G10" s="4"/>
    </row>
    <row r="11" spans="1:9" x14ac:dyDescent="0.25">
      <c r="B11" s="4"/>
    </row>
    <row r="13" spans="1:9" x14ac:dyDescent="0.25">
      <c r="I13" s="4"/>
    </row>
    <row r="16" spans="1:9" x14ac:dyDescent="0.25">
      <c r="D16" s="4"/>
      <c r="F16" s="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P8"/>
  <sheetViews>
    <sheetView workbookViewId="0">
      <selection activeCell="M19" sqref="M19"/>
    </sheetView>
  </sheetViews>
  <sheetFormatPr defaultRowHeight="15" x14ac:dyDescent="0.25"/>
  <cols>
    <col min="1" max="1" width="10.140625" bestFit="1" customWidth="1"/>
    <col min="7" max="7" width="10.140625" bestFit="1" customWidth="1"/>
    <col min="10" max="10" width="12" style="5" bestFit="1" customWidth="1"/>
  </cols>
  <sheetData>
    <row r="1" spans="1:16" x14ac:dyDescent="0.25">
      <c r="A1" t="s">
        <v>0</v>
      </c>
      <c r="B1" t="s">
        <v>7</v>
      </c>
      <c r="C1" t="s">
        <v>1</v>
      </c>
      <c r="D1" t="s">
        <v>2</v>
      </c>
      <c r="E1" t="s">
        <v>3</v>
      </c>
      <c r="F1" t="s">
        <v>4</v>
      </c>
      <c r="G1" t="s">
        <v>17</v>
      </c>
    </row>
    <row r="2" spans="1:16" x14ac:dyDescent="0.25">
      <c r="A2" t="s">
        <v>6</v>
      </c>
    </row>
    <row r="3" spans="1:16" x14ac:dyDescent="0.25">
      <c r="A3" t="s">
        <v>18</v>
      </c>
    </row>
    <row r="4" spans="1:16" x14ac:dyDescent="0.25">
      <c r="A4" t="s">
        <v>19</v>
      </c>
    </row>
    <row r="5" spans="1:16" x14ac:dyDescent="0.25">
      <c r="A5" s="1" t="s">
        <v>20</v>
      </c>
    </row>
    <row r="8" spans="1:16" x14ac:dyDescent="0.25">
      <c r="P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Record</vt:lpstr>
      <vt:lpstr>Database</vt:lpstr>
      <vt:lpstr>Save</vt:lpstr>
      <vt:lpstr>Dynamic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2017-12-02T09:27:30Z</dcterms:modified>
</cp:coreProperties>
</file>