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18195" windowHeight="11310" activeTab="1"/>
  </bookViews>
  <sheets>
    <sheet name="Data" sheetId="1" r:id="rId1"/>
    <sheet name="Filter" sheetId="2" r:id="rId2"/>
    <sheet name="Sheet3" sheetId="3" r:id="rId3"/>
  </sheets>
  <definedNames>
    <definedName name="_xlnm._FilterDatabase" localSheetId="0" hidden="1">Data!$A$1:$G$12</definedName>
    <definedName name="_xlnm._FilterDatabase" localSheetId="1" hidden="1">Filter!$A$1:$G$12</definedName>
  </definedNames>
  <calcPr calcId="145621"/>
</workbook>
</file>

<file path=xl/calcChain.xml><?xml version="1.0" encoding="utf-8"?>
<calcChain xmlns="http://schemas.openxmlformats.org/spreadsheetml/2006/main">
  <c r="C4" i="2" l="1"/>
  <c r="D4" i="2"/>
  <c r="E4" i="2"/>
  <c r="F4" i="2"/>
  <c r="G4" i="2"/>
  <c r="C5" i="2"/>
  <c r="D5" i="2"/>
  <c r="E5" i="2"/>
  <c r="F5" i="2"/>
  <c r="G5" i="2"/>
  <c r="C6" i="2"/>
  <c r="D6" i="2"/>
  <c r="E6" i="2"/>
  <c r="F6" i="2"/>
  <c r="G6" i="2"/>
  <c r="C7" i="2"/>
  <c r="D7" i="2"/>
  <c r="E7" i="2"/>
  <c r="F7" i="2"/>
  <c r="G7" i="2"/>
  <c r="C8" i="2"/>
  <c r="D8" i="2"/>
  <c r="E8" i="2"/>
  <c r="F8" i="2"/>
  <c r="G8" i="2"/>
  <c r="C9" i="2"/>
  <c r="D9" i="2"/>
  <c r="E9" i="2"/>
  <c r="F9" i="2"/>
  <c r="G9" i="2"/>
  <c r="C10" i="2"/>
  <c r="D10" i="2"/>
  <c r="E10" i="2"/>
  <c r="F10" i="2"/>
  <c r="G10" i="2"/>
  <c r="C11" i="2"/>
  <c r="D11" i="2"/>
  <c r="E11" i="2"/>
  <c r="F11" i="2"/>
  <c r="G11" i="2"/>
  <c r="C12" i="2"/>
  <c r="D12" i="2"/>
  <c r="E12" i="2"/>
  <c r="F12" i="2"/>
  <c r="G12" i="2"/>
  <c r="G3" i="2"/>
  <c r="F3" i="2"/>
  <c r="E3" i="2"/>
  <c r="D3" i="2"/>
  <c r="C3" i="2"/>
</calcChain>
</file>

<file path=xl/sharedStrings.xml><?xml version="1.0" encoding="utf-8"?>
<sst xmlns="http://schemas.openxmlformats.org/spreadsheetml/2006/main" count="28" uniqueCount="20">
  <si>
    <t>No.</t>
  </si>
  <si>
    <t>Sample Name</t>
  </si>
  <si>
    <t>Result</t>
  </si>
  <si>
    <t>CQ17091879</t>
  </si>
  <si>
    <t>SQ17090979</t>
  </si>
  <si>
    <t>SQ17090980</t>
  </si>
  <si>
    <t>SQ17090981</t>
  </si>
  <si>
    <t>SQ17090983</t>
  </si>
  <si>
    <t>SQ17090986</t>
  </si>
  <si>
    <t>SQ17090987</t>
  </si>
  <si>
    <t>A</t>
  </si>
  <si>
    <t>B</t>
  </si>
  <si>
    <t>C</t>
  </si>
  <si>
    <t>D</t>
  </si>
  <si>
    <t>E</t>
  </si>
  <si>
    <t>SQ17090952</t>
  </si>
  <si>
    <t>CQ17091880</t>
  </si>
  <si>
    <t>CQ17091881</t>
  </si>
  <si>
    <t>**2.ถ้าสามารถดึงผลลัพธ์มาด้วยยิ่งดี</t>
  </si>
  <si>
    <t>*1.ดึงข้อมูลจากไฟล์ Data มาเรียงตามอักษรเช่น CQ และลำดับตัวเลข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</si>
</sst>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b/>
      <sz val="10"/>
      <name val="Tahoma"/>
      <family val="2"/>
      <scheme val="major"/>
    </font>
    <font>
      <sz val="10"/>
      <name val="Tahoma"/>
      <family val="2"/>
      <scheme val="major"/>
    </font>
    <font>
      <sz val="10"/>
      <color theme="1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" fontId="1" fillId="4" borderId="1" xfId="0" quotePrefix="1" applyNumberFormat="1" applyFont="1" applyFill="1" applyBorder="1" applyAlignment="1" applyProtection="1">
      <alignment horizontal="center" vertical="center" shrinkToFit="1"/>
    </xf>
    <xf numFmtId="2" fontId="2" fillId="2" borderId="1" xfId="0" applyNumberFormat="1" applyFont="1" applyFill="1" applyBorder="1" applyAlignment="1">
      <alignment horizontal="center" vertical="center"/>
    </xf>
    <xf numFmtId="1" fontId="1" fillId="4" borderId="1" xfId="0" applyNumberFormat="1" applyFont="1" applyFill="1" applyBorder="1" applyAlignment="1" applyProtection="1">
      <alignment horizontal="center" vertical="center" shrinkToFit="1"/>
    </xf>
    <xf numFmtId="0" fontId="3" fillId="0" borderId="0" xfId="0" applyFont="1"/>
    <xf numFmtId="2" fontId="1" fillId="3" borderId="1" xfId="0" applyNumberFormat="1" applyFont="1" applyFill="1" applyBorder="1" applyAlignment="1" applyProtection="1">
      <alignment horizontal="center" vertical="center" wrapText="1" shrinkToFit="1"/>
      <protection locked="0"/>
    </xf>
    <xf numFmtId="2" fontId="1" fillId="3" borderId="1" xfId="0" applyNumberFormat="1" applyFont="1" applyFill="1" applyBorder="1" applyAlignment="1" applyProtection="1">
      <alignment horizontal="center" vertical="center" shrinkToFit="1"/>
      <protection locked="0"/>
    </xf>
    <xf numFmtId="1" fontId="1" fillId="2" borderId="1" xfId="0" quotePrefix="1" applyNumberFormat="1" applyFont="1" applyFill="1" applyBorder="1" applyAlignment="1" applyProtection="1">
      <alignment horizontal="center" vertical="center" shrinkToFit="1"/>
    </xf>
    <xf numFmtId="1" fontId="1" fillId="2" borderId="1" xfId="0" applyNumberFormat="1" applyFont="1" applyFill="1" applyBorder="1" applyAlignment="1" applyProtection="1">
      <alignment horizontal="center" vertical="center" shrinkToFit="1"/>
    </xf>
    <xf numFmtId="1" fontId="1" fillId="3" borderId="2" xfId="0" applyNumberFormat="1" applyFont="1" applyFill="1" applyBorder="1" applyAlignment="1" applyProtection="1">
      <alignment horizontal="center" vertical="center" wrapText="1" shrinkToFit="1"/>
    </xf>
    <xf numFmtId="1" fontId="1" fillId="3" borderId="3" xfId="0" applyNumberFormat="1" applyFont="1" applyFill="1" applyBorder="1" applyAlignment="1" applyProtection="1">
      <alignment horizontal="center" vertical="center" wrapText="1" shrinkToFit="1"/>
    </xf>
    <xf numFmtId="1" fontId="1" fillId="3" borderId="1" xfId="0" applyNumberFormat="1" applyFont="1" applyFill="1" applyBorder="1" applyAlignment="1" applyProtection="1">
      <alignment horizontal="center" vertical="center" wrapText="1" shrinkToFit="1"/>
    </xf>
    <xf numFmtId="0" fontId="1" fillId="3" borderId="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447676</xdr:colOff>
      <xdr:row>3</xdr:row>
      <xdr:rowOff>66675</xdr:rowOff>
    </xdr:from>
    <xdr:to>
      <xdr:col>1</xdr:col>
      <xdr:colOff>942975</xdr:colOff>
      <xdr:row>14</xdr:row>
      <xdr:rowOff>47625</xdr:rowOff>
    </xdr:to>
    <xdr:cxnSp macro="">
      <xdr:nvCxnSpPr>
        <xdr:cNvPr id="3" name="Straight Arrow Connector 2"/>
        <xdr:cNvCxnSpPr/>
      </xdr:nvCxnSpPr>
      <xdr:spPr>
        <a:xfrm flipH="1" flipV="1">
          <a:off x="1133476" y="552450"/>
          <a:ext cx="495299" cy="17621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9</xdr:row>
          <xdr:rowOff>95250</xdr:rowOff>
        </xdr:from>
        <xdr:to>
          <xdr:col>9</xdr:col>
          <xdr:colOff>495300</xdr:colOff>
          <xdr:row>11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12"/>
  <sheetViews>
    <sheetView workbookViewId="0">
      <selection activeCell="K6" sqref="K6"/>
    </sheetView>
  </sheetViews>
  <sheetFormatPr defaultRowHeight="12.75" x14ac:dyDescent="0.2"/>
  <cols>
    <col min="1" max="1" width="9" style="4"/>
    <col min="2" max="2" width="15.875" style="4" customWidth="1"/>
    <col min="3" max="16384" width="9" style="4"/>
  </cols>
  <sheetData>
    <row r="1" spans="1:7" x14ac:dyDescent="0.2">
      <c r="A1" s="9" t="s">
        <v>0</v>
      </c>
      <c r="B1" s="11" t="s">
        <v>1</v>
      </c>
      <c r="C1" s="12" t="s">
        <v>2</v>
      </c>
      <c r="D1" s="12"/>
      <c r="E1" s="12"/>
      <c r="F1" s="12"/>
      <c r="G1" s="12"/>
    </row>
    <row r="2" spans="1:7" x14ac:dyDescent="0.2">
      <c r="A2" s="10"/>
      <c r="B2" s="11"/>
      <c r="C2" s="5" t="s">
        <v>10</v>
      </c>
      <c r="D2" s="5" t="s">
        <v>11</v>
      </c>
      <c r="E2" s="5" t="s">
        <v>12</v>
      </c>
      <c r="F2" s="6" t="s">
        <v>13</v>
      </c>
      <c r="G2" s="6" t="s">
        <v>14</v>
      </c>
    </row>
    <row r="3" spans="1:7" x14ac:dyDescent="0.2">
      <c r="A3" s="7">
        <v>1</v>
      </c>
      <c r="B3" s="1" t="s">
        <v>3</v>
      </c>
      <c r="C3" s="2">
        <v>12.5</v>
      </c>
      <c r="D3" s="2">
        <v>14.45</v>
      </c>
      <c r="E3" s="2">
        <v>24.88</v>
      </c>
      <c r="F3" s="2">
        <v>20.100000000000001</v>
      </c>
      <c r="G3" s="2">
        <v>10.45</v>
      </c>
    </row>
    <row r="4" spans="1:7" x14ac:dyDescent="0.2">
      <c r="A4" s="8">
        <v>2</v>
      </c>
      <c r="B4" s="3" t="s">
        <v>4</v>
      </c>
      <c r="C4" s="2">
        <v>11</v>
      </c>
      <c r="D4" s="2">
        <v>0</v>
      </c>
      <c r="E4" s="2">
        <v>0</v>
      </c>
      <c r="F4" s="2">
        <v>3285</v>
      </c>
      <c r="G4" s="2">
        <v>0</v>
      </c>
    </row>
    <row r="5" spans="1:7" x14ac:dyDescent="0.2">
      <c r="A5" s="7">
        <v>3</v>
      </c>
      <c r="B5" s="3" t="s">
        <v>5</v>
      </c>
      <c r="C5" s="2">
        <v>0</v>
      </c>
      <c r="D5" s="2">
        <v>0</v>
      </c>
      <c r="E5" s="2">
        <v>0</v>
      </c>
      <c r="F5" s="2">
        <v>1252</v>
      </c>
      <c r="G5" s="2">
        <v>0</v>
      </c>
    </row>
    <row r="6" spans="1:7" x14ac:dyDescent="0.2">
      <c r="A6" s="8">
        <v>4</v>
      </c>
      <c r="B6" s="3" t="s">
        <v>6</v>
      </c>
      <c r="C6" s="2">
        <v>0</v>
      </c>
      <c r="D6" s="2">
        <v>6</v>
      </c>
      <c r="E6" s="2">
        <v>0</v>
      </c>
      <c r="F6" s="2">
        <v>1263</v>
      </c>
      <c r="G6" s="2">
        <v>0</v>
      </c>
    </row>
    <row r="7" spans="1:7" x14ac:dyDescent="0.2">
      <c r="A7" s="7">
        <v>5</v>
      </c>
      <c r="B7" s="1" t="s">
        <v>16</v>
      </c>
      <c r="C7" s="2">
        <v>12</v>
      </c>
      <c r="D7" s="2">
        <v>17</v>
      </c>
      <c r="E7" s="2">
        <v>0</v>
      </c>
      <c r="F7" s="2">
        <v>1401</v>
      </c>
      <c r="G7" s="2">
        <v>0</v>
      </c>
    </row>
    <row r="8" spans="1:7" x14ac:dyDescent="0.2">
      <c r="A8" s="8">
        <v>6</v>
      </c>
      <c r="B8" s="3" t="s">
        <v>7</v>
      </c>
      <c r="C8" s="2">
        <v>0</v>
      </c>
      <c r="D8" s="2">
        <v>37</v>
      </c>
      <c r="E8" s="2">
        <v>0</v>
      </c>
      <c r="F8" s="2">
        <v>1692</v>
      </c>
      <c r="G8" s="2">
        <v>0</v>
      </c>
    </row>
    <row r="9" spans="1:7" x14ac:dyDescent="0.2">
      <c r="A9" s="7">
        <v>7</v>
      </c>
      <c r="B9" s="3" t="s">
        <v>15</v>
      </c>
      <c r="C9" s="2">
        <v>9</v>
      </c>
      <c r="D9" s="2">
        <v>51</v>
      </c>
      <c r="E9" s="2">
        <v>0</v>
      </c>
      <c r="F9" s="2">
        <v>2050</v>
      </c>
      <c r="G9" s="2">
        <v>0</v>
      </c>
    </row>
    <row r="10" spans="1:7" x14ac:dyDescent="0.2">
      <c r="A10" s="8">
        <v>8</v>
      </c>
      <c r="B10" s="1" t="s">
        <v>17</v>
      </c>
      <c r="C10" s="2">
        <v>9</v>
      </c>
      <c r="D10" s="2">
        <v>10</v>
      </c>
      <c r="E10" s="2">
        <v>0</v>
      </c>
      <c r="F10" s="2">
        <v>2540</v>
      </c>
      <c r="G10" s="2">
        <v>0</v>
      </c>
    </row>
    <row r="11" spans="1:7" x14ac:dyDescent="0.2">
      <c r="A11" s="7">
        <v>9</v>
      </c>
      <c r="B11" s="3" t="s">
        <v>8</v>
      </c>
      <c r="C11" s="2">
        <v>3</v>
      </c>
      <c r="D11" s="2">
        <v>12</v>
      </c>
      <c r="E11" s="2">
        <v>0</v>
      </c>
      <c r="F11" s="2">
        <v>2131</v>
      </c>
      <c r="G11" s="2">
        <v>0</v>
      </c>
    </row>
    <row r="12" spans="1:7" x14ac:dyDescent="0.2">
      <c r="A12" s="8">
        <v>10</v>
      </c>
      <c r="B12" s="3" t="s">
        <v>9</v>
      </c>
      <c r="C12" s="2">
        <v>0</v>
      </c>
      <c r="D12" s="2">
        <v>5</v>
      </c>
      <c r="E12" s="2">
        <v>0</v>
      </c>
      <c r="F12" s="2">
        <v>1708</v>
      </c>
      <c r="G12" s="2">
        <v>0</v>
      </c>
    </row>
  </sheetData>
  <autoFilter ref="A1:G12">
    <filterColumn colId="2" showButton="0"/>
    <filterColumn colId="3" showButton="0"/>
    <filterColumn colId="4" showButton="0"/>
    <filterColumn colId="5" showButton="0"/>
  </autoFilter>
  <mergeCells count="3">
    <mergeCell ref="A1:A2"/>
    <mergeCell ref="B1:B2"/>
    <mergeCell ref="C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G16"/>
  <sheetViews>
    <sheetView showGridLines="0" tabSelected="1" workbookViewId="0">
      <selection activeCell="J24" sqref="J24"/>
    </sheetView>
  </sheetViews>
  <sheetFormatPr defaultRowHeight="12.75" x14ac:dyDescent="0.2"/>
  <cols>
    <col min="1" max="1" width="9" style="4"/>
    <col min="2" max="2" width="15.875" style="4" customWidth="1"/>
    <col min="3" max="16384" width="9" style="4"/>
  </cols>
  <sheetData>
    <row r="1" spans="1:7" x14ac:dyDescent="0.2">
      <c r="A1" s="9"/>
      <c r="B1" s="11" t="s">
        <v>1</v>
      </c>
      <c r="C1" s="12" t="s">
        <v>2</v>
      </c>
      <c r="D1" s="12"/>
      <c r="E1" s="12"/>
      <c r="F1" s="12"/>
      <c r="G1" s="12"/>
    </row>
    <row r="2" spans="1:7" x14ac:dyDescent="0.2">
      <c r="A2" s="10"/>
      <c r="B2" s="11"/>
      <c r="C2" s="5" t="s">
        <v>10</v>
      </c>
      <c r="D2" s="5" t="s">
        <v>11</v>
      </c>
      <c r="E2" s="5" t="s">
        <v>12</v>
      </c>
      <c r="F2" s="6" t="s">
        <v>13</v>
      </c>
      <c r="G2" s="6" t="s">
        <v>14</v>
      </c>
    </row>
    <row r="3" spans="1:7" x14ac:dyDescent="0.2">
      <c r="A3" s="2"/>
      <c r="B3" s="1" t="s">
        <v>3</v>
      </c>
      <c r="C3" s="2">
        <f>IFERROR(VLOOKUP($B3,Data!$B$3:$G$12,2,0),"")</f>
        <v>12.5</v>
      </c>
      <c r="D3" s="2">
        <f>IFERROR(VLOOKUP($B3,Data!$B$3:$G$12,3,0),"")</f>
        <v>14.45</v>
      </c>
      <c r="E3" s="2">
        <f>IFERROR(VLOOKUP($B3,Data!$B$3:$G$12,4,0),"")</f>
        <v>24.88</v>
      </c>
      <c r="F3" s="2">
        <f>IFERROR(VLOOKUP($B3,Data!$B$3:$G$12,5,0),"")</f>
        <v>20.100000000000001</v>
      </c>
      <c r="G3" s="2">
        <f>IFERROR(VLOOKUP($B3,Data!$B$3:$G$12,6,0),"")</f>
        <v>10.45</v>
      </c>
    </row>
    <row r="4" spans="1:7" x14ac:dyDescent="0.2">
      <c r="A4" s="2"/>
      <c r="B4" s="3"/>
      <c r="C4" s="2" t="str">
        <f>IFERROR(VLOOKUP($B4,Data!$B$3:$G$12,2,0),"")</f>
        <v/>
      </c>
      <c r="D4" s="2" t="str">
        <f>IFERROR(VLOOKUP($B4,Data!$B$3:$G$12,3,0),"")</f>
        <v/>
      </c>
      <c r="E4" s="2" t="str">
        <f>IFERROR(VLOOKUP($B4,Data!$B$3:$G$12,4,0),"")</f>
        <v/>
      </c>
      <c r="F4" s="2" t="str">
        <f>IFERROR(VLOOKUP($B4,Data!$B$3:$G$12,5,0),"")</f>
        <v/>
      </c>
      <c r="G4" s="2" t="str">
        <f>IFERROR(VLOOKUP($B4,Data!$B$3:$G$12,6,0),"")</f>
        <v/>
      </c>
    </row>
    <row r="5" spans="1:7" x14ac:dyDescent="0.2">
      <c r="A5" s="2"/>
      <c r="B5" s="3"/>
      <c r="C5" s="2" t="str">
        <f>IFERROR(VLOOKUP($B5,Data!$B$3:$G$12,2,0),"")</f>
        <v/>
      </c>
      <c r="D5" s="2" t="str">
        <f>IFERROR(VLOOKUP($B5,Data!$B$3:$G$12,3,0),"")</f>
        <v/>
      </c>
      <c r="E5" s="2" t="str">
        <f>IFERROR(VLOOKUP($B5,Data!$B$3:$G$12,4,0),"")</f>
        <v/>
      </c>
      <c r="F5" s="2" t="str">
        <f>IFERROR(VLOOKUP($B5,Data!$B$3:$G$12,5,0),"")</f>
        <v/>
      </c>
      <c r="G5" s="2" t="str">
        <f>IFERROR(VLOOKUP($B5,Data!$B$3:$G$12,6,0),"")</f>
        <v/>
      </c>
    </row>
    <row r="6" spans="1:7" x14ac:dyDescent="0.2">
      <c r="A6" s="2"/>
      <c r="B6" s="3"/>
      <c r="C6" s="2" t="str">
        <f>IFERROR(VLOOKUP($B6,Data!$B$3:$G$12,2,0),"")</f>
        <v/>
      </c>
      <c r="D6" s="2" t="str">
        <f>IFERROR(VLOOKUP($B6,Data!$B$3:$G$12,3,0),"")</f>
        <v/>
      </c>
      <c r="E6" s="2" t="str">
        <f>IFERROR(VLOOKUP($B6,Data!$B$3:$G$12,4,0),"")</f>
        <v/>
      </c>
      <c r="F6" s="2" t="str">
        <f>IFERROR(VLOOKUP($B6,Data!$B$3:$G$12,5,0),"")</f>
        <v/>
      </c>
      <c r="G6" s="2" t="str">
        <f>IFERROR(VLOOKUP($B6,Data!$B$3:$G$12,6,0),"")</f>
        <v/>
      </c>
    </row>
    <row r="7" spans="1:7" x14ac:dyDescent="0.2">
      <c r="A7" s="2"/>
      <c r="B7" s="1"/>
      <c r="C7" s="2" t="str">
        <f>IFERROR(VLOOKUP($B7,Data!$B$3:$G$12,2,0),"")</f>
        <v/>
      </c>
      <c r="D7" s="2" t="str">
        <f>IFERROR(VLOOKUP($B7,Data!$B$3:$G$12,3,0),"")</f>
        <v/>
      </c>
      <c r="E7" s="2" t="str">
        <f>IFERROR(VLOOKUP($B7,Data!$B$3:$G$12,4,0),"")</f>
        <v/>
      </c>
      <c r="F7" s="2" t="str">
        <f>IFERROR(VLOOKUP($B7,Data!$B$3:$G$12,5,0),"")</f>
        <v/>
      </c>
      <c r="G7" s="2" t="str">
        <f>IFERROR(VLOOKUP($B7,Data!$B$3:$G$12,6,0),"")</f>
        <v/>
      </c>
    </row>
    <row r="8" spans="1:7" x14ac:dyDescent="0.2">
      <c r="A8" s="2"/>
      <c r="B8" s="3"/>
      <c r="C8" s="2" t="str">
        <f>IFERROR(VLOOKUP($B8,Data!$B$3:$G$12,2,0),"")</f>
        <v/>
      </c>
      <c r="D8" s="2" t="str">
        <f>IFERROR(VLOOKUP($B8,Data!$B$3:$G$12,3,0),"")</f>
        <v/>
      </c>
      <c r="E8" s="2" t="str">
        <f>IFERROR(VLOOKUP($B8,Data!$B$3:$G$12,4,0),"")</f>
        <v/>
      </c>
      <c r="F8" s="2" t="str">
        <f>IFERROR(VLOOKUP($B8,Data!$B$3:$G$12,5,0),"")</f>
        <v/>
      </c>
      <c r="G8" s="2" t="str">
        <f>IFERROR(VLOOKUP($B8,Data!$B$3:$G$12,6,0),"")</f>
        <v/>
      </c>
    </row>
    <row r="9" spans="1:7" x14ac:dyDescent="0.2">
      <c r="A9" s="2"/>
      <c r="B9" s="3"/>
      <c r="C9" s="2" t="str">
        <f>IFERROR(VLOOKUP($B9,Data!$B$3:$G$12,2,0),"")</f>
        <v/>
      </c>
      <c r="D9" s="2" t="str">
        <f>IFERROR(VLOOKUP($B9,Data!$B$3:$G$12,3,0),"")</f>
        <v/>
      </c>
      <c r="E9" s="2" t="str">
        <f>IFERROR(VLOOKUP($B9,Data!$B$3:$G$12,4,0),"")</f>
        <v/>
      </c>
      <c r="F9" s="2" t="str">
        <f>IFERROR(VLOOKUP($B9,Data!$B$3:$G$12,5,0),"")</f>
        <v/>
      </c>
      <c r="G9" s="2" t="str">
        <f>IFERROR(VLOOKUP($B9,Data!$B$3:$G$12,6,0),"")</f>
        <v/>
      </c>
    </row>
    <row r="10" spans="1:7" x14ac:dyDescent="0.2">
      <c r="A10" s="2"/>
      <c r="B10" s="1"/>
      <c r="C10" s="2" t="str">
        <f>IFERROR(VLOOKUP($B10,Data!$B$3:$G$12,2,0),"")</f>
        <v/>
      </c>
      <c r="D10" s="2" t="str">
        <f>IFERROR(VLOOKUP($B10,Data!$B$3:$G$12,3,0),"")</f>
        <v/>
      </c>
      <c r="E10" s="2" t="str">
        <f>IFERROR(VLOOKUP($B10,Data!$B$3:$G$12,4,0),"")</f>
        <v/>
      </c>
      <c r="F10" s="2" t="str">
        <f>IFERROR(VLOOKUP($B10,Data!$B$3:$G$12,5,0),"")</f>
        <v/>
      </c>
      <c r="G10" s="2" t="str">
        <f>IFERROR(VLOOKUP($B10,Data!$B$3:$G$12,6,0),"")</f>
        <v/>
      </c>
    </row>
    <row r="11" spans="1:7" x14ac:dyDescent="0.2">
      <c r="A11" s="2"/>
      <c r="B11" s="3"/>
      <c r="C11" s="2" t="str">
        <f>IFERROR(VLOOKUP($B11,Data!$B$3:$G$12,2,0),"")</f>
        <v/>
      </c>
      <c r="D11" s="2" t="str">
        <f>IFERROR(VLOOKUP($B11,Data!$B$3:$G$12,3,0),"")</f>
        <v/>
      </c>
      <c r="E11" s="2" t="str">
        <f>IFERROR(VLOOKUP($B11,Data!$B$3:$G$12,4,0),"")</f>
        <v/>
      </c>
      <c r="F11" s="2" t="str">
        <f>IFERROR(VLOOKUP($B11,Data!$B$3:$G$12,5,0),"")</f>
        <v/>
      </c>
      <c r="G11" s="2" t="str">
        <f>IFERROR(VLOOKUP($B11,Data!$B$3:$G$12,6,0),"")</f>
        <v/>
      </c>
    </row>
    <row r="12" spans="1:7" x14ac:dyDescent="0.2">
      <c r="A12" s="2"/>
      <c r="B12" s="3"/>
      <c r="C12" s="2" t="str">
        <f>IFERROR(VLOOKUP($B12,Data!$B$3:$G$12,2,0),"")</f>
        <v/>
      </c>
      <c r="D12" s="2" t="str">
        <f>IFERROR(VLOOKUP($B12,Data!$B$3:$G$12,3,0),"")</f>
        <v/>
      </c>
      <c r="E12" s="2" t="str">
        <f>IFERROR(VLOOKUP($B12,Data!$B$3:$G$12,4,0),"")</f>
        <v/>
      </c>
      <c r="F12" s="2" t="str">
        <f>IFERROR(VLOOKUP($B12,Data!$B$3:$G$12,5,0),"")</f>
        <v/>
      </c>
      <c r="G12" s="2" t="str">
        <f>IFERROR(VLOOKUP($B12,Data!$B$3:$G$12,6,0),"")</f>
        <v/>
      </c>
    </row>
    <row r="15" spans="1:7" x14ac:dyDescent="0.2">
      <c r="B15" s="4" t="s">
        <v>19</v>
      </c>
    </row>
    <row r="16" spans="1:7" x14ac:dyDescent="0.2">
      <c r="B16" s="4" t="s">
        <v>18</v>
      </c>
    </row>
  </sheetData>
  <autoFilter ref="A1:G12">
    <filterColumn colId="2" showButton="0"/>
    <filterColumn colId="3" showButton="0"/>
    <filterColumn colId="4" showButton="0"/>
    <filterColumn colId="5" showButton="0"/>
  </autoFilter>
  <mergeCells count="3">
    <mergeCell ref="A1:A2"/>
    <mergeCell ref="B1:B2"/>
    <mergeCell ref="C1:G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7</xdr:col>
                <xdr:colOff>342900</xdr:colOff>
                <xdr:row>9</xdr:row>
                <xdr:rowOff>95250</xdr:rowOff>
              </from>
              <to>
                <xdr:col>9</xdr:col>
                <xdr:colOff>495300</xdr:colOff>
                <xdr:row>11</xdr:row>
                <xdr:rowOff>152400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Filter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 Bunjong Kumpang</dc:creator>
  <cp:lastModifiedBy>Mr. Bunjong Kumpang</cp:lastModifiedBy>
  <dcterms:created xsi:type="dcterms:W3CDTF">2018-01-15T09:37:32Z</dcterms:created>
  <dcterms:modified xsi:type="dcterms:W3CDTF">2018-01-15T11:33:27Z</dcterms:modified>
</cp:coreProperties>
</file>