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สมุดงานนี้" defaultThemeVersion="124226"/>
  <bookViews>
    <workbookView showHorizontalScroll="0" showVerticalScroll="0" showSheetTabs="0" xWindow="480" yWindow="30" windowWidth="27795" windowHeight="12075" activeTab="1"/>
  </bookViews>
  <sheets>
    <sheet name="Data01" sheetId="4" r:id="rId1"/>
    <sheet name="IN" sheetId="2" r:id="rId2"/>
    <sheet name="Out" sheetId="3" r:id="rId3"/>
  </sheets>
  <definedNames>
    <definedName name="APP">IN!$A$3:$I$1048576</definedName>
    <definedName name="Factory">Data01!$E$2:$E$35</definedName>
    <definedName name="in">IN!$A$2:$I$1048576</definedName>
    <definedName name="lookupa" localSheetId="0">OFFSET(Data01!$A:$C,,,COUNTA(Data01!$A:$C),3)</definedName>
    <definedName name="lookupdata">OFFSET(#REF!,,,COUNTA(#REF!),4)</definedName>
    <definedName name="_xlnm.Print_Area" localSheetId="0">Data01!$A$1:$C$21</definedName>
    <definedName name="Totaladd">IN!$A$1</definedName>
  </definedNames>
  <calcPr calcId="145621"/>
</workbook>
</file>

<file path=xl/calcChain.xml><?xml version="1.0" encoding="utf-8"?>
<calcChain xmlns="http://schemas.openxmlformats.org/spreadsheetml/2006/main">
  <c r="A54" i="2" l="1"/>
  <c r="A53" i="2"/>
  <c r="A52" i="2"/>
  <c r="A51" i="2"/>
  <c r="A50" i="2"/>
  <c r="A49" i="2"/>
  <c r="A48" i="2" l="1"/>
  <c r="A47" i="2"/>
  <c r="A46" i="2"/>
  <c r="A45" i="2"/>
  <c r="A44" i="2" l="1"/>
  <c r="A43" i="2"/>
  <c r="A42" i="2"/>
  <c r="A41" i="2"/>
  <c r="A40" i="2"/>
  <c r="A39" i="2"/>
  <c r="A38" i="2"/>
  <c r="A37" i="2"/>
  <c r="A36" i="2"/>
  <c r="A35" i="2"/>
  <c r="A34" i="2"/>
  <c r="A33" i="2"/>
  <c r="A32" i="2"/>
  <c r="A31" i="2"/>
  <c r="A30" i="2"/>
  <c r="A29" i="2"/>
  <c r="A28" i="2"/>
  <c r="A27" i="2"/>
  <c r="A26" i="2"/>
  <c r="A25" i="2"/>
  <c r="A24" i="2"/>
  <c r="A23" i="2"/>
  <c r="A22" i="2"/>
  <c r="A21" i="2"/>
  <c r="A20" i="2"/>
  <c r="A19" i="2"/>
  <c r="A18" i="2"/>
  <c r="A17" i="2"/>
  <c r="A16" i="2"/>
  <c r="A15" i="2"/>
  <c r="A14" i="2"/>
  <c r="A13" i="2"/>
  <c r="A12" i="2"/>
  <c r="A11" i="2"/>
  <c r="A10" i="2"/>
  <c r="A9" i="2"/>
  <c r="A8" i="2"/>
  <c r="A7" i="2"/>
  <c r="A6" i="2"/>
  <c r="A5" i="2"/>
  <c r="A4" i="2"/>
  <c r="A3" i="2"/>
  <c r="C3" i="4" l="1"/>
  <c r="C4" i="4"/>
  <c r="C5" i="4"/>
  <c r="C6" i="4"/>
  <c r="C7" i="4"/>
  <c r="C8" i="4"/>
  <c r="C9" i="4"/>
  <c r="C10" i="4"/>
  <c r="C11" i="4"/>
  <c r="C12" i="4"/>
  <c r="C13" i="4"/>
  <c r="C14" i="4"/>
  <c r="C15" i="4"/>
  <c r="C16" i="4"/>
  <c r="C17" i="4"/>
  <c r="C18" i="4"/>
  <c r="C19" i="4"/>
  <c r="C20" i="4"/>
  <c r="C21" i="4"/>
  <c r="C2" i="4"/>
</calcChain>
</file>

<file path=xl/sharedStrings.xml><?xml version="1.0" encoding="utf-8"?>
<sst xmlns="http://schemas.openxmlformats.org/spreadsheetml/2006/main" count="196" uniqueCount="47">
  <si>
    <t>Factory</t>
  </si>
  <si>
    <t>Date</t>
  </si>
  <si>
    <t>Box</t>
  </si>
  <si>
    <t>Around</t>
  </si>
  <si>
    <t>Barcode</t>
  </si>
  <si>
    <t>Stlye</t>
  </si>
  <si>
    <t>Size</t>
  </si>
  <si>
    <t>Colors</t>
  </si>
  <si>
    <t>No</t>
  </si>
  <si>
    <t>Bgrade</t>
  </si>
  <si>
    <t>GF</t>
  </si>
  <si>
    <t>HARUS</t>
  </si>
  <si>
    <t>Around 1</t>
  </si>
  <si>
    <t>Around 2</t>
  </si>
  <si>
    <t>Around 3</t>
  </si>
  <si>
    <t>ไซต์</t>
  </si>
  <si>
    <t>เปื้อน</t>
  </si>
  <si>
    <t>เปื้อนน้ำมัน</t>
  </si>
  <si>
    <t>ตำหนิ</t>
  </si>
  <si>
    <t>เฉดสี</t>
  </si>
  <si>
    <t>เย็บ</t>
  </si>
  <si>
    <t>เข็มหลุด</t>
  </si>
  <si>
    <t>อุปกรณ์ที่ไม่ใช่ด้าย</t>
  </si>
  <si>
    <t>โพ้ง</t>
  </si>
  <si>
    <t>ป้ายเปื้อน</t>
  </si>
  <si>
    <t>ป้ายผิด</t>
  </si>
  <si>
    <t>ป้ายซัก</t>
  </si>
  <si>
    <t>ขาด</t>
  </si>
  <si>
    <t>อุปกรณ์ไม่มีกระดุม/ซิบ</t>
  </si>
  <si>
    <t>รีด</t>
  </si>
  <si>
    <t>ไม่ตัดเส้นด้าย</t>
  </si>
  <si>
    <t>อื่น</t>
  </si>
  <si>
    <t>MG001</t>
  </si>
  <si>
    <t>XL</t>
  </si>
  <si>
    <t>red</t>
  </si>
  <si>
    <t>L</t>
  </si>
  <si>
    <t>navy</t>
  </si>
  <si>
    <t>M</t>
  </si>
  <si>
    <t>black</t>
  </si>
  <si>
    <t>S</t>
  </si>
  <si>
    <t>white</t>
  </si>
  <si>
    <t>XXL</t>
  </si>
  <si>
    <t>green</t>
  </si>
  <si>
    <t>MG003</t>
  </si>
  <si>
    <t>MG002</t>
  </si>
  <si>
    <t>MG004</t>
  </si>
  <si>
    <t>MG005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</si>
</sst>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9">
    <numFmt numFmtId="164" formatCode="[$-1000000]0\ 0000\ 00000\ 00\ 0"/>
    <numFmt numFmtId="165" formatCode="&quot;$&quot;#,##0_);\(&quot;$&quot;#,##0\)"/>
    <numFmt numFmtId="166" formatCode="&quot;¥&quot;#,##0;[Red]&quot;¥&quot;\-#,##0"/>
    <numFmt numFmtId="167" formatCode="&quot;¥&quot;#,##0.00;[Red]&quot;¥&quot;\-#,##0.00"/>
    <numFmt numFmtId="168" formatCode="&quot;¥&quot;#,##0.00;[Red]&quot;¥&quot;&quot;¥&quot;&quot;¥&quot;&quot;¥&quot;&quot;¥&quot;&quot;¥&quot;\-#,##0.00"/>
    <numFmt numFmtId="169" formatCode="&quot;¥&quot;#,##0;[Red]&quot;¥&quot;&quot;¥&quot;\-#,##0"/>
    <numFmt numFmtId="170" formatCode="0.000"/>
    <numFmt numFmtId="171" formatCode="mmm"/>
    <numFmt numFmtId="172" formatCode="\$#,##0\ ;\(\$#,##0\)"/>
    <numFmt numFmtId="173" formatCode="_-* #,##0\ _D_M_-;\-* #,##0\ _D_M_-;_-* &quot;-&quot;\ _D_M_-;_-@_-"/>
    <numFmt numFmtId="174" formatCode="_-* ###,0&quot;.&quot;00\ _D_M_-;\-* ###,0&quot;.&quot;00\ _D_M_-;_-* &quot;-&quot;??\ _D_M_-;_-@_-"/>
    <numFmt numFmtId="175" formatCode="#&quot;.&quot;"/>
    <numFmt numFmtId="176" formatCode="mmm\ &quot;D&quot;"/>
    <numFmt numFmtId="177" formatCode="&quot;D&quot;&quot;D&quot;&quot;D&quot;__\ mmm__\ &quot;D&quot;__"/>
    <numFmt numFmtId="178" formatCode="&quot;R&quot;\ #,##0.00;&quot;R&quot;\ \-#,##0.00"/>
    <numFmt numFmtId="179" formatCode="&quot;D&quot;&quot;D&quot;&quot;D&quot;\ mmm\ &quot;D&quot;__"/>
    <numFmt numFmtId="180" formatCode="&quot;D&quot;"/>
    <numFmt numFmtId="181" formatCode="_-* #,##0\ &quot;DM&quot;_-;\-* #,##0\ &quot;DM&quot;_-;_-* &quot;-&quot;\ &quot;DM&quot;_-;_-@_-"/>
    <numFmt numFmtId="182" formatCode="_-* ###,0&quot;.&quot;00\ &quot;DM&quot;_-;\-* ###,0&quot;.&quot;00\ &quot;DM&quot;_-;_-* &quot;-&quot;??\ &quot;DM&quot;_-;_-@_-"/>
  </numFmts>
  <fonts count="59">
    <font>
      <sz val="11"/>
      <color theme="1"/>
      <name val="Calibri"/>
      <family val="2"/>
      <charset val="222"/>
      <scheme val="minor"/>
    </font>
    <font>
      <sz val="72"/>
      <color theme="1"/>
      <name val="Calibri"/>
      <family val="2"/>
      <charset val="222"/>
      <scheme val="minor"/>
    </font>
    <font>
      <sz val="11"/>
      <name val="ＭＳ Ｐゴシック"/>
      <family val="3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name val="Arial"/>
      <family val="2"/>
    </font>
    <font>
      <sz val="12"/>
      <name val="宋体"/>
      <charset val="134"/>
    </font>
    <font>
      <sz val="12"/>
      <name val="Times New Roman"/>
      <family val="1"/>
    </font>
    <font>
      <sz val="10"/>
      <name val="Times New Roman"/>
      <family val="1"/>
    </font>
    <font>
      <sz val="14"/>
      <name val="??"/>
      <family val="3"/>
      <charset val="129"/>
    </font>
    <font>
      <sz val="10"/>
      <name val="???"/>
      <family val="3"/>
      <charset val="129"/>
    </font>
    <font>
      <sz val="11"/>
      <color indexed="8"/>
      <name val="新細明體"/>
      <family val="1"/>
      <charset val="136"/>
    </font>
    <font>
      <sz val="11"/>
      <color indexed="9"/>
      <name val="新細明體"/>
      <family val="1"/>
      <charset val="136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8"/>
      <name val="Times New Roman"/>
      <family val="1"/>
    </font>
    <font>
      <sz val="12"/>
      <name val="¹UAAA¼"/>
      <family val="3"/>
    </font>
    <font>
      <sz val="11"/>
      <color indexed="20"/>
      <name val="新細明體"/>
      <family val="1"/>
      <charset val="136"/>
    </font>
    <font>
      <sz val="11"/>
      <name val="µ¸¿ò"/>
      <family val="1"/>
    </font>
    <font>
      <b/>
      <sz val="11"/>
      <color indexed="10"/>
      <name val="新細明體"/>
      <family val="1"/>
      <charset val="136"/>
    </font>
    <font>
      <b/>
      <sz val="10"/>
      <name val="Helv"/>
      <family val="2"/>
    </font>
    <font>
      <b/>
      <sz val="11"/>
      <color indexed="9"/>
      <name val="新細明體"/>
      <family val="1"/>
      <charset val="136"/>
    </font>
    <font>
      <sz val="10"/>
      <name val="MS Serif"/>
      <family val="1"/>
    </font>
    <font>
      <sz val="10"/>
      <name val="Courier"/>
      <family val="3"/>
    </font>
    <font>
      <b/>
      <sz val="11"/>
      <color indexed="8"/>
      <name val="Calibri"/>
      <family val="2"/>
    </font>
    <font>
      <sz val="10"/>
      <color indexed="16"/>
      <name val="MS Serif"/>
      <family val="1"/>
    </font>
    <font>
      <i/>
      <sz val="11"/>
      <color indexed="23"/>
      <name val="新細明體"/>
      <family val="1"/>
      <charset val="136"/>
    </font>
    <font>
      <sz val="11"/>
      <color indexed="17"/>
      <name val="新細明體"/>
      <family val="1"/>
      <charset val="136"/>
    </font>
    <font>
      <b/>
      <sz val="12"/>
      <name val="Helv"/>
      <family val="2"/>
    </font>
    <font>
      <b/>
      <sz val="12"/>
      <name val="Arial"/>
      <family val="2"/>
    </font>
    <font>
      <b/>
      <sz val="15"/>
      <color indexed="62"/>
      <name val="新細明體"/>
      <family val="1"/>
      <charset val="136"/>
    </font>
    <font>
      <b/>
      <sz val="13"/>
      <color indexed="62"/>
      <name val="新細明體"/>
      <family val="1"/>
      <charset val="136"/>
    </font>
    <font>
      <b/>
      <sz val="11"/>
      <color indexed="62"/>
      <name val="新細明體"/>
      <family val="1"/>
      <charset val="136"/>
    </font>
    <font>
      <b/>
      <sz val="1"/>
      <color indexed="8"/>
      <name val="Courier"/>
      <family val="3"/>
    </font>
    <font>
      <sz val="11"/>
      <color indexed="62"/>
      <name val="新細明體"/>
      <family val="1"/>
      <charset val="136"/>
    </font>
    <font>
      <sz val="10"/>
      <name val="VNI-Times"/>
      <family val="2"/>
    </font>
    <font>
      <sz val="11"/>
      <color indexed="62"/>
      <name val="Calibri"/>
      <family val="2"/>
    </font>
    <font>
      <sz val="11"/>
      <color indexed="10"/>
      <name val="新細明體"/>
      <family val="1"/>
      <charset val="136"/>
    </font>
    <font>
      <sz val="12"/>
      <name val="VNI-TIMES"/>
      <family val="2"/>
    </font>
    <font>
      <b/>
      <sz val="11"/>
      <name val="Helv"/>
      <family val="2"/>
    </font>
    <font>
      <sz val="11"/>
      <color indexed="19"/>
      <name val="新細明體"/>
      <family val="1"/>
      <charset val="136"/>
    </font>
    <font>
      <b/>
      <sz val="11"/>
      <color indexed="63"/>
      <name val="新細明體"/>
      <family val="1"/>
      <charset val="136"/>
    </font>
    <font>
      <sz val="10"/>
      <name val="MS Sans Serif"/>
      <family val="2"/>
    </font>
    <font>
      <sz val="10"/>
      <name val="Tms Rmn"/>
      <family val="1"/>
    </font>
    <font>
      <b/>
      <sz val="18"/>
      <color indexed="62"/>
      <name val="Cambria"/>
      <family val="1"/>
    </font>
    <font>
      <b/>
      <sz val="8"/>
      <color indexed="8"/>
      <name val="Helv"/>
      <family val="2"/>
    </font>
    <font>
      <b/>
      <sz val="18"/>
      <color indexed="62"/>
      <name val="新細明體"/>
      <family val="1"/>
      <charset val="136"/>
    </font>
    <font>
      <b/>
      <sz val="11"/>
      <color indexed="8"/>
      <name val="新細明體"/>
      <family val="1"/>
      <charset val="136"/>
    </font>
    <font>
      <b/>
      <sz val="12"/>
      <name val=".VnTime"/>
      <family val="2"/>
    </font>
    <font>
      <b/>
      <sz val="10"/>
      <name val=".VnTime"/>
      <family val="2"/>
    </font>
    <font>
      <sz val="10"/>
      <name val=".VnTime"/>
      <family val="2"/>
    </font>
    <font>
      <sz val="9"/>
      <name val=".VnTime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0"/>
      <name val="명조"/>
      <family val="3"/>
      <charset val="129"/>
    </font>
    <font>
      <sz val="12"/>
      <name val="바탕체"/>
      <family val="3"/>
    </font>
    <font>
      <sz val="12"/>
      <name val="바탕체"/>
      <family val="3"/>
      <charset val="129"/>
    </font>
    <font>
      <sz val="10"/>
      <name val="굴림체"/>
      <family val="3"/>
      <charset val="129"/>
    </font>
    <font>
      <sz val="36"/>
      <color theme="1"/>
      <name val="Free 3 of 9 Extended"/>
    </font>
  </fonts>
  <fills count="37">
    <fill>
      <patternFill patternType="none"/>
    </fill>
    <fill>
      <patternFill patternType="gray125"/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56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54"/>
        <bgColor indexed="54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25"/>
        <bgColor indexed="25"/>
      </patternFill>
    </fill>
    <fill>
      <patternFill patternType="solid">
        <fgColor indexed="42"/>
        <bgColor indexed="42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27"/>
        <bgColor indexed="27"/>
      </patternFill>
    </fill>
    <fill>
      <patternFill patternType="solid">
        <fgColor indexed="49"/>
        <bgColor indexed="49"/>
      </patternFill>
    </fill>
    <fill>
      <patternFill patternType="solid">
        <fgColor indexed="10"/>
      </patternFill>
    </fill>
    <fill>
      <patternFill patternType="solid">
        <fgColor indexed="47"/>
        <bgColor indexed="47"/>
      </patternFill>
    </fill>
    <fill>
      <patternFill patternType="solid">
        <fgColor indexed="52"/>
        <bgColor indexed="52"/>
      </patternFill>
    </fill>
    <fill>
      <patternFill patternType="solid">
        <fgColor indexed="46"/>
      </patternFill>
    </fill>
    <fill>
      <patternFill patternType="solid">
        <fgColor indexed="9"/>
      </patternFill>
    </fill>
    <fill>
      <patternFill patternType="solid">
        <fgColor indexed="55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indexed="9"/>
        <bgColor indexed="64"/>
      </patternFill>
    </fill>
    <fill>
      <patternFill patternType="solid">
        <fgColor indexed="15"/>
      </patternFill>
    </fill>
    <fill>
      <patternFill patternType="solid">
        <fgColor indexed="12"/>
      </patternFill>
    </fill>
    <fill>
      <patternFill patternType="gray125">
        <fgColor indexed="35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/>
      <right/>
      <top/>
      <bottom style="double">
        <color indexed="10"/>
      </bottom>
      <diagonal/>
    </border>
    <border>
      <left/>
      <right/>
      <top/>
      <bottom style="medium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medium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54">
    <xf numFmtId="0" fontId="0" fillId="0" borderId="0"/>
    <xf numFmtId="0" fontId="2" fillId="0" borderId="0"/>
    <xf numFmtId="0" fontId="2" fillId="0" borderId="0"/>
    <xf numFmtId="168" fontId="4" fillId="0" borderId="0" applyFont="0" applyFill="0" applyBorder="0" applyAlignment="0" applyProtection="0"/>
    <xf numFmtId="0" fontId="9" fillId="0" borderId="0" applyFont="0" applyFill="0" applyBorder="0" applyAlignment="0" applyProtection="0"/>
    <xf numFmtId="169" fontId="4" fillId="0" borderId="0" applyFont="0" applyFill="0" applyBorder="0" applyAlignment="0" applyProtection="0"/>
    <xf numFmtId="40" fontId="9" fillId="0" borderId="0" applyFont="0" applyFill="0" applyBorder="0" applyAlignment="0" applyProtection="0"/>
    <xf numFmtId="38" fontId="9" fillId="0" borderId="0" applyFont="0" applyFill="0" applyBorder="0" applyAlignment="0" applyProtection="0"/>
    <xf numFmtId="10" fontId="4" fillId="0" borderId="0" applyFont="0" applyFill="0" applyBorder="0" applyAlignment="0" applyProtection="0"/>
    <xf numFmtId="0" fontId="10" fillId="0" borderId="0"/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3" fillId="12" borderId="0" applyNumberFormat="0" applyBorder="0" applyAlignment="0" applyProtection="0"/>
    <xf numFmtId="0" fontId="13" fillId="12" borderId="0" applyNumberFormat="0" applyBorder="0" applyAlignment="0" applyProtection="0"/>
    <xf numFmtId="0" fontId="14" fillId="13" borderId="0" applyNumberFormat="0" applyBorder="0" applyAlignment="0" applyProtection="0"/>
    <xf numFmtId="0" fontId="14" fillId="14" borderId="0" applyNumberFormat="0" applyBorder="0" applyAlignment="0" applyProtection="0"/>
    <xf numFmtId="0" fontId="12" fillId="9" borderId="0" applyNumberFormat="0" applyBorder="0" applyAlignment="0" applyProtection="0">
      <alignment vertical="center"/>
    </xf>
    <xf numFmtId="0" fontId="13" fillId="15" borderId="0" applyNumberFormat="0" applyBorder="0" applyAlignment="0" applyProtection="0"/>
    <xf numFmtId="0" fontId="13" fillId="16" borderId="0" applyNumberFormat="0" applyBorder="0" applyAlignment="0" applyProtection="0"/>
    <xf numFmtId="0" fontId="14" fillId="17" borderId="0" applyNumberFormat="0" applyBorder="0" applyAlignment="0" applyProtection="0"/>
    <xf numFmtId="0" fontId="14" fillId="18" borderId="0" applyNumberFormat="0" applyBorder="0" applyAlignment="0" applyProtection="0"/>
    <xf numFmtId="0" fontId="12" fillId="10" borderId="0" applyNumberFormat="0" applyBorder="0" applyAlignment="0" applyProtection="0">
      <alignment vertical="center"/>
    </xf>
    <xf numFmtId="0" fontId="13" fillId="15" borderId="0" applyNumberFormat="0" applyBorder="0" applyAlignment="0" applyProtection="0"/>
    <xf numFmtId="0" fontId="13" fillId="19" borderId="0" applyNumberFormat="0" applyBorder="0" applyAlignment="0" applyProtection="0"/>
    <xf numFmtId="0" fontId="14" fillId="16" borderId="0" applyNumberFormat="0" applyBorder="0" applyAlignment="0" applyProtection="0"/>
    <xf numFmtId="0" fontId="14" fillId="17" borderId="0" applyNumberFormat="0" applyBorder="0" applyAlignment="0" applyProtection="0"/>
    <xf numFmtId="0" fontId="12" fillId="20" borderId="0" applyNumberFormat="0" applyBorder="0" applyAlignment="0" applyProtection="0">
      <alignment vertical="center"/>
    </xf>
    <xf numFmtId="0" fontId="13" fillId="12" borderId="0" applyNumberFormat="0" applyBorder="0" applyAlignment="0" applyProtection="0"/>
    <xf numFmtId="0" fontId="13" fillId="16" borderId="0" applyNumberFormat="0" applyBorder="0" applyAlignment="0" applyProtection="0"/>
    <xf numFmtId="0" fontId="14" fillId="16" borderId="0" applyNumberFormat="0" applyBorder="0" applyAlignment="0" applyProtection="0"/>
    <xf numFmtId="0" fontId="14" fillId="14" borderId="0" applyNumberFormat="0" applyBorder="0" applyAlignment="0" applyProtection="0"/>
    <xf numFmtId="0" fontId="12" fillId="21" borderId="0" applyNumberFormat="0" applyBorder="0" applyAlignment="0" applyProtection="0">
      <alignment vertical="center"/>
    </xf>
    <xf numFmtId="0" fontId="13" fillId="22" borderId="0" applyNumberFormat="0" applyBorder="0" applyAlignment="0" applyProtection="0"/>
    <xf numFmtId="0" fontId="13" fillId="12" borderId="0" applyNumberFormat="0" applyBorder="0" applyAlignment="0" applyProtection="0"/>
    <xf numFmtId="0" fontId="14" fillId="13" borderId="0" applyNumberFormat="0" applyBorder="0" applyAlignment="0" applyProtection="0"/>
    <xf numFmtId="0" fontId="14" fillId="23" borderId="0" applyNumberFormat="0" applyBorder="0" applyAlignment="0" applyProtection="0"/>
    <xf numFmtId="0" fontId="12" fillId="24" borderId="0" applyNumberFormat="0" applyBorder="0" applyAlignment="0" applyProtection="0">
      <alignment vertical="center"/>
    </xf>
    <xf numFmtId="0" fontId="13" fillId="15" borderId="0" applyNumberFormat="0" applyBorder="0" applyAlignment="0" applyProtection="0"/>
    <xf numFmtId="0" fontId="13" fillId="25" borderId="0" applyNumberFormat="0" applyBorder="0" applyAlignment="0" applyProtection="0"/>
    <xf numFmtId="0" fontId="14" fillId="25" borderId="0" applyNumberFormat="0" applyBorder="0" applyAlignment="0" applyProtection="0"/>
    <xf numFmtId="0" fontId="14" fillId="26" borderId="0" applyNumberFormat="0" applyBorder="0" applyAlignment="0" applyProtection="0"/>
    <xf numFmtId="0" fontId="15" fillId="0" borderId="0">
      <alignment horizontal="center" wrapText="1"/>
      <protection locked="0"/>
    </xf>
    <xf numFmtId="0" fontId="16" fillId="0" borderId="0" applyFont="0" applyFill="0" applyBorder="0" applyAlignment="0" applyProtection="0"/>
    <xf numFmtId="170" fontId="4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7" fillId="27" borderId="0" applyNumberFormat="0" applyBorder="0" applyAlignment="0" applyProtection="0">
      <alignment vertical="center"/>
    </xf>
    <xf numFmtId="0" fontId="16" fillId="0" borderId="0"/>
    <xf numFmtId="0" fontId="18" fillId="0" borderId="0"/>
    <xf numFmtId="171" fontId="4" fillId="0" borderId="0" applyFill="0" applyBorder="0" applyAlignment="0"/>
    <xf numFmtId="0" fontId="19" fillId="28" borderId="3" applyNumberFormat="0" applyAlignment="0" applyProtection="0">
      <alignment vertical="center"/>
    </xf>
    <xf numFmtId="0" fontId="20" fillId="0" borderId="0"/>
    <xf numFmtId="0" fontId="21" fillId="29" borderId="4" applyNumberFormat="0" applyAlignment="0" applyProtection="0">
      <alignment vertical="center"/>
    </xf>
    <xf numFmtId="38" fontId="2" fillId="0" borderId="0" applyFont="0" applyFill="0" applyBorder="0" applyAlignment="0" applyProtection="0"/>
    <xf numFmtId="3" fontId="4" fillId="0" borderId="0" applyFont="0" applyFill="0" applyBorder="0" applyAlignment="0" applyProtection="0"/>
    <xf numFmtId="0" fontId="22" fillId="0" borderId="0" applyNumberFormat="0" applyAlignment="0">
      <alignment horizontal="left"/>
    </xf>
    <xf numFmtId="0" fontId="23" fillId="0" borderId="0" applyNumberFormat="0" applyAlignment="0"/>
    <xf numFmtId="172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173" fontId="4" fillId="0" borderId="0" applyFont="0" applyFill="0" applyBorder="0" applyAlignment="0" applyProtection="0"/>
    <xf numFmtId="174" fontId="4" fillId="0" borderId="0" applyFont="0" applyFill="0" applyBorder="0" applyAlignment="0" applyProtection="0"/>
    <xf numFmtId="0" fontId="24" fillId="30" borderId="0" applyNumberFormat="0" applyBorder="0" applyAlignment="0" applyProtection="0"/>
    <xf numFmtId="0" fontId="24" fillId="31" borderId="0" applyNumberFormat="0" applyBorder="0" applyAlignment="0" applyProtection="0"/>
    <xf numFmtId="0" fontId="24" fillId="32" borderId="0" applyNumberFormat="0" applyBorder="0" applyAlignment="0" applyProtection="0"/>
    <xf numFmtId="0" fontId="25" fillId="0" borderId="0" applyNumberFormat="0" applyAlignment="0">
      <alignment horizontal="left"/>
    </xf>
    <xf numFmtId="0" fontId="26" fillId="0" borderId="0" applyNumberFormat="0" applyFill="0" applyBorder="0" applyAlignment="0" applyProtection="0">
      <alignment vertical="center"/>
    </xf>
    <xf numFmtId="2" fontId="4" fillId="0" borderId="0" applyFont="0" applyFill="0" applyBorder="0" applyAlignment="0" applyProtection="0"/>
    <xf numFmtId="0" fontId="27" fillId="6" borderId="0" applyNumberFormat="0" applyBorder="0" applyAlignment="0" applyProtection="0">
      <alignment vertical="center"/>
    </xf>
    <xf numFmtId="38" fontId="5" fillId="33" borderId="0" applyNumberFormat="0" applyBorder="0" applyAlignment="0" applyProtection="0"/>
    <xf numFmtId="0" fontId="28" fillId="0" borderId="0">
      <alignment horizontal="left"/>
    </xf>
    <xf numFmtId="0" fontId="29" fillId="0" borderId="5" applyNumberFormat="0" applyAlignment="0" applyProtection="0">
      <alignment horizontal="left" vertical="center"/>
    </xf>
    <xf numFmtId="0" fontId="29" fillId="0" borderId="6">
      <alignment horizontal="left" vertical="center"/>
    </xf>
    <xf numFmtId="0" fontId="30" fillId="0" borderId="7" applyNumberFormat="0" applyFill="0" applyAlignment="0" applyProtection="0">
      <alignment vertical="center"/>
    </xf>
    <xf numFmtId="0" fontId="31" fillId="0" borderId="8" applyNumberFormat="0" applyFill="0" applyAlignment="0" applyProtection="0">
      <alignment vertical="center"/>
    </xf>
    <xf numFmtId="0" fontId="32" fillId="0" borderId="9" applyNumberFormat="0" applyFill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175" fontId="33" fillId="0" borderId="0">
      <protection locked="0"/>
    </xf>
    <xf numFmtId="175" fontId="33" fillId="0" borderId="0">
      <protection locked="0"/>
    </xf>
    <xf numFmtId="0" fontId="34" fillId="7" borderId="3" applyNumberFormat="0" applyAlignment="0" applyProtection="0">
      <alignment vertical="center"/>
    </xf>
    <xf numFmtId="10" fontId="5" fillId="33" borderId="1" applyNumberFormat="0" applyBorder="0" applyAlignment="0" applyProtection="0"/>
    <xf numFmtId="171" fontId="35" fillId="34" borderId="0"/>
    <xf numFmtId="0" fontId="36" fillId="25" borderId="3" applyNumberFormat="0" applyAlignment="0" applyProtection="0"/>
    <xf numFmtId="0" fontId="37" fillId="0" borderId="10" applyNumberFormat="0" applyFill="0" applyAlignment="0" applyProtection="0">
      <alignment vertical="center"/>
    </xf>
    <xf numFmtId="171" fontId="35" fillId="35" borderId="0"/>
    <xf numFmtId="176" fontId="38" fillId="0" borderId="0" applyFont="0" applyFill="0" applyBorder="0" applyAlignment="0" applyProtection="0"/>
    <xf numFmtId="177" fontId="38" fillId="0" borderId="0" applyFont="0" applyFill="0" applyBorder="0" applyAlignment="0" applyProtection="0"/>
    <xf numFmtId="0" fontId="39" fillId="0" borderId="11"/>
    <xf numFmtId="178" fontId="35" fillId="0" borderId="0" applyFont="0" applyFill="0" applyBorder="0" applyAlignment="0" applyProtection="0"/>
    <xf numFmtId="179" fontId="38" fillId="0" borderId="0" applyFont="0" applyFill="0" applyBorder="0" applyAlignment="0" applyProtection="0"/>
    <xf numFmtId="0" fontId="40" fillId="7" borderId="0" applyNumberFormat="0" applyBorder="0" applyAlignment="0" applyProtection="0">
      <alignment vertical="center"/>
    </xf>
    <xf numFmtId="0" fontId="4" fillId="0" borderId="0"/>
    <xf numFmtId="0" fontId="2" fillId="4" borderId="12" applyNumberFormat="0" applyFont="0" applyAlignment="0" applyProtection="0">
      <alignment vertical="center"/>
    </xf>
    <xf numFmtId="0" fontId="4" fillId="0" borderId="0" applyFont="0" applyFill="0" applyBorder="0" applyAlignment="0" applyProtection="0"/>
    <xf numFmtId="0" fontId="8" fillId="0" borderId="0"/>
    <xf numFmtId="0" fontId="41" fillId="28" borderId="13" applyNumberFormat="0" applyAlignment="0" applyProtection="0">
      <alignment vertical="center"/>
    </xf>
    <xf numFmtId="14" fontId="15" fillId="0" borderId="0">
      <alignment horizontal="center" wrapText="1"/>
      <protection locked="0"/>
    </xf>
    <xf numFmtId="9" fontId="2" fillId="0" borderId="0" applyFont="0" applyFill="0" applyBorder="0" applyAlignment="0" applyProtection="0"/>
    <xf numFmtId="10" fontId="4" fillId="0" borderId="0" applyFont="0" applyFill="0" applyBorder="0" applyAlignment="0" applyProtection="0"/>
    <xf numFmtId="9" fontId="42" fillId="0" borderId="14" applyNumberFormat="0" applyBorder="0"/>
    <xf numFmtId="165" fontId="43" fillId="0" borderId="0"/>
    <xf numFmtId="0" fontId="42" fillId="0" borderId="0" applyNumberFormat="0" applyFont="0" applyFill="0" applyBorder="0" applyAlignment="0" applyProtection="0">
      <alignment horizontal="left"/>
    </xf>
    <xf numFmtId="180" fontId="4" fillId="0" borderId="0" applyNumberFormat="0" applyFill="0" applyBorder="0" applyAlignment="0" applyProtection="0">
      <alignment horizontal="left"/>
    </xf>
    <xf numFmtId="3" fontId="35" fillId="0" borderId="15">
      <alignment horizontal="right" wrapText="1"/>
    </xf>
    <xf numFmtId="0" fontId="44" fillId="0" borderId="0" applyNumberFormat="0" applyFill="0" applyBorder="0" applyAlignment="0" applyProtection="0"/>
    <xf numFmtId="0" fontId="42" fillId="0" borderId="0"/>
    <xf numFmtId="0" fontId="39" fillId="0" borderId="0"/>
    <xf numFmtId="40" fontId="45" fillId="0" borderId="0" applyBorder="0">
      <alignment horizontal="right"/>
    </xf>
    <xf numFmtId="0" fontId="46" fillId="0" borderId="0" applyNumberFormat="0" applyFill="0" applyBorder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8" fillId="36" borderId="1">
      <alignment horizontal="left" vertical="center"/>
    </xf>
    <xf numFmtId="165" fontId="49" fillId="0" borderId="2">
      <alignment horizontal="left" vertical="top"/>
    </xf>
    <xf numFmtId="165" fontId="50" fillId="0" borderId="17">
      <alignment horizontal="left" vertical="top"/>
    </xf>
    <xf numFmtId="0" fontId="51" fillId="0" borderId="17">
      <alignment horizontal="left" vertical="center"/>
    </xf>
    <xf numFmtId="181" fontId="4" fillId="0" borderId="0" applyFont="0" applyFill="0" applyBorder="0" applyAlignment="0" applyProtection="0"/>
    <xf numFmtId="182" fontId="4" fillId="0" borderId="0" applyFont="0" applyFill="0" applyBorder="0" applyAlignment="0" applyProtection="0"/>
    <xf numFmtId="0" fontId="37" fillId="0" borderId="0" applyNumberFormat="0" applyFill="0" applyBorder="0" applyAlignment="0" applyProtection="0">
      <alignment vertical="center"/>
    </xf>
    <xf numFmtId="0" fontId="42" fillId="0" borderId="0"/>
    <xf numFmtId="9" fontId="6" fillId="0" borderId="0" applyFont="0" applyFill="0" applyBorder="0" applyAlignment="0" applyProtection="0"/>
    <xf numFmtId="0" fontId="7" fillId="0" borderId="0"/>
    <xf numFmtId="40" fontId="52" fillId="0" borderId="0" applyFont="0" applyFill="0" applyBorder="0" applyAlignment="0" applyProtection="0"/>
    <xf numFmtId="38" fontId="52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52" fillId="0" borderId="0" applyFont="0" applyFill="0" applyBorder="0" applyAlignment="0" applyProtection="0"/>
    <xf numFmtId="10" fontId="4" fillId="0" borderId="0" applyFont="0" applyFill="0" applyBorder="0" applyAlignment="0" applyProtection="0"/>
    <xf numFmtId="0" fontId="53" fillId="0" borderId="0"/>
    <xf numFmtId="0" fontId="54" fillId="0" borderId="18"/>
    <xf numFmtId="0" fontId="55" fillId="0" borderId="0" applyFont="0" applyFill="0" applyBorder="0" applyAlignment="0" applyProtection="0"/>
    <xf numFmtId="0" fontId="55" fillId="0" borderId="0" applyFont="0" applyFill="0" applyBorder="0" applyAlignment="0" applyProtection="0"/>
    <xf numFmtId="167" fontId="56" fillId="0" borderId="0" applyFont="0" applyFill="0" applyBorder="0" applyAlignment="0" applyProtection="0"/>
    <xf numFmtId="166" fontId="56" fillId="0" borderId="0" applyFont="0" applyFill="0" applyBorder="0" applyAlignment="0" applyProtection="0"/>
    <xf numFmtId="0" fontId="57" fillId="0" borderId="0"/>
    <xf numFmtId="38" fontId="2" fillId="0" borderId="0" applyFont="0" applyFill="0" applyBorder="0" applyAlignment="0" applyProtection="0"/>
    <xf numFmtId="0" fontId="7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3" fillId="0" borderId="0"/>
  </cellStyleXfs>
  <cellXfs count="16">
    <xf numFmtId="0" fontId="0" fillId="0" borderId="0" xfId="0"/>
    <xf numFmtId="0" fontId="0" fillId="0" borderId="0" xfId="0"/>
    <xf numFmtId="0" fontId="0" fillId="0" borderId="0" xfId="0" applyAlignment="1">
      <alignment horizontal="center" vertical="center"/>
    </xf>
    <xf numFmtId="14" fontId="0" fillId="0" borderId="1" xfId="0" applyNumberFormat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164" fontId="0" fillId="0" borderId="1" xfId="0" applyNumberFormat="1" applyBorder="1" applyAlignment="1" applyProtection="1">
      <alignment horizontal="center" vertical="center"/>
      <protection locked="0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58" fillId="0" borderId="1" xfId="0" applyFont="1" applyBorder="1" applyAlignment="1">
      <alignment horizontal="center" vertical="center"/>
    </xf>
    <xf numFmtId="14" fontId="0" fillId="0" borderId="0" xfId="0" applyNumberFormat="1"/>
    <xf numFmtId="0" fontId="1" fillId="0" borderId="6" xfId="0" applyFont="1" applyBorder="1" applyAlignment="1">
      <alignment vertical="center"/>
    </xf>
    <xf numFmtId="0" fontId="1" fillId="0" borderId="20" xfId="0" applyFont="1" applyBorder="1" applyAlignment="1">
      <alignment vertical="center"/>
    </xf>
    <xf numFmtId="0" fontId="0" fillId="0" borderId="1" xfId="0" applyBorder="1" applyAlignment="1">
      <alignment horizontal="center"/>
    </xf>
    <xf numFmtId="0" fontId="1" fillId="0" borderId="19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</cellXfs>
  <cellStyles count="154">
    <cellStyle name="??" xfId="3"/>
    <cellStyle name="?? [0.00]_PRODUCT DETAIL Q1" xfId="4"/>
    <cellStyle name="?? [0]" xfId="5"/>
    <cellStyle name="???? [0.00]_PRODUCT DETAIL Q1" xfId="6"/>
    <cellStyle name="????_PRODUCT DETAIL Q1" xfId="7"/>
    <cellStyle name="???_HOBONG" xfId="8"/>
    <cellStyle name="??_(????)??????" xfId="9"/>
    <cellStyle name="20% - Accent1" xfId="10"/>
    <cellStyle name="20% - Accent2" xfId="11"/>
    <cellStyle name="20% - Accent3" xfId="12"/>
    <cellStyle name="20% - Accent4" xfId="13"/>
    <cellStyle name="20% - Accent5" xfId="14"/>
    <cellStyle name="20% - Accent6" xfId="15"/>
    <cellStyle name="40% - Accent1" xfId="16"/>
    <cellStyle name="40% - Accent2" xfId="17"/>
    <cellStyle name="40% - Accent3" xfId="18"/>
    <cellStyle name="40% - Accent4" xfId="19"/>
    <cellStyle name="40% - Accent5" xfId="20"/>
    <cellStyle name="40% - Accent6" xfId="21"/>
    <cellStyle name="60% - Accent1" xfId="22"/>
    <cellStyle name="60% - Accent2" xfId="23"/>
    <cellStyle name="60% - Accent3" xfId="24"/>
    <cellStyle name="60% - Accent4" xfId="25"/>
    <cellStyle name="60% - Accent5" xfId="26"/>
    <cellStyle name="60% - Accent6" xfId="27"/>
    <cellStyle name="Accent1" xfId="28"/>
    <cellStyle name="Accent1 - 20%" xfId="29"/>
    <cellStyle name="Accent1 - 40%" xfId="30"/>
    <cellStyle name="Accent1 - 60%" xfId="31"/>
    <cellStyle name="Accent1_危険物管理ブランク100607" xfId="32"/>
    <cellStyle name="Accent2" xfId="33"/>
    <cellStyle name="Accent2 - 20%" xfId="34"/>
    <cellStyle name="Accent2 - 40%" xfId="35"/>
    <cellStyle name="Accent2 - 60%" xfId="36"/>
    <cellStyle name="Accent2_危険物管理ブランク100607" xfId="37"/>
    <cellStyle name="Accent3" xfId="38"/>
    <cellStyle name="Accent3 - 20%" xfId="39"/>
    <cellStyle name="Accent3 - 40%" xfId="40"/>
    <cellStyle name="Accent3 - 60%" xfId="41"/>
    <cellStyle name="Accent3_危険物管理ブランク100607" xfId="42"/>
    <cellStyle name="Accent4" xfId="43"/>
    <cellStyle name="Accent4 - 20%" xfId="44"/>
    <cellStyle name="Accent4 - 40%" xfId="45"/>
    <cellStyle name="Accent4 - 60%" xfId="46"/>
    <cellStyle name="Accent4_危険物管理ブランク100607" xfId="47"/>
    <cellStyle name="Accent5" xfId="48"/>
    <cellStyle name="Accent5 - 20%" xfId="49"/>
    <cellStyle name="Accent5 - 40%" xfId="50"/>
    <cellStyle name="Accent5 - 60%" xfId="51"/>
    <cellStyle name="Accent5_危険物管理ブランク100607" xfId="52"/>
    <cellStyle name="Accent6" xfId="53"/>
    <cellStyle name="Accent6 - 20%" xfId="54"/>
    <cellStyle name="Accent6 - 40%" xfId="55"/>
    <cellStyle name="Accent6 - 60%" xfId="56"/>
    <cellStyle name="Accent6_危険物管理ブランク100607" xfId="57"/>
    <cellStyle name="args.style" xfId="58"/>
    <cellStyle name="AÞ¸¶ [0]_INQUIRY ¿?¾÷AßAø " xfId="59"/>
    <cellStyle name="ÄÞ¸¶_±âÅ¸" xfId="60"/>
    <cellStyle name="AÞ¸¶_INQUIRY ¿?¾÷AßAø " xfId="61"/>
    <cellStyle name="Bad" xfId="62"/>
    <cellStyle name="C?AØ_¿?¾÷CoE² " xfId="63"/>
    <cellStyle name="Ç¥ÁØ_#2(M17)_1" xfId="64"/>
    <cellStyle name="Calc Currency (0)" xfId="65"/>
    <cellStyle name="Calculation" xfId="66"/>
    <cellStyle name="category" xfId="67"/>
    <cellStyle name="Check Cell" xfId="68"/>
    <cellStyle name="Comma [0] 2" xfId="69"/>
    <cellStyle name="Comma0" xfId="70"/>
    <cellStyle name="Copied" xfId="71"/>
    <cellStyle name="COST1" xfId="72"/>
    <cellStyle name="Currency0" xfId="73"/>
    <cellStyle name="Date" xfId="74"/>
    <cellStyle name="Dezimal [0]_UXO VII" xfId="75"/>
    <cellStyle name="Dezimal_UXO VII" xfId="76"/>
    <cellStyle name="Emphasis 1" xfId="77"/>
    <cellStyle name="Emphasis 2" xfId="78"/>
    <cellStyle name="Emphasis 3" xfId="79"/>
    <cellStyle name="Entered" xfId="80"/>
    <cellStyle name="Explanatory Text" xfId="81"/>
    <cellStyle name="Fixed" xfId="82"/>
    <cellStyle name="Good" xfId="83"/>
    <cellStyle name="Grey" xfId="84"/>
    <cellStyle name="HEADER" xfId="85"/>
    <cellStyle name="Header1" xfId="86"/>
    <cellStyle name="Header2" xfId="87"/>
    <cellStyle name="Heading 1" xfId="88"/>
    <cellStyle name="Heading 2" xfId="89"/>
    <cellStyle name="Heading 3" xfId="90"/>
    <cellStyle name="Heading 4" xfId="91"/>
    <cellStyle name="Heading1" xfId="92"/>
    <cellStyle name="Heading2" xfId="93"/>
    <cellStyle name="Input" xfId="94"/>
    <cellStyle name="Input [yellow]" xfId="95"/>
    <cellStyle name="Input Cells" xfId="96"/>
    <cellStyle name="Input_危険物管理ブランク100607" xfId="97"/>
    <cellStyle name="Linked Cell" xfId="98"/>
    <cellStyle name="Linked Cells" xfId="99"/>
    <cellStyle name="Milliers [0]_!!!GO" xfId="100"/>
    <cellStyle name="Milliers_!!!GO" xfId="101"/>
    <cellStyle name="Model" xfId="102"/>
    <cellStyle name="Mon?aire [0]_!!!GO" xfId="103"/>
    <cellStyle name="Mon?aire_!!!GO" xfId="104"/>
    <cellStyle name="Neutral" xfId="105"/>
    <cellStyle name="Normal" xfId="0" builtinId="0"/>
    <cellStyle name="Normal - Style1" xfId="106"/>
    <cellStyle name="Normal 2" xfId="2"/>
    <cellStyle name="Note" xfId="107"/>
    <cellStyle name="omma [0]_Mktg Prog" xfId="108"/>
    <cellStyle name="ormal_Sheet1_1" xfId="109"/>
    <cellStyle name="Output" xfId="110"/>
    <cellStyle name="per.style" xfId="111"/>
    <cellStyle name="Percent [2]" xfId="113"/>
    <cellStyle name="Percent 2" xfId="112"/>
    <cellStyle name="PERCENTAGE" xfId="114"/>
    <cellStyle name="pricing" xfId="115"/>
    <cellStyle name="PSChar" xfId="116"/>
    <cellStyle name="RevList" xfId="117"/>
    <cellStyle name="s1" xfId="118"/>
    <cellStyle name="Sheet Title" xfId="119"/>
    <cellStyle name="Style 1" xfId="120"/>
    <cellStyle name="subhead" xfId="121"/>
    <cellStyle name="Subtotal" xfId="122"/>
    <cellStyle name="Title" xfId="123"/>
    <cellStyle name="Total" xfId="124"/>
    <cellStyle name="vnhead1" xfId="125"/>
    <cellStyle name="vnhead3" xfId="126"/>
    <cellStyle name="vntxt1" xfId="127"/>
    <cellStyle name="vntxt2" xfId="128"/>
    <cellStyle name="Währung [0]_UXO VII" xfId="129"/>
    <cellStyle name="Währung_UXO VII" xfId="130"/>
    <cellStyle name="Warning Text" xfId="131"/>
    <cellStyle name="スタイル 1" xfId="132"/>
    <cellStyle name="パーセント 2" xfId="133"/>
    <cellStyle name="_C704" xfId="134"/>
    <cellStyle name="똿뗦먛귟 [0.00]_PRODUCT DETAIL Q1" xfId="135"/>
    <cellStyle name="똿뗦먛귟_PRODUCT DETAIL Q1" xfId="136"/>
    <cellStyle name="믅됞 [0.00]_PRODUCT DETAIL Q1" xfId="137"/>
    <cellStyle name="믅됞_PRODUCT DETAIL Q1" xfId="138"/>
    <cellStyle name="백분율_HOBONG" xfId="139"/>
    <cellStyle name="뷭?_BOOKSHIP" xfId="140"/>
    <cellStyle name="안건회계법인" xfId="141"/>
    <cellStyle name="콤마 [0]_ 비목별 월별기술 " xfId="142"/>
    <cellStyle name="콤마_ 비목별 월별기술 " xfId="143"/>
    <cellStyle name="통화 [0]_1202" xfId="144"/>
    <cellStyle name="통화_1202" xfId="145"/>
    <cellStyle name="표준_(정보부문)월별인원계획" xfId="146"/>
    <cellStyle name="千位分隔[0]_最终检品报告 750041（英文）" xfId="147"/>
    <cellStyle name="常规_BOOK3" xfId="148"/>
    <cellStyle name="普通_C0627" xfId="149"/>
    <cellStyle name="標準 2" xfId="150"/>
    <cellStyle name="標準 3" xfId="151"/>
    <cellStyle name="標準 4" xfId="152"/>
    <cellStyle name="標準 5" xfId="153"/>
    <cellStyle name="標準_全検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0</xdr:row>
          <xdr:rowOff>19050</xdr:rowOff>
        </xdr:from>
        <xdr:to>
          <xdr:col>8</xdr:col>
          <xdr:colOff>1543050</xdr:colOff>
          <xdr:row>1</xdr:row>
          <xdr:rowOff>9525</xdr:rowOff>
        </xdr:to>
        <xdr:sp macro="" textlink="">
          <xdr:nvSpPr>
            <xdr:cNvPr id="1026" name="HOME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E21"/>
  <sheetViews>
    <sheetView view="pageBreakPreview" zoomScale="60" zoomScaleNormal="100" workbookViewId="0">
      <selection activeCell="C21" sqref="A21:C21"/>
    </sheetView>
  </sheetViews>
  <sheetFormatPr defaultColWidth="27" defaultRowHeight="45.75" customHeight="1"/>
  <cols>
    <col min="1" max="2" width="27" style="1"/>
    <col min="3" max="3" width="27" style="2"/>
    <col min="4" max="4" width="27" style="1"/>
    <col min="5" max="5" width="27" style="2"/>
    <col min="6" max="16384" width="27" style="1"/>
  </cols>
  <sheetData>
    <row r="1" spans="1:5" ht="45.75" customHeight="1">
      <c r="A1" s="5" t="s">
        <v>4</v>
      </c>
      <c r="B1" s="4" t="s">
        <v>3</v>
      </c>
      <c r="C1" s="4" t="s">
        <v>9</v>
      </c>
      <c r="E1" s="6" t="s">
        <v>0</v>
      </c>
    </row>
    <row r="2" spans="1:5" ht="45.75" customHeight="1">
      <c r="A2" s="6">
        <v>10001</v>
      </c>
      <c r="B2" s="4" t="s">
        <v>12</v>
      </c>
      <c r="C2" s="9" t="str">
        <f>CONCATENATE("*",A2,"*")</f>
        <v>*10001*</v>
      </c>
      <c r="E2" s="6" t="s">
        <v>10</v>
      </c>
    </row>
    <row r="3" spans="1:5" ht="45.75" customHeight="1">
      <c r="A3" s="7">
        <v>10002</v>
      </c>
      <c r="B3" s="4" t="s">
        <v>13</v>
      </c>
      <c r="C3" s="9" t="str">
        <f t="shared" ref="C3:C21" si="0">CONCATENATE("*",A3,"*")</f>
        <v>*10002*</v>
      </c>
      <c r="E3" s="6" t="s">
        <v>11</v>
      </c>
    </row>
    <row r="4" spans="1:5" ht="45.75" customHeight="1">
      <c r="A4" s="7">
        <v>10003</v>
      </c>
      <c r="B4" s="4" t="s">
        <v>14</v>
      </c>
      <c r="C4" s="9" t="str">
        <f t="shared" si="0"/>
        <v>*10003*</v>
      </c>
      <c r="E4" s="6"/>
    </row>
    <row r="5" spans="1:5" ht="45.75" customHeight="1">
      <c r="A5" s="7">
        <v>10004</v>
      </c>
      <c r="B5" s="7" t="s">
        <v>15</v>
      </c>
      <c r="C5" s="9" t="str">
        <f t="shared" si="0"/>
        <v>*10004*</v>
      </c>
    </row>
    <row r="6" spans="1:5" ht="45.75" customHeight="1">
      <c r="A6" s="7">
        <v>10005</v>
      </c>
      <c r="B6" s="7" t="s">
        <v>16</v>
      </c>
      <c r="C6" s="9" t="str">
        <f t="shared" si="0"/>
        <v>*10005*</v>
      </c>
    </row>
    <row r="7" spans="1:5" ht="45.75" customHeight="1">
      <c r="A7" s="7">
        <v>10006</v>
      </c>
      <c r="B7" s="7" t="s">
        <v>17</v>
      </c>
      <c r="C7" s="9" t="str">
        <f t="shared" si="0"/>
        <v>*10006*</v>
      </c>
    </row>
    <row r="8" spans="1:5" ht="45.75" customHeight="1">
      <c r="A8" s="7">
        <v>10007</v>
      </c>
      <c r="B8" s="8" t="s">
        <v>18</v>
      </c>
      <c r="C8" s="9" t="str">
        <f t="shared" si="0"/>
        <v>*10007*</v>
      </c>
    </row>
    <row r="9" spans="1:5" ht="45.75" customHeight="1">
      <c r="A9" s="7">
        <v>10008</v>
      </c>
      <c r="B9" s="8" t="s">
        <v>19</v>
      </c>
      <c r="C9" s="9" t="str">
        <f t="shared" si="0"/>
        <v>*10008*</v>
      </c>
    </row>
    <row r="10" spans="1:5" ht="45.75" customHeight="1">
      <c r="A10" s="7">
        <v>10009</v>
      </c>
      <c r="B10" s="7" t="s">
        <v>20</v>
      </c>
      <c r="C10" s="9" t="str">
        <f t="shared" si="0"/>
        <v>*10009*</v>
      </c>
    </row>
    <row r="11" spans="1:5" ht="45.75" customHeight="1">
      <c r="A11" s="7">
        <v>10010</v>
      </c>
      <c r="B11" s="7" t="s">
        <v>21</v>
      </c>
      <c r="C11" s="9" t="str">
        <f t="shared" si="0"/>
        <v>*10010*</v>
      </c>
    </row>
    <row r="12" spans="1:5" ht="45.75" customHeight="1">
      <c r="A12" s="7">
        <v>10011</v>
      </c>
      <c r="B12" s="7" t="s">
        <v>22</v>
      </c>
      <c r="C12" s="9" t="str">
        <f t="shared" si="0"/>
        <v>*10011*</v>
      </c>
    </row>
    <row r="13" spans="1:5" ht="45.75" customHeight="1">
      <c r="A13" s="7">
        <v>10012</v>
      </c>
      <c r="B13" s="7" t="s">
        <v>23</v>
      </c>
      <c r="C13" s="9" t="str">
        <f t="shared" si="0"/>
        <v>*10012*</v>
      </c>
    </row>
    <row r="14" spans="1:5" ht="45.75" customHeight="1">
      <c r="A14" s="7">
        <v>10013</v>
      </c>
      <c r="B14" s="7" t="s">
        <v>24</v>
      </c>
      <c r="C14" s="9" t="str">
        <f t="shared" si="0"/>
        <v>*10013*</v>
      </c>
    </row>
    <row r="15" spans="1:5" ht="45.75" customHeight="1">
      <c r="A15" s="7">
        <v>10014</v>
      </c>
      <c r="B15" s="7" t="s">
        <v>25</v>
      </c>
      <c r="C15" s="9" t="str">
        <f t="shared" si="0"/>
        <v>*10014*</v>
      </c>
    </row>
    <row r="16" spans="1:5" ht="45.75" customHeight="1">
      <c r="A16" s="7">
        <v>10015</v>
      </c>
      <c r="B16" s="7" t="s">
        <v>26</v>
      </c>
      <c r="C16" s="9" t="str">
        <f t="shared" si="0"/>
        <v>*10015*</v>
      </c>
    </row>
    <row r="17" spans="1:3" ht="45.75" customHeight="1">
      <c r="A17" s="7">
        <v>10016</v>
      </c>
      <c r="B17" s="7" t="s">
        <v>27</v>
      </c>
      <c r="C17" s="9" t="str">
        <f t="shared" si="0"/>
        <v>*10016*</v>
      </c>
    </row>
    <row r="18" spans="1:3" ht="45.75" customHeight="1">
      <c r="A18" s="7">
        <v>10017</v>
      </c>
      <c r="B18" s="7" t="s">
        <v>28</v>
      </c>
      <c r="C18" s="9" t="str">
        <f t="shared" si="0"/>
        <v>*10017*</v>
      </c>
    </row>
    <row r="19" spans="1:3" ht="45.75" customHeight="1">
      <c r="A19" s="7">
        <v>10018</v>
      </c>
      <c r="B19" s="7" t="s">
        <v>29</v>
      </c>
      <c r="C19" s="9" t="str">
        <f t="shared" si="0"/>
        <v>*10018*</v>
      </c>
    </row>
    <row r="20" spans="1:3" ht="45.75" customHeight="1">
      <c r="A20" s="7">
        <v>10019</v>
      </c>
      <c r="B20" s="7" t="s">
        <v>30</v>
      </c>
      <c r="C20" s="9" t="str">
        <f t="shared" si="0"/>
        <v>*10019*</v>
      </c>
    </row>
    <row r="21" spans="1:3" ht="45.75" customHeight="1">
      <c r="A21" s="7">
        <v>10020</v>
      </c>
      <c r="B21" s="7" t="s">
        <v>31</v>
      </c>
      <c r="C21" s="9" t="str">
        <f t="shared" si="0"/>
        <v>*10020*</v>
      </c>
    </row>
  </sheetData>
  <pageMargins left="0.7" right="0.7" top="0.75" bottom="0.75" header="0.3" footer="0.3"/>
  <pageSetup paperSize="9" scale="78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/>
  <dimension ref="A1:I54"/>
  <sheetViews>
    <sheetView showGridLines="0" tabSelected="1" workbookViewId="0">
      <selection sqref="A1:B1"/>
    </sheetView>
  </sheetViews>
  <sheetFormatPr defaultColWidth="0" defaultRowHeight="57.75" customHeight="1"/>
  <cols>
    <col min="1" max="9" width="23.28515625" customWidth="1"/>
    <col min="10" max="16384" width="16.140625" hidden="1"/>
  </cols>
  <sheetData>
    <row r="1" spans="1:9" s="1" customFormat="1" ht="106.5" customHeight="1">
      <c r="A1" s="14"/>
      <c r="B1" s="15"/>
      <c r="C1" s="11"/>
      <c r="D1" s="11"/>
      <c r="E1" s="12"/>
      <c r="F1" s="13"/>
      <c r="G1" s="13"/>
      <c r="H1" s="13"/>
      <c r="I1" s="13"/>
    </row>
    <row r="2" spans="1:9" ht="57.75" customHeight="1">
      <c r="A2" s="3" t="s">
        <v>1</v>
      </c>
      <c r="B2" s="3" t="s">
        <v>2</v>
      </c>
      <c r="C2" s="4" t="s">
        <v>3</v>
      </c>
      <c r="D2" s="4" t="s">
        <v>0</v>
      </c>
      <c r="E2" s="5" t="s">
        <v>4</v>
      </c>
      <c r="F2" s="4" t="s">
        <v>5</v>
      </c>
      <c r="G2" s="4" t="s">
        <v>6</v>
      </c>
      <c r="H2" s="4" t="s">
        <v>7</v>
      </c>
      <c r="I2" s="4" t="s">
        <v>8</v>
      </c>
    </row>
    <row r="3" spans="1:9" ht="57.75" customHeight="1">
      <c r="A3" s="10">
        <f t="shared" ref="A3:A44" ca="1" si="0">TODAY()</f>
        <v>43320</v>
      </c>
      <c r="E3">
        <v>10004</v>
      </c>
      <c r="F3" t="s">
        <v>32</v>
      </c>
      <c r="G3" t="s">
        <v>33</v>
      </c>
      <c r="H3" t="s">
        <v>34</v>
      </c>
      <c r="I3">
        <v>1</v>
      </c>
    </row>
    <row r="4" spans="1:9" ht="57.75" customHeight="1">
      <c r="A4" s="10">
        <f t="shared" ca="1" si="0"/>
        <v>43320</v>
      </c>
      <c r="E4">
        <v>10004</v>
      </c>
      <c r="F4" t="s">
        <v>32</v>
      </c>
      <c r="G4" t="s">
        <v>33</v>
      </c>
      <c r="H4" t="s">
        <v>34</v>
      </c>
      <c r="I4">
        <v>1</v>
      </c>
    </row>
    <row r="5" spans="1:9" ht="57.75" customHeight="1">
      <c r="A5" s="10">
        <f t="shared" ca="1" si="0"/>
        <v>43320</v>
      </c>
      <c r="E5">
        <v>10004</v>
      </c>
      <c r="F5" t="s">
        <v>32</v>
      </c>
      <c r="G5" t="s">
        <v>33</v>
      </c>
      <c r="H5" t="s">
        <v>34</v>
      </c>
      <c r="I5">
        <v>1</v>
      </c>
    </row>
    <row r="6" spans="1:9" ht="57.75" customHeight="1">
      <c r="A6" s="10">
        <f t="shared" ca="1" si="0"/>
        <v>43320</v>
      </c>
      <c r="E6">
        <v>10003</v>
      </c>
      <c r="F6" t="s">
        <v>32</v>
      </c>
      <c r="G6" t="s">
        <v>35</v>
      </c>
      <c r="H6" t="s">
        <v>36</v>
      </c>
      <c r="I6">
        <v>1</v>
      </c>
    </row>
    <row r="7" spans="1:9" ht="57.75" customHeight="1">
      <c r="A7" s="10">
        <f t="shared" ca="1" si="0"/>
        <v>43320</v>
      </c>
      <c r="E7">
        <v>10002</v>
      </c>
      <c r="F7" t="s">
        <v>32</v>
      </c>
      <c r="G7" t="s">
        <v>37</v>
      </c>
      <c r="H7" t="s">
        <v>38</v>
      </c>
      <c r="I7">
        <v>1</v>
      </c>
    </row>
    <row r="8" spans="1:9" ht="57.75" customHeight="1">
      <c r="A8" s="10">
        <f t="shared" ca="1" si="0"/>
        <v>43320</v>
      </c>
      <c r="E8">
        <v>10002</v>
      </c>
      <c r="F8" t="s">
        <v>32</v>
      </c>
      <c r="G8" t="s">
        <v>37</v>
      </c>
      <c r="H8" t="s">
        <v>38</v>
      </c>
      <c r="I8">
        <v>1</v>
      </c>
    </row>
    <row r="9" spans="1:9" ht="57.75" customHeight="1">
      <c r="A9" s="10">
        <f t="shared" ca="1" si="0"/>
        <v>43320</v>
      </c>
      <c r="E9">
        <v>10002</v>
      </c>
      <c r="F9" t="s">
        <v>32</v>
      </c>
      <c r="G9" t="s">
        <v>37</v>
      </c>
      <c r="H9" t="s">
        <v>38</v>
      </c>
      <c r="I9">
        <v>1</v>
      </c>
    </row>
    <row r="10" spans="1:9" ht="57.75" customHeight="1">
      <c r="A10" s="10">
        <f t="shared" ca="1" si="0"/>
        <v>43320</v>
      </c>
      <c r="E10">
        <v>10002</v>
      </c>
      <c r="F10" t="s">
        <v>32</v>
      </c>
      <c r="G10" t="s">
        <v>37</v>
      </c>
      <c r="H10" t="s">
        <v>38</v>
      </c>
      <c r="I10">
        <v>1</v>
      </c>
    </row>
    <row r="11" spans="1:9" ht="57.75" customHeight="1">
      <c r="A11" s="10">
        <f t="shared" ca="1" si="0"/>
        <v>43320</v>
      </c>
      <c r="E11">
        <v>10002</v>
      </c>
      <c r="F11" t="s">
        <v>32</v>
      </c>
      <c r="G11" t="s">
        <v>37</v>
      </c>
      <c r="H11" t="s">
        <v>38</v>
      </c>
      <c r="I11">
        <v>1</v>
      </c>
    </row>
    <row r="12" spans="1:9" ht="57.75" customHeight="1">
      <c r="A12" s="10">
        <f t="shared" ca="1" si="0"/>
        <v>43320</v>
      </c>
      <c r="E12">
        <v>10002</v>
      </c>
      <c r="F12" t="s">
        <v>32</v>
      </c>
      <c r="G12" t="s">
        <v>37</v>
      </c>
      <c r="H12" t="s">
        <v>38</v>
      </c>
      <c r="I12">
        <v>1</v>
      </c>
    </row>
    <row r="13" spans="1:9" ht="57.75" customHeight="1">
      <c r="A13" s="10">
        <f t="shared" ca="1" si="0"/>
        <v>43320</v>
      </c>
      <c r="E13">
        <v>10002</v>
      </c>
      <c r="F13" t="s">
        <v>32</v>
      </c>
      <c r="G13" t="s">
        <v>37</v>
      </c>
      <c r="H13" t="s">
        <v>38</v>
      </c>
      <c r="I13">
        <v>1</v>
      </c>
    </row>
    <row r="14" spans="1:9" ht="57.75" customHeight="1">
      <c r="A14" s="10">
        <f t="shared" ca="1" si="0"/>
        <v>43320</v>
      </c>
      <c r="E14">
        <v>10002</v>
      </c>
      <c r="F14" t="s">
        <v>32</v>
      </c>
      <c r="G14" t="s">
        <v>37</v>
      </c>
      <c r="H14" t="s">
        <v>38</v>
      </c>
      <c r="I14">
        <v>1</v>
      </c>
    </row>
    <row r="15" spans="1:9" ht="57.75" customHeight="1">
      <c r="A15" s="10">
        <f t="shared" ca="1" si="0"/>
        <v>43320</v>
      </c>
      <c r="E15">
        <v>10003</v>
      </c>
      <c r="F15" t="s">
        <v>32</v>
      </c>
      <c r="G15" t="s">
        <v>35</v>
      </c>
      <c r="H15" t="s">
        <v>36</v>
      </c>
      <c r="I15">
        <v>1</v>
      </c>
    </row>
    <row r="16" spans="1:9" ht="57.75" customHeight="1">
      <c r="A16" s="10">
        <f t="shared" ca="1" si="0"/>
        <v>43320</v>
      </c>
      <c r="E16">
        <v>10004</v>
      </c>
      <c r="F16" t="s">
        <v>32</v>
      </c>
      <c r="G16" t="s">
        <v>33</v>
      </c>
      <c r="H16" t="s">
        <v>34</v>
      </c>
      <c r="I16">
        <v>1</v>
      </c>
    </row>
    <row r="17" spans="1:9" ht="57.75" customHeight="1">
      <c r="A17" s="10">
        <f t="shared" ca="1" si="0"/>
        <v>43320</v>
      </c>
      <c r="E17">
        <v>10004</v>
      </c>
      <c r="F17" t="s">
        <v>32</v>
      </c>
      <c r="G17" t="s">
        <v>33</v>
      </c>
      <c r="H17" t="s">
        <v>34</v>
      </c>
      <c r="I17">
        <v>1</v>
      </c>
    </row>
    <row r="18" spans="1:9" ht="57.75" customHeight="1">
      <c r="A18" s="10">
        <f t="shared" ca="1" si="0"/>
        <v>43320</v>
      </c>
      <c r="E18">
        <v>10004</v>
      </c>
      <c r="F18" t="s">
        <v>32</v>
      </c>
      <c r="G18" t="s">
        <v>33</v>
      </c>
      <c r="H18" t="s">
        <v>34</v>
      </c>
      <c r="I18">
        <v>1</v>
      </c>
    </row>
    <row r="19" spans="1:9" ht="57.75" customHeight="1">
      <c r="A19" s="10">
        <f t="shared" ca="1" si="0"/>
        <v>43320</v>
      </c>
      <c r="E19">
        <v>10004</v>
      </c>
      <c r="F19" t="s">
        <v>32</v>
      </c>
      <c r="G19" t="s">
        <v>33</v>
      </c>
      <c r="H19" t="s">
        <v>34</v>
      </c>
      <c r="I19">
        <v>1</v>
      </c>
    </row>
    <row r="20" spans="1:9" ht="57.75" customHeight="1">
      <c r="A20" s="10">
        <f t="shared" ca="1" si="0"/>
        <v>43320</v>
      </c>
      <c r="E20">
        <v>10004</v>
      </c>
      <c r="F20" t="s">
        <v>32</v>
      </c>
      <c r="G20" t="s">
        <v>33</v>
      </c>
      <c r="H20" t="s">
        <v>34</v>
      </c>
      <c r="I20">
        <v>1</v>
      </c>
    </row>
    <row r="21" spans="1:9" ht="57.75" customHeight="1">
      <c r="A21" s="10">
        <f t="shared" ca="1" si="0"/>
        <v>43320</v>
      </c>
      <c r="E21">
        <v>10004</v>
      </c>
      <c r="F21" t="s">
        <v>32</v>
      </c>
      <c r="G21" t="s">
        <v>33</v>
      </c>
      <c r="H21" t="s">
        <v>34</v>
      </c>
      <c r="I21">
        <v>1</v>
      </c>
    </row>
    <row r="22" spans="1:9" ht="57.75" customHeight="1">
      <c r="A22" s="10">
        <f t="shared" ca="1" si="0"/>
        <v>43320</v>
      </c>
      <c r="E22">
        <v>10004</v>
      </c>
      <c r="F22" t="s">
        <v>32</v>
      </c>
      <c r="G22" t="s">
        <v>33</v>
      </c>
      <c r="H22" t="s">
        <v>34</v>
      </c>
      <c r="I22">
        <v>1</v>
      </c>
    </row>
    <row r="23" spans="1:9" ht="57.75" customHeight="1">
      <c r="A23" s="10">
        <f t="shared" ca="1" si="0"/>
        <v>43320</v>
      </c>
      <c r="E23">
        <v>10004</v>
      </c>
      <c r="F23" t="s">
        <v>32</v>
      </c>
      <c r="G23" t="s">
        <v>33</v>
      </c>
      <c r="H23" t="s">
        <v>34</v>
      </c>
      <c r="I23">
        <v>1</v>
      </c>
    </row>
    <row r="24" spans="1:9" ht="57.75" customHeight="1">
      <c r="A24" s="10">
        <f t="shared" ca="1" si="0"/>
        <v>43320</v>
      </c>
      <c r="E24">
        <v>10004</v>
      </c>
      <c r="F24" t="s">
        <v>32</v>
      </c>
      <c r="G24" t="s">
        <v>33</v>
      </c>
      <c r="H24" t="s">
        <v>34</v>
      </c>
      <c r="I24">
        <v>1</v>
      </c>
    </row>
    <row r="25" spans="1:9" ht="57.75" customHeight="1">
      <c r="A25" s="10">
        <f t="shared" ca="1" si="0"/>
        <v>43320</v>
      </c>
      <c r="E25">
        <v>10004</v>
      </c>
      <c r="F25" t="s">
        <v>32</v>
      </c>
      <c r="G25" t="s">
        <v>33</v>
      </c>
      <c r="H25" t="s">
        <v>34</v>
      </c>
      <c r="I25">
        <v>1</v>
      </c>
    </row>
    <row r="26" spans="1:9" ht="57.75" customHeight="1">
      <c r="A26" s="10">
        <f t="shared" ca="1" si="0"/>
        <v>43320</v>
      </c>
      <c r="E26">
        <v>10004</v>
      </c>
      <c r="F26" t="s">
        <v>32</v>
      </c>
      <c r="G26" t="s">
        <v>33</v>
      </c>
      <c r="H26" t="s">
        <v>34</v>
      </c>
      <c r="I26">
        <v>1</v>
      </c>
    </row>
    <row r="27" spans="1:9" ht="57.75" customHeight="1">
      <c r="A27" s="10">
        <f t="shared" ca="1" si="0"/>
        <v>43320</v>
      </c>
      <c r="E27">
        <v>10004</v>
      </c>
      <c r="F27" t="s">
        <v>32</v>
      </c>
      <c r="G27" t="s">
        <v>33</v>
      </c>
      <c r="H27" t="s">
        <v>34</v>
      </c>
      <c r="I27">
        <v>1</v>
      </c>
    </row>
    <row r="28" spans="1:9" ht="57.75" customHeight="1">
      <c r="A28" s="10">
        <f t="shared" ca="1" si="0"/>
        <v>43320</v>
      </c>
      <c r="E28">
        <v>10004</v>
      </c>
      <c r="F28" t="s">
        <v>32</v>
      </c>
      <c r="G28" t="s">
        <v>33</v>
      </c>
      <c r="H28" t="s">
        <v>34</v>
      </c>
      <c r="I28">
        <v>1</v>
      </c>
    </row>
    <row r="29" spans="1:9" ht="57.75" customHeight="1">
      <c r="A29" s="10">
        <f t="shared" ca="1" si="0"/>
        <v>43320</v>
      </c>
      <c r="E29">
        <v>10004</v>
      </c>
      <c r="F29" t="s">
        <v>32</v>
      </c>
      <c r="G29" t="s">
        <v>33</v>
      </c>
      <c r="H29" t="s">
        <v>34</v>
      </c>
      <c r="I29">
        <v>1</v>
      </c>
    </row>
    <row r="30" spans="1:9" ht="57.75" customHeight="1">
      <c r="A30" s="10">
        <f t="shared" ca="1" si="0"/>
        <v>43320</v>
      </c>
      <c r="E30">
        <v>10004</v>
      </c>
      <c r="F30" t="s">
        <v>32</v>
      </c>
      <c r="G30" t="s">
        <v>33</v>
      </c>
      <c r="H30" t="s">
        <v>34</v>
      </c>
      <c r="I30">
        <v>1</v>
      </c>
    </row>
    <row r="31" spans="1:9" ht="57.75" customHeight="1">
      <c r="A31" s="10">
        <f t="shared" ca="1" si="0"/>
        <v>43320</v>
      </c>
      <c r="E31">
        <v>10003</v>
      </c>
      <c r="F31" t="s">
        <v>32</v>
      </c>
      <c r="G31" t="s">
        <v>35</v>
      </c>
      <c r="H31" t="s">
        <v>36</v>
      </c>
      <c r="I31">
        <v>1</v>
      </c>
    </row>
    <row r="32" spans="1:9" ht="57.75" customHeight="1">
      <c r="A32" s="10">
        <f t="shared" ca="1" si="0"/>
        <v>43320</v>
      </c>
      <c r="E32">
        <v>10001</v>
      </c>
      <c r="F32" t="s">
        <v>32</v>
      </c>
      <c r="G32" t="s">
        <v>39</v>
      </c>
      <c r="H32" t="s">
        <v>40</v>
      </c>
      <c r="I32">
        <v>1</v>
      </c>
    </row>
    <row r="33" spans="1:9" ht="57.75" customHeight="1">
      <c r="A33" s="10">
        <f t="shared" ca="1" si="0"/>
        <v>43320</v>
      </c>
      <c r="E33">
        <v>10001</v>
      </c>
      <c r="F33" t="s">
        <v>32</v>
      </c>
      <c r="G33" t="s">
        <v>39</v>
      </c>
      <c r="H33" t="s">
        <v>40</v>
      </c>
      <c r="I33">
        <v>1</v>
      </c>
    </row>
    <row r="34" spans="1:9" ht="57.75" customHeight="1">
      <c r="A34" s="10">
        <f t="shared" ca="1" si="0"/>
        <v>43320</v>
      </c>
      <c r="E34">
        <v>10001</v>
      </c>
      <c r="F34" t="s">
        <v>32</v>
      </c>
      <c r="G34" t="s">
        <v>39</v>
      </c>
      <c r="H34" t="s">
        <v>40</v>
      </c>
      <c r="I34">
        <v>1</v>
      </c>
    </row>
    <row r="35" spans="1:9" ht="57.75" customHeight="1">
      <c r="A35" s="10">
        <f t="shared" ca="1" si="0"/>
        <v>43320</v>
      </c>
      <c r="E35">
        <v>10003</v>
      </c>
      <c r="F35" t="s">
        <v>32</v>
      </c>
      <c r="G35" t="s">
        <v>35</v>
      </c>
      <c r="H35" t="s">
        <v>36</v>
      </c>
      <c r="I35">
        <v>1</v>
      </c>
    </row>
    <row r="36" spans="1:9" ht="57.75" customHeight="1">
      <c r="A36" s="10">
        <f t="shared" ca="1" si="0"/>
        <v>43320</v>
      </c>
      <c r="E36">
        <v>10003</v>
      </c>
      <c r="F36" t="s">
        <v>32</v>
      </c>
      <c r="G36" t="s">
        <v>35</v>
      </c>
      <c r="H36" t="s">
        <v>36</v>
      </c>
      <c r="I36">
        <v>1</v>
      </c>
    </row>
    <row r="37" spans="1:9" ht="57.75" customHeight="1">
      <c r="A37" s="10">
        <f t="shared" ca="1" si="0"/>
        <v>43320</v>
      </c>
      <c r="E37">
        <v>10001</v>
      </c>
      <c r="F37" t="s">
        <v>32</v>
      </c>
      <c r="G37" t="s">
        <v>39</v>
      </c>
      <c r="H37" t="s">
        <v>40</v>
      </c>
      <c r="I37">
        <v>1</v>
      </c>
    </row>
    <row r="38" spans="1:9" ht="57.75" customHeight="1">
      <c r="A38" s="10">
        <f t="shared" ca="1" si="0"/>
        <v>43320</v>
      </c>
      <c r="E38">
        <v>10001</v>
      </c>
      <c r="F38" t="s">
        <v>32</v>
      </c>
      <c r="G38" t="s">
        <v>39</v>
      </c>
      <c r="H38" t="s">
        <v>40</v>
      </c>
      <c r="I38">
        <v>1</v>
      </c>
    </row>
    <row r="39" spans="1:9" ht="57.75" customHeight="1">
      <c r="A39" s="10">
        <f t="shared" ca="1" si="0"/>
        <v>43320</v>
      </c>
      <c r="E39">
        <v>10005</v>
      </c>
      <c r="F39" t="s">
        <v>32</v>
      </c>
      <c r="G39" t="s">
        <v>41</v>
      </c>
      <c r="H39" t="s">
        <v>42</v>
      </c>
      <c r="I39">
        <v>1</v>
      </c>
    </row>
    <row r="40" spans="1:9" ht="57.75" customHeight="1">
      <c r="A40" s="10">
        <f t="shared" ca="1" si="0"/>
        <v>43320</v>
      </c>
      <c r="E40">
        <v>10004</v>
      </c>
      <c r="F40" t="s">
        <v>32</v>
      </c>
      <c r="G40" t="s">
        <v>33</v>
      </c>
      <c r="H40" t="s">
        <v>34</v>
      </c>
      <c r="I40">
        <v>1</v>
      </c>
    </row>
    <row r="41" spans="1:9" ht="57.75" customHeight="1">
      <c r="A41" s="10">
        <f t="shared" ca="1" si="0"/>
        <v>43320</v>
      </c>
      <c r="E41">
        <v>10003</v>
      </c>
      <c r="F41" t="s">
        <v>32</v>
      </c>
      <c r="G41" t="s">
        <v>35</v>
      </c>
      <c r="H41" t="s">
        <v>36</v>
      </c>
      <c r="I41">
        <v>1</v>
      </c>
    </row>
    <row r="42" spans="1:9" ht="57.75" customHeight="1">
      <c r="A42" s="10">
        <f t="shared" ca="1" si="0"/>
        <v>43320</v>
      </c>
      <c r="E42">
        <v>10007</v>
      </c>
      <c r="F42" t="s">
        <v>43</v>
      </c>
      <c r="G42" t="s">
        <v>41</v>
      </c>
      <c r="H42" t="s">
        <v>42</v>
      </c>
      <c r="I42">
        <v>1</v>
      </c>
    </row>
    <row r="43" spans="1:9" ht="57.75" customHeight="1">
      <c r="A43" s="10">
        <f t="shared" ca="1" si="0"/>
        <v>43320</v>
      </c>
      <c r="E43">
        <v>10007</v>
      </c>
      <c r="F43" t="s">
        <v>43</v>
      </c>
      <c r="G43" t="s">
        <v>41</v>
      </c>
      <c r="H43" t="s">
        <v>42</v>
      </c>
      <c r="I43">
        <v>1</v>
      </c>
    </row>
    <row r="44" spans="1:9" ht="57.75" customHeight="1">
      <c r="A44" s="10">
        <f t="shared" ca="1" si="0"/>
        <v>43320</v>
      </c>
      <c r="E44">
        <v>10002</v>
      </c>
      <c r="F44" t="s">
        <v>32</v>
      </c>
      <c r="G44" t="s">
        <v>37</v>
      </c>
      <c r="H44" t="s">
        <v>38</v>
      </c>
      <c r="I44">
        <v>1</v>
      </c>
    </row>
    <row r="45" spans="1:9" ht="57.75" customHeight="1">
      <c r="A45" s="10">
        <f t="shared" ref="A45:A54" ca="1" si="1">TODAY()</f>
        <v>43320</v>
      </c>
      <c r="E45">
        <v>10006</v>
      </c>
      <c r="F45" t="s">
        <v>44</v>
      </c>
      <c r="G45" t="s">
        <v>41</v>
      </c>
      <c r="H45">
        <v>10</v>
      </c>
      <c r="I45">
        <v>1</v>
      </c>
    </row>
    <row r="46" spans="1:9" ht="57.75" customHeight="1">
      <c r="A46" s="10">
        <f t="shared" ca="1" si="1"/>
        <v>43320</v>
      </c>
      <c r="E46">
        <v>10006</v>
      </c>
      <c r="F46" t="s">
        <v>44</v>
      </c>
      <c r="G46" t="s">
        <v>41</v>
      </c>
      <c r="H46">
        <v>10</v>
      </c>
      <c r="I46">
        <v>1</v>
      </c>
    </row>
    <row r="47" spans="1:9" ht="57.75" customHeight="1">
      <c r="A47" s="10">
        <f t="shared" ca="1" si="1"/>
        <v>43320</v>
      </c>
      <c r="E47">
        <v>10008</v>
      </c>
      <c r="F47" t="s">
        <v>45</v>
      </c>
      <c r="G47" t="s">
        <v>41</v>
      </c>
      <c r="H47">
        <v>10</v>
      </c>
      <c r="I47">
        <v>1</v>
      </c>
    </row>
    <row r="48" spans="1:9" ht="57.75" customHeight="1">
      <c r="A48" s="10">
        <f t="shared" ca="1" si="1"/>
        <v>43320</v>
      </c>
      <c r="E48">
        <v>10009</v>
      </c>
      <c r="F48" t="s">
        <v>46</v>
      </c>
      <c r="G48" t="s">
        <v>41</v>
      </c>
      <c r="H48">
        <v>10</v>
      </c>
      <c r="I48">
        <v>1</v>
      </c>
    </row>
    <row r="49" spans="1:9" ht="57.75" customHeight="1">
      <c r="A49" s="10">
        <f t="shared" ca="1" si="1"/>
        <v>43320</v>
      </c>
      <c r="E49">
        <v>10002</v>
      </c>
      <c r="F49" t="s">
        <v>32</v>
      </c>
      <c r="G49" t="s">
        <v>37</v>
      </c>
      <c r="H49" t="s">
        <v>38</v>
      </c>
      <c r="I49">
        <v>1</v>
      </c>
    </row>
    <row r="50" spans="1:9" ht="57.75" customHeight="1">
      <c r="A50" s="10">
        <f t="shared" ca="1" si="1"/>
        <v>43320</v>
      </c>
      <c r="E50">
        <v>10002</v>
      </c>
      <c r="F50" t="s">
        <v>32</v>
      </c>
      <c r="G50" t="s">
        <v>37</v>
      </c>
      <c r="H50" t="s">
        <v>38</v>
      </c>
      <c r="I50">
        <v>1</v>
      </c>
    </row>
    <row r="51" spans="1:9" ht="57.75" customHeight="1">
      <c r="A51" s="10">
        <f t="shared" ca="1" si="1"/>
        <v>43320</v>
      </c>
      <c r="E51">
        <v>10003</v>
      </c>
      <c r="F51" t="s">
        <v>32</v>
      </c>
      <c r="G51" t="s">
        <v>35</v>
      </c>
      <c r="H51" t="s">
        <v>36</v>
      </c>
      <c r="I51">
        <v>1</v>
      </c>
    </row>
    <row r="52" spans="1:9" ht="57.75" customHeight="1">
      <c r="A52" s="10">
        <f t="shared" ca="1" si="1"/>
        <v>43320</v>
      </c>
      <c r="E52">
        <v>10007</v>
      </c>
      <c r="F52" t="s">
        <v>43</v>
      </c>
      <c r="G52" t="s">
        <v>41</v>
      </c>
      <c r="H52" t="s">
        <v>42</v>
      </c>
      <c r="I52">
        <v>1</v>
      </c>
    </row>
    <row r="53" spans="1:9" ht="57.75" customHeight="1">
      <c r="A53" s="10">
        <f t="shared" ca="1" si="1"/>
        <v>43320</v>
      </c>
      <c r="E53">
        <v>10008</v>
      </c>
      <c r="F53" t="s">
        <v>45</v>
      </c>
      <c r="G53" t="s">
        <v>41</v>
      </c>
      <c r="H53" t="s">
        <v>42</v>
      </c>
      <c r="I53">
        <v>1</v>
      </c>
    </row>
    <row r="54" spans="1:9" ht="57.75" customHeight="1">
      <c r="A54" s="10">
        <f t="shared" ca="1" si="1"/>
        <v>43320</v>
      </c>
      <c r="E54">
        <v>10008</v>
      </c>
      <c r="F54" t="s">
        <v>45</v>
      </c>
      <c r="G54" t="s">
        <v>41</v>
      </c>
      <c r="H54" t="s">
        <v>42</v>
      </c>
      <c r="I54">
        <v>1</v>
      </c>
    </row>
  </sheetData>
  <mergeCells count="3">
    <mergeCell ref="F1:G1"/>
    <mergeCell ref="H1:I1"/>
    <mergeCell ref="A1:B1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6" r:id="rId4" name="HOME">
          <controlPr defaultSize="0" autoLine="0" r:id="rId5">
            <anchor moveWithCells="1">
              <from>
                <xdr:col>5</xdr:col>
                <xdr:colOff>9525</xdr:colOff>
                <xdr:row>0</xdr:row>
                <xdr:rowOff>19050</xdr:rowOff>
              </from>
              <to>
                <xdr:col>8</xdr:col>
                <xdr:colOff>1543050</xdr:colOff>
                <xdr:row>1</xdr:row>
                <xdr:rowOff>9525</xdr:rowOff>
              </to>
            </anchor>
          </controlPr>
        </control>
      </mc:Choice>
      <mc:Fallback>
        <control shapeId="1026" r:id="rId4" name="HOME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I1"/>
  <sheetViews>
    <sheetView workbookViewId="0">
      <selection activeCell="A2" sqref="A2:I50001"/>
    </sheetView>
  </sheetViews>
  <sheetFormatPr defaultColWidth="0" defaultRowHeight="27" customHeight="1"/>
  <cols>
    <col min="1" max="9" width="29.42578125" customWidth="1"/>
    <col min="10" max="16384" width="9.140625" hidden="1"/>
  </cols>
  <sheetData>
    <row r="1" spans="1:9" ht="27" customHeight="1">
      <c r="A1" s="3" t="s">
        <v>1</v>
      </c>
      <c r="B1" s="3" t="s">
        <v>2</v>
      </c>
      <c r="C1" s="4" t="s">
        <v>3</v>
      </c>
      <c r="D1" s="4" t="s">
        <v>0</v>
      </c>
      <c r="E1" s="5" t="s">
        <v>4</v>
      </c>
      <c r="F1" s="4" t="s">
        <v>5</v>
      </c>
      <c r="G1" s="4" t="s">
        <v>6</v>
      </c>
      <c r="H1" s="4" t="s">
        <v>7</v>
      </c>
      <c r="I1" s="4" t="s">
        <v>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3</vt:i4>
      </vt:variant>
      <vt:variant>
        <vt:lpstr>ช่วงที่มีชื่อ</vt:lpstr>
      </vt:variant>
      <vt:variant>
        <vt:i4>5</vt:i4>
      </vt:variant>
    </vt:vector>
  </HeadingPairs>
  <TitlesOfParts>
    <vt:vector size="8" baseType="lpstr">
      <vt:lpstr>Data01</vt:lpstr>
      <vt:lpstr>IN</vt:lpstr>
      <vt:lpstr>Out</vt:lpstr>
      <vt:lpstr>APP</vt:lpstr>
      <vt:lpstr>Factory</vt:lpstr>
      <vt:lpstr>in</vt:lpstr>
      <vt:lpstr>Data01!Print_Area</vt:lpstr>
      <vt:lpstr>Totaladd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2018-07-31T01:58:49Z</cp:lastPrinted>
  <dcterms:created xsi:type="dcterms:W3CDTF">2018-07-13T06:28:27Z</dcterms:created>
  <dcterms:modified xsi:type="dcterms:W3CDTF">2018-08-08T11:47:22Z</dcterms:modified>
</cp:coreProperties>
</file>