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7A31F8BF-A47E-4A5A-A586-99C9A6E0EC1B}" xr6:coauthVersionLast="36" xr6:coauthVersionMax="36" xr10:uidLastSave="{00000000-0000-0000-0000-000000000000}"/>
  <bookViews>
    <workbookView xWindow="-60" yWindow="-60" windowWidth="20610" windowHeight="11220" tabRatio="877" xr2:uid="{00000000-000D-0000-FFFF-FFFF00000000}"/>
  </bookViews>
  <sheets>
    <sheet name="page3" sheetId="87" r:id="rId1"/>
    <sheet name="Sheet1" sheetId="89" r:id="rId2"/>
  </sheets>
  <definedNames>
    <definedName name="_xlnm._FilterDatabase" localSheetId="0" hidden="1">#REF!</definedName>
    <definedName name="_xlnm._FilterDatabase" localSheetId="1" hidden="1">#REF!</definedName>
    <definedName name="_xlnm._FilterDatabase" hidden="1">#REF!</definedName>
    <definedName name="_sd" localSheetId="0" hidden="1">#REF!</definedName>
    <definedName name="_sd" localSheetId="1" hidden="1">#REF!</definedName>
    <definedName name="_sd" hidden="1">#REF!</definedName>
    <definedName name="_xlnm.Print_Area" localSheetId="0">page3!$A$1:$Y$215</definedName>
    <definedName name="_xlnm.Print_Area" localSheetId="1">Sheet1!$A$1:$Y$27</definedName>
    <definedName name="_xlnm.Print_Titles" localSheetId="0">page3!$1:$6</definedName>
    <definedName name="_xlnm.Print_Titles" localSheetId="1">Sheet1!$1:$6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5" i="87" l="1"/>
  <c r="I27" i="89" s="1"/>
  <c r="U215" i="87"/>
  <c r="U27" i="89" s="1"/>
  <c r="V215" i="87"/>
  <c r="V27" i="89" s="1"/>
</calcChain>
</file>

<file path=xl/sharedStrings.xml><?xml version="1.0" encoding="utf-8"?>
<sst xmlns="http://schemas.openxmlformats.org/spreadsheetml/2006/main" count="248" uniqueCount="71">
  <si>
    <t>ชื่อ-สกุล</t>
  </si>
  <si>
    <t>ตำแหน่ง</t>
  </si>
  <si>
    <t>ครู</t>
  </si>
  <si>
    <t>ฐานคำนวณ</t>
  </si>
  <si>
    <t>เลขที่ตำแหน่ง</t>
  </si>
  <si>
    <t>ผลการประเมิน</t>
  </si>
  <si>
    <t>คะแนนประเมิน</t>
  </si>
  <si>
    <t>หมายเหตุ</t>
  </si>
  <si>
    <t>อัตราเงินเดือนปัจจุบัน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</si>
  <si>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</si>
  <si>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</si>
  <si>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</si>
  <si>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</si>
  <si>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</si>
  <si>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</si>
  <si>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</si>
  <si>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</si>
  <si>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</si>
  <si>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</si>
  <si>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</si>
  <si>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</si>
  <si>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</si>
  <si>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</si>
  <si>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</si>
  <si>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</si>
  <si>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</si>
  <si>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</si>
  <si>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</si>
  <si>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นายวิรัตน์   ประโพทัง</t>
  </si>
  <si>
    <t>19257-2(ถ)</t>
  </si>
  <si>
    <t>นางละอองดาว   พงษ์มณีศิลป์</t>
  </si>
  <si>
    <t>19259-2(ถ)</t>
  </si>
  <si>
    <t>นายอนุสรณ์   พรหมเมือง</t>
  </si>
  <si>
    <t>19260-2(ถ)</t>
  </si>
  <si>
    <t>นางจารุวรรณ   คำพรมมา</t>
  </si>
  <si>
    <t>19261-2(ถ)</t>
  </si>
  <si>
    <t>นางจันทร์สุดารัตน์   จุลณีย์</t>
  </si>
  <si>
    <t>19262-2(ถ)</t>
  </si>
  <si>
    <t>นางณัฐนันท์   เครือไชย</t>
  </si>
  <si>
    <t xml:space="preserve">ครู </t>
  </si>
  <si>
    <t>19263-2(ถ)</t>
  </si>
  <si>
    <t>นายปรีชา   คำจันทร์ดี</t>
  </si>
  <si>
    <t>19264-2(ถ)</t>
  </si>
  <si>
    <t>นายอิศราวุธ   เพิ่มสุข</t>
  </si>
  <si>
    <t>20170-2(ถ)</t>
  </si>
  <si>
    <t>นางสุดใจ   ฐานะสุ</t>
  </si>
  <si>
    <t>20171-2(ถ)</t>
  </si>
  <si>
    <t>นางจีรนุช   หันจางสิทธิ์</t>
  </si>
  <si>
    <t>20173-2(ถ)</t>
  </si>
  <si>
    <t>นายธีระศักดิ์   แก้วคำ</t>
  </si>
  <si>
    <t>20174-2(ถ)</t>
  </si>
  <si>
    <t>นายราวี   เงินนาม</t>
  </si>
  <si>
    <t>20175-2(ถ)</t>
  </si>
  <si>
    <t>นายไพบูลย์   มนตรี</t>
  </si>
  <si>
    <t>20176-2(ถ)</t>
  </si>
  <si>
    <t>นางสายรุ้ง   พิมพา</t>
  </si>
  <si>
    <t>29786-2(ถ)</t>
  </si>
  <si>
    <t>นายเถกิง   ถวิล</t>
  </si>
  <si>
    <t>29787-2(ถ)</t>
  </si>
  <si>
    <t>นายนิพนธ์   ฝ่ายทะแสง</t>
  </si>
  <si>
    <t>35807-2</t>
  </si>
  <si>
    <t>นางนันทนา   รัตนสีดา</t>
  </si>
  <si>
    <t>37159-2</t>
  </si>
  <si>
    <t>นายคมศร   อุดมเพ็ญ</t>
  </si>
  <si>
    <t>27476-2(ถ)</t>
  </si>
  <si>
    <t>นางสาวอษรารักษ์   อุ่นวิเศษ</t>
  </si>
  <si>
    <t>27478-2(ถ)</t>
  </si>
  <si>
    <t>ดีเด่น</t>
  </si>
  <si>
    <t>ชำนาญการ</t>
  </si>
  <si>
    <t>ชำนาญการพิเศษ</t>
  </si>
  <si>
    <t>ดีมาก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</si>
</sst>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_-;\-* #,##0_-;_-* &quot;-&quot;??_-;_-@_-"/>
    <numFmt numFmtId="167" formatCode="General_)"/>
    <numFmt numFmtId="168" formatCode="_-* #,##0.00_-;\-* #,##0.00_-;_-* &quot;-&quot;_-;_-@_-"/>
  </numFmts>
  <fonts count="1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Calibri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Calibri"/>
      <family val="2"/>
      <charset val="222"/>
      <scheme val="minor"/>
    </font>
    <font>
      <sz val="15"/>
      <color rgb="FFC00000"/>
      <name val="TH Sarabun New"/>
      <family val="2"/>
      <charset val="22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67" fontId="5" fillId="0" borderId="1" xfId="0" applyNumberFormat="1" applyFont="1" applyBorder="1" applyAlignment="1" applyProtection="1">
      <alignment horizontal="center" vertical="center" shrinkToFit="1"/>
      <protection hidden="1"/>
    </xf>
    <xf numFmtId="167" fontId="5" fillId="0" borderId="2" xfId="0" applyNumberFormat="1" applyFont="1" applyBorder="1" applyAlignment="1" applyProtection="1">
      <alignment horizontal="center" vertical="center" shrinkToFit="1"/>
      <protection hidden="1"/>
    </xf>
    <xf numFmtId="167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68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66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68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66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68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66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66" fontId="8" fillId="0" borderId="0" xfId="0" applyNumberFormat="1" applyFont="1" applyBorder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67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164" fontId="5" fillId="0" borderId="1" xfId="0" applyNumberFormat="1" applyFont="1" applyBorder="1" applyAlignment="1" applyProtection="1">
      <alignment horizontal="left" vertical="center" shrinkToFit="1"/>
      <protection hidden="1"/>
    </xf>
    <xf numFmtId="164" fontId="5" fillId="0" borderId="2" xfId="0" applyNumberFormat="1" applyFont="1" applyBorder="1" applyAlignment="1" applyProtection="1">
      <alignment horizontal="left" vertical="center" shrinkToFit="1"/>
      <protection hidden="1"/>
    </xf>
    <xf numFmtId="164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0" fillId="2" borderId="0" xfId="0" applyFill="1" applyBorder="1"/>
    <xf numFmtId="0" fontId="16" fillId="2" borderId="0" xfId="0" applyFont="1" applyFill="1" applyBorder="1"/>
    <xf numFmtId="0" fontId="8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5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8" fillId="0" borderId="0" xfId="0" applyFont="1" applyBorder="1" applyAlignment="1" applyProtection="1"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</cellXfs>
  <cellStyles count="9">
    <cellStyle name="Comma 2" xfId="8" xr:uid="{34642FAE-6137-442B-BACA-A0A46C4900D9}"/>
    <cellStyle name="เครื่องหมายจุลภาค 2 2" xfId="4" xr:uid="{00000000-0005-0000-0000-000001000000}"/>
    <cellStyle name="จุลภาค" xfId="1" builtinId="3"/>
    <cellStyle name="จุลภาค 2" xfId="2" xr:uid="{00000000-0005-0000-0000-000003000000}"/>
    <cellStyle name="จุลภาค 3" xfId="6" xr:uid="{88389999-9D86-416E-BBF3-F3AF19B2CC2C}"/>
    <cellStyle name="ปกติ" xfId="0" builtinId="0"/>
    <cellStyle name="ปกติ 2" xfId="5" xr:uid="{00000000-0005-0000-0000-000005000000}"/>
    <cellStyle name="ปกติ 2 2 9" xfId="3" xr:uid="{00000000-0005-0000-0000-000006000000}"/>
    <cellStyle name="ปกติ 3" xfId="7" xr:uid="{7F2D05D6-FED5-4146-A504-A85AE0F8E6C2}"/>
  </cellStyles>
  <dxfs count="20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0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B6EF-AD9A-4A8C-A169-330C5D53F52C}">
  <sheetPr codeName="Sheet36">
    <tabColor rgb="FF333F4F"/>
  </sheetPr>
  <dimension ref="A1:AG216"/>
  <sheetViews>
    <sheetView showGridLines="0" showZeros="0" tabSelected="1" zoomScale="80" zoomScaleNormal="80" zoomScaleSheetLayoutView="70" workbookViewId="0">
      <selection activeCell="A26" sqref="A26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86" t="s">
        <v>25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86" t="s">
        <v>26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66" t="s">
        <v>22</v>
      </c>
      <c r="B4" s="66"/>
      <c r="C4" s="87" t="s">
        <v>0</v>
      </c>
      <c r="D4" s="87"/>
      <c r="E4" s="87" t="s">
        <v>1</v>
      </c>
      <c r="F4" s="90" t="s">
        <v>20</v>
      </c>
      <c r="G4" s="90" t="s">
        <v>20</v>
      </c>
      <c r="H4" s="93" t="s">
        <v>4</v>
      </c>
      <c r="I4" s="96" t="s">
        <v>8</v>
      </c>
      <c r="J4" s="99" t="s">
        <v>13</v>
      </c>
      <c r="K4" s="100"/>
      <c r="L4" s="100"/>
      <c r="M4" s="100"/>
      <c r="N4" s="100"/>
      <c r="O4" s="100"/>
      <c r="P4" s="101"/>
      <c r="Q4" s="84" t="s">
        <v>6</v>
      </c>
      <c r="R4" s="84" t="s">
        <v>5</v>
      </c>
      <c r="S4" s="82" t="s">
        <v>3</v>
      </c>
      <c r="T4" s="85" t="s">
        <v>21</v>
      </c>
      <c r="U4" s="81" t="s">
        <v>16</v>
      </c>
      <c r="V4" s="82" t="s">
        <v>18</v>
      </c>
      <c r="W4" s="85" t="s">
        <v>17</v>
      </c>
      <c r="X4" s="85" t="s">
        <v>19</v>
      </c>
      <c r="Y4" s="82" t="s">
        <v>7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67" t="s">
        <v>23</v>
      </c>
      <c r="B5" s="67"/>
      <c r="C5" s="88"/>
      <c r="D5" s="88"/>
      <c r="E5" s="88"/>
      <c r="F5" s="91"/>
      <c r="G5" s="91"/>
      <c r="H5" s="94"/>
      <c r="I5" s="97"/>
      <c r="J5" s="94" t="s">
        <v>14</v>
      </c>
      <c r="K5" s="83" t="s">
        <v>9</v>
      </c>
      <c r="L5" s="83"/>
      <c r="M5" s="83" t="s">
        <v>10</v>
      </c>
      <c r="N5" s="83"/>
      <c r="O5" s="83" t="s">
        <v>15</v>
      </c>
      <c r="P5" s="83"/>
      <c r="Q5" s="84"/>
      <c r="R5" s="84"/>
      <c r="S5" s="82"/>
      <c r="T5" s="85"/>
      <c r="U5" s="81"/>
      <c r="V5" s="82"/>
      <c r="W5" s="85"/>
      <c r="X5" s="85"/>
      <c r="Y5" s="82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24</v>
      </c>
      <c r="B6" s="68"/>
      <c r="C6" s="89"/>
      <c r="D6" s="89"/>
      <c r="E6" s="89"/>
      <c r="F6" s="92"/>
      <c r="G6" s="92"/>
      <c r="H6" s="95"/>
      <c r="I6" s="98"/>
      <c r="J6" s="95"/>
      <c r="K6" s="65" t="s">
        <v>11</v>
      </c>
      <c r="L6" s="65" t="s">
        <v>12</v>
      </c>
      <c r="M6" s="65" t="s">
        <v>11</v>
      </c>
      <c r="N6" s="65" t="s">
        <v>12</v>
      </c>
      <c r="O6" s="65" t="s">
        <v>11</v>
      </c>
      <c r="P6" s="65" t="s">
        <v>12</v>
      </c>
      <c r="Q6" s="84"/>
      <c r="R6" s="84"/>
      <c r="S6" s="82"/>
      <c r="T6" s="85"/>
      <c r="U6" s="81"/>
      <c r="V6" s="82"/>
      <c r="W6" s="85"/>
      <c r="X6" s="85"/>
      <c r="Y6" s="82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43</v>
      </c>
      <c r="D7" s="13"/>
      <c r="E7" s="28" t="s">
        <v>2</v>
      </c>
      <c r="F7" s="28"/>
      <c r="G7" s="62">
        <v>0</v>
      </c>
      <c r="H7" s="28" t="s">
        <v>44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67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32</v>
      </c>
      <c r="D8" s="14"/>
      <c r="E8" s="33" t="s">
        <v>2</v>
      </c>
      <c r="F8" s="33"/>
      <c r="G8" s="63" t="s">
        <v>68</v>
      </c>
      <c r="H8" s="33" t="s">
        <v>33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67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45</v>
      </c>
      <c r="D9" s="14"/>
      <c r="E9" s="33" t="s">
        <v>39</v>
      </c>
      <c r="F9" s="33"/>
      <c r="G9" s="63" t="s">
        <v>69</v>
      </c>
      <c r="H9" s="33" t="s">
        <v>46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67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53</v>
      </c>
      <c r="D10" s="14"/>
      <c r="E10" s="33" t="s">
        <v>39</v>
      </c>
      <c r="F10" s="33"/>
      <c r="G10" s="63" t="s">
        <v>68</v>
      </c>
      <c r="H10" s="33" t="s">
        <v>54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67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34</v>
      </c>
      <c r="D11" s="14"/>
      <c r="E11" s="33" t="s">
        <v>2</v>
      </c>
      <c r="F11" s="33"/>
      <c r="G11" s="63" t="s">
        <v>68</v>
      </c>
      <c r="H11" s="33" t="s">
        <v>35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67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49</v>
      </c>
      <c r="D12" s="14"/>
      <c r="E12" s="33" t="s">
        <v>39</v>
      </c>
      <c r="F12" s="33"/>
      <c r="G12" s="63" t="s">
        <v>68</v>
      </c>
      <c r="H12" s="33" t="s">
        <v>50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67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27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41</v>
      </c>
      <c r="D13" s="14"/>
      <c r="E13" s="33" t="s">
        <v>2</v>
      </c>
      <c r="F13" s="33"/>
      <c r="G13" s="63" t="s">
        <v>69</v>
      </c>
      <c r="H13" s="33" t="s">
        <v>42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70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27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51</v>
      </c>
      <c r="D14" s="14"/>
      <c r="E14" s="33" t="s">
        <v>2</v>
      </c>
      <c r="F14" s="33"/>
      <c r="G14" s="63" t="s">
        <v>68</v>
      </c>
      <c r="H14" s="33" t="s">
        <v>52</v>
      </c>
      <c r="I14" s="63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70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28</v>
      </c>
      <c r="D15" s="14"/>
      <c r="E15" s="33" t="s">
        <v>2</v>
      </c>
      <c r="F15" s="33"/>
      <c r="G15" s="63" t="s">
        <v>69</v>
      </c>
      <c r="H15" s="33" t="s">
        <v>29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70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36</v>
      </c>
      <c r="D16" s="14"/>
      <c r="E16" s="33" t="s">
        <v>2</v>
      </c>
      <c r="F16" s="33"/>
      <c r="G16" s="63">
        <v>0</v>
      </c>
      <c r="H16" s="33" t="s">
        <v>37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70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47</v>
      </c>
      <c r="D17" s="14"/>
      <c r="E17" s="33" t="s">
        <v>2</v>
      </c>
      <c r="F17" s="33"/>
      <c r="G17" s="63" t="s">
        <v>68</v>
      </c>
      <c r="H17" s="33" t="s">
        <v>48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70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38</v>
      </c>
      <c r="D18" s="14"/>
      <c r="E18" s="33" t="s">
        <v>39</v>
      </c>
      <c r="F18" s="33"/>
      <c r="G18" s="63" t="s">
        <v>69</v>
      </c>
      <c r="H18" s="33" t="s">
        <v>40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70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55</v>
      </c>
      <c r="D19" s="14"/>
      <c r="E19" s="33" t="s">
        <v>39</v>
      </c>
      <c r="F19" s="33"/>
      <c r="G19" s="63" t="s">
        <v>68</v>
      </c>
      <c r="H19" s="33" t="s">
        <v>56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70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57</v>
      </c>
      <c r="D20" s="14"/>
      <c r="E20" s="33" t="s">
        <v>2</v>
      </c>
      <c r="F20" s="33"/>
      <c r="G20" s="63" t="s">
        <v>68</v>
      </c>
      <c r="H20" s="33" t="s">
        <v>58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70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59</v>
      </c>
      <c r="D21" s="14"/>
      <c r="E21" s="33" t="s">
        <v>2</v>
      </c>
      <c r="F21" s="33"/>
      <c r="G21" s="63" t="s">
        <v>68</v>
      </c>
      <c r="H21" s="33" t="s">
        <v>60</v>
      </c>
      <c r="I21" s="63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70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61</v>
      </c>
      <c r="D22" s="14"/>
      <c r="E22" s="33" t="s">
        <v>2</v>
      </c>
      <c r="F22" s="33"/>
      <c r="G22" s="63">
        <v>0</v>
      </c>
      <c r="H22" s="33" t="s">
        <v>62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70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30</v>
      </c>
      <c r="D23" s="14"/>
      <c r="E23" s="33" t="s">
        <v>2</v>
      </c>
      <c r="F23" s="33"/>
      <c r="G23" s="63" t="s">
        <v>69</v>
      </c>
      <c r="H23" s="33" t="s">
        <v>31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70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65</v>
      </c>
      <c r="D24" s="14"/>
      <c r="E24" s="33" t="s">
        <v>2</v>
      </c>
      <c r="F24" s="33"/>
      <c r="G24" s="63">
        <v>0</v>
      </c>
      <c r="H24" s="33" t="s">
        <v>66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67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5">
        <v>19</v>
      </c>
      <c r="B25" s="5"/>
      <c r="C25" s="14" t="s">
        <v>63</v>
      </c>
      <c r="D25" s="14"/>
      <c r="E25" s="33" t="s">
        <v>2</v>
      </c>
      <c r="F25" s="33"/>
      <c r="G25" s="63" t="s">
        <v>68</v>
      </c>
      <c r="H25" s="33" t="s">
        <v>64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67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/>
      <c r="B26" s="5"/>
      <c r="C26" s="14"/>
      <c r="D26" s="14"/>
      <c r="E26" s="33"/>
      <c r="F26" s="33"/>
      <c r="G26" s="63"/>
      <c r="H26" s="33"/>
      <c r="I26" s="63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>
      <c r="A46" s="5"/>
      <c r="B46" s="5"/>
      <c r="C46" s="14"/>
      <c r="D46" s="14"/>
      <c r="E46" s="33"/>
      <c r="F46" s="33"/>
      <c r="G46" s="63"/>
      <c r="H46" s="33"/>
      <c r="I46" s="63"/>
      <c r="J46" s="14"/>
      <c r="K46" s="14"/>
      <c r="L46" s="14"/>
      <c r="M46" s="14"/>
      <c r="N46" s="14"/>
      <c r="O46" s="14"/>
      <c r="P46" s="14"/>
      <c r="Q46" s="34"/>
      <c r="R46" s="35"/>
      <c r="S46" s="36"/>
      <c r="T46" s="34"/>
      <c r="U46" s="37"/>
      <c r="V46" s="14"/>
      <c r="W46" s="37"/>
      <c r="X46" s="14"/>
      <c r="Y46" s="14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>
      <c r="A67" s="5"/>
      <c r="B67" s="5"/>
      <c r="C67" s="14"/>
      <c r="D67" s="14"/>
      <c r="E67" s="33"/>
      <c r="F67" s="33"/>
      <c r="G67" s="63"/>
      <c r="H67" s="33"/>
      <c r="I67" s="63"/>
      <c r="J67" s="14"/>
      <c r="K67" s="14"/>
      <c r="L67" s="14"/>
      <c r="M67" s="14"/>
      <c r="N67" s="14"/>
      <c r="O67" s="14"/>
      <c r="P67" s="14"/>
      <c r="Q67" s="34"/>
      <c r="R67" s="35"/>
      <c r="S67" s="36"/>
      <c r="T67" s="34"/>
      <c r="U67" s="37"/>
      <c r="V67" s="14"/>
      <c r="W67" s="37"/>
      <c r="X67" s="14"/>
      <c r="Y67" s="14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>
      <c r="A88" s="5"/>
      <c r="B88" s="5"/>
      <c r="C88" s="14"/>
      <c r="D88" s="14"/>
      <c r="E88" s="33"/>
      <c r="F88" s="33"/>
      <c r="G88" s="63"/>
      <c r="H88" s="33"/>
      <c r="I88" s="63"/>
      <c r="J88" s="14"/>
      <c r="K88" s="14"/>
      <c r="L88" s="14"/>
      <c r="M88" s="14"/>
      <c r="N88" s="14"/>
      <c r="O88" s="14"/>
      <c r="P88" s="14"/>
      <c r="Q88" s="34"/>
      <c r="R88" s="35"/>
      <c r="S88" s="36"/>
      <c r="T88" s="34"/>
      <c r="U88" s="37"/>
      <c r="V88" s="14"/>
      <c r="W88" s="37"/>
      <c r="X88" s="14"/>
      <c r="Y88" s="14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>
      <c r="A109" s="5"/>
      <c r="B109" s="5"/>
      <c r="C109" s="14"/>
      <c r="D109" s="14"/>
      <c r="E109" s="33"/>
      <c r="F109" s="33"/>
      <c r="G109" s="63"/>
      <c r="H109" s="33"/>
      <c r="I109" s="63"/>
      <c r="J109" s="14"/>
      <c r="K109" s="14"/>
      <c r="L109" s="14"/>
      <c r="M109" s="14"/>
      <c r="N109" s="14"/>
      <c r="O109" s="14"/>
      <c r="P109" s="14"/>
      <c r="Q109" s="34"/>
      <c r="R109" s="35"/>
      <c r="S109" s="36"/>
      <c r="T109" s="34"/>
      <c r="U109" s="37"/>
      <c r="V109" s="14"/>
      <c r="W109" s="37"/>
      <c r="X109" s="14"/>
      <c r="Y109" s="14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>
      <c r="A130" s="5"/>
      <c r="B130" s="5"/>
      <c r="C130" s="14"/>
      <c r="D130" s="14"/>
      <c r="E130" s="33"/>
      <c r="F130" s="33"/>
      <c r="G130" s="63"/>
      <c r="H130" s="33"/>
      <c r="I130" s="63"/>
      <c r="J130" s="14"/>
      <c r="K130" s="14"/>
      <c r="L130" s="14"/>
      <c r="M130" s="14"/>
      <c r="N130" s="14"/>
      <c r="O130" s="14"/>
      <c r="P130" s="14"/>
      <c r="Q130" s="34"/>
      <c r="R130" s="35"/>
      <c r="S130" s="36"/>
      <c r="T130" s="34"/>
      <c r="U130" s="37"/>
      <c r="V130" s="14"/>
      <c r="W130" s="37"/>
      <c r="X130" s="14"/>
      <c r="Y130" s="14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>
      <c r="A151" s="5"/>
      <c r="B151" s="5"/>
      <c r="C151" s="14"/>
      <c r="D151" s="14"/>
      <c r="E151" s="33"/>
      <c r="F151" s="33"/>
      <c r="G151" s="63"/>
      <c r="H151" s="33"/>
      <c r="I151" s="14"/>
      <c r="J151" s="14"/>
      <c r="K151" s="14"/>
      <c r="L151" s="14"/>
      <c r="M151" s="14"/>
      <c r="N151" s="14"/>
      <c r="O151" s="14"/>
      <c r="P151" s="14"/>
      <c r="Q151" s="34"/>
      <c r="R151" s="35"/>
      <c r="S151" s="36"/>
      <c r="T151" s="34"/>
      <c r="U151" s="37"/>
      <c r="V151" s="14"/>
      <c r="W151" s="37"/>
      <c r="X151" s="14"/>
      <c r="Y151" s="14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>
      <c r="A172" s="5"/>
      <c r="B172" s="5"/>
      <c r="C172" s="14"/>
      <c r="D172" s="14"/>
      <c r="E172" s="33"/>
      <c r="F172" s="33"/>
      <c r="G172" s="63"/>
      <c r="H172" s="33"/>
      <c r="I172" s="14"/>
      <c r="J172" s="14"/>
      <c r="K172" s="14"/>
      <c r="L172" s="14"/>
      <c r="M172" s="14"/>
      <c r="N172" s="14"/>
      <c r="O172" s="14"/>
      <c r="P172" s="14"/>
      <c r="Q172" s="34"/>
      <c r="R172" s="35"/>
      <c r="S172" s="36"/>
      <c r="T172" s="34"/>
      <c r="U172" s="37"/>
      <c r="V172" s="14"/>
      <c r="W172" s="37"/>
      <c r="X172" s="14"/>
      <c r="Y172" s="14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>
      <c r="A193" s="5"/>
      <c r="B193" s="5"/>
      <c r="C193" s="14"/>
      <c r="D193" s="14"/>
      <c r="E193" s="33"/>
      <c r="F193" s="33"/>
      <c r="G193" s="63"/>
      <c r="H193" s="33"/>
      <c r="I193" s="14"/>
      <c r="J193" s="14"/>
      <c r="K193" s="14"/>
      <c r="L193" s="14"/>
      <c r="M193" s="14"/>
      <c r="N193" s="14"/>
      <c r="O193" s="14"/>
      <c r="P193" s="14"/>
      <c r="Q193" s="34"/>
      <c r="R193" s="35"/>
      <c r="S193" s="36"/>
      <c r="T193" s="34"/>
      <c r="U193" s="37"/>
      <c r="V193" s="14"/>
      <c r="W193" s="37"/>
      <c r="X193" s="14"/>
      <c r="Y193" s="14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>
      <c r="A213" s="5"/>
      <c r="B213" s="5"/>
      <c r="C213" s="14"/>
      <c r="D213" s="14"/>
      <c r="E213" s="33"/>
      <c r="F213" s="33"/>
      <c r="G213" s="63"/>
      <c r="H213" s="33"/>
      <c r="I213" s="14"/>
      <c r="J213" s="14"/>
      <c r="K213" s="14"/>
      <c r="L213" s="14"/>
      <c r="M213" s="14"/>
      <c r="N213" s="14"/>
      <c r="O213" s="14"/>
      <c r="P213" s="14"/>
      <c r="Q213" s="34"/>
      <c r="R213" s="35"/>
      <c r="S213" s="36"/>
      <c r="T213" s="34"/>
      <c r="U213" s="37"/>
      <c r="V213" s="14"/>
      <c r="W213" s="37"/>
      <c r="X213" s="14"/>
      <c r="Y213" s="14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24" thickBot="1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546390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17850</v>
      </c>
      <c r="V215" s="69">
        <f t="shared" si="0"/>
        <v>564240</v>
      </c>
      <c r="W215" s="56"/>
      <c r="X215" s="56"/>
      <c r="Y215" s="56"/>
    </row>
    <row r="216" spans="1:33" ht="24" thickTop="1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19" priority="10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test0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DF5-088D-46FE-8631-D30A4B3202D6}">
  <sheetPr codeName="Sheet38">
    <tabColor rgb="FF333F4F"/>
  </sheetPr>
  <dimension ref="A1:AG28"/>
  <sheetViews>
    <sheetView showGridLines="0" showZeros="0" view="pageBreakPreview" zoomScale="60" zoomScaleNormal="100" workbookViewId="0">
      <selection activeCell="C22" sqref="C22"/>
    </sheetView>
  </sheetViews>
  <sheetFormatPr defaultColWidth="9" defaultRowHeight="23.2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86" t="s">
        <v>25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86" t="s">
        <v>26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0" t="s">
        <v>22</v>
      </c>
      <c r="B4" s="70"/>
      <c r="C4" s="87" t="s">
        <v>0</v>
      </c>
      <c r="D4" s="87"/>
      <c r="E4" s="87" t="s">
        <v>1</v>
      </c>
      <c r="F4" s="90" t="s">
        <v>20</v>
      </c>
      <c r="G4" s="90" t="s">
        <v>20</v>
      </c>
      <c r="H4" s="93" t="s">
        <v>4</v>
      </c>
      <c r="I4" s="96" t="s">
        <v>8</v>
      </c>
      <c r="J4" s="99" t="s">
        <v>13</v>
      </c>
      <c r="K4" s="100"/>
      <c r="L4" s="100"/>
      <c r="M4" s="100"/>
      <c r="N4" s="100"/>
      <c r="O4" s="100"/>
      <c r="P4" s="101"/>
      <c r="Q4" s="84" t="s">
        <v>6</v>
      </c>
      <c r="R4" s="84" t="s">
        <v>5</v>
      </c>
      <c r="S4" s="82" t="s">
        <v>3</v>
      </c>
      <c r="T4" s="85" t="s">
        <v>21</v>
      </c>
      <c r="U4" s="81" t="s">
        <v>16</v>
      </c>
      <c r="V4" s="82" t="s">
        <v>18</v>
      </c>
      <c r="W4" s="85" t="s">
        <v>17</v>
      </c>
      <c r="X4" s="85" t="s">
        <v>19</v>
      </c>
      <c r="Y4" s="82" t="s">
        <v>7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71" t="s">
        <v>23</v>
      </c>
      <c r="B5" s="71"/>
      <c r="C5" s="88"/>
      <c r="D5" s="88"/>
      <c r="E5" s="88"/>
      <c r="F5" s="91"/>
      <c r="G5" s="91"/>
      <c r="H5" s="94"/>
      <c r="I5" s="97"/>
      <c r="J5" s="94" t="s">
        <v>14</v>
      </c>
      <c r="K5" s="83" t="s">
        <v>9</v>
      </c>
      <c r="L5" s="83"/>
      <c r="M5" s="83" t="s">
        <v>10</v>
      </c>
      <c r="N5" s="83"/>
      <c r="O5" s="83" t="s">
        <v>15</v>
      </c>
      <c r="P5" s="83"/>
      <c r="Q5" s="84"/>
      <c r="R5" s="84"/>
      <c r="S5" s="82"/>
      <c r="T5" s="85"/>
      <c r="U5" s="81"/>
      <c r="V5" s="82"/>
      <c r="W5" s="85"/>
      <c r="X5" s="85"/>
      <c r="Y5" s="82"/>
      <c r="Z5" s="26"/>
      <c r="AA5" s="51">
        <v>0</v>
      </c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24</v>
      </c>
      <c r="B6" s="72"/>
      <c r="C6" s="89"/>
      <c r="D6" s="89"/>
      <c r="E6" s="89"/>
      <c r="F6" s="92"/>
      <c r="G6" s="92"/>
      <c r="H6" s="95"/>
      <c r="I6" s="98"/>
      <c r="J6" s="95"/>
      <c r="K6" s="73" t="s">
        <v>11</v>
      </c>
      <c r="L6" s="73" t="s">
        <v>12</v>
      </c>
      <c r="M6" s="73" t="s">
        <v>11</v>
      </c>
      <c r="N6" s="73" t="s">
        <v>12</v>
      </c>
      <c r="O6" s="73" t="s">
        <v>11</v>
      </c>
      <c r="P6" s="73" t="s">
        <v>12</v>
      </c>
      <c r="Q6" s="84"/>
      <c r="R6" s="84"/>
      <c r="S6" s="82"/>
      <c r="T6" s="85"/>
      <c r="U6" s="81"/>
      <c r="V6" s="82"/>
      <c r="W6" s="85"/>
      <c r="X6" s="85"/>
      <c r="Y6" s="82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43</v>
      </c>
      <c r="D7" s="13"/>
      <c r="E7" s="28" t="s">
        <v>2</v>
      </c>
      <c r="F7" s="28"/>
      <c r="G7" s="62">
        <v>0</v>
      </c>
      <c r="H7" s="28" t="s">
        <v>44</v>
      </c>
      <c r="I7" s="62">
        <v>21570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29">
        <v>94</v>
      </c>
      <c r="R7" s="30" t="s">
        <v>67</v>
      </c>
      <c r="S7" s="32">
        <v>22780</v>
      </c>
      <c r="T7" s="29">
        <v>4.25</v>
      </c>
      <c r="U7" s="31">
        <v>970</v>
      </c>
      <c r="V7" s="13">
        <v>22540</v>
      </c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32</v>
      </c>
      <c r="D8" s="14"/>
      <c r="E8" s="33" t="s">
        <v>2</v>
      </c>
      <c r="F8" s="33"/>
      <c r="G8" s="63" t="s">
        <v>68</v>
      </c>
      <c r="H8" s="33" t="s">
        <v>33</v>
      </c>
      <c r="I8" s="63">
        <v>26450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34">
        <v>92</v>
      </c>
      <c r="R8" s="35" t="s">
        <v>67</v>
      </c>
      <c r="S8" s="36">
        <v>30200</v>
      </c>
      <c r="T8" s="34">
        <v>3.45</v>
      </c>
      <c r="U8" s="37">
        <v>1050</v>
      </c>
      <c r="V8" s="14">
        <v>27500</v>
      </c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45</v>
      </c>
      <c r="D9" s="14"/>
      <c r="E9" s="33" t="s">
        <v>39</v>
      </c>
      <c r="F9" s="33"/>
      <c r="G9" s="63" t="s">
        <v>69</v>
      </c>
      <c r="H9" s="33" t="s">
        <v>46</v>
      </c>
      <c r="I9" s="63">
        <v>31870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34">
        <v>92</v>
      </c>
      <c r="R9" s="35" t="s">
        <v>67</v>
      </c>
      <c r="S9" s="36">
        <v>37200</v>
      </c>
      <c r="T9" s="34">
        <v>3.45</v>
      </c>
      <c r="U9" s="37">
        <v>1290</v>
      </c>
      <c r="V9" s="14">
        <v>33160</v>
      </c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53</v>
      </c>
      <c r="D10" s="14"/>
      <c r="E10" s="33" t="s">
        <v>39</v>
      </c>
      <c r="F10" s="33"/>
      <c r="G10" s="63" t="s">
        <v>68</v>
      </c>
      <c r="H10" s="33" t="s">
        <v>54</v>
      </c>
      <c r="I10" s="63">
        <v>28050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34">
        <v>91</v>
      </c>
      <c r="R10" s="35" t="s">
        <v>67</v>
      </c>
      <c r="S10" s="36">
        <v>30200</v>
      </c>
      <c r="T10" s="34">
        <v>3.3</v>
      </c>
      <c r="U10" s="37">
        <v>1000</v>
      </c>
      <c r="V10" s="14">
        <v>29050</v>
      </c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34</v>
      </c>
      <c r="D11" s="14"/>
      <c r="E11" s="33" t="s">
        <v>2</v>
      </c>
      <c r="F11" s="33"/>
      <c r="G11" s="63" t="s">
        <v>68</v>
      </c>
      <c r="H11" s="33" t="s">
        <v>35</v>
      </c>
      <c r="I11" s="63">
        <v>28590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34">
        <v>90</v>
      </c>
      <c r="R11" s="35" t="s">
        <v>67</v>
      </c>
      <c r="S11" s="36">
        <v>30200</v>
      </c>
      <c r="T11" s="34">
        <v>3.1</v>
      </c>
      <c r="U11" s="37">
        <v>940</v>
      </c>
      <c r="V11" s="14">
        <v>29530</v>
      </c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49</v>
      </c>
      <c r="D12" s="14"/>
      <c r="E12" s="33" t="s">
        <v>39</v>
      </c>
      <c r="F12" s="33"/>
      <c r="G12" s="63" t="s">
        <v>68</v>
      </c>
      <c r="H12" s="33" t="s">
        <v>50</v>
      </c>
      <c r="I12" s="63">
        <v>25930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34">
        <v>90</v>
      </c>
      <c r="R12" s="35" t="s">
        <v>67</v>
      </c>
      <c r="S12" s="36">
        <v>30200</v>
      </c>
      <c r="T12" s="34">
        <v>3.1</v>
      </c>
      <c r="U12" s="37">
        <v>940</v>
      </c>
      <c r="V12" s="14">
        <v>26870</v>
      </c>
      <c r="W12" s="37"/>
      <c r="X12" s="14"/>
      <c r="Y12" s="14" t="s">
        <v>27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41</v>
      </c>
      <c r="D13" s="14"/>
      <c r="E13" s="33" t="s">
        <v>2</v>
      </c>
      <c r="F13" s="33"/>
      <c r="G13" s="63" t="s">
        <v>69</v>
      </c>
      <c r="H13" s="33" t="s">
        <v>42</v>
      </c>
      <c r="I13" s="63">
        <v>33800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34">
        <v>89</v>
      </c>
      <c r="R13" s="35" t="s">
        <v>70</v>
      </c>
      <c r="S13" s="36">
        <v>37200</v>
      </c>
      <c r="T13" s="34">
        <v>2.8</v>
      </c>
      <c r="U13" s="37">
        <v>1050</v>
      </c>
      <c r="V13" s="14">
        <v>34850</v>
      </c>
      <c r="W13" s="37"/>
      <c r="X13" s="14"/>
      <c r="Y13" s="14" t="s">
        <v>27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51</v>
      </c>
      <c r="D14" s="14"/>
      <c r="E14" s="33" t="s">
        <v>2</v>
      </c>
      <c r="F14" s="33"/>
      <c r="G14" s="63" t="s">
        <v>68</v>
      </c>
      <c r="H14" s="33" t="s">
        <v>52</v>
      </c>
      <c r="I14" s="63">
        <v>28050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34">
        <v>89</v>
      </c>
      <c r="R14" s="35" t="s">
        <v>70</v>
      </c>
      <c r="S14" s="36">
        <v>30200</v>
      </c>
      <c r="T14" s="34">
        <v>2.8</v>
      </c>
      <c r="U14" s="37">
        <v>850</v>
      </c>
      <c r="V14" s="14">
        <v>28900</v>
      </c>
      <c r="W14" s="37"/>
      <c r="X14" s="14"/>
      <c r="Y14" s="14"/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28</v>
      </c>
      <c r="D15" s="14"/>
      <c r="E15" s="33" t="s">
        <v>2</v>
      </c>
      <c r="F15" s="33"/>
      <c r="G15" s="63" t="s">
        <v>69</v>
      </c>
      <c r="H15" s="33" t="s">
        <v>29</v>
      </c>
      <c r="I15" s="63">
        <v>33800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34">
        <v>88</v>
      </c>
      <c r="R15" s="35" t="s">
        <v>70</v>
      </c>
      <c r="S15" s="36">
        <v>37200</v>
      </c>
      <c r="T15" s="34">
        <v>2.7</v>
      </c>
      <c r="U15" s="37">
        <v>1010</v>
      </c>
      <c r="V15" s="14">
        <v>34810</v>
      </c>
      <c r="W15" s="37"/>
      <c r="X15" s="14"/>
      <c r="Y15" s="14"/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36</v>
      </c>
      <c r="D16" s="14"/>
      <c r="E16" s="33" t="s">
        <v>2</v>
      </c>
      <c r="F16" s="33"/>
      <c r="G16" s="63">
        <v>0</v>
      </c>
      <c r="H16" s="33" t="s">
        <v>37</v>
      </c>
      <c r="I16" s="63">
        <v>28710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34">
        <v>87</v>
      </c>
      <c r="R16" s="35" t="s">
        <v>70</v>
      </c>
      <c r="S16" s="36">
        <v>29600</v>
      </c>
      <c r="T16" s="34">
        <v>2.6</v>
      </c>
      <c r="U16" s="37">
        <v>770</v>
      </c>
      <c r="V16" s="14">
        <v>29480</v>
      </c>
      <c r="W16" s="37"/>
      <c r="X16" s="14"/>
      <c r="Y16" s="14"/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47</v>
      </c>
      <c r="D17" s="14"/>
      <c r="E17" s="33" t="s">
        <v>2</v>
      </c>
      <c r="F17" s="33"/>
      <c r="G17" s="63" t="s">
        <v>68</v>
      </c>
      <c r="H17" s="33" t="s">
        <v>48</v>
      </c>
      <c r="I17" s="63">
        <v>32060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34">
        <v>87</v>
      </c>
      <c r="R17" s="35" t="s">
        <v>70</v>
      </c>
      <c r="S17" s="36">
        <v>35270</v>
      </c>
      <c r="T17" s="34">
        <v>2.6</v>
      </c>
      <c r="U17" s="37">
        <v>920</v>
      </c>
      <c r="V17" s="14">
        <v>32980</v>
      </c>
      <c r="W17" s="37"/>
      <c r="X17" s="14"/>
      <c r="Y17" s="14"/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38</v>
      </c>
      <c r="D18" s="14"/>
      <c r="E18" s="33" t="s">
        <v>39</v>
      </c>
      <c r="F18" s="33"/>
      <c r="G18" s="63" t="s">
        <v>69</v>
      </c>
      <c r="H18" s="33" t="s">
        <v>40</v>
      </c>
      <c r="I18" s="63">
        <v>28810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34">
        <v>86</v>
      </c>
      <c r="R18" s="35" t="s">
        <v>70</v>
      </c>
      <c r="S18" s="36">
        <v>37200</v>
      </c>
      <c r="T18" s="34">
        <v>2.5</v>
      </c>
      <c r="U18" s="37">
        <v>930</v>
      </c>
      <c r="V18" s="14">
        <v>29740</v>
      </c>
      <c r="W18" s="37"/>
      <c r="X18" s="14"/>
      <c r="Y18" s="14"/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55</v>
      </c>
      <c r="D19" s="14"/>
      <c r="E19" s="33" t="s">
        <v>39</v>
      </c>
      <c r="F19" s="33"/>
      <c r="G19" s="63" t="s">
        <v>68</v>
      </c>
      <c r="H19" s="33" t="s">
        <v>56</v>
      </c>
      <c r="I19" s="63">
        <v>29140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34">
        <v>85</v>
      </c>
      <c r="R19" s="35" t="s">
        <v>70</v>
      </c>
      <c r="S19" s="36">
        <v>30200</v>
      </c>
      <c r="T19" s="34">
        <v>2.4</v>
      </c>
      <c r="U19" s="37">
        <v>730</v>
      </c>
      <c r="V19" s="14">
        <v>29870</v>
      </c>
      <c r="W19" s="37"/>
      <c r="X19" s="14"/>
      <c r="Y19" s="14"/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57</v>
      </c>
      <c r="D20" s="14"/>
      <c r="E20" s="33" t="s">
        <v>2</v>
      </c>
      <c r="F20" s="33"/>
      <c r="G20" s="63" t="s">
        <v>68</v>
      </c>
      <c r="H20" s="33" t="s">
        <v>58</v>
      </c>
      <c r="I20" s="63">
        <v>25930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34">
        <v>85</v>
      </c>
      <c r="R20" s="35" t="s">
        <v>70</v>
      </c>
      <c r="S20" s="36">
        <v>30200</v>
      </c>
      <c r="T20" s="34">
        <v>2.4</v>
      </c>
      <c r="U20" s="37">
        <v>730</v>
      </c>
      <c r="V20" s="14">
        <v>26660</v>
      </c>
      <c r="W20" s="37"/>
      <c r="X20" s="14"/>
      <c r="Y20" s="14"/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59</v>
      </c>
      <c r="D21" s="14"/>
      <c r="E21" s="33" t="s">
        <v>2</v>
      </c>
      <c r="F21" s="33"/>
      <c r="G21" s="63" t="s">
        <v>68</v>
      </c>
      <c r="H21" s="33" t="s">
        <v>60</v>
      </c>
      <c r="I21" s="63">
        <v>27500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34">
        <v>85</v>
      </c>
      <c r="R21" s="35" t="s">
        <v>70</v>
      </c>
      <c r="S21" s="36">
        <v>30200</v>
      </c>
      <c r="T21" s="34">
        <v>2.4</v>
      </c>
      <c r="U21" s="37">
        <v>730</v>
      </c>
      <c r="V21" s="14">
        <v>28230</v>
      </c>
      <c r="W21" s="37"/>
      <c r="X21" s="14"/>
      <c r="Y21" s="14"/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61</v>
      </c>
      <c r="D22" s="14"/>
      <c r="E22" s="33" t="s">
        <v>2</v>
      </c>
      <c r="F22" s="33"/>
      <c r="G22" s="63">
        <v>0</v>
      </c>
      <c r="H22" s="33" t="s">
        <v>62</v>
      </c>
      <c r="I22" s="63">
        <v>27210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34">
        <v>85</v>
      </c>
      <c r="R22" s="35" t="s">
        <v>70</v>
      </c>
      <c r="S22" s="36">
        <v>29600</v>
      </c>
      <c r="T22" s="34">
        <v>2.4</v>
      </c>
      <c r="U22" s="37">
        <v>720</v>
      </c>
      <c r="V22" s="14">
        <v>27930</v>
      </c>
      <c r="W22" s="37"/>
      <c r="X22" s="14"/>
      <c r="Y22" s="14"/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30</v>
      </c>
      <c r="D23" s="14"/>
      <c r="E23" s="33" t="s">
        <v>2</v>
      </c>
      <c r="F23" s="33"/>
      <c r="G23" s="63" t="s">
        <v>69</v>
      </c>
      <c r="H23" s="33" t="s">
        <v>31</v>
      </c>
      <c r="I23" s="63">
        <v>42330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34">
        <v>84</v>
      </c>
      <c r="R23" s="35" t="s">
        <v>70</v>
      </c>
      <c r="S23" s="36">
        <v>49330</v>
      </c>
      <c r="T23" s="34">
        <v>2.2999999999999998</v>
      </c>
      <c r="U23" s="37">
        <v>1140</v>
      </c>
      <c r="V23" s="14">
        <v>43470</v>
      </c>
      <c r="W23" s="37"/>
      <c r="X23" s="14"/>
      <c r="Y23" s="14"/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65</v>
      </c>
      <c r="D24" s="14"/>
      <c r="E24" s="33" t="s">
        <v>2</v>
      </c>
      <c r="F24" s="33"/>
      <c r="G24" s="63">
        <v>0</v>
      </c>
      <c r="H24" s="33" t="s">
        <v>66</v>
      </c>
      <c r="I24" s="63">
        <v>21150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34">
        <v>94</v>
      </c>
      <c r="R24" s="35" t="s">
        <v>67</v>
      </c>
      <c r="S24" s="36">
        <v>22780</v>
      </c>
      <c r="T24" s="34">
        <v>4.25</v>
      </c>
      <c r="U24" s="37">
        <v>970</v>
      </c>
      <c r="V24" s="14">
        <v>22120</v>
      </c>
      <c r="W24" s="37"/>
      <c r="X24" s="14"/>
      <c r="Y24" s="14"/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5">
        <v>19</v>
      </c>
      <c r="B25" s="5"/>
      <c r="C25" s="14" t="s">
        <v>63</v>
      </c>
      <c r="D25" s="14"/>
      <c r="E25" s="33" t="s">
        <v>2</v>
      </c>
      <c r="F25" s="33"/>
      <c r="G25" s="63" t="s">
        <v>68</v>
      </c>
      <c r="H25" s="33" t="s">
        <v>64</v>
      </c>
      <c r="I25" s="63">
        <v>25440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34">
        <v>93</v>
      </c>
      <c r="R25" s="35" t="s">
        <v>67</v>
      </c>
      <c r="S25" s="36">
        <v>30200</v>
      </c>
      <c r="T25" s="34">
        <v>3.65</v>
      </c>
      <c r="U25" s="37">
        <v>1110</v>
      </c>
      <c r="V25" s="14">
        <v>26550</v>
      </c>
      <c r="W25" s="37"/>
      <c r="X25" s="14"/>
      <c r="Y25" s="14"/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/>
      <c r="B26" s="5"/>
      <c r="C26" s="14"/>
      <c r="D26" s="14"/>
      <c r="E26" s="33"/>
      <c r="F26" s="33"/>
      <c r="G26" s="63"/>
      <c r="H26" s="33"/>
      <c r="I26" s="63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/>
      <c r="Z26" s="14"/>
      <c r="AA26" s="53"/>
      <c r="AB26" s="49"/>
      <c r="AC26" s="18"/>
      <c r="AD26" s="53"/>
      <c r="AE26" s="20"/>
      <c r="AF26" s="20"/>
      <c r="AG26" s="20"/>
    </row>
    <row r="27" spans="1:33" ht="24" thickBot="1">
      <c r="A27" s="55"/>
      <c r="B27" s="55"/>
      <c r="C27" s="56"/>
      <c r="D27" s="56"/>
      <c r="E27" s="57"/>
      <c r="F27" s="57"/>
      <c r="G27" s="57"/>
      <c r="H27" s="57"/>
      <c r="I27" s="69">
        <f>page3!I215</f>
        <v>546390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69">
        <f>page3!U215</f>
        <v>17850</v>
      </c>
      <c r="V27" s="69">
        <f>page3!V215</f>
        <v>564240</v>
      </c>
      <c r="W27" s="56"/>
      <c r="X27" s="56"/>
      <c r="Y27" s="56"/>
    </row>
    <row r="28" spans="1:33" ht="24" thickTop="1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page3</vt:lpstr>
      <vt:lpstr>Sheet1</vt:lpstr>
      <vt:lpstr>page3!Print_Area</vt:lpstr>
      <vt:lpstr>Sheet1!Print_Area</vt:lpstr>
      <vt:lpstr>page3!Print_Titles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HP</cp:lastModifiedBy>
  <cp:lastPrinted>2019-07-15T03:00:37Z</cp:lastPrinted>
  <dcterms:created xsi:type="dcterms:W3CDTF">2018-10-27T09:37:07Z</dcterms:created>
  <dcterms:modified xsi:type="dcterms:W3CDTF">2019-07-15T03:02:48Z</dcterms:modified>
</cp:coreProperties>
</file>