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amchro\Desktop\"/>
    </mc:Choice>
  </mc:AlternateContent>
  <xr:revisionPtr revIDLastSave="0" documentId="13_ncr:1_{02CD7F93-B7FC-469B-9D61-88D27923EF00}" xr6:coauthVersionLast="41" xr6:coauthVersionMax="41" xr10:uidLastSave="{00000000-0000-0000-0000-000000000000}"/>
  <bookViews>
    <workbookView xWindow="-28920" yWindow="-855" windowWidth="29040" windowHeight="15990" tabRatio="930" activeTab="1" xr2:uid="{00000000-000D-0000-FFFF-FFFF00000000}"/>
  </bookViews>
  <sheets>
    <sheet name="WJA_BIH" sheetId="38" r:id="rId1"/>
    <sheet name="M880(B)" sheetId="16" r:id="rId2"/>
    <sheet name="M880(C)" sheetId="28" r:id="rId3"/>
    <sheet name="M880(Y)" sheetId="30" r:id="rId4"/>
    <sheet name="M880(M)" sheetId="29" r:id="rId5"/>
    <sheet name="M553(B)" sheetId="17" r:id="rId6"/>
    <sheet name="M553(C)" sheetId="31" r:id="rId7"/>
    <sheet name="M551(B)" sheetId="19" r:id="rId8"/>
    <sheet name="M551(C)" sheetId="34" r:id="rId9"/>
    <sheet name="M577(B)" sheetId="24" r:id="rId10"/>
    <sheet name="M577(C)" sheetId="25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7" hidden="1">'M551(B)'!$A$3:$BV$14</definedName>
    <definedName name="_xlnm._FilterDatabase" localSheetId="8" hidden="1">'M551(C)'!$A$3:$BX$14</definedName>
    <definedName name="_xlnm._FilterDatabase" localSheetId="5" hidden="1">'M553(B)'!$A$3:$BV$43</definedName>
    <definedName name="_xlnm._FilterDatabase" localSheetId="6" hidden="1">'M553(C)'!$A$3:$BX$18</definedName>
    <definedName name="_xlnm._FilterDatabase" localSheetId="9" hidden="1">'M577(B)'!$A$3:$BV$73</definedName>
    <definedName name="_xlnm._FilterDatabase" localSheetId="10" hidden="1">'M577(C)'!$A$3:$BX$18</definedName>
    <definedName name="_xlnm._FilterDatabase" localSheetId="1" hidden="1">'M880(B)'!$A$3:$BV$17</definedName>
    <definedName name="_xlnm._FilterDatabase" localSheetId="2" hidden="1">'M880(C)'!$A$3:$BX$17</definedName>
    <definedName name="_xlnm._FilterDatabase" localSheetId="4" hidden="1">'M880(M)'!$A$3:$BX$17</definedName>
    <definedName name="_xlnm._FilterDatabase" localSheetId="3" hidden="1">'M880(Y)'!$A$3:$BX$17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Y5" i="28" l="1"/>
  <c r="BZ5" i="28"/>
  <c r="BY6" i="28"/>
  <c r="BZ6" i="28"/>
  <c r="BY7" i="28"/>
  <c r="BZ7" i="28"/>
  <c r="BY8" i="28"/>
  <c r="BZ8" i="28"/>
  <c r="BY9" i="28"/>
  <c r="BZ9" i="28"/>
  <c r="BY10" i="28"/>
  <c r="BZ10" i="28"/>
  <c r="BY11" i="28"/>
  <c r="BZ11" i="28"/>
  <c r="BY12" i="28"/>
  <c r="BZ12" i="28"/>
  <c r="BY13" i="28"/>
  <c r="BZ13" i="28"/>
  <c r="BY14" i="28"/>
  <c r="BZ14" i="28"/>
  <c r="BY15" i="28"/>
  <c r="BZ15" i="28"/>
  <c r="BY16" i="28"/>
  <c r="BZ16" i="28"/>
  <c r="BY17" i="28"/>
  <c r="BZ17" i="28"/>
  <c r="BY18" i="28"/>
  <c r="BZ18" i="28"/>
  <c r="BY5" i="34"/>
  <c r="BZ5" i="34"/>
  <c r="BY6" i="34"/>
  <c r="BZ6" i="34"/>
  <c r="BY7" i="34"/>
  <c r="BZ7" i="34"/>
  <c r="BY8" i="34"/>
  <c r="BZ8" i="34"/>
  <c r="BY9" i="34"/>
  <c r="BZ9" i="34"/>
  <c r="BY10" i="34"/>
  <c r="BZ10" i="34"/>
  <c r="BY11" i="34"/>
  <c r="BZ11" i="34"/>
  <c r="BY12" i="34"/>
  <c r="BZ12" i="34"/>
  <c r="BY13" i="34"/>
  <c r="BZ13" i="34"/>
  <c r="BY14" i="34"/>
  <c r="BZ14" i="34"/>
  <c r="BY15" i="34"/>
  <c r="BZ15" i="34"/>
  <c r="BY16" i="34"/>
  <c r="BZ16" i="34"/>
  <c r="BY17" i="34"/>
  <c r="BZ17" i="34"/>
  <c r="BY18" i="34"/>
  <c r="BZ18" i="34"/>
  <c r="BY5" i="25"/>
  <c r="BZ5" i="25"/>
  <c r="BY6" i="25"/>
  <c r="BZ6" i="25"/>
  <c r="BY7" i="25"/>
  <c r="BZ7" i="25"/>
  <c r="BY8" i="25"/>
  <c r="BZ8" i="25"/>
  <c r="BY9" i="25"/>
  <c r="BZ9" i="25"/>
  <c r="BY10" i="25"/>
  <c r="BZ10" i="25"/>
  <c r="BY11" i="25"/>
  <c r="BZ11" i="25"/>
  <c r="BY12" i="25"/>
  <c r="BZ12" i="25"/>
  <c r="BY13" i="25"/>
  <c r="BZ13" i="25"/>
  <c r="BY14" i="25"/>
  <c r="BZ14" i="25"/>
  <c r="BY15" i="25"/>
  <c r="BZ15" i="25"/>
  <c r="BY16" i="25"/>
  <c r="BZ16" i="25"/>
  <c r="BY17" i="25"/>
  <c r="BZ17" i="25"/>
  <c r="BY18" i="25"/>
  <c r="BZ18" i="25"/>
  <c r="BY5" i="31"/>
  <c r="BZ5" i="31"/>
  <c r="BY6" i="31"/>
  <c r="BZ6" i="31"/>
  <c r="BY7" i="31"/>
  <c r="BZ7" i="31"/>
  <c r="BY8" i="31"/>
  <c r="BZ8" i="31"/>
  <c r="BY9" i="31"/>
  <c r="BZ9" i="31"/>
  <c r="BY10" i="31"/>
  <c r="BZ10" i="31"/>
  <c r="BY11" i="31"/>
  <c r="BZ11" i="31"/>
  <c r="BY12" i="31"/>
  <c r="BZ12" i="31"/>
  <c r="BY13" i="31"/>
  <c r="BZ13" i="31"/>
  <c r="BY14" i="31"/>
  <c r="BZ14" i="31"/>
  <c r="BY15" i="31"/>
  <c r="BZ15" i="31"/>
  <c r="BY16" i="31"/>
  <c r="BZ16" i="31"/>
  <c r="BY17" i="31"/>
  <c r="BZ17" i="31"/>
  <c r="BY18" i="31"/>
  <c r="BZ18" i="31"/>
  <c r="BZ4" i="28"/>
  <c r="BZ4" i="34"/>
  <c r="BZ4" i="25"/>
  <c r="BZ4" i="31"/>
  <c r="BY4" i="28"/>
  <c r="BY4" i="34"/>
  <c r="BY4" i="25"/>
  <c r="BY4" i="31"/>
  <c r="BW5" i="25" l="1"/>
  <c r="BX5" i="25"/>
  <c r="BW6" i="25"/>
  <c r="BX6" i="25"/>
  <c r="BW7" i="25"/>
  <c r="BX7" i="25"/>
  <c r="BW8" i="25"/>
  <c r="BX8" i="25"/>
  <c r="BW9" i="25"/>
  <c r="BX9" i="25"/>
  <c r="BW10" i="25"/>
  <c r="BX10" i="25"/>
  <c r="BW11" i="25"/>
  <c r="BX11" i="25"/>
  <c r="BW12" i="25"/>
  <c r="BX12" i="25"/>
  <c r="BW13" i="25"/>
  <c r="BX13" i="25"/>
  <c r="BW14" i="25"/>
  <c r="BX14" i="25"/>
  <c r="BW15" i="25"/>
  <c r="BX15" i="25"/>
  <c r="BW16" i="25"/>
  <c r="BX16" i="25"/>
  <c r="BW17" i="25"/>
  <c r="BX17" i="25"/>
  <c r="BW18" i="25"/>
  <c r="BX18" i="25"/>
  <c r="BX4" i="25"/>
  <c r="BW4" i="25"/>
  <c r="BW5" i="28"/>
  <c r="BX5" i="28"/>
  <c r="BW6" i="28"/>
  <c r="BX6" i="28"/>
  <c r="BW7" i="28"/>
  <c r="BX7" i="28"/>
  <c r="BW8" i="28"/>
  <c r="BX8" i="28"/>
  <c r="BW9" i="28"/>
  <c r="BX9" i="28"/>
  <c r="BW10" i="28"/>
  <c r="BX10" i="28"/>
  <c r="BW11" i="28"/>
  <c r="BX11" i="28"/>
  <c r="BW12" i="28"/>
  <c r="BX12" i="28"/>
  <c r="BW13" i="28"/>
  <c r="BX13" i="28"/>
  <c r="BW14" i="28"/>
  <c r="BX14" i="28"/>
  <c r="BW15" i="28"/>
  <c r="BX15" i="28"/>
  <c r="BW16" i="28"/>
  <c r="BX16" i="28"/>
  <c r="BW17" i="28"/>
  <c r="BX17" i="28"/>
  <c r="BX4" i="28"/>
  <c r="BW4" i="28"/>
  <c r="BU4" i="25"/>
  <c r="BU4" i="34"/>
  <c r="BU4" i="31"/>
  <c r="BU4" i="28"/>
  <c r="BN5" i="24" l="1"/>
  <c r="BE39" i="17" l="1"/>
  <c r="BE6" i="17"/>
  <c r="BE7" i="17"/>
  <c r="BE8" i="17"/>
  <c r="BE9" i="17"/>
  <c r="BE10" i="17"/>
  <c r="BE11" i="17"/>
  <c r="BE12" i="17"/>
  <c r="BE13" i="17"/>
  <c r="BE14" i="17"/>
  <c r="BE15" i="17"/>
  <c r="BE16" i="17"/>
  <c r="BE17" i="17"/>
  <c r="BE18" i="17"/>
  <c r="BE19" i="17"/>
  <c r="BE20" i="17"/>
  <c r="BE21" i="17"/>
  <c r="BE22" i="17"/>
  <c r="BE23" i="17"/>
  <c r="BE24" i="17"/>
  <c r="BE25" i="17"/>
  <c r="BE26" i="17"/>
  <c r="BE27" i="17"/>
  <c r="BE28" i="17"/>
  <c r="BE29" i="17"/>
  <c r="BE30" i="17"/>
  <c r="BE31" i="17"/>
  <c r="BE32" i="17"/>
  <c r="BE33" i="17"/>
  <c r="BE34" i="17"/>
  <c r="BE35" i="17"/>
  <c r="BE36" i="17"/>
  <c r="BE40" i="17"/>
  <c r="BE38" i="17"/>
  <c r="BE5" i="17"/>
  <c r="BE37" i="17"/>
  <c r="BE41" i="17"/>
  <c r="BE42" i="17"/>
  <c r="BE43" i="17"/>
  <c r="BE4" i="17"/>
  <c r="BE5" i="29"/>
  <c r="BE6" i="29"/>
  <c r="BE7" i="29"/>
  <c r="BE8" i="29"/>
  <c r="BE9" i="29"/>
  <c r="BE10" i="29"/>
  <c r="BE11" i="29"/>
  <c r="BE12" i="29"/>
  <c r="BE13" i="29"/>
  <c r="BE14" i="29"/>
  <c r="BE15" i="29"/>
  <c r="BE16" i="29"/>
  <c r="BE17" i="29"/>
  <c r="BE4" i="29"/>
  <c r="BE5" i="30"/>
  <c r="BE6" i="30"/>
  <c r="BE7" i="30"/>
  <c r="BE8" i="30"/>
  <c r="BE9" i="30"/>
  <c r="BE10" i="30"/>
  <c r="BE11" i="30"/>
  <c r="BE12" i="30"/>
  <c r="BE13" i="30"/>
  <c r="BE14" i="30"/>
  <c r="BE15" i="30"/>
  <c r="BE16" i="30"/>
  <c r="BE17" i="30"/>
  <c r="BE4" i="30"/>
  <c r="BA15" i="25" l="1"/>
  <c r="BB15" i="25"/>
  <c r="BA7" i="25"/>
  <c r="BB7" i="25"/>
  <c r="BA12" i="25"/>
  <c r="BB12" i="25"/>
  <c r="BA13" i="25"/>
  <c r="BB13" i="25"/>
  <c r="BA5" i="25"/>
  <c r="BB5" i="25"/>
  <c r="BA8" i="25"/>
  <c r="BB8" i="25"/>
  <c r="BA16" i="25"/>
  <c r="BB16" i="25"/>
  <c r="BA4" i="25"/>
  <c r="BB4" i="25"/>
  <c r="BA17" i="25"/>
  <c r="BB17" i="25"/>
  <c r="BA9" i="25"/>
  <c r="BB9" i="25"/>
  <c r="BA18" i="25"/>
  <c r="BB18" i="25"/>
  <c r="BA10" i="25"/>
  <c r="BB10" i="25"/>
  <c r="BA11" i="25"/>
  <c r="BB11" i="25"/>
  <c r="BA14" i="25"/>
  <c r="BB14" i="25"/>
  <c r="BA6" i="25"/>
  <c r="BB6" i="25"/>
  <c r="AY8" i="31" l="1"/>
  <c r="AZ8" i="31"/>
  <c r="AY9" i="31"/>
  <c r="AZ9" i="31"/>
  <c r="AY10" i="31"/>
  <c r="AZ10" i="31"/>
  <c r="AY11" i="31"/>
  <c r="AZ11" i="31"/>
  <c r="AY13" i="31"/>
  <c r="AZ13" i="31"/>
  <c r="AY16" i="31"/>
  <c r="AZ16" i="31"/>
  <c r="AY4" i="31"/>
  <c r="AZ4" i="31"/>
  <c r="AY14" i="31"/>
  <c r="AZ14" i="31"/>
  <c r="AY6" i="31"/>
  <c r="AZ6" i="31"/>
  <c r="AY15" i="31"/>
  <c r="AZ15" i="31"/>
  <c r="AY7" i="31"/>
  <c r="AZ7" i="31"/>
  <c r="AY17" i="31"/>
  <c r="AZ17" i="31"/>
  <c r="AY12" i="31"/>
  <c r="AZ12" i="31"/>
  <c r="AY5" i="31"/>
  <c r="AZ5" i="31"/>
  <c r="AY18" i="31"/>
  <c r="AZ18" i="31"/>
  <c r="AY5" i="30"/>
  <c r="AZ5" i="30"/>
  <c r="AY6" i="30"/>
  <c r="AZ6" i="30"/>
  <c r="AY7" i="30"/>
  <c r="AZ7" i="30"/>
  <c r="AY8" i="30"/>
  <c r="AZ8" i="30"/>
  <c r="AY9" i="30"/>
  <c r="AZ9" i="30"/>
  <c r="AY10" i="30"/>
  <c r="AZ10" i="30"/>
  <c r="AY11" i="30"/>
  <c r="AZ11" i="30"/>
  <c r="AY12" i="30"/>
  <c r="AZ12" i="30"/>
  <c r="AY13" i="30"/>
  <c r="AZ13" i="30"/>
  <c r="AY14" i="30"/>
  <c r="AZ14" i="30"/>
  <c r="AY15" i="30"/>
  <c r="AZ15" i="30"/>
  <c r="AY16" i="30"/>
  <c r="AZ16" i="30"/>
  <c r="AY17" i="30"/>
  <c r="AZ17" i="30"/>
  <c r="AZ4" i="30"/>
  <c r="AY4" i="30"/>
</calcChain>
</file>

<file path=xl/sharedStrings.xml><?xml version="1.0" encoding="utf-8"?>
<sst xmlns="http://schemas.openxmlformats.org/spreadsheetml/2006/main" count="6574" uniqueCount="1611">
  <si>
    <t>DisplayName</t>
  </si>
  <si>
    <t>HP LaserJet M506</t>
  </si>
  <si>
    <t>PHM8L14CTD</t>
  </si>
  <si>
    <t>PHM8L1567R</t>
  </si>
  <si>
    <t>PHM8L157X9</t>
  </si>
  <si>
    <t>HP LaserJet 500 MFP M525</t>
  </si>
  <si>
    <t>CNBXDC5T0G</t>
  </si>
  <si>
    <t>HP Color LaserJet MFP M577</t>
  </si>
  <si>
    <t>CNCKKDSHX6</t>
  </si>
  <si>
    <t>HP LaserJet MFP M527</t>
  </si>
  <si>
    <t>CN3XH8SB23</t>
  </si>
  <si>
    <t>PHM8L14DM0</t>
  </si>
  <si>
    <t>HP Color LaserJet M553</t>
  </si>
  <si>
    <t>JPCKKDSF6L</t>
  </si>
  <si>
    <t>JPCKKDSDJQ</t>
  </si>
  <si>
    <t>&lt;Unknown&gt;</t>
  </si>
  <si>
    <t>PHM8L156BD</t>
  </si>
  <si>
    <t>CNBKKDP6QG</t>
  </si>
  <si>
    <t>PHM8L1C0C1</t>
  </si>
  <si>
    <t>HP LaserJet M608</t>
  </si>
  <si>
    <t>CNB8KDQCKF</t>
  </si>
  <si>
    <t>CNBKKDN9FC</t>
  </si>
  <si>
    <t>CNB8KDQD27</t>
  </si>
  <si>
    <t>PHM8L1563V</t>
  </si>
  <si>
    <t>PHM8L154M2</t>
  </si>
  <si>
    <t>PHM8L155WF</t>
  </si>
  <si>
    <t>CNB8KDQ75Y</t>
  </si>
  <si>
    <t>CNB8KDQ8C6</t>
  </si>
  <si>
    <t>CNB8KDQ7HH</t>
  </si>
  <si>
    <t>CNB8KDQCQG</t>
  </si>
  <si>
    <t>CNCKKDSGHP</t>
  </si>
  <si>
    <t>CNCKKDSGSR</t>
  </si>
  <si>
    <t>PHM8L14D01</t>
  </si>
  <si>
    <t>PHM8L14DNP</t>
  </si>
  <si>
    <t>HP Color LaserJet CP4020 Series</t>
  </si>
  <si>
    <t>JPCXD71L02</t>
  </si>
  <si>
    <t>PHM8L1C0HX</t>
  </si>
  <si>
    <t>CNBKKDP8B6</t>
  </si>
  <si>
    <t>CNBKKDW1QY</t>
  </si>
  <si>
    <t>CNB8KDQ82G</t>
  </si>
  <si>
    <t>CNB8KDQCYK</t>
  </si>
  <si>
    <t>CNB8KDQCHR</t>
  </si>
  <si>
    <t>CNCKKDTFCZ</t>
  </si>
  <si>
    <t>HP LaserJet 500 color M551</t>
  </si>
  <si>
    <t>CNCXF7G92S</t>
  </si>
  <si>
    <t>JPCKKDSDX8</t>
  </si>
  <si>
    <t>JPCKKDSDH2</t>
  </si>
  <si>
    <t>CNBKKDP745</t>
  </si>
  <si>
    <t>CNBKKDW2TB</t>
  </si>
  <si>
    <t>PHM8L1C0LG</t>
  </si>
  <si>
    <t>CNCKKDSFRB</t>
  </si>
  <si>
    <t>CNBKKDP7DN</t>
  </si>
  <si>
    <t>CNBKKDPBM2</t>
  </si>
  <si>
    <t>PHM8L155XK</t>
  </si>
  <si>
    <t>CNBKKDPBVL</t>
  </si>
  <si>
    <t>CNBKKDP6X4</t>
  </si>
  <si>
    <t>CNBKKDP83Q</t>
  </si>
  <si>
    <t>PHM8L14CD1</t>
  </si>
  <si>
    <t>CNBKKDN92H</t>
  </si>
  <si>
    <t>CNCKKDQFZ8</t>
  </si>
  <si>
    <t>CNBKKDN8BJ</t>
  </si>
  <si>
    <t>CNB8KDQCTN</t>
  </si>
  <si>
    <t>CNB8KDQDND</t>
  </si>
  <si>
    <t>CNCKKDQFXT</t>
  </si>
  <si>
    <t>CNBKKDP9C7</t>
  </si>
  <si>
    <t>PHM8L1C0LV</t>
  </si>
  <si>
    <t>PHM8L1564J</t>
  </si>
  <si>
    <t>CNB8KDQ6ZK</t>
  </si>
  <si>
    <t>CNB8KDQ6DY</t>
  </si>
  <si>
    <t>CNCKKDSGQH</t>
  </si>
  <si>
    <t>PHM8L1C0HR</t>
  </si>
  <si>
    <t>CNBKKDP71D</t>
  </si>
  <si>
    <t>CNBKKDW0MZ</t>
  </si>
  <si>
    <t>PHM8L1566X</t>
  </si>
  <si>
    <t>CNDXF6368N</t>
  </si>
  <si>
    <t>PHM8L1561J</t>
  </si>
  <si>
    <t>CNB8KDQ7TT</t>
  </si>
  <si>
    <t>HP LaserJet 600 M602</t>
  </si>
  <si>
    <t>CNB8KDQ795</t>
  </si>
  <si>
    <t>CNBKKDN7QB</t>
  </si>
  <si>
    <t>HP LaserJet MFP M725</t>
  </si>
  <si>
    <t>PHM8L1574Z</t>
  </si>
  <si>
    <t>CNB8KDQD6Z</t>
  </si>
  <si>
    <t>CNB8KDQC0S</t>
  </si>
  <si>
    <t>PHM8L1573Z</t>
  </si>
  <si>
    <t>CNBKKDP81X</t>
  </si>
  <si>
    <t>PHM8L155YQ</t>
  </si>
  <si>
    <t>CNBKKDPBFL</t>
  </si>
  <si>
    <t>CNB8KDQ841</t>
  </si>
  <si>
    <t>HP Color LaserJet flow MFP M880</t>
  </si>
  <si>
    <t>CNDKKDPHJT</t>
  </si>
  <si>
    <t>CNB8KDQD62</t>
  </si>
  <si>
    <t>PHM8L156T3</t>
  </si>
  <si>
    <t>CNB8KDQ9W2</t>
  </si>
  <si>
    <t>CNBKKDW0PP</t>
  </si>
  <si>
    <t>CNBKKDN7TV</t>
  </si>
  <si>
    <t>CNB8KDQDY5</t>
  </si>
  <si>
    <t>CNB8KDQDFC</t>
  </si>
  <si>
    <t>PHM8L157RB</t>
  </si>
  <si>
    <t>PHM8L1C0JN</t>
  </si>
  <si>
    <t>CNDKKDT4VN</t>
  </si>
  <si>
    <t>CNCKKDSHKM</t>
  </si>
  <si>
    <t>CNB8KDQ752</t>
  </si>
  <si>
    <t>CN3XH8M9DB</t>
  </si>
  <si>
    <t>PHM8L1C0MQ</t>
  </si>
  <si>
    <t>PHM8L15689</t>
  </si>
  <si>
    <t>CNB8KDQCXY</t>
  </si>
  <si>
    <t>CNB8KDQD6K</t>
  </si>
  <si>
    <t>CNBXDC6T0B</t>
  </si>
  <si>
    <t>CNB8KDQ9SN</t>
  </si>
  <si>
    <t>CNB8KDQDKG</t>
  </si>
  <si>
    <t>CNBKKDN7C6</t>
  </si>
  <si>
    <t>CNB8KDQBFP</t>
  </si>
  <si>
    <t>JPCKKDSF39</t>
  </si>
  <si>
    <t>PHM8L157W7</t>
  </si>
  <si>
    <t>CNBKKDN82B</t>
  </si>
  <si>
    <t>CNCKKDQFL0</t>
  </si>
  <si>
    <t>CNBKKDW2QX</t>
  </si>
  <si>
    <t>CNB8KDQ9WK</t>
  </si>
  <si>
    <t>CNBKKDN8VT</t>
  </si>
  <si>
    <t>CNCKKDSGRR</t>
  </si>
  <si>
    <t>CNB8KDQCLG</t>
  </si>
  <si>
    <t>CNBKKDN953</t>
  </si>
  <si>
    <t>CNB8KDQD85</t>
  </si>
  <si>
    <t>CNBKKDW1FG</t>
  </si>
  <si>
    <t>CNB8KDQD0L</t>
  </si>
  <si>
    <t>CNCKKDSH7D</t>
  </si>
  <si>
    <t>PHM8L1565F</t>
  </si>
  <si>
    <t>CNCKKDSFG9</t>
  </si>
  <si>
    <t>CNBKKDP8DT</t>
  </si>
  <si>
    <t>&lt;Details...&gt;</t>
  </si>
  <si>
    <t>PHM8L1560J</t>
  </si>
  <si>
    <t>CNBKKDP986</t>
  </si>
  <si>
    <t>CNDXF6381N</t>
  </si>
  <si>
    <t>PHM8L14DD2</t>
  </si>
  <si>
    <t>CNB8KDQC4G</t>
  </si>
  <si>
    <t>CNB8KDQ6QB</t>
  </si>
  <si>
    <t>PHM8L1584K</t>
  </si>
  <si>
    <t>PHM8L15739</t>
  </si>
  <si>
    <t>CNCKKDQ2TF</t>
  </si>
  <si>
    <t>PHM8L14D3G</t>
  </si>
  <si>
    <t>PHM8L1562J</t>
  </si>
  <si>
    <t>CNB8KDQ6GM</t>
  </si>
  <si>
    <t>CNCKKDPD9Y</t>
  </si>
  <si>
    <t>PHM8L1569D</t>
  </si>
  <si>
    <t>CNBKKDP96C</t>
  </si>
  <si>
    <t>CNB8KDQDLT</t>
  </si>
  <si>
    <t>PHM8L156DC</t>
  </si>
  <si>
    <t>CNBKKDP9L1</t>
  </si>
  <si>
    <t>PHM8L156VW</t>
  </si>
  <si>
    <t>CNB8KDQDML</t>
  </si>
  <si>
    <t>CNCKKDQFSC</t>
  </si>
  <si>
    <t>CNCKKDSF3G</t>
  </si>
  <si>
    <t>PHM8L158R4</t>
  </si>
  <si>
    <t>PHM8L1568T</t>
  </si>
  <si>
    <t>CNB8KDQCMG</t>
  </si>
  <si>
    <t>PHM8L157BQ</t>
  </si>
  <si>
    <t>CNCXG3W8BT</t>
  </si>
  <si>
    <t>CNBKKDW1NX</t>
  </si>
  <si>
    <t>HP LaserJet 400 MFP M425dn</t>
  </si>
  <si>
    <t>CND8F3TG0P</t>
  </si>
  <si>
    <t>CNB8KDQBS1</t>
  </si>
  <si>
    <t>CNB8KDQCXH</t>
  </si>
  <si>
    <t>CNB8KDQ76C</t>
  </si>
  <si>
    <t>CNBKKDP7R8</t>
  </si>
  <si>
    <t>JPCKKDSF64</t>
  </si>
  <si>
    <t>CNBKKDP6ZR</t>
  </si>
  <si>
    <t>CNCKKDQGL7</t>
  </si>
  <si>
    <t>CNB8KDQC2Z</t>
  </si>
  <si>
    <t>CNB8KDQDN0</t>
  </si>
  <si>
    <t>CNBKKDP9F3</t>
  </si>
  <si>
    <t>PHM8L14CMW</t>
  </si>
  <si>
    <t>PHM8L1C0NH</t>
  </si>
  <si>
    <t>CNB8KDQBW6</t>
  </si>
  <si>
    <t>CNBKKDN810</t>
  </si>
  <si>
    <t>CNB8KDQ88Q</t>
  </si>
  <si>
    <t>JPCKKDSF4X</t>
  </si>
  <si>
    <t>PHM8L156MF</t>
  </si>
  <si>
    <t>PHM8L14D44</t>
  </si>
  <si>
    <t>PHM8L156DY</t>
  </si>
  <si>
    <t>CNCXG3GKKC</t>
  </si>
  <si>
    <t>CNBKKDP9PD</t>
  </si>
  <si>
    <t>CNCKKDTFK6</t>
  </si>
  <si>
    <t>JPCKKDSF2Z</t>
  </si>
  <si>
    <t>CNCKKDTFHZ</t>
  </si>
  <si>
    <t>CNCKKDTFLX</t>
  </si>
  <si>
    <t>PHM8L1586B</t>
  </si>
  <si>
    <t>PHM8L156ZH</t>
  </si>
  <si>
    <t>CNB8KDQBSZ</t>
  </si>
  <si>
    <t>CNDKKDPHNS</t>
  </si>
  <si>
    <t>CNB8KDQ7WC</t>
  </si>
  <si>
    <t>PHM8L1585L</t>
  </si>
  <si>
    <t>CNBKKDN7KN</t>
  </si>
  <si>
    <t>CNCKKDSGPR</t>
  </si>
  <si>
    <t>CNBKKDW2W6</t>
  </si>
  <si>
    <t>PHM8L15603</t>
  </si>
  <si>
    <t>CNB8KDQBHS</t>
  </si>
  <si>
    <t>CNB8KDQ85M</t>
  </si>
  <si>
    <t>CNCXF5Z5QD</t>
  </si>
  <si>
    <t>PHM8L154MJ</t>
  </si>
  <si>
    <t>PHM8L14D5P</t>
  </si>
  <si>
    <t>CNB8KDQC27</t>
  </si>
  <si>
    <t>PHM8L157QC</t>
  </si>
  <si>
    <t>CND8F3S79J</t>
  </si>
  <si>
    <t>CNB8KDQCZ9</t>
  </si>
  <si>
    <t>CNB8KDQ6SX</t>
  </si>
  <si>
    <t>PHM8L158W3</t>
  </si>
  <si>
    <t>PHM8L1C08Y</t>
  </si>
  <si>
    <t>PHM8L1C0NY</t>
  </si>
  <si>
    <t>CNB8KDQ8CS</t>
  </si>
  <si>
    <t>CNBKKDN7WM</t>
  </si>
  <si>
    <t>CNB8KDQD59</t>
  </si>
  <si>
    <t>CNCKKDSG6Y</t>
  </si>
  <si>
    <t>CNB8KDQBN6</t>
  </si>
  <si>
    <t>PHM8L154MB</t>
  </si>
  <si>
    <t>PHM8L14CL8</t>
  </si>
  <si>
    <t>CNCKKDSG4G</t>
  </si>
  <si>
    <t>CNBKKDP6VG</t>
  </si>
  <si>
    <t>CNC8F345GH</t>
  </si>
  <si>
    <t>CNC8F5Z5V3</t>
  </si>
  <si>
    <t>CNBKKDN89W</t>
  </si>
  <si>
    <t>CNCXF42946</t>
  </si>
  <si>
    <t>CNBXD7H40J</t>
  </si>
  <si>
    <t>CNBKKDP8H8</t>
  </si>
  <si>
    <t>CNB8KDQ883</t>
  </si>
  <si>
    <t>CNCKKDSFBD</t>
  </si>
  <si>
    <t>PHM8L14D66</t>
  </si>
  <si>
    <t>PHM8L156RW</t>
  </si>
  <si>
    <t>HP LaserJet MFP M631</t>
  </si>
  <si>
    <t>CNBKKDR01Y</t>
  </si>
  <si>
    <t>CNB8KDQBH6</t>
  </si>
  <si>
    <t>CNBKKDN8X5</t>
  </si>
  <si>
    <t>CNB8KDQBG6</t>
  </si>
  <si>
    <t>CNBKKDP8CM</t>
  </si>
  <si>
    <t>PHM8L1C09P</t>
  </si>
  <si>
    <t>PHM8L14CZB</t>
  </si>
  <si>
    <t>PHM8L1561Z</t>
  </si>
  <si>
    <t>CNB8KDQ8D3</t>
  </si>
  <si>
    <t>PHM8L14CGV</t>
  </si>
  <si>
    <t>CNBKKDN8BK</t>
  </si>
  <si>
    <t>PHM8L1C0G6</t>
  </si>
  <si>
    <t>CNBKKDP8H5</t>
  </si>
  <si>
    <t>CNB8KDQ9VH</t>
  </si>
  <si>
    <t>PHM8L1C0HB</t>
  </si>
  <si>
    <t>CNC8F3L811</t>
  </si>
  <si>
    <t>CNB8KDQCJW</t>
  </si>
  <si>
    <t>CNB8KDQ81Z</t>
  </si>
  <si>
    <t>PHM8L1C0D1</t>
  </si>
  <si>
    <t>CNB8KDQ711</t>
  </si>
  <si>
    <t>CNB8KDQDJ4</t>
  </si>
  <si>
    <t>PHM8L158W2</t>
  </si>
  <si>
    <t>CNB8KDQBZX</t>
  </si>
  <si>
    <t>PHM8L1C0N5</t>
  </si>
  <si>
    <t>PHM8L155ZK</t>
  </si>
  <si>
    <t>CNB8KDQD1Q</t>
  </si>
  <si>
    <t>CNB8KDQ7VK</t>
  </si>
  <si>
    <t>CNCKKDR3Y9</t>
  </si>
  <si>
    <t>PHM8L154Q2</t>
  </si>
  <si>
    <t>PHM8L156FF</t>
  </si>
  <si>
    <t>CNB8KDQ7N7</t>
  </si>
  <si>
    <t>CN3XH8SB5S</t>
  </si>
  <si>
    <t>CNBKKDN84Q</t>
  </si>
  <si>
    <t>PHM8L154KH</t>
  </si>
  <si>
    <t>CNCKKDSFLR</t>
  </si>
  <si>
    <t>PHM8L14C56</t>
  </si>
  <si>
    <t>CNB8KDQCD0</t>
  </si>
  <si>
    <t>PHM8L157PJ</t>
  </si>
  <si>
    <t>JPCKKDSF8R</t>
  </si>
  <si>
    <t>CNB8KDQBD8</t>
  </si>
  <si>
    <t>JPCKKDSF4P</t>
  </si>
  <si>
    <t>CNBKKDW162</t>
  </si>
  <si>
    <t>PHM8L154PT</t>
  </si>
  <si>
    <t>CNB8KDQDNW</t>
  </si>
  <si>
    <t>CNCXG3W8HY</t>
  </si>
  <si>
    <t>CNCKKDPDRQ</t>
  </si>
  <si>
    <t>CNB8KDQCKZ</t>
  </si>
  <si>
    <t>PHM8L14CB2</t>
  </si>
  <si>
    <t>CNBKKDN907</t>
  </si>
  <si>
    <t>PHM8L154NM</t>
  </si>
  <si>
    <t>CNB8KDQ6S2</t>
  </si>
  <si>
    <t>CNCXF5Z5QG</t>
  </si>
  <si>
    <t>CNBKKDW2FS</t>
  </si>
  <si>
    <t>PHM8L154KS</t>
  </si>
  <si>
    <t>CNBKKDN8YV</t>
  </si>
  <si>
    <t>PHM8L156GG</t>
  </si>
  <si>
    <t>PHM8L14DFW</t>
  </si>
  <si>
    <t>CNCKKDQG3L</t>
  </si>
  <si>
    <t>PHM8L157YT</t>
  </si>
  <si>
    <t>PHM8L1C0J7</t>
  </si>
  <si>
    <t>CNB8D9PD0K</t>
  </si>
  <si>
    <t>CNB8KDQDHD</t>
  </si>
  <si>
    <t>CNBKKDPBHP</t>
  </si>
  <si>
    <t>PHM8L14D5D</t>
  </si>
  <si>
    <t>CNCKKDPDKR</t>
  </si>
  <si>
    <t>CNCKKDTFMP</t>
  </si>
  <si>
    <t>PHM8L1C0M9</t>
  </si>
  <si>
    <t>PHM8L14CMC</t>
  </si>
  <si>
    <t>CNBKKDW0VK</t>
  </si>
  <si>
    <t>CNBKKDW2HR</t>
  </si>
  <si>
    <t>CNB8KDQ9X1</t>
  </si>
  <si>
    <t>JPCKKDSDWW</t>
  </si>
  <si>
    <t>CNC8F637SV</t>
  </si>
  <si>
    <t>PHM8L14C6D</t>
  </si>
  <si>
    <t>PHM8L156KR</t>
  </si>
  <si>
    <t>CNBKKDN7NY</t>
  </si>
  <si>
    <t>CNBKKDN873</t>
  </si>
  <si>
    <t>CND8F3S7L7</t>
  </si>
  <si>
    <t>HP LaserJet P3010 Series</t>
  </si>
  <si>
    <t>VNC3511503</t>
  </si>
  <si>
    <t>CNCKKDSGFP</t>
  </si>
  <si>
    <t>CNB8KDQCSW</t>
  </si>
  <si>
    <t>CNB8KDQCDR</t>
  </si>
  <si>
    <t>PHM8L155Y3</t>
  </si>
  <si>
    <t>CNB8KDQCRB</t>
  </si>
  <si>
    <t>CNBKKDN8Q9</t>
  </si>
  <si>
    <t>PHM8L155PG</t>
  </si>
  <si>
    <t>CNB8KDQCF9</t>
  </si>
  <si>
    <t>PHM8L156J7</t>
  </si>
  <si>
    <t>CNB8KDQD35</t>
  </si>
  <si>
    <t>CNB8KDQC1G</t>
  </si>
  <si>
    <t>PHM8L156QC</t>
  </si>
  <si>
    <t>JPCKKDSF1M</t>
  </si>
  <si>
    <t>CNCXG3GKL8</t>
  </si>
  <si>
    <t>JPCKKDSF5H</t>
  </si>
  <si>
    <t>CNCKKDTFNW</t>
  </si>
  <si>
    <t>CNEXG3J3G0</t>
  </si>
  <si>
    <t>CNB8KDQ75J</t>
  </si>
  <si>
    <t>CNBKKDW1B3</t>
  </si>
  <si>
    <t>CNB8KDQ7KW</t>
  </si>
  <si>
    <t>JPCKKDSDPG</t>
  </si>
  <si>
    <t>PHM8L156SF</t>
  </si>
  <si>
    <t>CNCKKDSFX1</t>
  </si>
  <si>
    <t>PHM8L14DLC</t>
  </si>
  <si>
    <t>CNB8KDQD2M</t>
  </si>
  <si>
    <t>CNB8KDQ7PN</t>
  </si>
  <si>
    <t>CNB8KDQC3S</t>
  </si>
  <si>
    <t>PHM8L14DN6</t>
  </si>
  <si>
    <t>CNCKKDPD3S</t>
  </si>
  <si>
    <t>CNBKKDW0CX</t>
  </si>
  <si>
    <t>CNBKKDP6SX</t>
  </si>
  <si>
    <t>CNBKKDW12B</t>
  </si>
  <si>
    <t>CNBKKDW0H4</t>
  </si>
  <si>
    <t>CNCKKDQFNX</t>
  </si>
  <si>
    <t>PHM8L14D5Y</t>
  </si>
  <si>
    <t>PHM8L1C0GX</t>
  </si>
  <si>
    <t>CNB8KDQ7QB</t>
  </si>
  <si>
    <t>JPCKKDSF74</t>
  </si>
  <si>
    <t>CNB8KDQBVV</t>
  </si>
  <si>
    <t>CNB8KDQBF5</t>
  </si>
  <si>
    <t>CNB8KDQCRW</t>
  </si>
  <si>
    <t>CNBKKDW07L</t>
  </si>
  <si>
    <t>JPCKKDSF6F</t>
  </si>
  <si>
    <t>CNB8KDQ8DK</t>
  </si>
  <si>
    <t>CNBKKDPB49</t>
  </si>
  <si>
    <t>CNB8KDQ6J9</t>
  </si>
  <si>
    <t>PHM8L156BW</t>
  </si>
  <si>
    <t>PHM8L14C5P</t>
  </si>
  <si>
    <t>CNCKKDQFW5</t>
  </si>
  <si>
    <t>CNB8KDQC9D</t>
  </si>
  <si>
    <t>CNBKKDN9CC</t>
  </si>
  <si>
    <t>CNBKKDW2KV</t>
  </si>
  <si>
    <t>CNB8KDQ834</t>
  </si>
  <si>
    <t>JPCKKDSF6W</t>
  </si>
  <si>
    <t>CNCKKDSJ5L</t>
  </si>
  <si>
    <t>PHM8L15630</t>
  </si>
  <si>
    <t>CNBKKDW10C</t>
  </si>
  <si>
    <t>PHM8L14D4F</t>
  </si>
  <si>
    <t>CNBKKDPB1R</t>
  </si>
  <si>
    <t>CNB8D9FD09</t>
  </si>
  <si>
    <t>PHM8L155SR</t>
  </si>
  <si>
    <t>PHM8L14CTN</t>
  </si>
  <si>
    <t>PHM8L154JR</t>
  </si>
  <si>
    <t>CNC8F3L7VG</t>
  </si>
  <si>
    <t>PHM8L158VC</t>
  </si>
  <si>
    <t>CNCKKDSFP3</t>
  </si>
  <si>
    <t>CNB8KDQ7Y0</t>
  </si>
  <si>
    <t>CNBKKDP7ZP</t>
  </si>
  <si>
    <t>CNBKKDW24C</t>
  </si>
  <si>
    <t>CNB8KDQ81H</t>
  </si>
  <si>
    <t>PHM8L15660</t>
  </si>
  <si>
    <t>CNB8KDQ76J</t>
  </si>
  <si>
    <t>CNC8F3L83S</t>
  </si>
  <si>
    <t>CNCKKDQGVN</t>
  </si>
  <si>
    <t>PHM8L156LQ</t>
  </si>
  <si>
    <t>PHM8L155NW</t>
  </si>
  <si>
    <t>PHM8L14DJ5</t>
  </si>
  <si>
    <t>JPCKKDSDP6</t>
  </si>
  <si>
    <t>CNCKKDQGXH</t>
  </si>
  <si>
    <t>CNBKKDP7MB</t>
  </si>
  <si>
    <t>CNB8KDQDC7</t>
  </si>
  <si>
    <t>PHM8L1560Y</t>
  </si>
  <si>
    <t>CNBKKDN99J</t>
  </si>
  <si>
    <t>CNBKKDP9GN</t>
  </si>
  <si>
    <t>PHM8L154N9</t>
  </si>
  <si>
    <t>CNBKKDN6LN</t>
  </si>
  <si>
    <t>PHM8L156R8</t>
  </si>
  <si>
    <t>CNCKKDSFV3</t>
  </si>
  <si>
    <t>PHM8L156V7</t>
  </si>
  <si>
    <t>PHM8L155N7</t>
  </si>
  <si>
    <t>CNBKKDP766</t>
  </si>
  <si>
    <t>CNB8KDQ84W</t>
  </si>
  <si>
    <t>CNBKKDP7K6</t>
  </si>
  <si>
    <t>PHM8L14CF4</t>
  </si>
  <si>
    <t>CNBKKDN97Q</t>
  </si>
  <si>
    <t>CNCKKDQFTJ</t>
  </si>
  <si>
    <t>CNBKKDP8FX</t>
  </si>
  <si>
    <t>CNB8KDQCLX</t>
  </si>
  <si>
    <t>CNBKKDN7M2</t>
  </si>
  <si>
    <t>CNB8KDQ80X</t>
  </si>
  <si>
    <t>CNB8KDQC7F</t>
  </si>
  <si>
    <t>PHM8L156CT</t>
  </si>
  <si>
    <t>CNB8KDQDKV</t>
  </si>
  <si>
    <t>CNBKKDW0X7</t>
  </si>
  <si>
    <t>PHM8L14D4Y</t>
  </si>
  <si>
    <t>PHM8L1C2NQ</t>
  </si>
  <si>
    <t>PHM8L1C2PL</t>
  </si>
  <si>
    <t>PHM8L14D2Z</t>
  </si>
  <si>
    <t>PHM8L1C0K2</t>
  </si>
  <si>
    <t>PHM8L1570B</t>
  </si>
  <si>
    <t>PHM8L155VZ</t>
  </si>
  <si>
    <t>CNBKKDW09Q</t>
  </si>
  <si>
    <t>PHM8L14C79</t>
  </si>
  <si>
    <t>CNB8KDQBJ7</t>
  </si>
  <si>
    <t>PHM8L1569T</t>
  </si>
  <si>
    <t>PHM8L14CR9</t>
  </si>
  <si>
    <t>CNBKKDW17M</t>
  </si>
  <si>
    <t>CNBKKDPBT6</t>
  </si>
  <si>
    <t>CNB8KDQ89M</t>
  </si>
  <si>
    <t>CNBKKDP950</t>
  </si>
  <si>
    <t>CNB8KDQ9LL</t>
  </si>
  <si>
    <t>PHM8L15894</t>
  </si>
  <si>
    <t>CNCKKDSG06</t>
  </si>
  <si>
    <t>CNB8KDQ7T7</t>
  </si>
  <si>
    <t>CNB8KDQ7GP</t>
  </si>
  <si>
    <t>CNB8KDQDD0</t>
  </si>
  <si>
    <t>CNB8KDQCWP</t>
  </si>
  <si>
    <t>CNBKKDW27X</t>
  </si>
  <si>
    <t>CNBKKDP5XP</t>
  </si>
  <si>
    <t>CNB8KDQDJX</t>
  </si>
  <si>
    <t>PHM8L156WG</t>
  </si>
  <si>
    <t>PHM8L14DML</t>
  </si>
  <si>
    <t>CNBKKDW1MP</t>
  </si>
  <si>
    <t>CNCKKDPDYX</t>
  </si>
  <si>
    <t>CNB8KDQ879</t>
  </si>
  <si>
    <t>CNBKKDN7SD</t>
  </si>
  <si>
    <t>CNB8KDQBYL</t>
  </si>
  <si>
    <t>PHM8L1C0B7</t>
  </si>
  <si>
    <t>CNBKKDPBQ9</t>
  </si>
  <si>
    <t>PHM8L14D6L</t>
  </si>
  <si>
    <t>CNBKKDP8ZT</t>
  </si>
  <si>
    <t>PHM8L14D2P</t>
  </si>
  <si>
    <t>JPCKKDSF1W</t>
  </si>
  <si>
    <t>CNBKKDW1LP</t>
  </si>
  <si>
    <t>PHM8L14CBC</t>
  </si>
  <si>
    <t>CNCKKDSGL3</t>
  </si>
  <si>
    <t>PHM8L156PR</t>
  </si>
  <si>
    <t>PHM8L14CPZ</t>
  </si>
  <si>
    <t>CNCXF5Z5QJ</t>
  </si>
  <si>
    <t>CNB8KDQ6HK</t>
  </si>
  <si>
    <t>CNBKKDN7H7</t>
  </si>
  <si>
    <t>CNB8KDQDJK</t>
  </si>
  <si>
    <t>PHM8L155RZ</t>
  </si>
  <si>
    <t>PHM8L1C0P9</t>
  </si>
  <si>
    <t>CNB8KDQ86S</t>
  </si>
  <si>
    <t>CNB8KDQ8BD</t>
  </si>
  <si>
    <t>CNB8KDQD5L</t>
  </si>
  <si>
    <t>CNBKKDP9YN</t>
  </si>
  <si>
    <t>PHM8L14CFJ</t>
  </si>
  <si>
    <t>PHM8L158S7</t>
  </si>
  <si>
    <t>PHM8L1577Z</t>
  </si>
  <si>
    <t>PHM8L14C9S</t>
  </si>
  <si>
    <t>CNCKKDSDY6</t>
  </si>
  <si>
    <t>CNCKKDTFH5</t>
  </si>
  <si>
    <t>CNBKKDP6RY</t>
  </si>
  <si>
    <t>CNBKKDP77C</t>
  </si>
  <si>
    <t>CNB8KDQ763</t>
  </si>
  <si>
    <t>CNCKKDTFG4</t>
  </si>
  <si>
    <t>PHM8L14D1J</t>
  </si>
  <si>
    <t>CNB8KDQ7XG</t>
  </si>
  <si>
    <t>CNB8KDQ67G</t>
  </si>
  <si>
    <t>PHM8L14C7R</t>
  </si>
  <si>
    <t>CNBKKDN8B5</t>
  </si>
  <si>
    <t>CNCKKDSF5N</t>
  </si>
  <si>
    <t>CNBKKDP6YL</t>
  </si>
  <si>
    <t>CNB8KDQ7WY</t>
  </si>
  <si>
    <t>CNCKKDSJ08</t>
  </si>
  <si>
    <t>CNB8KDQCSD</t>
  </si>
  <si>
    <t>PHM8L1575P</t>
  </si>
  <si>
    <t>PHM8L1572D</t>
  </si>
  <si>
    <t>CNBKKDP9RR</t>
  </si>
  <si>
    <t>CNBKKDW268</t>
  </si>
  <si>
    <t>CNBKKDP9ML</t>
  </si>
  <si>
    <t>CNDKLDV60K</t>
  </si>
  <si>
    <t>PHM8L14C5H</t>
  </si>
  <si>
    <t>CNCKLDW6YB</t>
  </si>
  <si>
    <t>PHM8L14CCH</t>
  </si>
  <si>
    <t>PHM8L157N9</t>
  </si>
  <si>
    <t>CNBKKDP99P</t>
  </si>
  <si>
    <t>CNCKKDPD75</t>
  </si>
  <si>
    <t>CNBKKDR1L1</t>
  </si>
  <si>
    <t>CNDKKDT4Y5</t>
  </si>
  <si>
    <t>CNB8KDQ7NX</t>
  </si>
  <si>
    <t>CNB8KDQCMZ</t>
  </si>
  <si>
    <t>CNCKKDPDDY</t>
  </si>
  <si>
    <t>CNBKKDN887</t>
  </si>
  <si>
    <t>CNCKKDQGSJ</t>
  </si>
  <si>
    <t>CNB8KDQCPW</t>
  </si>
  <si>
    <t>CNCKLDW6BS</t>
  </si>
  <si>
    <t>PHM8L1571D</t>
  </si>
  <si>
    <t>PHM8L1C0L3</t>
  </si>
  <si>
    <t>PHM8L14CJ6</t>
  </si>
  <si>
    <t>CNBKKDP87T</t>
  </si>
  <si>
    <t>JPCKKDSF3Z</t>
  </si>
  <si>
    <t>CNBKKDW2MS</t>
  </si>
  <si>
    <t>CNB8KDQD4V</t>
  </si>
  <si>
    <t>VNC3511499</t>
  </si>
  <si>
    <t>CNCKLDW7Q3</t>
  </si>
  <si>
    <t>CNBKKDP91C</t>
  </si>
  <si>
    <t>CNBKKDP9TH</t>
  </si>
  <si>
    <t>CNB8DBHD0G</t>
  </si>
  <si>
    <t>CNCKLDW7RD</t>
  </si>
  <si>
    <t>CNBKKDP8XD</t>
  </si>
  <si>
    <t>CNBKKDP8H0</t>
  </si>
  <si>
    <t>PHM8L154MX</t>
  </si>
  <si>
    <t>JPCKKDSDXF</t>
  </si>
  <si>
    <t>JPCKKDSDVX</t>
  </si>
  <si>
    <t>CNBKKDP7SV</t>
  </si>
  <si>
    <t>CNDKKDTF3F</t>
  </si>
  <si>
    <t>CNCKKDQGHC</t>
  </si>
  <si>
    <t>PHM8L156XZ</t>
  </si>
  <si>
    <t>CNCKKDQFR7</t>
  </si>
  <si>
    <t>PHM8L157LL</t>
  </si>
  <si>
    <t>CNB8KDQBSF</t>
  </si>
  <si>
    <t>JPCKKDSF52</t>
  </si>
  <si>
    <t>PHM8L1589Y</t>
  </si>
  <si>
    <t>JPCKKDSF7N</t>
  </si>
  <si>
    <t>CNBKKDQJLH</t>
  </si>
  <si>
    <t>CNB8KDQ6VZ</t>
  </si>
  <si>
    <t>CNB8DD56X2</t>
  </si>
  <si>
    <t>JPCKKDSDVD</t>
  </si>
  <si>
    <t>CNBKKDQHPM</t>
  </si>
  <si>
    <t>CNC8F3L7VS</t>
  </si>
  <si>
    <t>CNF8G3H41W</t>
  </si>
  <si>
    <t>CNB8KDQBDP</t>
  </si>
  <si>
    <t>CNB8KDQCX3</t>
  </si>
  <si>
    <t>CNBKKDR22T</t>
  </si>
  <si>
    <t>CNBKKDP756</t>
  </si>
  <si>
    <t>PHM8L1C0KP</t>
  </si>
  <si>
    <t>CNCKKDSFJL</t>
  </si>
  <si>
    <t>CNBKKDPFJM</t>
  </si>
  <si>
    <t>PHM8L14DH7</t>
  </si>
  <si>
    <t>JPCKKDSF3J</t>
  </si>
  <si>
    <t>JPCKKDSDY3</t>
  </si>
  <si>
    <t>PHM8L14CRW</t>
  </si>
  <si>
    <t>CNDKKDPHRC</t>
  </si>
  <si>
    <t>CNB8KDQD7F</t>
  </si>
  <si>
    <t>CNB8KDQBBM</t>
  </si>
  <si>
    <t>CNB8KDQ7M5</t>
  </si>
  <si>
    <t>CNCXF4F1FV</t>
  </si>
  <si>
    <t>CNB8KDQC56</t>
  </si>
  <si>
    <t>JPCKLDT8ZX</t>
  </si>
  <si>
    <t>CNB8DD56WM</t>
  </si>
  <si>
    <t>CNCKKDSF0S</t>
  </si>
  <si>
    <t>CNCKKDQGQP</t>
  </si>
  <si>
    <t>PHM8L14DG5</t>
  </si>
  <si>
    <t>PHM8L156K8</t>
  </si>
  <si>
    <t>PHM8L14DC7</t>
  </si>
  <si>
    <t>CNBKKDN88Z</t>
  </si>
  <si>
    <t>PHM8L156JR</t>
  </si>
  <si>
    <t>JPCKKDSF08</t>
  </si>
  <si>
    <t>CNBKKDP7P1</t>
  </si>
  <si>
    <t>CNBKKDW1HM</t>
  </si>
  <si>
    <t>CNB8KDQDLC</t>
  </si>
  <si>
    <t>PHM8L156YV</t>
  </si>
  <si>
    <t>CNBKKDN8TH</t>
  </si>
  <si>
    <t>PHM8L156TQ</t>
  </si>
  <si>
    <t>CNDXG6Y0MJ</t>
  </si>
  <si>
    <t>PHM8L14DPT</t>
  </si>
  <si>
    <t>PHM8L156H4</t>
  </si>
  <si>
    <t>PHM8L1C0FQ</t>
  </si>
  <si>
    <t>CNBKKDR2JN</t>
  </si>
  <si>
    <t>PHM8L1583M</t>
  </si>
  <si>
    <t>CNBKKDP7BW</t>
  </si>
  <si>
    <t>PHM8L14DF2</t>
  </si>
  <si>
    <t>JPCKKDSDT6</t>
  </si>
  <si>
    <t>CNB8LDT72Y</t>
  </si>
  <si>
    <t>PHM8L14DDK</t>
  </si>
  <si>
    <t>PHM8L157S9</t>
  </si>
  <si>
    <t>PHM8L1C0FC</t>
  </si>
  <si>
    <t>PHM8L158VL</t>
  </si>
  <si>
    <t>PHM8L14C98</t>
  </si>
  <si>
    <t>CNBKKDQH2R</t>
  </si>
  <si>
    <t>CNB8KDQ704</t>
  </si>
  <si>
    <t>PHM8L14D0V</t>
  </si>
  <si>
    <t>CNBKKDW2BV</t>
  </si>
  <si>
    <t>CNB8KDQCH4</t>
  </si>
  <si>
    <t>PHM8L15803</t>
  </si>
  <si>
    <t>CNB8DCGJ0C</t>
  </si>
  <si>
    <t>CNCKKDTFDZ</t>
  </si>
  <si>
    <t>PHM8L156HM</t>
  </si>
  <si>
    <t>CNB6DBBH0N</t>
  </si>
  <si>
    <t>PHM8L14C64</t>
  </si>
  <si>
    <t>JPCKKDSDV2</t>
  </si>
  <si>
    <t>PHM8L14C6Q</t>
  </si>
  <si>
    <t>CNB8KDQCFV</t>
  </si>
  <si>
    <t>CNB8KDQ75R</t>
  </si>
  <si>
    <t>CNBKKDQJ1P</t>
  </si>
  <si>
    <t>CNBKKDW0KN</t>
  </si>
  <si>
    <t>JPCKLDT932</t>
  </si>
  <si>
    <t>JPCKKDSF5T</t>
  </si>
  <si>
    <t>PHM8L14CPJ</t>
  </si>
  <si>
    <t>CNCKLDT7L7</t>
  </si>
  <si>
    <t>CNB8LDT739</t>
  </si>
  <si>
    <t>CNBKKDQJ7Q</t>
  </si>
  <si>
    <t>CNBKKDPB85</t>
  </si>
  <si>
    <t>CNCKLDW7V9</t>
  </si>
  <si>
    <t>CNCKKDQGN2</t>
  </si>
  <si>
    <t>CNBKKDQJDM</t>
  </si>
  <si>
    <t>CNBKKDP7G8</t>
  </si>
  <si>
    <t>CNBKKDQJHH</t>
  </si>
  <si>
    <t>PHM8L156X7</t>
  </si>
  <si>
    <t>CNBKKDPBK4</t>
  </si>
  <si>
    <t>PHM8L14CKX</t>
  </si>
  <si>
    <t>PHM8L155TF</t>
  </si>
  <si>
    <t>CNB8KDQBWK</t>
  </si>
  <si>
    <t>PHM8L1C2P4</t>
  </si>
  <si>
    <t>CNC8F5Z5V6</t>
  </si>
  <si>
    <t>CNBKKDW067</t>
  </si>
  <si>
    <t>CNCKKDSFD5</t>
  </si>
  <si>
    <t>CNCKKDPF4D</t>
  </si>
  <si>
    <t>CNBKKDW297</t>
  </si>
  <si>
    <t>CNB8KDQCPB</t>
  </si>
  <si>
    <t>PHM8L155MM</t>
  </si>
  <si>
    <t>CNBKKDQHRB</t>
  </si>
  <si>
    <t>PHM8L157T4</t>
  </si>
  <si>
    <t>CNBKKDP736</t>
  </si>
  <si>
    <t>CNB8D3KJ0G</t>
  </si>
  <si>
    <t>CNB8KDQ6R8</t>
  </si>
  <si>
    <t>CNB8KDQCC5</t>
  </si>
  <si>
    <t>CNBKKDP9WD</t>
  </si>
  <si>
    <t>CNBKKDP7VM</t>
  </si>
  <si>
    <t>VNC3Y06265</t>
  </si>
  <si>
    <t>CNBKKDW0YQ</t>
  </si>
  <si>
    <t>CNBKKDR3JR</t>
  </si>
  <si>
    <t>CNB8KDQCGC</t>
  </si>
  <si>
    <t>CNBKKDP7XQ</t>
  </si>
  <si>
    <t>CNCKKDSF7V</t>
  </si>
  <si>
    <t>PHM8L14DPG</t>
  </si>
  <si>
    <t>PHM8L14CLN</t>
  </si>
  <si>
    <t>CNCKLDW7Y6</t>
  </si>
  <si>
    <t>CNBKKDPBNX</t>
  </si>
  <si>
    <t>VNC3Y21937</t>
  </si>
  <si>
    <t>CNB8KDQC8H</t>
  </si>
  <si>
    <t>CNCKKDPF1D</t>
  </si>
  <si>
    <t>PHM8L1C0BQ</t>
  </si>
  <si>
    <t>CNB8KDQ866</t>
  </si>
  <si>
    <t>CNCXG3G7PV</t>
  </si>
  <si>
    <t>PHM8L14CJH</t>
  </si>
  <si>
    <t>CNCKKDQG1H</t>
  </si>
  <si>
    <t>CNCKLDW7C0</t>
  </si>
  <si>
    <t>CNBKKDQHN4</t>
  </si>
  <si>
    <t>CNBKKDPBRW</t>
  </si>
  <si>
    <t>CNBKKDP79J</t>
  </si>
  <si>
    <t>CNCKKDSGNC</t>
  </si>
  <si>
    <t>CNBKKDW1CP</t>
  </si>
  <si>
    <t>JPCKKDSF4D</t>
  </si>
  <si>
    <t>CNB8KDQDYJ</t>
  </si>
  <si>
    <t>PHM8L14DGR</t>
  </si>
  <si>
    <t>CNB8KDQBXV</t>
  </si>
  <si>
    <t>CNB8KDQ7SH</t>
  </si>
  <si>
    <t>CNBKKDPBB3</t>
  </si>
  <si>
    <t>CNBKKDN8RV</t>
  </si>
  <si>
    <t>CNF8G3H410</t>
  </si>
  <si>
    <t>CNDKKDTF89</t>
  </si>
  <si>
    <t>CNDKKDTF77</t>
  </si>
  <si>
    <t>CNCKL1B3VV</t>
  </si>
  <si>
    <t>CNBKKDP9JB</t>
  </si>
  <si>
    <t>JPCKKDSDWD</t>
  </si>
  <si>
    <t>JPCKKDSDKB</t>
  </si>
  <si>
    <t>PHM8L1587K</t>
  </si>
  <si>
    <t>JPCKLDT92H</t>
  </si>
  <si>
    <t>CNBKKDP7HX</t>
  </si>
  <si>
    <t>CNBKKDPB6L</t>
  </si>
  <si>
    <t>PHM8L1588G</t>
  </si>
  <si>
    <t>PHM8L14DKL</t>
  </si>
  <si>
    <t>PHM8L14CJX</t>
  </si>
  <si>
    <t>PHM8L14CQ9</t>
  </si>
  <si>
    <t>CNBKKDN89H</t>
  </si>
  <si>
    <t>CNBKKDP85T</t>
  </si>
  <si>
    <t>PHM8L14DB9</t>
  </si>
  <si>
    <t>PHM8L158W4</t>
  </si>
  <si>
    <t>PHM8L14DK0</t>
  </si>
  <si>
    <t>CNBKKDQHTV</t>
  </si>
  <si>
    <t>CNC6DCBHK5</t>
  </si>
  <si>
    <t>CNDKKDT507</t>
  </si>
  <si>
    <t>PHM8L14CHB</t>
  </si>
  <si>
    <t>CNB8DD57F6</t>
  </si>
  <si>
    <t>CNB8KDQ69W</t>
  </si>
  <si>
    <t>PHM8L158RS</t>
  </si>
  <si>
    <t>CNB8KDQD9T</t>
  </si>
  <si>
    <t>CNB8KDQBGL</t>
  </si>
  <si>
    <t>PHM8L14DGH</t>
  </si>
  <si>
    <t>VNC3Y11087</t>
  </si>
  <si>
    <t>CNCKKDPDVJ</t>
  </si>
  <si>
    <t>CNBKKDR2H7</t>
  </si>
  <si>
    <t>PHM8L14CNX</t>
  </si>
  <si>
    <t>CNBKKDR396</t>
  </si>
  <si>
    <t>CNBKKDR1V3</t>
  </si>
  <si>
    <t>JPCKKDSF0J</t>
  </si>
  <si>
    <t>CNBKKDQJPJ</t>
  </si>
  <si>
    <t>Toner %</t>
  </si>
  <si>
    <t>Black</t>
  </si>
  <si>
    <t>Cyan</t>
  </si>
  <si>
    <t>Yellow</t>
  </si>
  <si>
    <t>Magenta</t>
  </si>
  <si>
    <t>Usage</t>
  </si>
  <si>
    <t>Mono</t>
  </si>
  <si>
    <t>Color</t>
  </si>
  <si>
    <t>Serial</t>
  </si>
  <si>
    <t>NA</t>
  </si>
  <si>
    <t>27/3/2019</t>
  </si>
  <si>
    <t>31/3/2019</t>
  </si>
  <si>
    <t>&lt;Not supported&gt;</t>
  </si>
  <si>
    <t>17/4/2019</t>
  </si>
  <si>
    <t>18/4/2019</t>
  </si>
  <si>
    <t>22/4/2019</t>
  </si>
  <si>
    <t>26/4/2019</t>
  </si>
  <si>
    <t>30/4/2019</t>
  </si>
  <si>
    <t>13/5/2019</t>
  </si>
  <si>
    <t>17/5/2019</t>
  </si>
  <si>
    <t>27/5/2019</t>
  </si>
  <si>
    <t>29/5/2019</t>
  </si>
  <si>
    <t>31/5/2019</t>
  </si>
  <si>
    <t>17/6/2019</t>
  </si>
  <si>
    <t>20/6/2019</t>
  </si>
  <si>
    <t>CF360XC</t>
  </si>
  <si>
    <t>CF361XC</t>
  </si>
  <si>
    <t>CND8F1P20P</t>
  </si>
  <si>
    <t>CND8F3TG4L</t>
  </si>
  <si>
    <t>25/6/2019</t>
  </si>
  <si>
    <t>PHNKLDT7V7</t>
  </si>
  <si>
    <t>PHM8L14CNC</t>
  </si>
  <si>
    <t>PHM8L1RDJN</t>
  </si>
  <si>
    <t>PHNKLDT7WY</t>
  </si>
  <si>
    <t>PHNKLDT7WH</t>
  </si>
  <si>
    <t>PHNKLDT802</t>
  </si>
  <si>
    <t>PHNKLDT7XP</t>
  </si>
  <si>
    <t>PHNKLDT7Z1</t>
  </si>
  <si>
    <t>PHNKLDT7ZC</t>
  </si>
  <si>
    <t>CNCKLDW6RQ</t>
  </si>
  <si>
    <t>CNCKLDW71G</t>
  </si>
  <si>
    <t>CNCKLDW6FH</t>
  </si>
  <si>
    <t>CNCKLDW73P</t>
  </si>
  <si>
    <t>CNCKLDW7G6</t>
  </si>
  <si>
    <t>CNCKLDW7NN</t>
  </si>
  <si>
    <t>CNCKLDW78G</t>
  </si>
  <si>
    <t>CNCKLDW6HN</t>
  </si>
  <si>
    <t>CNCKLDW6QT</t>
  </si>
  <si>
    <t>CNCKLDW76J</t>
  </si>
  <si>
    <t>CNCKLDW6P8</t>
  </si>
  <si>
    <t>CNCKLDW6ZQ</t>
  </si>
  <si>
    <t>CNCKLDW6WZ</t>
  </si>
  <si>
    <t>CNCKLDW6MR</t>
  </si>
  <si>
    <t>CNBKKDW144</t>
  </si>
  <si>
    <t>CNCKLDW7SV</t>
  </si>
  <si>
    <t>CNCKLDW7DR</t>
  </si>
  <si>
    <t>CNB8LDT72J</t>
  </si>
  <si>
    <t>CNB8LDT773</t>
  </si>
  <si>
    <t>CNB8KDQ6C1</t>
  </si>
  <si>
    <t>CNB8KDQ6YX</t>
  </si>
  <si>
    <t>CNB8LDT75P</t>
  </si>
  <si>
    <t>CNBKKDQH5T</t>
  </si>
  <si>
    <t>CNBKKDQH73</t>
  </si>
  <si>
    <t>CNBKKDQH7J</t>
  </si>
  <si>
    <t>CNBKKDQHY1</t>
  </si>
  <si>
    <t>CNBKKDQJ4N</t>
  </si>
  <si>
    <t>CNBKKDR04X</t>
  </si>
  <si>
    <t>CNBKKDR0B2</t>
  </si>
  <si>
    <t>CNBKKDR0FR</t>
  </si>
  <si>
    <t>CNBKKDR1R6</t>
  </si>
  <si>
    <t>CNBKKDR2FS</t>
  </si>
  <si>
    <t>CNBKKDR3R4</t>
  </si>
  <si>
    <t>CNDKLDV67X</t>
  </si>
  <si>
    <t>CNDKLDV64J</t>
  </si>
  <si>
    <t>CNDKKDTF8L</t>
  </si>
  <si>
    <t>JPCKLDT91P</t>
  </si>
  <si>
    <t>JPCKL1B9DC</t>
  </si>
  <si>
    <t>CE401YC</t>
  </si>
  <si>
    <t>CE400YC</t>
  </si>
  <si>
    <t>CF302AC</t>
  </si>
  <si>
    <t>CF303AC</t>
  </si>
  <si>
    <t>CF301AC</t>
  </si>
  <si>
    <t>CF300AC</t>
  </si>
  <si>
    <t>15/7/2019</t>
  </si>
  <si>
    <t>18/7/2019</t>
  </si>
  <si>
    <t>22/7/2019</t>
  </si>
  <si>
    <t>24/7/2019</t>
  </si>
  <si>
    <t>30/7/2019</t>
  </si>
  <si>
    <t>31/7/2019</t>
  </si>
  <si>
    <t>IPv4Address</t>
  </si>
  <si>
    <t>SerialNumber</t>
  </si>
  <si>
    <t>Supplies.All.Black</t>
  </si>
  <si>
    <t>PrintUsage.TotalMonoImpressions</t>
  </si>
  <si>
    <t>Supplies.All.Cyan</t>
  </si>
  <si>
    <t>Supplies.All.Yellow</t>
  </si>
  <si>
    <t>Supplies.All.Magenta</t>
  </si>
  <si>
    <t>PrintUsage.TotalColorImpressions</t>
  </si>
  <si>
    <t>10.113.120.163</t>
  </si>
  <si>
    <t>10.115.120.218</t>
  </si>
  <si>
    <t>10.115.120.247</t>
  </si>
  <si>
    <t>10.101.14.27</t>
  </si>
  <si>
    <t>10.115.120.56</t>
  </si>
  <si>
    <t>10.115.121.71</t>
  </si>
  <si>
    <t>10.117.120.51</t>
  </si>
  <si>
    <t>10.120.41.101</t>
  </si>
  <si>
    <t>10.86.192.184</t>
  </si>
  <si>
    <t>10.113.120.152</t>
  </si>
  <si>
    <t>10.113.120.44</t>
  </si>
  <si>
    <t>10.113.120.224</t>
  </si>
  <si>
    <t>10.86.192.146</t>
  </si>
  <si>
    <t>10.86.192.112</t>
  </si>
  <si>
    <t>CNCKLDT966</t>
  </si>
  <si>
    <t>10.113.120.175</t>
  </si>
  <si>
    <t>10.113.120.106</t>
  </si>
  <si>
    <t>10.115.120.104</t>
  </si>
  <si>
    <t>10.86.192.154</t>
  </si>
  <si>
    <t>10.115.120.92</t>
  </si>
  <si>
    <t>10.113.120.211</t>
  </si>
  <si>
    <t>10.115.120.180</t>
  </si>
  <si>
    <t>10.113.121.61</t>
  </si>
  <si>
    <t>10.86.192.123</t>
  </si>
  <si>
    <t>10.113.120.207</t>
  </si>
  <si>
    <t>10.86.192.190</t>
  </si>
  <si>
    <t>10.86.192.170</t>
  </si>
  <si>
    <t>10.115.120.195</t>
  </si>
  <si>
    <t>10.115.120.149</t>
  </si>
  <si>
    <t>10.113.120.93</t>
  </si>
  <si>
    <t>10.86.192.110</t>
  </si>
  <si>
    <t>CNCKLDT9ZB</t>
  </si>
  <si>
    <t>10.113.120.245</t>
  </si>
  <si>
    <t>128.100.8.132</t>
  </si>
  <si>
    <t>10.115.120.213</t>
  </si>
  <si>
    <t>10.86.192.165</t>
  </si>
  <si>
    <t>10.115.120.64</t>
  </si>
  <si>
    <t>10.115.120.50</t>
  </si>
  <si>
    <t>10.86.192.78</t>
  </si>
  <si>
    <t>10.120.29.67</t>
  </si>
  <si>
    <t>10.201.45.13</t>
  </si>
  <si>
    <t>CND8F1P22G</t>
  </si>
  <si>
    <t>10.115.120.193</t>
  </si>
  <si>
    <t>10.115.120.72</t>
  </si>
  <si>
    <t>10.115.120.165</t>
  </si>
  <si>
    <t>10.115.120.170</t>
  </si>
  <si>
    <t>10.113.121.21</t>
  </si>
  <si>
    <t>10.113.121.19</t>
  </si>
  <si>
    <t>10.115.120.42</t>
  </si>
  <si>
    <t>10.115.120.59</t>
  </si>
  <si>
    <t>10.113.121.22</t>
  </si>
  <si>
    <t>10.115.120.232</t>
  </si>
  <si>
    <t>10.115.121.19</t>
  </si>
  <si>
    <t>10.86.192.140</t>
  </si>
  <si>
    <t>10.113.121.35</t>
  </si>
  <si>
    <t>10.115.120.69</t>
  </si>
  <si>
    <t>10.113.122.250</t>
  </si>
  <si>
    <t>10.125.120.39</t>
  </si>
  <si>
    <t>10.86.192.191</t>
  </si>
  <si>
    <t>10.125.120.37</t>
  </si>
  <si>
    <t>10.113.121.15</t>
  </si>
  <si>
    <t>10.113.121.44</t>
  </si>
  <si>
    <t>10.201.45.17</t>
  </si>
  <si>
    <t>10.115.121.6</t>
  </si>
  <si>
    <t>10.120.25.43</t>
  </si>
  <si>
    <t>CNCKLDT9C2</t>
  </si>
  <si>
    <t>10.113.120.84</t>
  </si>
  <si>
    <t>10.115.120.46</t>
  </si>
  <si>
    <t>10.115.120.67</t>
  </si>
  <si>
    <t>10.113.120.124</t>
  </si>
  <si>
    <t>10.115.120.124</t>
  </si>
  <si>
    <t>10.115.120.99</t>
  </si>
  <si>
    <t>10.115.120.175</t>
  </si>
  <si>
    <t>CNCKLDT85Y</t>
  </si>
  <si>
    <t>10.115.120.222</t>
  </si>
  <si>
    <t>10.201.45.151</t>
  </si>
  <si>
    <t>10.115.120.199</t>
  </si>
  <si>
    <t>10.86.192.60</t>
  </si>
  <si>
    <t>10.86.192.155</t>
  </si>
  <si>
    <t>10.113.120.99</t>
  </si>
  <si>
    <t>10.113.120.182</t>
  </si>
  <si>
    <t>10.201.45.46</t>
  </si>
  <si>
    <t>10.86.192.133</t>
  </si>
  <si>
    <t>10.201.46.52</t>
  </si>
  <si>
    <t>10.115.120.55</t>
  </si>
  <si>
    <t>10.115.120.168</t>
  </si>
  <si>
    <t>10.115.120.117</t>
  </si>
  <si>
    <t>10.120.21.92</t>
  </si>
  <si>
    <t>10.201.46.76</t>
  </si>
  <si>
    <t>10.113.121.55</t>
  </si>
  <si>
    <t>10.113.121.56</t>
  </si>
  <si>
    <t>10.113.120.229</t>
  </si>
  <si>
    <t>10.101.8.77</t>
  </si>
  <si>
    <t>10.117.120.45</t>
  </si>
  <si>
    <t>CNCKLDT88T</t>
  </si>
  <si>
    <t>10.86.192.130</t>
  </si>
  <si>
    <t>10.113.121.3</t>
  </si>
  <si>
    <t>10.201.46.83</t>
  </si>
  <si>
    <t>10.115.120.87</t>
  </si>
  <si>
    <t>10.113.120.131</t>
  </si>
  <si>
    <t>10.113.120.109</t>
  </si>
  <si>
    <t>10.86.192.128</t>
  </si>
  <si>
    <t>10.101.4.81</t>
  </si>
  <si>
    <t>10.201.32.47</t>
  </si>
  <si>
    <t>10.115.120.119</t>
  </si>
  <si>
    <t>10.113.120.36</t>
  </si>
  <si>
    <t>10.113.120.54</t>
  </si>
  <si>
    <t>10.113.121.57</t>
  </si>
  <si>
    <t>10.113.121.51</t>
  </si>
  <si>
    <t>10.115.121.18</t>
  </si>
  <si>
    <t>10.115.120.210</t>
  </si>
  <si>
    <t>10.115.120.102</t>
  </si>
  <si>
    <t>CNCKLDT9WB</t>
  </si>
  <si>
    <t>10.201.45.81</t>
  </si>
  <si>
    <t>CNCKLDTB23</t>
  </si>
  <si>
    <t>10.86.192.57</t>
  </si>
  <si>
    <t>10.115.120.106</t>
  </si>
  <si>
    <t>10.120.13.13</t>
  </si>
  <si>
    <t>CNCKLDT7Z8</t>
  </si>
  <si>
    <t>10.113.120.168</t>
  </si>
  <si>
    <t>10.115.120.53</t>
  </si>
  <si>
    <t>10.115.120.84</t>
  </si>
  <si>
    <t>10.115.120.115</t>
  </si>
  <si>
    <t>10.113.120.153</t>
  </si>
  <si>
    <t>10.115.120.220</t>
  </si>
  <si>
    <t>10.115.120.51</t>
  </si>
  <si>
    <t>10.113.112.38</t>
  </si>
  <si>
    <t>10.115.120.137</t>
  </si>
  <si>
    <t>10.113.120.177</t>
  </si>
  <si>
    <t>10.113.121.65</t>
  </si>
  <si>
    <t>10.115.120.206</t>
  </si>
  <si>
    <t>10.113.120.221</t>
  </si>
  <si>
    <t>10.86.192.186</t>
  </si>
  <si>
    <t>10.113.120.123</t>
  </si>
  <si>
    <t>10.113.120.126</t>
  </si>
  <si>
    <t>10.113.120.32</t>
  </si>
  <si>
    <t>10.113.121.78</t>
  </si>
  <si>
    <t>10.113.120.82</t>
  </si>
  <si>
    <t>10.101.6.33</t>
  </si>
  <si>
    <t>10.120.17.47</t>
  </si>
  <si>
    <t>10.113.120.91</t>
  </si>
  <si>
    <t>10.86.192.149</t>
  </si>
  <si>
    <t>10.115.120.181</t>
  </si>
  <si>
    <t>10.116.120.32</t>
  </si>
  <si>
    <t>10.115.120.219</t>
  </si>
  <si>
    <t>10.115.120.47</t>
  </si>
  <si>
    <t>10.113.120.63</t>
  </si>
  <si>
    <t>10.115.120.164</t>
  </si>
  <si>
    <t>10.113.120.231</t>
  </si>
  <si>
    <t>10.115.120.76</t>
  </si>
  <si>
    <t>10.115.120.162</t>
  </si>
  <si>
    <t>10.113.120.121</t>
  </si>
  <si>
    <t>128.100.9.31</t>
  </si>
  <si>
    <t>10.115.121.13</t>
  </si>
  <si>
    <t>128.100.8.139</t>
  </si>
  <si>
    <t>10.113.120.186</t>
  </si>
  <si>
    <t>128.100.9.72</t>
  </si>
  <si>
    <t>10.86.192.126</t>
  </si>
  <si>
    <t>10.86.192.151</t>
  </si>
  <si>
    <t>10.120.41.39</t>
  </si>
  <si>
    <t>10.201.45.11</t>
  </si>
  <si>
    <t>10.113.120.118</t>
  </si>
  <si>
    <t>10.120.21.39</t>
  </si>
  <si>
    <t>10.120.13.25</t>
  </si>
  <si>
    <t>10.115.121.96</t>
  </si>
  <si>
    <t>PHM8L14DBW</t>
  </si>
  <si>
    <t>10.120.25.11</t>
  </si>
  <si>
    <t>10.113.120.223</t>
  </si>
  <si>
    <t>10.115.121.90</t>
  </si>
  <si>
    <t>10.115.120.131</t>
  </si>
  <si>
    <t>10.113.120.56</t>
  </si>
  <si>
    <t>10.113.120.135</t>
  </si>
  <si>
    <t>10.115.121.16</t>
  </si>
  <si>
    <t>10.113.121.32</t>
  </si>
  <si>
    <t>10.120.13.80</t>
  </si>
  <si>
    <t>10.115.120.186</t>
  </si>
  <si>
    <t>10.86.192.143</t>
  </si>
  <si>
    <t>10.115.120.68</t>
  </si>
  <si>
    <t>10.117.120.32</t>
  </si>
  <si>
    <t>10.113.120.219</t>
  </si>
  <si>
    <t>10.120.21.86</t>
  </si>
  <si>
    <t>10.115.120.194</t>
  </si>
  <si>
    <t>10.115.121.43</t>
  </si>
  <si>
    <t>10.115.120.248</t>
  </si>
  <si>
    <t>10.86.192.195</t>
  </si>
  <si>
    <t>10.115.120.81</t>
  </si>
  <si>
    <t>10.101.6.80</t>
  </si>
  <si>
    <t>JPCKLDT93Z</t>
  </si>
  <si>
    <t>10.201.29.1</t>
  </si>
  <si>
    <t>10.115.120.80</t>
  </si>
  <si>
    <t>10.86.192.181</t>
  </si>
  <si>
    <t>10.201.9.64</t>
  </si>
  <si>
    <t>10.115.120.97</t>
  </si>
  <si>
    <t>10.86.192.137</t>
  </si>
  <si>
    <t>10.115.121.9</t>
  </si>
  <si>
    <t>10.86.192.141</t>
  </si>
  <si>
    <t>10.117.88.14</t>
  </si>
  <si>
    <t>10.115.120.70</t>
  </si>
  <si>
    <t>10.86.192.113</t>
  </si>
  <si>
    <t>10.86.192.144</t>
  </si>
  <si>
    <t>10.113.120.158</t>
  </si>
  <si>
    <t>10.115.120.233</t>
  </si>
  <si>
    <t>10.113.121.47</t>
  </si>
  <si>
    <t>10.115.120.118</t>
  </si>
  <si>
    <t>10.113.120.161</t>
  </si>
  <si>
    <t>10.115.121.76</t>
  </si>
  <si>
    <t>10.113.121.12</t>
  </si>
  <si>
    <t>10.115.120.172</t>
  </si>
  <si>
    <t>10.86.192.145</t>
  </si>
  <si>
    <t>10.86.192.171</t>
  </si>
  <si>
    <t>10.120.17.42</t>
  </si>
  <si>
    <t>10.115.120.66</t>
  </si>
  <si>
    <t>10.113.121.5</t>
  </si>
  <si>
    <t>10.117.120.116</t>
  </si>
  <si>
    <t>CNCXG3GKT0</t>
  </si>
  <si>
    <t>10.201.24.136</t>
  </si>
  <si>
    <t>10.115.120.116</t>
  </si>
  <si>
    <t>10.115.120.183</t>
  </si>
  <si>
    <t>10.113.120.243</t>
  </si>
  <si>
    <t>10.86.192.52</t>
  </si>
  <si>
    <t>10.86.192.197</t>
  </si>
  <si>
    <t>10.113.120.198</t>
  </si>
  <si>
    <t>10.86.193.48</t>
  </si>
  <si>
    <t>CNCKLDT8D0</t>
  </si>
  <si>
    <t>10.86.192.67</t>
  </si>
  <si>
    <t>10.115.120.178</t>
  </si>
  <si>
    <t>10.115.121.17</t>
  </si>
  <si>
    <t>10.113.120.149</t>
  </si>
  <si>
    <t>10.113.120.156</t>
  </si>
  <si>
    <t>10.201.46.7</t>
  </si>
  <si>
    <t>CND8F1P217</t>
  </si>
  <si>
    <t>10.201.46.45</t>
  </si>
  <si>
    <t>10.86.192.125</t>
  </si>
  <si>
    <t>10.115.120.158</t>
  </si>
  <si>
    <t>10.113.120.117</t>
  </si>
  <si>
    <t>10.113.120.166</t>
  </si>
  <si>
    <t>10.115.120.216</t>
  </si>
  <si>
    <t>10.115.120.192</t>
  </si>
  <si>
    <t>10.113.120.105</t>
  </si>
  <si>
    <t>10.115.121.29</t>
  </si>
  <si>
    <t>10.115.121.52</t>
  </si>
  <si>
    <t>10.86.192.134</t>
  </si>
  <si>
    <t>128.100.8.181</t>
  </si>
  <si>
    <t>10.115.120.239</t>
  </si>
  <si>
    <t>10.86.192.101</t>
  </si>
  <si>
    <t>10.101.24.106</t>
  </si>
  <si>
    <t>10.113.121.66</t>
  </si>
  <si>
    <t>10.115.120.58</t>
  </si>
  <si>
    <t>10.115.120.215</t>
  </si>
  <si>
    <t>10.115.120.224</t>
  </si>
  <si>
    <t>10.113.120.13</t>
  </si>
  <si>
    <t>10.86.192.178</t>
  </si>
  <si>
    <t>10.113.120.89</t>
  </si>
  <si>
    <t>10.115.120.240</t>
  </si>
  <si>
    <t>10.113.120.228</t>
  </si>
  <si>
    <t>10.113.120.214</t>
  </si>
  <si>
    <t>10.113.121.31</t>
  </si>
  <si>
    <t>10.115.121.95</t>
  </si>
  <si>
    <t>10.86.192.122</t>
  </si>
  <si>
    <t>10.115.120.94</t>
  </si>
  <si>
    <t>10.115.120.225</t>
  </si>
  <si>
    <t>10.86.192.118</t>
  </si>
  <si>
    <t>CNCKLDT8SV</t>
  </si>
  <si>
    <t>10.113.120.187</t>
  </si>
  <si>
    <t>10.113.120.206</t>
  </si>
  <si>
    <t>10.113.120.208</t>
  </si>
  <si>
    <t>10.115.121.24</t>
  </si>
  <si>
    <t>10.86.192.152</t>
  </si>
  <si>
    <t>10.115.120.231</t>
  </si>
  <si>
    <t>10.86.192.136</t>
  </si>
  <si>
    <t>10.116.120.31</t>
  </si>
  <si>
    <t>10.120.21.65</t>
  </si>
  <si>
    <t>10.113.120.226</t>
  </si>
  <si>
    <t>10.115.120.155</t>
  </si>
  <si>
    <t>10.113.120.247</t>
  </si>
  <si>
    <t>10.86.192.108</t>
  </si>
  <si>
    <t>10.115.120.83</t>
  </si>
  <si>
    <t>10.115.121.20</t>
  </si>
  <si>
    <t>10.86.192.167</t>
  </si>
  <si>
    <t>10.86.192.142</t>
  </si>
  <si>
    <t>10.115.120.111</t>
  </si>
  <si>
    <t>10.115.121.82</t>
  </si>
  <si>
    <t>10.115.120.57</t>
  </si>
  <si>
    <t>10.113.121.63</t>
  </si>
  <si>
    <t>CNDKL1B1C3</t>
  </si>
  <si>
    <t>10.115.120.182</t>
  </si>
  <si>
    <t>10.115.120.43</t>
  </si>
  <si>
    <t>10.86.192.72</t>
  </si>
  <si>
    <t>10.115.120.212</t>
  </si>
  <si>
    <t>10.201.45.108</t>
  </si>
  <si>
    <t>10.120.25.21</t>
  </si>
  <si>
    <t>CNCKLDT8GB</t>
  </si>
  <si>
    <t>10.86.192.138</t>
  </si>
  <si>
    <t>10.115.120.228</t>
  </si>
  <si>
    <t>10.115.121.11</t>
  </si>
  <si>
    <t>10.115.120.243</t>
  </si>
  <si>
    <t>10.86.192.182</t>
  </si>
  <si>
    <t>10.115.121.69</t>
  </si>
  <si>
    <t>10.113.120.51</t>
  </si>
  <si>
    <t>10.86.192.73</t>
  </si>
  <si>
    <t>10.113.120.235</t>
  </si>
  <si>
    <t>10.115.120.169</t>
  </si>
  <si>
    <t>10.113.121.4</t>
  </si>
  <si>
    <t>10.86.192.65</t>
  </si>
  <si>
    <t>10.113.120.180</t>
  </si>
  <si>
    <t>10.113.121.6</t>
  </si>
  <si>
    <t>10.113.120.225</t>
  </si>
  <si>
    <t>10.113.120.200</t>
  </si>
  <si>
    <t>10.115.120.93</t>
  </si>
  <si>
    <t>10.113.120.178</t>
  </si>
  <si>
    <t>10.115.120.188</t>
  </si>
  <si>
    <t>10.115.120.85</t>
  </si>
  <si>
    <t>10.115.120.121</t>
  </si>
  <si>
    <t>10.113.121.38</t>
  </si>
  <si>
    <t>10.115.120.96</t>
  </si>
  <si>
    <t>10.115.120.207</t>
  </si>
  <si>
    <t>10.201.45.69</t>
  </si>
  <si>
    <t>CNCKLDT8Z1</t>
  </si>
  <si>
    <t>10.113.120.108</t>
  </si>
  <si>
    <t>10.115.121.83</t>
  </si>
  <si>
    <t>CNCKLDT92W</t>
  </si>
  <si>
    <t>10.115.121.21</t>
  </si>
  <si>
    <t>10.120.25.63</t>
  </si>
  <si>
    <t>10.113.120.232</t>
  </si>
  <si>
    <t>10.115.120.230</t>
  </si>
  <si>
    <t>10.115.120.62</t>
  </si>
  <si>
    <t>10.101.10.30</t>
  </si>
  <si>
    <t>10.120.17.34</t>
  </si>
  <si>
    <t>10.201.45.178</t>
  </si>
  <si>
    <t>10.201.46.78</t>
  </si>
  <si>
    <t>10.115.121.23</t>
  </si>
  <si>
    <t>10.115.120.31</t>
  </si>
  <si>
    <t>10.115.120.250</t>
  </si>
  <si>
    <t>10.201.46.25</t>
  </si>
  <si>
    <t>CNC8F3L87K</t>
  </si>
  <si>
    <t>10.113.121.20</t>
  </si>
  <si>
    <t>10.117.72.10</t>
  </si>
  <si>
    <t>10.115.120.122</t>
  </si>
  <si>
    <t>10.115.120.49</t>
  </si>
  <si>
    <t>10.86.192.38</t>
  </si>
  <si>
    <t>10.113.120.220</t>
  </si>
  <si>
    <t>10.86.192.150</t>
  </si>
  <si>
    <t>10.115.121.27</t>
  </si>
  <si>
    <t>10.201.28.69</t>
  </si>
  <si>
    <t>10.101.6.13</t>
  </si>
  <si>
    <t>10.115.120.65</t>
  </si>
  <si>
    <t>10.201.45.87</t>
  </si>
  <si>
    <t>10.115.120.129</t>
  </si>
  <si>
    <t>10.115.121.88</t>
  </si>
  <si>
    <t>10.115.120.209</t>
  </si>
  <si>
    <t>10.120.17.54</t>
  </si>
  <si>
    <t>CNCKLDT7T3</t>
  </si>
  <si>
    <t>10.115.120.161</t>
  </si>
  <si>
    <t>10.115.120.78</t>
  </si>
  <si>
    <t>10.115.120.235</t>
  </si>
  <si>
    <t>CNCKLDT7PL</t>
  </si>
  <si>
    <t>10.113.120.233</t>
  </si>
  <si>
    <t>10.113.120.114</t>
  </si>
  <si>
    <t>10.115.121.45</t>
  </si>
  <si>
    <t>10.86.192.115</t>
  </si>
  <si>
    <t>CNCKLDT8KG</t>
  </si>
  <si>
    <t>10.117.120.33</t>
  </si>
  <si>
    <t>10.120.41.10</t>
  </si>
  <si>
    <t>10.115.121.54</t>
  </si>
  <si>
    <t>10.86.192.59</t>
  </si>
  <si>
    <t>10.113.120.94</t>
  </si>
  <si>
    <t>10.86.192.55</t>
  </si>
  <si>
    <t>10.113.120.130</t>
  </si>
  <si>
    <t>10.120.21.90</t>
  </si>
  <si>
    <t>10.113.120.162</t>
  </si>
  <si>
    <t>10.101.18.52</t>
  </si>
  <si>
    <t>10.115.120.205</t>
  </si>
  <si>
    <t>CNCKLDTBBR</t>
  </si>
  <si>
    <t>10.113.120.144</t>
  </si>
  <si>
    <t>10.115.121.73</t>
  </si>
  <si>
    <t>10.113.121.18</t>
  </si>
  <si>
    <t>10.86.192.157</t>
  </si>
  <si>
    <t>10.115.121.91</t>
  </si>
  <si>
    <t>10.86.192.111</t>
  </si>
  <si>
    <t>CNB8KDQ766</t>
  </si>
  <si>
    <t>10.113.121.14</t>
  </si>
  <si>
    <t>10.113.121.7</t>
  </si>
  <si>
    <t>10.115.121.80</t>
  </si>
  <si>
    <t>CNCKLDTB54</t>
  </si>
  <si>
    <t>10.115.120.98</t>
  </si>
  <si>
    <t>10.117.120.34</t>
  </si>
  <si>
    <t>10.117.80.10</t>
  </si>
  <si>
    <t>10.113.120.88</t>
  </si>
  <si>
    <t>10.86.192.91</t>
  </si>
  <si>
    <t>10.115.120.184</t>
  </si>
  <si>
    <t>10.115.121.65</t>
  </si>
  <si>
    <t>10.115.121.74</t>
  </si>
  <si>
    <t>10.115.120.39</t>
  </si>
  <si>
    <t>10.113.120.165</t>
  </si>
  <si>
    <t>10.113.121.10</t>
  </si>
  <si>
    <t>10.115.120.133</t>
  </si>
  <si>
    <t>10.86.192.179</t>
  </si>
  <si>
    <t>10.201.45.170</t>
  </si>
  <si>
    <t>10.115.120.95</t>
  </si>
  <si>
    <t>10.115.120.150</t>
  </si>
  <si>
    <t>10.115.120.234</t>
  </si>
  <si>
    <t>10.115.120.71</t>
  </si>
  <si>
    <t>10.115.120.73</t>
  </si>
  <si>
    <t>10.86.192.169</t>
  </si>
  <si>
    <t>10.115.121.44</t>
  </si>
  <si>
    <t>10.201.24.157</t>
  </si>
  <si>
    <t>10.115.121.77</t>
  </si>
  <si>
    <t>10.86.192.188</t>
  </si>
  <si>
    <t>10.115.120.217</t>
  </si>
  <si>
    <t>10.115.121.31</t>
  </si>
  <si>
    <t>10.115.120.107</t>
  </si>
  <si>
    <t>10.115.120.100</t>
  </si>
  <si>
    <t>10.201.8.151</t>
  </si>
  <si>
    <t>10.115.120.176</t>
  </si>
  <si>
    <t>10.113.121.25</t>
  </si>
  <si>
    <t>10.86.192.102</t>
  </si>
  <si>
    <t>10.113.120.75</t>
  </si>
  <si>
    <t>10.113.121.46</t>
  </si>
  <si>
    <t>10.115.120.77</t>
  </si>
  <si>
    <t>10.201.45.47</t>
  </si>
  <si>
    <t>10.113.120.215</t>
  </si>
  <si>
    <t>10.120.29.84</t>
  </si>
  <si>
    <t>10.113.120.227</t>
  </si>
  <si>
    <t>10.113.120.210</t>
  </si>
  <si>
    <t>10.116.120.46</t>
  </si>
  <si>
    <t>10.115.120.160</t>
  </si>
  <si>
    <t>10.115.120.90</t>
  </si>
  <si>
    <t>10.113.120.238</t>
  </si>
  <si>
    <t>10.113.121.52</t>
  </si>
  <si>
    <t>10.115.120.82</t>
  </si>
  <si>
    <t>10.113.120.159</t>
  </si>
  <si>
    <t>10.113.120.147</t>
  </si>
  <si>
    <t>10.115.121.12</t>
  </si>
  <si>
    <t>10.115.120.154</t>
  </si>
  <si>
    <t>10.201.24.110</t>
  </si>
  <si>
    <t>10.86.192.156</t>
  </si>
  <si>
    <t>10.113.120.213</t>
  </si>
  <si>
    <t>10.115.120.91</t>
  </si>
  <si>
    <t>10.115.120.136</t>
  </si>
  <si>
    <t>CNCKLDTB7X</t>
  </si>
  <si>
    <t>10.115.120.191</t>
  </si>
  <si>
    <t>10.115.120.221</t>
  </si>
  <si>
    <t>10.115.121.92</t>
  </si>
  <si>
    <t>10.117.120.44</t>
  </si>
  <si>
    <t>10.86.192.63</t>
  </si>
  <si>
    <t>10.120.13.11</t>
  </si>
  <si>
    <t>CNCKLDT998</t>
  </si>
  <si>
    <t>10.115.120.204</t>
  </si>
  <si>
    <t>10.115.121.32</t>
  </si>
  <si>
    <t>10.115.121.41</t>
  </si>
  <si>
    <t>10.115.121.51</t>
  </si>
  <si>
    <t>10.113.120.46</t>
  </si>
  <si>
    <t>10.115.121.72</t>
  </si>
  <si>
    <t>10.113.120.122</t>
  </si>
  <si>
    <t>10.113.121.50</t>
  </si>
  <si>
    <t>10.115.121.25</t>
  </si>
  <si>
    <t>10.86.192.107</t>
  </si>
  <si>
    <t>10.115.120.241</t>
  </si>
  <si>
    <t>10.201.45.128</t>
  </si>
  <si>
    <t>10.120.41.70</t>
  </si>
  <si>
    <t>10.115.120.223</t>
  </si>
  <si>
    <t>10.113.120.217</t>
  </si>
  <si>
    <t>10.113.120.204</t>
  </si>
  <si>
    <t>10.117.120.35</t>
  </si>
  <si>
    <t>10.115.120.38</t>
  </si>
  <si>
    <t>10.113.120.216</t>
  </si>
  <si>
    <t>10.113.120.169</t>
  </si>
  <si>
    <t>10.113.121.74</t>
  </si>
  <si>
    <t>10.115.120.88</t>
  </si>
  <si>
    <t>10.115.120.242</t>
  </si>
  <si>
    <t>10.113.120.176</t>
  </si>
  <si>
    <t>10.113.121.17</t>
  </si>
  <si>
    <t>10.101.27.12</t>
  </si>
  <si>
    <t>10.115.120.171</t>
  </si>
  <si>
    <t>10.86.192.177</t>
  </si>
  <si>
    <t>10.201.45.104</t>
  </si>
  <si>
    <t>10.115.120.166</t>
  </si>
  <si>
    <t>10.115.120.52</t>
  </si>
  <si>
    <t>10.115.121.47</t>
  </si>
  <si>
    <t>10.115.120.244</t>
  </si>
  <si>
    <t>10.115.121.22</t>
  </si>
  <si>
    <t>10.201.45.63</t>
  </si>
  <si>
    <t>10.115.120.163</t>
  </si>
  <si>
    <t>10.115.120.229</t>
  </si>
  <si>
    <t>10.113.120.112</t>
  </si>
  <si>
    <t>10.113.120.194</t>
  </si>
  <si>
    <t>10.86.193.238</t>
  </si>
  <si>
    <t>10.86.192.21</t>
  </si>
  <si>
    <t>10.115.121.64</t>
  </si>
  <si>
    <t>10.113.120.174</t>
  </si>
  <si>
    <t>10.115.121.57</t>
  </si>
  <si>
    <t>10.113.120.173</t>
  </si>
  <si>
    <t>10.115.121.5</t>
  </si>
  <si>
    <t>10.115.120.214</t>
  </si>
  <si>
    <t>10.113.120.195</t>
  </si>
  <si>
    <t>10.115.120.79</t>
  </si>
  <si>
    <t>10.115.120.54</t>
  </si>
  <si>
    <t>10.115.120.203</t>
  </si>
  <si>
    <t>10.86.192.132</t>
  </si>
  <si>
    <t>10.115.120.89</t>
  </si>
  <si>
    <t>10.115.120.177</t>
  </si>
  <si>
    <t>10.113.121.30</t>
  </si>
  <si>
    <t>10.86.192.129</t>
  </si>
  <si>
    <t>10.86.192.196</t>
  </si>
  <si>
    <t>10.113.121.45</t>
  </si>
  <si>
    <t>10.113.120.129</t>
  </si>
  <si>
    <t>10.113.121.11</t>
  </si>
  <si>
    <t>10.113.120.249</t>
  </si>
  <si>
    <t>10.115.120.130</t>
  </si>
  <si>
    <t>10.115.120.108</t>
  </si>
  <si>
    <t>10.113.120.181</t>
  </si>
  <si>
    <t>10.86.192.139</t>
  </si>
  <si>
    <t>10.115.120.189</t>
  </si>
  <si>
    <t>10.115.120.44</t>
  </si>
  <si>
    <t>10.115.121.3</t>
  </si>
  <si>
    <t>10.115.120.103</t>
  </si>
  <si>
    <t>10.115.120.196</t>
  </si>
  <si>
    <t>10.115.120.211</t>
  </si>
  <si>
    <t>10.115.120.86</t>
  </si>
  <si>
    <t>CNCKLDT8MX</t>
  </si>
  <si>
    <t>10.115.120.110</t>
  </si>
  <si>
    <t>10.201.25.120</t>
  </si>
  <si>
    <t>10.120.41.78</t>
  </si>
  <si>
    <t>10.201.24.30</t>
  </si>
  <si>
    <t>10.115.120.74</t>
  </si>
  <si>
    <t>10.201.28.23</t>
  </si>
  <si>
    <t>10.86.192.168</t>
  </si>
  <si>
    <t>10.115.120.238</t>
  </si>
  <si>
    <t>10.86.192.116</t>
  </si>
  <si>
    <t>CNCKLDT829</t>
  </si>
  <si>
    <t>10.113.120.205</t>
  </si>
  <si>
    <t>10.115.121.35</t>
  </si>
  <si>
    <t>10.113.120.242</t>
  </si>
  <si>
    <t>10.86.192.147</t>
  </si>
  <si>
    <t>CNB8LDT76N</t>
  </si>
  <si>
    <t>10.113.120.107</t>
  </si>
  <si>
    <t>10.115.120.173</t>
  </si>
  <si>
    <t>10.113.120.31</t>
  </si>
  <si>
    <t>10.86.192.93</t>
  </si>
  <si>
    <t>10.86.192.70</t>
  </si>
  <si>
    <t>10.113.120.61</t>
  </si>
  <si>
    <t>10.113.120.33</t>
  </si>
  <si>
    <t>10.115.120.147</t>
  </si>
  <si>
    <t>10.113.120.244</t>
  </si>
  <si>
    <t>10.113.121.43</t>
  </si>
  <si>
    <t>10.113.120.35</t>
  </si>
  <si>
    <t>10.115.120.135</t>
  </si>
  <si>
    <t>10.117.35.10</t>
  </si>
  <si>
    <t>10.113.120.133</t>
  </si>
  <si>
    <t>10.113.121.49</t>
  </si>
  <si>
    <t>10.120.33.33</t>
  </si>
  <si>
    <t>10.113.120.39</t>
  </si>
  <si>
    <t>10.86.192.153</t>
  </si>
  <si>
    <t>10.86.192.124</t>
  </si>
  <si>
    <t>10.120.21.79</t>
  </si>
  <si>
    <t>10.113.120.73</t>
  </si>
  <si>
    <t>10.120.21.18</t>
  </si>
  <si>
    <t>10.115.120.143</t>
  </si>
  <si>
    <t>10.120.21.61</t>
  </si>
  <si>
    <t>10.115.120.197</t>
  </si>
  <si>
    <t>10.113.120.49</t>
  </si>
  <si>
    <t>10.113.120.60</t>
  </si>
  <si>
    <t>10.113.120.171</t>
  </si>
  <si>
    <t>10.113.120.48</t>
  </si>
  <si>
    <t>10.86.192.90</t>
  </si>
  <si>
    <t>10.113.120.115</t>
  </si>
  <si>
    <t>10.113.121.59</t>
  </si>
  <si>
    <t>10.86.192.87</t>
  </si>
  <si>
    <t>10.113.120.151</t>
  </si>
  <si>
    <t>10.113.120.65</t>
  </si>
  <si>
    <t>10.86.192.105</t>
  </si>
  <si>
    <t>10.210.1.13</t>
  </si>
  <si>
    <t>10.113.120.104</t>
  </si>
  <si>
    <t>10.86.192.148</t>
  </si>
  <si>
    <t>10.113.120.57</t>
  </si>
  <si>
    <t>10.115.121.75</t>
  </si>
  <si>
    <t>10.115.120.140</t>
  </si>
  <si>
    <t>10.115.120.159</t>
  </si>
  <si>
    <t>10.125.120.36</t>
  </si>
  <si>
    <t>10.120.33.66</t>
  </si>
  <si>
    <t>10.113.120.183</t>
  </si>
  <si>
    <t>10.115.121.30</t>
  </si>
  <si>
    <t>10.86.192.117</t>
  </si>
  <si>
    <t>10.113.120.52</t>
  </si>
  <si>
    <t>10.115.120.127</t>
  </si>
  <si>
    <t>10.113.120.199</t>
  </si>
  <si>
    <t>10.86.192.58</t>
  </si>
  <si>
    <t>10.113.120.241</t>
  </si>
  <si>
    <t>10.113.120.103</t>
  </si>
  <si>
    <t>10.120.25.16</t>
  </si>
  <si>
    <t>10.113.120.170</t>
  </si>
  <si>
    <t>10.115.121.70</t>
  </si>
  <si>
    <t>10.115.120.187</t>
  </si>
  <si>
    <t>10.86.192.104</t>
  </si>
  <si>
    <t>10.86.192.82</t>
  </si>
  <si>
    <t>10.113.120.62</t>
  </si>
  <si>
    <t>10.113.121.8</t>
  </si>
  <si>
    <t>10.115.121.56</t>
  </si>
  <si>
    <t>10.113.120.250</t>
  </si>
  <si>
    <t>10.113.120.45</t>
  </si>
  <si>
    <t>10.115.121.39</t>
  </si>
  <si>
    <t>10.86.192.83</t>
  </si>
  <si>
    <t>10.86.192.64</t>
  </si>
  <si>
    <t>10.113.120.218</t>
  </si>
  <si>
    <t>10.115.121.78</t>
  </si>
  <si>
    <t>10.113.120.132</t>
  </si>
  <si>
    <t>10.113.120.212</t>
  </si>
  <si>
    <t>10.115.121.67</t>
  </si>
  <si>
    <t>10.113.120.86</t>
  </si>
  <si>
    <t>10.113.120.167</t>
  </si>
  <si>
    <t>10.120.29.14</t>
  </si>
  <si>
    <t>10.124.8.23</t>
  </si>
  <si>
    <t>10.115.120.227</t>
  </si>
  <si>
    <t>10.86.192.76</t>
  </si>
  <si>
    <t>10.86.192.77</t>
  </si>
  <si>
    <t>10.115.121.15</t>
  </si>
  <si>
    <t>10.201.46.30</t>
  </si>
  <si>
    <t>10.113.120.40</t>
  </si>
  <si>
    <t>10.113.120.41</t>
  </si>
  <si>
    <t>10.113.120.69</t>
  </si>
  <si>
    <t>10.120.9.14</t>
  </si>
  <si>
    <t>10.120.29.93</t>
  </si>
  <si>
    <t>10.113.121.41</t>
  </si>
  <si>
    <t>10.101.4.88</t>
  </si>
  <si>
    <t>10.115.120.179</t>
  </si>
  <si>
    <t>10.86.192.97</t>
  </si>
  <si>
    <t>10.113.120.246</t>
  </si>
  <si>
    <t>10.120.29.36</t>
  </si>
  <si>
    <t>10.113.120.201</t>
  </si>
  <si>
    <t>10.113.120.81</t>
  </si>
  <si>
    <t>10.113.120.92</t>
  </si>
  <si>
    <t>10.113.120.148</t>
  </si>
  <si>
    <t>10.115.120.37</t>
  </si>
  <si>
    <t>10.115.120.185</t>
  </si>
  <si>
    <t>10.115.121.50</t>
  </si>
  <si>
    <t>10.120.41.53</t>
  </si>
  <si>
    <t>10.115.120.141</t>
  </si>
  <si>
    <t>10.113.120.95</t>
  </si>
  <si>
    <t>10.113.121.77</t>
  </si>
  <si>
    <t>10.115.121.38</t>
  </si>
  <si>
    <t>10.86.192.75</t>
  </si>
  <si>
    <t>10.113.120.234</t>
  </si>
  <si>
    <t>10.113.120.222</t>
  </si>
  <si>
    <t>10.120.37.14</t>
  </si>
  <si>
    <t>10.86.192.79</t>
  </si>
  <si>
    <t>10.113.120.110</t>
  </si>
  <si>
    <t>10.120.29.11</t>
  </si>
  <si>
    <t>10.117.24.13</t>
  </si>
  <si>
    <t>10.113.120.55</t>
  </si>
  <si>
    <t>10.113.120.240</t>
  </si>
  <si>
    <t>10.113.120.239</t>
  </si>
  <si>
    <t>10.86.192.189</t>
  </si>
  <si>
    <t>10.115.120.34</t>
  </si>
  <si>
    <t>10.86.192.240</t>
  </si>
  <si>
    <t>10.86.192.121</t>
  </si>
  <si>
    <t>CNCKLDW74T</t>
  </si>
  <si>
    <t>10.113.120.97</t>
  </si>
  <si>
    <t>10.86.192.81</t>
  </si>
  <si>
    <t>10.120.21.41</t>
  </si>
  <si>
    <t>10.115.121.79</t>
  </si>
  <si>
    <t>10.115.120.134</t>
  </si>
  <si>
    <t>10.115.121.42</t>
  </si>
  <si>
    <t>10.113.120.155</t>
  </si>
  <si>
    <t>10.113.120.83</t>
  </si>
  <si>
    <t>10.115.120.236</t>
  </si>
  <si>
    <t>10.86.192.61</t>
  </si>
  <si>
    <t>10.113.120.64</t>
  </si>
  <si>
    <t>10.113.120.146</t>
  </si>
  <si>
    <t>10.86.192.103</t>
  </si>
  <si>
    <t>10.115.120.139</t>
  </si>
  <si>
    <t>10.113.120.230</t>
  </si>
  <si>
    <t>10.113.120.53</t>
  </si>
  <si>
    <t>10.201.9.114</t>
  </si>
  <si>
    <t>10.120.21.23</t>
  </si>
  <si>
    <t>10.86.192.183</t>
  </si>
  <si>
    <t>10.201.4.114</t>
  </si>
  <si>
    <t>10.86.192.85</t>
  </si>
  <si>
    <t>10.120.13.77</t>
  </si>
  <si>
    <t>10.113.120.188</t>
  </si>
  <si>
    <t>10.115.120.208</t>
  </si>
  <si>
    <t>10.86.192.54</t>
  </si>
  <si>
    <t>10.86.192.66</t>
  </si>
  <si>
    <t>10.113.120.43</t>
  </si>
  <si>
    <t>10.201.46.84</t>
  </si>
  <si>
    <t>10.86.192.106</t>
  </si>
  <si>
    <t>10.115.121.40</t>
  </si>
  <si>
    <t>10.86.192.120</t>
  </si>
  <si>
    <t>CNCKLDW7WQ</t>
  </si>
  <si>
    <t>10.125.120.38</t>
  </si>
  <si>
    <t>10.115.120.45</t>
  </si>
  <si>
    <t>10.120.25.27</t>
  </si>
  <si>
    <t>10.86.192.89</t>
  </si>
  <si>
    <t>10.113.120.197</t>
  </si>
  <si>
    <t>10.113.120.58</t>
  </si>
  <si>
    <t>10.113.120.196</t>
  </si>
  <si>
    <t>10.115.121.10</t>
  </si>
  <si>
    <t>10.113.120.98</t>
  </si>
  <si>
    <t>10.201.46.23</t>
  </si>
  <si>
    <t>10.113.120.68</t>
  </si>
  <si>
    <t>10.113.121.60</t>
  </si>
  <si>
    <t>10.86.192.99</t>
  </si>
  <si>
    <t>10.113.120.164</t>
  </si>
  <si>
    <t>10.115.120.152</t>
  </si>
  <si>
    <t>10.113.120.90</t>
  </si>
  <si>
    <t>10.113.120.34</t>
  </si>
  <si>
    <t>10.120.25.34</t>
  </si>
  <si>
    <t>10.113.121.42</t>
  </si>
  <si>
    <t>10.115.120.151</t>
  </si>
  <si>
    <t>10.113.121.75</t>
  </si>
  <si>
    <t>10.113.120.72</t>
  </si>
  <si>
    <t>10.120.13.91</t>
  </si>
  <si>
    <t>10.201.45.76</t>
  </si>
  <si>
    <t>10.86.192.94</t>
  </si>
  <si>
    <t>10.115.121.36</t>
  </si>
  <si>
    <t>10.86.192.185</t>
  </si>
  <si>
    <t>10.86.192.135</t>
  </si>
  <si>
    <t>10.115.121.66</t>
  </si>
  <si>
    <t>10.113.120.209</t>
  </si>
  <si>
    <t>10.115.120.101</t>
  </si>
  <si>
    <t>10.120.13.66</t>
  </si>
  <si>
    <t>10.115.120.33</t>
  </si>
  <si>
    <t>10.113.121.9</t>
  </si>
  <si>
    <t>10.113.120.154</t>
  </si>
  <si>
    <t>10.115.120.126</t>
  </si>
  <si>
    <t>10.115.120.63</t>
  </si>
  <si>
    <t>10.115.120.142</t>
  </si>
  <si>
    <t>10.115.121.55</t>
  </si>
  <si>
    <t>10.113.120.47</t>
  </si>
  <si>
    <t>10.113.120.120</t>
  </si>
  <si>
    <t>10.120.21.29</t>
  </si>
  <si>
    <t>10.101.12.20</t>
  </si>
  <si>
    <t>10.115.121.48</t>
  </si>
  <si>
    <t>10.113.120.134</t>
  </si>
  <si>
    <t>10.86.192.131</t>
  </si>
  <si>
    <t>10.113.120.59</t>
  </si>
  <si>
    <t>10.113.121.40</t>
  </si>
  <si>
    <t>10.113.120.67</t>
  </si>
  <si>
    <t>10.115.120.156</t>
  </si>
  <si>
    <t>10.116.120.33</t>
  </si>
  <si>
    <t>10.120.13.33</t>
  </si>
  <si>
    <t>10.86.192.98</t>
  </si>
  <si>
    <t>10.120.25.23</t>
  </si>
  <si>
    <t>10.115.120.153</t>
  </si>
  <si>
    <t>10.113.120.74</t>
  </si>
  <si>
    <t>10.115.121.8</t>
  </si>
  <si>
    <t>10.86.192.127</t>
  </si>
  <si>
    <t>10.115.120.35</t>
  </si>
  <si>
    <t>10.113.120.85</t>
  </si>
  <si>
    <t>10.86.192.69</t>
  </si>
  <si>
    <t>10.113.120.119</t>
  </si>
  <si>
    <t>10.117.24.11</t>
  </si>
  <si>
    <t>10.120.21.27</t>
  </si>
  <si>
    <t>10.113.121.58</t>
  </si>
  <si>
    <t>10.113.120.125</t>
  </si>
  <si>
    <t>10.113.121.24</t>
  </si>
  <si>
    <t>10.113.120.160</t>
  </si>
  <si>
    <t>10.120.21.46</t>
  </si>
  <si>
    <t>10.115.120.112</t>
  </si>
  <si>
    <t>10.115.120.123</t>
  </si>
  <si>
    <t>10.113.121.26</t>
  </si>
  <si>
    <t>10.113.120.157</t>
  </si>
  <si>
    <t>10.113.120.179</t>
  </si>
  <si>
    <t>10.115.120.60</t>
  </si>
  <si>
    <t>10.201.24.105</t>
  </si>
  <si>
    <t>10.115.121.81</t>
  </si>
  <si>
    <t>10.115.120.198</t>
  </si>
  <si>
    <t>10.115.120.128</t>
  </si>
  <si>
    <t>10.113.121.48</t>
  </si>
  <si>
    <t>10.115.120.41</t>
  </si>
  <si>
    <t>10.113.120.138</t>
  </si>
  <si>
    <t>10.113.120.145</t>
  </si>
  <si>
    <t>10.201.45.77</t>
  </si>
  <si>
    <t>10.115.120.125</t>
  </si>
  <si>
    <t>10.115.121.14</t>
  </si>
  <si>
    <t>10.113.120.184</t>
  </si>
  <si>
    <t>10.115.120.132</t>
  </si>
  <si>
    <t>10.113.120.150</t>
  </si>
  <si>
    <t>10.113.120.116</t>
  </si>
  <si>
    <t>10.86.192.56</t>
  </si>
  <si>
    <t>10.113.120.136</t>
  </si>
  <si>
    <t>10.115.120.157</t>
  </si>
  <si>
    <t>10.115.121.49</t>
  </si>
  <si>
    <t>10.113.120.50</t>
  </si>
  <si>
    <t>10.86.193.70</t>
  </si>
  <si>
    <t>10.115.120.200</t>
  </si>
  <si>
    <t>10.113.121.37</t>
  </si>
  <si>
    <t>10.120.29.46</t>
  </si>
  <si>
    <t>10.113.120.96</t>
  </si>
  <si>
    <t>10.115.120.109</t>
  </si>
  <si>
    <t>10.115.120.144</t>
  </si>
  <si>
    <t>10.113.121.76</t>
  </si>
  <si>
    <t>10.117.120.46</t>
  </si>
  <si>
    <t>10.117.8.11</t>
  </si>
  <si>
    <t>10.113.120.203</t>
  </si>
  <si>
    <t>10.201.9.141</t>
  </si>
  <si>
    <t>10.115.121.28</t>
  </si>
  <si>
    <t>10.113.120.248</t>
  </si>
  <si>
    <t>10.120.41.108</t>
  </si>
  <si>
    <t>10.117.88.10</t>
  </si>
  <si>
    <t>10.115.121.53</t>
  </si>
  <si>
    <t>10.115.120.201</t>
  </si>
  <si>
    <t>10.115.120.146</t>
  </si>
  <si>
    <t>10.113.120.66</t>
  </si>
  <si>
    <t>10.201.46.9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</si>
</sst>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0" fontId="0" fillId="39" borderId="0" xfId="0" applyFill="1" applyAlignment="1">
      <alignment horizontal="center"/>
    </xf>
    <xf numFmtId="0" fontId="0" fillId="33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41" borderId="10" xfId="0" applyFill="1" applyBorder="1"/>
    <xf numFmtId="0" fontId="0" fillId="42" borderId="10" xfId="0" applyFill="1" applyBorder="1"/>
    <xf numFmtId="0" fontId="0" fillId="42" borderId="10" xfId="0" applyFont="1" applyFill="1" applyBorder="1"/>
    <xf numFmtId="0" fontId="0" fillId="42" borderId="0" xfId="0" applyFill="1"/>
    <xf numFmtId="0" fontId="0" fillId="0" borderId="10" xfId="0" applyFill="1" applyBorder="1"/>
    <xf numFmtId="0" fontId="0" fillId="35" borderId="10" xfId="0" applyFill="1" applyBorder="1"/>
    <xf numFmtId="0" fontId="0" fillId="40" borderId="10" xfId="0" applyFill="1" applyBorder="1"/>
    <xf numFmtId="0" fontId="0" fillId="41" borderId="10" xfId="0" applyFont="1" applyFill="1" applyBorder="1"/>
    <xf numFmtId="0" fontId="0" fillId="42" borderId="0" xfId="0" applyFont="1" applyFill="1"/>
    <xf numFmtId="0" fontId="0" fillId="35" borderId="10" xfId="0" applyFont="1" applyFill="1" applyBorder="1"/>
    <xf numFmtId="0" fontId="14" fillId="35" borderId="10" xfId="0" applyFont="1" applyFill="1" applyBorder="1"/>
    <xf numFmtId="14" fontId="0" fillId="34" borderId="10" xfId="0" applyNumberFormat="1" applyFill="1" applyBorder="1" applyAlignment="1"/>
    <xf numFmtId="0" fontId="0" fillId="38" borderId="10" xfId="0" applyFill="1" applyBorder="1" applyAlignment="1"/>
    <xf numFmtId="14" fontId="0" fillId="37" borderId="10" xfId="0" applyNumberFormat="1" applyFill="1" applyBorder="1" applyAlignment="1"/>
    <xf numFmtId="14" fontId="0" fillId="37" borderId="10" xfId="0" applyNumberFormat="1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14" fontId="0" fillId="37" borderId="11" xfId="0" applyNumberFormat="1" applyFill="1" applyBorder="1" applyAlignment="1">
      <alignment horizontal="center"/>
    </xf>
    <xf numFmtId="0" fontId="0" fillId="0" borderId="10" xfId="0" applyFont="1" applyFill="1" applyBorder="1"/>
    <xf numFmtId="0" fontId="0" fillId="43" borderId="10" xfId="0" applyFill="1" applyBorder="1"/>
    <xf numFmtId="0" fontId="17" fillId="43" borderId="10" xfId="0" applyFont="1" applyFill="1" applyBorder="1"/>
    <xf numFmtId="14" fontId="0" fillId="37" borderId="10" xfId="0" applyNumberFormat="1" applyFill="1" applyBorder="1" applyAlignment="1">
      <alignment horizontal="center"/>
    </xf>
    <xf numFmtId="0" fontId="0" fillId="42" borderId="0" xfId="0" applyFill="1" applyBorder="1"/>
    <xf numFmtId="0" fontId="0" fillId="41" borderId="0" xfId="0" applyFill="1" applyBorder="1"/>
    <xf numFmtId="0" fontId="0" fillId="35" borderId="0" xfId="0" applyFill="1" applyBorder="1"/>
    <xf numFmtId="14" fontId="0" fillId="37" borderId="10" xfId="0" applyNumberFormat="1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0" fontId="0" fillId="0" borderId="11" xfId="0" applyBorder="1"/>
    <xf numFmtId="0" fontId="18" fillId="41" borderId="10" xfId="0" applyFont="1" applyFill="1" applyBorder="1"/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0" fontId="0" fillId="44" borderId="10" xfId="0" applyFill="1" applyBorder="1"/>
    <xf numFmtId="0" fontId="0" fillId="38" borderId="10" xfId="0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0" fontId="0" fillId="38" borderId="11" xfId="0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0" fontId="0" fillId="33" borderId="13" xfId="0" applyFont="1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3" xfId="0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14" fontId="0" fillId="39" borderId="11" xfId="0" applyNumberFormat="1" applyFill="1" applyBorder="1" applyAlignment="1">
      <alignment horizontal="center"/>
    </xf>
    <xf numFmtId="14" fontId="0" fillId="39" borderId="12" xfId="0" applyNumberFormat="1" applyFill="1" applyBorder="1" applyAlignment="1">
      <alignment horizontal="center"/>
    </xf>
    <xf numFmtId="14" fontId="0" fillId="40" borderId="11" xfId="0" applyNumberFormat="1" applyFill="1" applyBorder="1" applyAlignment="1">
      <alignment horizontal="center"/>
    </xf>
    <xf numFmtId="14" fontId="0" fillId="40" borderId="12" xfId="0" applyNumberFormat="1" applyFill="1" applyBorder="1" applyAlignment="1">
      <alignment horizontal="center"/>
    </xf>
    <xf numFmtId="14" fontId="0" fillId="36" borderId="11" xfId="0" applyNumberFormat="1" applyFill="1" applyBorder="1" applyAlignment="1">
      <alignment horizontal="center"/>
    </xf>
    <xf numFmtId="14" fontId="0" fillId="36" borderId="12" xfId="0" applyNumberFormat="1" applyFill="1" applyBorder="1" applyAlignment="1">
      <alignment horizontal="center"/>
    </xf>
    <xf numFmtId="14" fontId="0" fillId="35" borderId="11" xfId="0" applyNumberFormat="1" applyFill="1" applyBorder="1" applyAlignment="1">
      <alignment horizontal="center"/>
    </xf>
    <xf numFmtId="14" fontId="0" fillId="35" borderId="12" xfId="0" applyNumberFormat="1" applyFill="1" applyBorder="1" applyAlignment="1">
      <alignment horizontal="center"/>
    </xf>
    <xf numFmtId="14" fontId="0" fillId="34" borderId="11" xfId="0" applyNumberFormat="1" applyFill="1" applyBorder="1" applyAlignment="1">
      <alignment horizontal="center"/>
    </xf>
    <xf numFmtId="14" fontId="0" fillId="34" borderId="12" xfId="0" applyNumberFormat="1" applyFill="1" applyBorder="1" applyAlignment="1">
      <alignment horizontal="center"/>
    </xf>
    <xf numFmtId="14" fontId="0" fillId="41" borderId="11" xfId="0" applyNumberFormat="1" applyFill="1" applyBorder="1" applyAlignment="1">
      <alignment horizontal="center"/>
    </xf>
    <xf numFmtId="14" fontId="0" fillId="41" borderId="12" xfId="0" applyNumberFormat="1" applyFill="1" applyBorder="1" applyAlignment="1">
      <alignment horizontal="center"/>
    </xf>
    <xf numFmtId="14" fontId="0" fillId="39" borderId="10" xfId="0" applyNumberFormat="1" applyFill="1" applyBorder="1" applyAlignment="1">
      <alignment horizontal="center"/>
    </xf>
    <xf numFmtId="14" fontId="0" fillId="41" borderId="10" xfId="0" applyNumberFormat="1" applyFill="1" applyBorder="1" applyAlignment="1">
      <alignment horizontal="center"/>
    </xf>
    <xf numFmtId="14" fontId="0" fillId="40" borderId="10" xfId="0" applyNumberFormat="1" applyFill="1" applyBorder="1" applyAlignment="1">
      <alignment horizontal="center"/>
    </xf>
    <xf numFmtId="14" fontId="0" fillId="34" borderId="10" xfId="0" applyNumberFormat="1" applyFill="1" applyBorder="1" applyAlignment="1">
      <alignment horizontal="center"/>
    </xf>
    <xf numFmtId="14" fontId="0" fillId="36" borderId="10" xfId="0" applyNumberFormat="1" applyFill="1" applyBorder="1" applyAlignment="1">
      <alignment horizontal="center"/>
    </xf>
    <xf numFmtId="14" fontId="0" fillId="35" borderId="10" xfId="0" applyNumberFormat="1" applyFill="1" applyBorder="1" applyAlignment="1">
      <alignment horizontal="center"/>
    </xf>
    <xf numFmtId="14" fontId="18" fillId="39" borderId="11" xfId="0" applyNumberFormat="1" applyFont="1" applyFill="1" applyBorder="1" applyAlignment="1">
      <alignment horizontal="center"/>
    </xf>
    <xf numFmtId="14" fontId="18" fillId="39" borderId="12" xfId="0" applyNumberFormat="1" applyFont="1" applyFill="1" applyBorder="1" applyAlignment="1">
      <alignment horizontal="center"/>
    </xf>
    <xf numFmtId="14" fontId="18" fillId="40" borderId="11" xfId="0" applyNumberFormat="1" applyFont="1" applyFill="1" applyBorder="1" applyAlignment="1">
      <alignment horizontal="center"/>
    </xf>
    <xf numFmtId="14" fontId="18" fillId="40" borderId="12" xfId="0" applyNumberFormat="1" applyFont="1" applyFill="1" applyBorder="1" applyAlignment="1">
      <alignment horizontal="center"/>
    </xf>
    <xf numFmtId="14" fontId="18" fillId="35" borderId="11" xfId="0" applyNumberFormat="1" applyFont="1" applyFill="1" applyBorder="1" applyAlignment="1">
      <alignment horizontal="center"/>
    </xf>
    <xf numFmtId="14" fontId="18" fillId="35" borderId="12" xfId="0" applyNumberFormat="1" applyFont="1" applyFill="1" applyBorder="1" applyAlignment="1">
      <alignment horizontal="center"/>
    </xf>
    <xf numFmtId="14" fontId="18" fillId="36" borderId="11" xfId="0" applyNumberFormat="1" applyFont="1" applyFill="1" applyBorder="1" applyAlignment="1">
      <alignment horizontal="center"/>
    </xf>
    <xf numFmtId="14" fontId="18" fillId="36" borderId="12" xfId="0" applyNumberFormat="1" applyFont="1" applyFill="1" applyBorder="1" applyAlignment="1">
      <alignment horizontal="center"/>
    </xf>
    <xf numFmtId="14" fontId="18" fillId="34" borderId="11" xfId="0" applyNumberFormat="1" applyFont="1" applyFill="1" applyBorder="1" applyAlignment="1">
      <alignment horizontal="center"/>
    </xf>
    <xf numFmtId="14" fontId="18" fillId="34" borderId="12" xfId="0" applyNumberFormat="1" applyFont="1" applyFill="1" applyBorder="1" applyAlignment="1">
      <alignment horizontal="center"/>
    </xf>
    <xf numFmtId="14" fontId="0" fillId="37" borderId="10" xfId="0" applyNumberFormat="1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14" fontId="0" fillId="35" borderId="10" xfId="0" applyNumberFormat="1" applyFont="1" applyFill="1" applyBorder="1" applyAlignment="1">
      <alignment horizontal="center"/>
    </xf>
    <xf numFmtId="14" fontId="0" fillId="36" borderId="10" xfId="0" applyNumberFormat="1" applyFont="1" applyFill="1" applyBorder="1" applyAlignment="1">
      <alignment horizontal="center"/>
    </xf>
    <xf numFmtId="14" fontId="0" fillId="39" borderId="10" xfId="0" applyNumberFormat="1" applyFont="1" applyFill="1" applyBorder="1" applyAlignment="1">
      <alignment horizontal="center"/>
    </xf>
    <xf numFmtId="14" fontId="0" fillId="40" borderId="10" xfId="0" applyNumberFormat="1" applyFont="1" applyFill="1" applyBorder="1" applyAlignment="1">
      <alignment horizontal="center"/>
    </xf>
    <xf numFmtId="14" fontId="0" fillId="34" borderId="10" xfId="0" applyNumberFormat="1" applyFont="1" applyFill="1" applyBorder="1" applyAlignment="1">
      <alignment horizontal="center"/>
    </xf>
    <xf numFmtId="14" fontId="18" fillId="41" borderId="11" xfId="0" applyNumberFormat="1" applyFont="1" applyFill="1" applyBorder="1" applyAlignment="1">
      <alignment horizontal="center"/>
    </xf>
    <xf numFmtId="14" fontId="18" fillId="41" borderId="12" xfId="0" applyNumberFormat="1" applyFont="1" applyFill="1" applyBorder="1" applyAlignment="1">
      <alignment horizontal="center"/>
    </xf>
    <xf numFmtId="14" fontId="0" fillId="39" borderId="11" xfId="0" applyNumberFormat="1" applyFont="1" applyFill="1" applyBorder="1" applyAlignment="1">
      <alignment horizontal="center"/>
    </xf>
    <xf numFmtId="14" fontId="0" fillId="39" borderId="12" xfId="0" applyNumberFormat="1" applyFont="1" applyFill="1" applyBorder="1" applyAlignment="1">
      <alignment horizontal="center"/>
    </xf>
    <xf numFmtId="14" fontId="0" fillId="36" borderId="11" xfId="0" applyNumberFormat="1" applyFont="1" applyFill="1" applyBorder="1" applyAlignment="1">
      <alignment horizontal="center"/>
    </xf>
    <xf numFmtId="14" fontId="0" fillId="36" borderId="12" xfId="0" applyNumberFormat="1" applyFont="1" applyFill="1" applyBorder="1" applyAlignment="1">
      <alignment horizontal="center"/>
    </xf>
    <xf numFmtId="14" fontId="0" fillId="40" borderId="11" xfId="0" applyNumberFormat="1" applyFont="1" applyFill="1" applyBorder="1" applyAlignment="1">
      <alignment horizontal="center"/>
    </xf>
    <xf numFmtId="14" fontId="0" fillId="40" borderId="12" xfId="0" applyNumberFormat="1" applyFont="1" applyFill="1" applyBorder="1" applyAlignment="1">
      <alignment horizontal="center"/>
    </xf>
    <xf numFmtId="14" fontId="0" fillId="35" borderId="11" xfId="0" applyNumberFormat="1" applyFont="1" applyFill="1" applyBorder="1" applyAlignment="1">
      <alignment horizontal="center"/>
    </xf>
    <xf numFmtId="14" fontId="0" fillId="35" borderId="12" xfId="0" applyNumberFormat="1" applyFont="1" applyFill="1" applyBorder="1" applyAlignment="1">
      <alignment horizontal="center"/>
    </xf>
    <xf numFmtId="14" fontId="0" fillId="34" borderId="11" xfId="0" applyNumberFormat="1" applyFont="1" applyFill="1" applyBorder="1" applyAlignment="1">
      <alignment horizontal="center"/>
    </xf>
    <xf numFmtId="14" fontId="0" fillId="34" borderId="12" xfId="0" applyNumberFormat="1" applyFont="1" applyFill="1" applyBorder="1" applyAlignment="1">
      <alignment horizontal="center"/>
    </xf>
    <xf numFmtId="0" fontId="0" fillId="38" borderId="11" xfId="0" applyFill="1" applyBorder="1" applyAlignment="1">
      <alignment horizontal="center"/>
    </xf>
    <xf numFmtId="0" fontId="0" fillId="38" borderId="12" xfId="0" applyFill="1" applyBorder="1" applyAlignment="1">
      <alignment horizontal="center"/>
    </xf>
    <xf numFmtId="14" fontId="0" fillId="37" borderId="11" xfId="0" applyNumberFormat="1" applyFill="1" applyBorder="1" applyAlignment="1">
      <alignment horizontal="center"/>
    </xf>
    <xf numFmtId="14" fontId="0" fillId="37" borderId="14" xfId="0" applyNumberFormat="1" applyFill="1" applyBorder="1" applyAlignment="1">
      <alignment horizontal="center"/>
    </xf>
    <xf numFmtId="14" fontId="0" fillId="37" borderId="12" xfId="0" applyNumberFormat="1" applyFill="1" applyBorder="1" applyAlignment="1">
      <alignment horizontal="center"/>
    </xf>
    <xf numFmtId="14" fontId="0" fillId="41" borderId="14" xfId="0" applyNumberFormat="1" applyFill="1" applyBorder="1" applyAlignment="1">
      <alignment horizontal="center"/>
    </xf>
    <xf numFmtId="14" fontId="0" fillId="35" borderId="14" xfId="0" applyNumberFormat="1" applyFill="1" applyBorder="1" applyAlignment="1">
      <alignment horizontal="center"/>
    </xf>
    <xf numFmtId="14" fontId="0" fillId="39" borderId="14" xfId="0" applyNumberForma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mchro/AppData/Local/Microsoft/Windows/INetCache/Content.Outlook/52638RV7/HP%20Web%20Jetadmin%20Exported%20Devices_en_20190624_174054.cs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mchro/AppData/Local/Microsoft/Windows/INetCache/Content.Outlook/52638RV7/HP%20Web%20Jetadmin%20Exported%20Devices_en_20190630_100642.csv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UMRUNGRAD%20(BIH)/WJA_BIH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mchro/AppData/Local/Microsoft/Windows/INetCache/Content.Outlook/52638RV7/HP%20Web%20Jetadmin%20Exported%20Devices_en_20190710_084548.csv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mchro/AppData/Local/Microsoft/Windows/INetCache/Content.Outlook/52638RV7/HP%20Web%20Jetadmin%20Exported%20Device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Web Jetadmin Exported Device"/>
      <sheetName val="Sheet6"/>
      <sheetName val="Sheet4"/>
      <sheetName val="Sheet5"/>
      <sheetName val="Sheet3"/>
      <sheetName val="Sheet1"/>
      <sheetName val="Sheet2"/>
    </sheetNames>
    <sheetDataSet>
      <sheetData sheetId="0" refreshError="1">
        <row r="1">
          <cell r="D1" t="str">
            <v>SerialNumber</v>
          </cell>
          <cell r="E1" t="str">
            <v>Supplies.All.Black</v>
          </cell>
          <cell r="F1" t="str">
            <v>PrintUsage.TotalMonoImpressions</v>
          </cell>
          <cell r="G1" t="str">
            <v>Supplies.All.Cyan</v>
          </cell>
          <cell r="H1" t="str">
            <v>Supplies.All.Magenta</v>
          </cell>
          <cell r="I1" t="str">
            <v>Supplies.All.Yellow</v>
          </cell>
          <cell r="J1" t="str">
            <v>PrintUsage.TotalColorImpressions</v>
          </cell>
        </row>
        <row r="2">
          <cell r="D2" t="str">
            <v>CNB8DD57F6</v>
          </cell>
          <cell r="E2">
            <v>54</v>
          </cell>
          <cell r="F2">
            <v>69992</v>
          </cell>
          <cell r="G2" t="str">
            <v>&lt;Not supported&gt;</v>
          </cell>
          <cell r="H2" t="str">
            <v>&lt;Not supported&gt;</v>
          </cell>
          <cell r="I2" t="str">
            <v>&lt;Not supported&gt;</v>
          </cell>
          <cell r="J2">
            <v>0</v>
          </cell>
        </row>
        <row r="3">
          <cell r="D3" t="str">
            <v>PHM8L14CTD</v>
          </cell>
          <cell r="E3">
            <v>50</v>
          </cell>
          <cell r="F3">
            <v>24280</v>
          </cell>
          <cell r="G3" t="str">
            <v>&lt;Not supported&gt;</v>
          </cell>
          <cell r="H3" t="str">
            <v>&lt;Not supported&gt;</v>
          </cell>
          <cell r="I3" t="str">
            <v>&lt;Not supported&gt;</v>
          </cell>
          <cell r="J3">
            <v>0</v>
          </cell>
        </row>
        <row r="4">
          <cell r="D4" t="str">
            <v>PHM8L1567R</v>
          </cell>
          <cell r="E4">
            <v>10</v>
          </cell>
          <cell r="F4">
            <v>9931</v>
          </cell>
          <cell r="G4" t="str">
            <v>&lt;Not supported&gt;</v>
          </cell>
          <cell r="H4" t="str">
            <v>&lt;Not supported&gt;</v>
          </cell>
          <cell r="I4" t="str">
            <v>&lt;Not supported&gt;</v>
          </cell>
          <cell r="J4">
            <v>0</v>
          </cell>
        </row>
        <row r="5">
          <cell r="D5" t="str">
            <v>PHM8L157X9</v>
          </cell>
          <cell r="E5">
            <v>50</v>
          </cell>
          <cell r="F5">
            <v>106183</v>
          </cell>
          <cell r="G5" t="str">
            <v>&lt;Not supported&gt;</v>
          </cell>
          <cell r="H5" t="str">
            <v>&lt;Not supported&gt;</v>
          </cell>
          <cell r="I5" t="str">
            <v>&lt;Not supported&gt;</v>
          </cell>
          <cell r="J5">
            <v>0</v>
          </cell>
        </row>
        <row r="6">
          <cell r="D6" t="str">
            <v>CNCKKDSHX6</v>
          </cell>
          <cell r="E6">
            <v>80</v>
          </cell>
          <cell r="F6">
            <v>4259</v>
          </cell>
          <cell r="G6">
            <v>80</v>
          </cell>
          <cell r="H6">
            <v>5</v>
          </cell>
          <cell r="I6">
            <v>100</v>
          </cell>
          <cell r="J6">
            <v>22539</v>
          </cell>
        </row>
        <row r="7">
          <cell r="D7" t="str">
            <v>PHM8L14DM0</v>
          </cell>
          <cell r="E7">
            <v>90</v>
          </cell>
          <cell r="F7">
            <v>1173</v>
          </cell>
          <cell r="G7" t="str">
            <v>&lt;Not supported&gt;</v>
          </cell>
          <cell r="H7" t="str">
            <v>&lt;Not supported&gt;</v>
          </cell>
          <cell r="I7" t="str">
            <v>&lt;Not supported&gt;</v>
          </cell>
          <cell r="J7">
            <v>0</v>
          </cell>
        </row>
        <row r="8">
          <cell r="D8" t="str">
            <v>JPCKKDSDT6</v>
          </cell>
          <cell r="E8">
            <v>10</v>
          </cell>
          <cell r="F8">
            <v>215</v>
          </cell>
          <cell r="G8">
            <v>50</v>
          </cell>
          <cell r="H8">
            <v>50</v>
          </cell>
          <cell r="I8">
            <v>50</v>
          </cell>
          <cell r="J8">
            <v>576</v>
          </cell>
        </row>
        <row r="9">
          <cell r="D9" t="str">
            <v>CNCKLDT7L7</v>
          </cell>
          <cell r="E9">
            <v>0</v>
          </cell>
          <cell r="F9">
            <v>2299</v>
          </cell>
          <cell r="G9">
            <v>50</v>
          </cell>
          <cell r="H9">
            <v>50</v>
          </cell>
          <cell r="I9">
            <v>50</v>
          </cell>
          <cell r="J9">
            <v>2576</v>
          </cell>
        </row>
        <row r="10">
          <cell r="D10" t="str">
            <v>CNCKKDQFR7</v>
          </cell>
          <cell r="E10">
            <v>50</v>
          </cell>
          <cell r="F10">
            <v>6982</v>
          </cell>
          <cell r="G10">
            <v>30</v>
          </cell>
          <cell r="H10">
            <v>80</v>
          </cell>
          <cell r="I10">
            <v>60</v>
          </cell>
          <cell r="J10">
            <v>36399</v>
          </cell>
        </row>
        <row r="11">
          <cell r="D11" t="str">
            <v>CNB8KDQ69W</v>
          </cell>
          <cell r="E11">
            <v>60</v>
          </cell>
          <cell r="F11">
            <v>26658</v>
          </cell>
          <cell r="G11" t="str">
            <v>&lt;Not supported&gt;</v>
          </cell>
          <cell r="H11" t="str">
            <v>&lt;Not supported&gt;</v>
          </cell>
          <cell r="I11" t="str">
            <v>&lt;Not supported&gt;</v>
          </cell>
          <cell r="J11">
            <v>0</v>
          </cell>
        </row>
        <row r="12">
          <cell r="D12" t="str">
            <v>CNF8G3H41W</v>
          </cell>
          <cell r="E12">
            <v>1</v>
          </cell>
          <cell r="F12">
            <v>6867</v>
          </cell>
          <cell r="G12" t="str">
            <v>&lt;Not supported&gt;</v>
          </cell>
          <cell r="H12" t="str">
            <v>&lt;Not supported&gt;</v>
          </cell>
          <cell r="I12" t="str">
            <v>&lt;Not supported&gt;</v>
          </cell>
          <cell r="J12" t="str">
            <v>&lt;Not supported&gt;</v>
          </cell>
        </row>
        <row r="13">
          <cell r="D13" t="str">
            <v>PHM8L156BD</v>
          </cell>
          <cell r="E13">
            <v>90</v>
          </cell>
          <cell r="F13">
            <v>660</v>
          </cell>
          <cell r="G13" t="str">
            <v>&lt;Not supported&gt;</v>
          </cell>
          <cell r="H13" t="str">
            <v>&lt;Not supported&gt;</v>
          </cell>
          <cell r="I13" t="str">
            <v>&lt;Not supported&gt;</v>
          </cell>
          <cell r="J13">
            <v>0</v>
          </cell>
        </row>
        <row r="14">
          <cell r="D14" t="str">
            <v>CNCKKDPF4D</v>
          </cell>
          <cell r="E14">
            <v>90</v>
          </cell>
          <cell r="F14">
            <v>11619</v>
          </cell>
          <cell r="G14">
            <v>40</v>
          </cell>
          <cell r="H14">
            <v>40</v>
          </cell>
          <cell r="I14">
            <v>40</v>
          </cell>
          <cell r="J14">
            <v>6471</v>
          </cell>
        </row>
        <row r="15">
          <cell r="D15" t="str">
            <v>CNCKLDT966</v>
          </cell>
          <cell r="E15">
            <v>50</v>
          </cell>
          <cell r="F15">
            <v>2583</v>
          </cell>
          <cell r="G15">
            <v>30</v>
          </cell>
          <cell r="H15">
            <v>40</v>
          </cell>
          <cell r="I15">
            <v>40</v>
          </cell>
          <cell r="J15">
            <v>3813</v>
          </cell>
        </row>
        <row r="16">
          <cell r="D16" t="str">
            <v>CNDKKDT4Y5</v>
          </cell>
          <cell r="E16">
            <v>30</v>
          </cell>
          <cell r="F16">
            <v>7359</v>
          </cell>
          <cell r="G16">
            <v>70</v>
          </cell>
          <cell r="H16">
            <v>80</v>
          </cell>
          <cell r="I16">
            <v>80</v>
          </cell>
          <cell r="J16">
            <v>5645</v>
          </cell>
        </row>
        <row r="17">
          <cell r="D17" t="str">
            <v>PHM8L1C0C1</v>
          </cell>
          <cell r="E17">
            <v>50</v>
          </cell>
          <cell r="F17">
            <v>13561</v>
          </cell>
          <cell r="G17" t="str">
            <v>&lt;Not supported&gt;</v>
          </cell>
          <cell r="H17" t="str">
            <v>&lt;Not supported&gt;</v>
          </cell>
          <cell r="I17" t="str">
            <v>&lt;Not supported&gt;</v>
          </cell>
          <cell r="J17">
            <v>0</v>
          </cell>
        </row>
        <row r="18">
          <cell r="D18" t="str">
            <v>PHM8L1583M</v>
          </cell>
          <cell r="E18">
            <v>30</v>
          </cell>
          <cell r="F18">
            <v>16884</v>
          </cell>
          <cell r="G18" t="str">
            <v>&lt;Not supported&gt;</v>
          </cell>
          <cell r="H18" t="str">
            <v>&lt;Not supported&gt;</v>
          </cell>
          <cell r="I18" t="str">
            <v>&lt;Not supported&gt;</v>
          </cell>
          <cell r="J18">
            <v>0</v>
          </cell>
        </row>
        <row r="19">
          <cell r="D19" t="str">
            <v>CNB8KDQCKF</v>
          </cell>
          <cell r="E19">
            <v>40</v>
          </cell>
          <cell r="F19">
            <v>119375</v>
          </cell>
          <cell r="G19" t="str">
            <v>&lt;Not supported&gt;</v>
          </cell>
          <cell r="H19" t="str">
            <v>&lt;Not supported&gt;</v>
          </cell>
          <cell r="I19" t="str">
            <v>&lt;Not supported&gt;</v>
          </cell>
          <cell r="J19">
            <v>0</v>
          </cell>
        </row>
        <row r="20">
          <cell r="D20" t="str">
            <v>CNB8DBGJ0L</v>
          </cell>
          <cell r="E20">
            <v>97</v>
          </cell>
          <cell r="F20">
            <v>630978</v>
          </cell>
          <cell r="G20" t="str">
            <v>&lt;Not supported&gt;</v>
          </cell>
          <cell r="H20" t="str">
            <v>&lt;Not supported&gt;</v>
          </cell>
          <cell r="I20" t="str">
            <v>&lt;Not supported&gt;</v>
          </cell>
          <cell r="J20">
            <v>0</v>
          </cell>
        </row>
        <row r="21">
          <cell r="D21" t="str">
            <v>CNB8KDQD27</v>
          </cell>
          <cell r="E21">
            <v>90</v>
          </cell>
          <cell r="F21">
            <v>1023</v>
          </cell>
          <cell r="G21" t="str">
            <v>&lt;Not supported&gt;</v>
          </cell>
          <cell r="H21" t="str">
            <v>&lt;Not supported&gt;</v>
          </cell>
          <cell r="I21" t="str">
            <v>&lt;Not supported&gt;</v>
          </cell>
          <cell r="J21">
            <v>0</v>
          </cell>
        </row>
        <row r="22">
          <cell r="D22" t="str">
            <v>PHM8L1C0L3</v>
          </cell>
          <cell r="E22">
            <v>30</v>
          </cell>
          <cell r="F22">
            <v>4732</v>
          </cell>
          <cell r="G22" t="str">
            <v>&lt;Not supported&gt;</v>
          </cell>
          <cell r="H22" t="str">
            <v>&lt;Not supported&gt;</v>
          </cell>
          <cell r="I22" t="str">
            <v>&lt;Not supported&gt;</v>
          </cell>
          <cell r="J22">
            <v>0</v>
          </cell>
        </row>
        <row r="23">
          <cell r="D23" t="str">
            <v>PHM8L1563V</v>
          </cell>
          <cell r="E23">
            <v>7</v>
          </cell>
          <cell r="F23">
            <v>69719</v>
          </cell>
          <cell r="G23" t="str">
            <v>&lt;Not supported&gt;</v>
          </cell>
          <cell r="H23" t="str">
            <v>&lt;Not supported&gt;</v>
          </cell>
          <cell r="I23" t="str">
            <v>&lt;Not supported&gt;</v>
          </cell>
          <cell r="J23">
            <v>0</v>
          </cell>
        </row>
        <row r="24">
          <cell r="D24" t="str">
            <v>PHM8L154M2</v>
          </cell>
          <cell r="E24">
            <v>60</v>
          </cell>
          <cell r="F24">
            <v>59435</v>
          </cell>
          <cell r="G24" t="str">
            <v>&lt;Not supported&gt;</v>
          </cell>
          <cell r="H24" t="str">
            <v>&lt;Not supported&gt;</v>
          </cell>
          <cell r="I24" t="str">
            <v>&lt;Not supported&gt;</v>
          </cell>
          <cell r="J24">
            <v>0</v>
          </cell>
        </row>
        <row r="25">
          <cell r="D25" t="str">
            <v>CNC8F3L83S</v>
          </cell>
          <cell r="E25">
            <v>94</v>
          </cell>
          <cell r="F25">
            <v>32962</v>
          </cell>
          <cell r="G25" t="str">
            <v>&lt;Not supported&gt;</v>
          </cell>
          <cell r="H25" t="str">
            <v>&lt;Not supported&gt;</v>
          </cell>
          <cell r="I25" t="str">
            <v>&lt;Not supported&gt;</v>
          </cell>
          <cell r="J25" t="str">
            <v>&lt;Not supported&gt;</v>
          </cell>
        </row>
        <row r="26">
          <cell r="D26" t="str">
            <v>PHM8L155WF</v>
          </cell>
          <cell r="E26">
            <v>90</v>
          </cell>
          <cell r="F26">
            <v>5550</v>
          </cell>
          <cell r="G26" t="str">
            <v>&lt;Not supported&gt;</v>
          </cell>
          <cell r="H26" t="str">
            <v>&lt;Not supported&gt;</v>
          </cell>
          <cell r="I26" t="str">
            <v>&lt;Not supported&gt;</v>
          </cell>
          <cell r="J26">
            <v>0</v>
          </cell>
        </row>
        <row r="27">
          <cell r="D27" t="str">
            <v>JPCKKDSF0J</v>
          </cell>
          <cell r="E27">
            <v>90</v>
          </cell>
          <cell r="F27">
            <v>1426</v>
          </cell>
          <cell r="G27">
            <v>90</v>
          </cell>
          <cell r="H27">
            <v>70</v>
          </cell>
          <cell r="I27">
            <v>30</v>
          </cell>
          <cell r="J27">
            <v>18100</v>
          </cell>
        </row>
        <row r="28">
          <cell r="D28" t="str">
            <v>PHM8L158RS</v>
          </cell>
          <cell r="E28">
            <v>40</v>
          </cell>
          <cell r="F28">
            <v>72027</v>
          </cell>
          <cell r="G28" t="str">
            <v>&lt;Not supported&gt;</v>
          </cell>
          <cell r="H28" t="str">
            <v>&lt;Not supported&gt;</v>
          </cell>
          <cell r="I28" t="str">
            <v>&lt;Not supported&gt;</v>
          </cell>
          <cell r="J28">
            <v>0</v>
          </cell>
        </row>
        <row r="29">
          <cell r="D29" t="str">
            <v>JPCKKDSF74</v>
          </cell>
          <cell r="E29">
            <v>70</v>
          </cell>
          <cell r="F29">
            <v>550</v>
          </cell>
          <cell r="G29">
            <v>80</v>
          </cell>
          <cell r="H29">
            <v>70</v>
          </cell>
          <cell r="I29">
            <v>20</v>
          </cell>
          <cell r="J29">
            <v>8811</v>
          </cell>
        </row>
        <row r="30">
          <cell r="D30" t="str">
            <v>CNB8KDQCQG</v>
          </cell>
          <cell r="E30">
            <v>70</v>
          </cell>
          <cell r="F30">
            <v>78335</v>
          </cell>
          <cell r="G30" t="str">
            <v>&lt;Not supported&gt;</v>
          </cell>
          <cell r="H30" t="str">
            <v>&lt;Not supported&gt;</v>
          </cell>
          <cell r="I30" t="str">
            <v>&lt;Not supported&gt;</v>
          </cell>
          <cell r="J30">
            <v>0</v>
          </cell>
        </row>
        <row r="31">
          <cell r="D31" t="str">
            <v>CNCKKDSGHP</v>
          </cell>
          <cell r="E31">
            <v>40</v>
          </cell>
          <cell r="F31">
            <v>12135</v>
          </cell>
          <cell r="G31">
            <v>70</v>
          </cell>
          <cell r="H31">
            <v>90</v>
          </cell>
          <cell r="I31">
            <v>50</v>
          </cell>
          <cell r="J31">
            <v>33590</v>
          </cell>
        </row>
        <row r="32">
          <cell r="D32" t="str">
            <v>PHM8L14DGR</v>
          </cell>
          <cell r="E32">
            <v>60</v>
          </cell>
          <cell r="F32">
            <v>1688</v>
          </cell>
          <cell r="G32" t="str">
            <v>&lt;Not supported&gt;</v>
          </cell>
          <cell r="H32" t="str">
            <v>&lt;Not supported&gt;</v>
          </cell>
          <cell r="I32" t="str">
            <v>&lt;Not supported&gt;</v>
          </cell>
          <cell r="J32">
            <v>0</v>
          </cell>
        </row>
        <row r="33">
          <cell r="D33" t="str">
            <v>CNCKKDSGSR</v>
          </cell>
          <cell r="E33">
            <v>20</v>
          </cell>
          <cell r="F33">
            <v>1951</v>
          </cell>
          <cell r="G33">
            <v>30</v>
          </cell>
          <cell r="H33">
            <v>40</v>
          </cell>
          <cell r="I33">
            <v>30</v>
          </cell>
          <cell r="J33">
            <v>2210</v>
          </cell>
        </row>
        <row r="34">
          <cell r="D34" t="str">
            <v>PHM8L14D01</v>
          </cell>
          <cell r="E34">
            <v>80</v>
          </cell>
          <cell r="F34">
            <v>30139</v>
          </cell>
          <cell r="G34" t="str">
            <v>&lt;Not supported&gt;</v>
          </cell>
          <cell r="H34" t="str">
            <v>&lt;Not supported&gt;</v>
          </cell>
          <cell r="I34" t="str">
            <v>&lt;Not supported&gt;</v>
          </cell>
          <cell r="J34">
            <v>0</v>
          </cell>
        </row>
        <row r="35">
          <cell r="D35" t="str">
            <v>PHM8L14DNP</v>
          </cell>
          <cell r="E35">
            <v>40</v>
          </cell>
          <cell r="F35">
            <v>16054</v>
          </cell>
          <cell r="G35" t="str">
            <v>&lt;Not supported&gt;</v>
          </cell>
          <cell r="H35" t="str">
            <v>&lt;Not supported&gt;</v>
          </cell>
          <cell r="I35" t="str">
            <v>&lt;Not supported&gt;</v>
          </cell>
          <cell r="J35">
            <v>0</v>
          </cell>
        </row>
        <row r="36">
          <cell r="D36" t="str">
            <v>CNCKLDT9ZB</v>
          </cell>
          <cell r="E36">
            <v>90</v>
          </cell>
          <cell r="F36">
            <v>2081</v>
          </cell>
          <cell r="G36">
            <v>90</v>
          </cell>
          <cell r="H36">
            <v>7</v>
          </cell>
          <cell r="I36">
            <v>100</v>
          </cell>
          <cell r="J36">
            <v>6176</v>
          </cell>
        </row>
        <row r="37">
          <cell r="D37" t="str">
            <v>JPCXD71L02</v>
          </cell>
          <cell r="E37">
            <v>71</v>
          </cell>
          <cell r="F37">
            <v>2852</v>
          </cell>
          <cell r="G37">
            <v>60</v>
          </cell>
          <cell r="H37">
            <v>85</v>
          </cell>
          <cell r="I37">
            <v>8</v>
          </cell>
          <cell r="J37">
            <v>634440</v>
          </cell>
        </row>
        <row r="38">
          <cell r="D38" t="str">
            <v>PHM8L14CQ9</v>
          </cell>
          <cell r="E38">
            <v>70</v>
          </cell>
          <cell r="F38">
            <v>2038</v>
          </cell>
          <cell r="G38" t="str">
            <v>&lt;Not supported&gt;</v>
          </cell>
          <cell r="H38" t="str">
            <v>&lt;Not supported&gt;</v>
          </cell>
          <cell r="I38" t="str">
            <v>&lt;Not supported&gt;</v>
          </cell>
          <cell r="J38">
            <v>0</v>
          </cell>
        </row>
        <row r="39">
          <cell r="D39" t="str">
            <v>PHM8L14D0V</v>
          </cell>
          <cell r="E39">
            <v>20</v>
          </cell>
          <cell r="F39">
            <v>16771</v>
          </cell>
          <cell r="G39" t="str">
            <v>&lt;Not supported&gt;</v>
          </cell>
          <cell r="H39" t="str">
            <v>&lt;Not supported&gt;</v>
          </cell>
          <cell r="I39" t="str">
            <v>&lt;Not supported&gt;</v>
          </cell>
          <cell r="J39">
            <v>0</v>
          </cell>
        </row>
        <row r="40">
          <cell r="D40" t="str">
            <v>PHM8L1C0HX</v>
          </cell>
          <cell r="E40">
            <v>10</v>
          </cell>
          <cell r="F40">
            <v>61536</v>
          </cell>
          <cell r="G40" t="str">
            <v>&lt;Not supported&gt;</v>
          </cell>
          <cell r="H40" t="str">
            <v>&lt;Not supported&gt;</v>
          </cell>
          <cell r="I40" t="str">
            <v>&lt;Not supported&gt;</v>
          </cell>
          <cell r="J40">
            <v>0</v>
          </cell>
        </row>
        <row r="41">
          <cell r="D41" t="str">
            <v>PHM8L156MF</v>
          </cell>
          <cell r="E41">
            <v>70</v>
          </cell>
          <cell r="F41">
            <v>12393</v>
          </cell>
          <cell r="G41" t="str">
            <v>&lt;Not supported&gt;</v>
          </cell>
          <cell r="H41" t="str">
            <v>&lt;Not supported&gt;</v>
          </cell>
          <cell r="I41" t="str">
            <v>&lt;Not supported&gt;</v>
          </cell>
          <cell r="J41">
            <v>0</v>
          </cell>
        </row>
        <row r="42">
          <cell r="D42" t="str">
            <v>PHM8L156HM</v>
          </cell>
          <cell r="E42">
            <v>90</v>
          </cell>
          <cell r="F42">
            <v>1820</v>
          </cell>
          <cell r="G42" t="str">
            <v>&lt;Not supported&gt;</v>
          </cell>
          <cell r="H42" t="str">
            <v>&lt;Not supported&gt;</v>
          </cell>
          <cell r="I42" t="str">
            <v>&lt;Not supported&gt;</v>
          </cell>
          <cell r="J42">
            <v>0</v>
          </cell>
        </row>
        <row r="43">
          <cell r="D43" t="str">
            <v>CNB8KDQ75R</v>
          </cell>
          <cell r="E43">
            <v>100</v>
          </cell>
          <cell r="F43">
            <v>738</v>
          </cell>
          <cell r="G43" t="str">
            <v>&lt;Not supported&gt;</v>
          </cell>
          <cell r="H43" t="str">
            <v>&lt;Not supported&gt;</v>
          </cell>
          <cell r="I43" t="str">
            <v>&lt;Not supported&gt;</v>
          </cell>
          <cell r="J43">
            <v>0</v>
          </cell>
        </row>
        <row r="44">
          <cell r="D44" t="str">
            <v>CNDKLDV67X</v>
          </cell>
          <cell r="E44">
            <v>90</v>
          </cell>
          <cell r="F44">
            <v>3715</v>
          </cell>
          <cell r="G44">
            <v>100</v>
          </cell>
          <cell r="H44">
            <v>100</v>
          </cell>
          <cell r="I44">
            <v>100</v>
          </cell>
          <cell r="J44">
            <v>1462</v>
          </cell>
        </row>
        <row r="45">
          <cell r="D45" t="str">
            <v>CNCKKDSGL3</v>
          </cell>
          <cell r="E45">
            <v>8</v>
          </cell>
          <cell r="F45">
            <v>9138</v>
          </cell>
          <cell r="G45">
            <v>20</v>
          </cell>
          <cell r="H45">
            <v>40</v>
          </cell>
          <cell r="I45">
            <v>8</v>
          </cell>
          <cell r="J45">
            <v>12701</v>
          </cell>
        </row>
        <row r="46">
          <cell r="D46" t="str">
            <v>CNCKKDTFCZ</v>
          </cell>
          <cell r="E46">
            <v>4</v>
          </cell>
          <cell r="F46">
            <v>6198</v>
          </cell>
          <cell r="G46">
            <v>20</v>
          </cell>
          <cell r="H46">
            <v>20</v>
          </cell>
          <cell r="I46">
            <v>20</v>
          </cell>
          <cell r="J46">
            <v>10373</v>
          </cell>
        </row>
        <row r="47">
          <cell r="D47" t="str">
            <v>CNCXF7G92S</v>
          </cell>
          <cell r="E47">
            <v>75</v>
          </cell>
          <cell r="F47">
            <v>9759</v>
          </cell>
          <cell r="G47">
            <v>25</v>
          </cell>
          <cell r="H47">
            <v>97</v>
          </cell>
          <cell r="I47">
            <v>5</v>
          </cell>
          <cell r="J47">
            <v>37407</v>
          </cell>
        </row>
        <row r="48">
          <cell r="D48" t="str">
            <v>JPCKKDSDX8</v>
          </cell>
          <cell r="E48">
            <v>10</v>
          </cell>
          <cell r="F48">
            <v>13</v>
          </cell>
          <cell r="G48">
            <v>10</v>
          </cell>
          <cell r="H48">
            <v>100</v>
          </cell>
          <cell r="I48">
            <v>70</v>
          </cell>
          <cell r="J48">
            <v>3</v>
          </cell>
        </row>
        <row r="49">
          <cell r="D49" t="str">
            <v>JPCKKDSDH2</v>
          </cell>
          <cell r="E49">
            <v>70</v>
          </cell>
          <cell r="F49">
            <v>2825</v>
          </cell>
          <cell r="G49">
            <v>80</v>
          </cell>
          <cell r="H49">
            <v>10</v>
          </cell>
          <cell r="I49">
            <v>90</v>
          </cell>
          <cell r="J49">
            <v>5924</v>
          </cell>
        </row>
        <row r="50">
          <cell r="D50" t="str">
            <v>PHM8L14DB9</v>
          </cell>
          <cell r="E50">
            <v>30</v>
          </cell>
          <cell r="F50">
            <v>100088</v>
          </cell>
          <cell r="G50" t="str">
            <v>&lt;Not supported&gt;</v>
          </cell>
          <cell r="H50" t="str">
            <v>&lt;Not supported&gt;</v>
          </cell>
          <cell r="I50" t="str">
            <v>&lt;Not supported&gt;</v>
          </cell>
          <cell r="J50">
            <v>0</v>
          </cell>
        </row>
        <row r="51">
          <cell r="D51" t="str">
            <v>PHM8L156X7</v>
          </cell>
          <cell r="E51">
            <v>60</v>
          </cell>
          <cell r="F51">
            <v>8194</v>
          </cell>
          <cell r="G51" t="str">
            <v>&lt;Not supported&gt;</v>
          </cell>
          <cell r="H51" t="str">
            <v>&lt;Not supported&gt;</v>
          </cell>
          <cell r="I51" t="str">
            <v>&lt;Not supported&gt;</v>
          </cell>
          <cell r="J51">
            <v>0</v>
          </cell>
        </row>
        <row r="52">
          <cell r="D52" t="str">
            <v>PHM8L1C0LG</v>
          </cell>
          <cell r="E52">
            <v>100</v>
          </cell>
          <cell r="F52">
            <v>8408</v>
          </cell>
          <cell r="G52" t="str">
            <v>&lt;Not supported&gt;</v>
          </cell>
          <cell r="H52" t="str">
            <v>&lt;Not supported&gt;</v>
          </cell>
          <cell r="I52" t="str">
            <v>&lt;Not supported&gt;</v>
          </cell>
          <cell r="J52">
            <v>0</v>
          </cell>
        </row>
        <row r="53">
          <cell r="D53" t="str">
            <v>PHM8L14CKX</v>
          </cell>
          <cell r="E53">
            <v>6</v>
          </cell>
          <cell r="F53">
            <v>3908</v>
          </cell>
          <cell r="G53" t="str">
            <v>&lt;Not supported&gt;</v>
          </cell>
          <cell r="H53" t="str">
            <v>&lt;Not supported&gt;</v>
          </cell>
          <cell r="I53" t="str">
            <v>&lt;Not supported&gt;</v>
          </cell>
          <cell r="J53">
            <v>0</v>
          </cell>
        </row>
        <row r="54">
          <cell r="D54" t="str">
            <v>CNCKKDSFRB</v>
          </cell>
          <cell r="E54">
            <v>100</v>
          </cell>
          <cell r="F54">
            <v>3076</v>
          </cell>
          <cell r="G54">
            <v>20</v>
          </cell>
          <cell r="H54">
            <v>20</v>
          </cell>
          <cell r="I54">
            <v>50</v>
          </cell>
          <cell r="J54">
            <v>13155</v>
          </cell>
        </row>
        <row r="55">
          <cell r="D55" t="str">
            <v>CNB8KDQD1Q</v>
          </cell>
          <cell r="E55">
            <v>10</v>
          </cell>
          <cell r="F55">
            <v>86451</v>
          </cell>
          <cell r="G55" t="str">
            <v>&lt;Not supported&gt;</v>
          </cell>
          <cell r="H55" t="str">
            <v>&lt;Not supported&gt;</v>
          </cell>
          <cell r="I55" t="str">
            <v>&lt;Not supported&gt;</v>
          </cell>
          <cell r="J55">
            <v>0</v>
          </cell>
        </row>
        <row r="56">
          <cell r="D56" t="str">
            <v>PHM8L1588G</v>
          </cell>
          <cell r="E56">
            <v>60</v>
          </cell>
          <cell r="F56">
            <v>14368</v>
          </cell>
          <cell r="G56" t="str">
            <v>&lt;Not supported&gt;</v>
          </cell>
          <cell r="H56" t="str">
            <v>&lt;Not supported&gt;</v>
          </cell>
          <cell r="I56" t="str">
            <v>&lt;Not supported&gt;</v>
          </cell>
          <cell r="J56">
            <v>0</v>
          </cell>
        </row>
        <row r="57">
          <cell r="D57" t="str">
            <v>PHM8L155XK</v>
          </cell>
          <cell r="E57">
            <v>60</v>
          </cell>
          <cell r="F57">
            <v>5903</v>
          </cell>
          <cell r="G57" t="str">
            <v>&lt;Not supported&gt;</v>
          </cell>
          <cell r="H57" t="str">
            <v>&lt;Not supported&gt;</v>
          </cell>
          <cell r="I57" t="str">
            <v>&lt;Not supported&gt;</v>
          </cell>
          <cell r="J57">
            <v>0</v>
          </cell>
        </row>
        <row r="58">
          <cell r="D58" t="str">
            <v>CNB8KDQBXV</v>
          </cell>
          <cell r="E58">
            <v>100</v>
          </cell>
          <cell r="F58">
            <v>43110</v>
          </cell>
          <cell r="G58" t="str">
            <v>&lt;Not supported&gt;</v>
          </cell>
          <cell r="H58" t="str">
            <v>&lt;Not supported&gt;</v>
          </cell>
          <cell r="I58" t="str">
            <v>&lt;Not supported&gt;</v>
          </cell>
          <cell r="J58">
            <v>0</v>
          </cell>
        </row>
        <row r="59">
          <cell r="D59" t="str">
            <v>PHM8L14CJH</v>
          </cell>
          <cell r="E59">
            <v>30</v>
          </cell>
          <cell r="F59">
            <v>3130</v>
          </cell>
          <cell r="G59" t="str">
            <v>&lt;Not supported&gt;</v>
          </cell>
          <cell r="H59" t="str">
            <v>&lt;Not supported&gt;</v>
          </cell>
          <cell r="I59" t="str">
            <v>&lt;Not supported&gt;</v>
          </cell>
          <cell r="J59">
            <v>0</v>
          </cell>
        </row>
        <row r="60">
          <cell r="D60" t="str">
            <v>PHM8L14CD1</v>
          </cell>
          <cell r="E60">
            <v>70</v>
          </cell>
          <cell r="F60">
            <v>236</v>
          </cell>
          <cell r="G60" t="str">
            <v>&lt;Not supported&gt;</v>
          </cell>
          <cell r="H60" t="str">
            <v>&lt;Not supported&gt;</v>
          </cell>
          <cell r="I60" t="str">
            <v>&lt;Not supported&gt;</v>
          </cell>
          <cell r="J60">
            <v>0</v>
          </cell>
        </row>
        <row r="61">
          <cell r="D61" t="str">
            <v>CNCKKDQFZ8</v>
          </cell>
          <cell r="E61">
            <v>70</v>
          </cell>
          <cell r="F61">
            <v>8027</v>
          </cell>
          <cell r="G61">
            <v>20</v>
          </cell>
          <cell r="H61">
            <v>30</v>
          </cell>
          <cell r="I61">
            <v>30</v>
          </cell>
          <cell r="J61">
            <v>28915</v>
          </cell>
        </row>
        <row r="62">
          <cell r="D62" t="str">
            <v>CNB8KDQ8DK</v>
          </cell>
          <cell r="E62">
            <v>20</v>
          </cell>
          <cell r="F62">
            <v>511</v>
          </cell>
          <cell r="G62" t="str">
            <v>&lt;Not supported&gt;</v>
          </cell>
          <cell r="H62" t="str">
            <v>&lt;Not supported&gt;</v>
          </cell>
          <cell r="I62" t="str">
            <v>&lt;Not supported&gt;</v>
          </cell>
          <cell r="J62">
            <v>0</v>
          </cell>
        </row>
        <row r="63">
          <cell r="D63" t="str">
            <v>PHM8L14CBT</v>
          </cell>
          <cell r="E63">
            <v>10</v>
          </cell>
          <cell r="F63">
            <v>10238</v>
          </cell>
          <cell r="G63" t="str">
            <v>&lt;Not supported&gt;</v>
          </cell>
          <cell r="H63" t="str">
            <v>&lt;Not supported&gt;</v>
          </cell>
          <cell r="I63" t="str">
            <v>&lt;Not supported&gt;</v>
          </cell>
          <cell r="J63">
            <v>0</v>
          </cell>
        </row>
        <row r="64">
          <cell r="D64" t="str">
            <v>JPCKKDSF6L</v>
          </cell>
          <cell r="E64">
            <v>10</v>
          </cell>
          <cell r="F64">
            <v>3433</v>
          </cell>
          <cell r="G64">
            <v>90</v>
          </cell>
          <cell r="H64">
            <v>100</v>
          </cell>
          <cell r="I64">
            <v>70</v>
          </cell>
          <cell r="J64">
            <v>21193</v>
          </cell>
        </row>
        <row r="65">
          <cell r="D65" t="str">
            <v>CNCKLDT9C2</v>
          </cell>
          <cell r="E65">
            <v>90</v>
          </cell>
          <cell r="F65">
            <v>2164</v>
          </cell>
          <cell r="G65">
            <v>10</v>
          </cell>
          <cell r="H65">
            <v>10</v>
          </cell>
          <cell r="I65">
            <v>100</v>
          </cell>
          <cell r="J65">
            <v>3490</v>
          </cell>
        </row>
        <row r="66">
          <cell r="D66" t="str">
            <v>PHM8L1C0LV</v>
          </cell>
          <cell r="E66">
            <v>100</v>
          </cell>
          <cell r="F66">
            <v>74169</v>
          </cell>
          <cell r="G66" t="str">
            <v>&lt;Not supported&gt;</v>
          </cell>
          <cell r="H66" t="str">
            <v>&lt;Not supported&gt;</v>
          </cell>
          <cell r="I66" t="str">
            <v>&lt;Not supported&gt;</v>
          </cell>
          <cell r="J66">
            <v>0</v>
          </cell>
        </row>
        <row r="67">
          <cell r="D67" t="str">
            <v>PHM8L1564J</v>
          </cell>
          <cell r="E67">
            <v>100</v>
          </cell>
          <cell r="F67">
            <v>52091</v>
          </cell>
          <cell r="G67" t="str">
            <v>&lt;Not supported&gt;</v>
          </cell>
          <cell r="H67" t="str">
            <v>&lt;Not supported&gt;</v>
          </cell>
          <cell r="I67" t="str">
            <v>&lt;Not supported&gt;</v>
          </cell>
          <cell r="J67">
            <v>0</v>
          </cell>
        </row>
        <row r="68">
          <cell r="D68" t="str">
            <v>CNB8KDQ6ZK</v>
          </cell>
          <cell r="E68">
            <v>80</v>
          </cell>
          <cell r="F68">
            <v>53348</v>
          </cell>
          <cell r="G68" t="str">
            <v>&lt;Not supported&gt;</v>
          </cell>
          <cell r="H68" t="str">
            <v>&lt;Not supported&gt;</v>
          </cell>
          <cell r="I68" t="str">
            <v>&lt;Not supported&gt;</v>
          </cell>
          <cell r="J68">
            <v>0</v>
          </cell>
        </row>
        <row r="69">
          <cell r="D69" t="str">
            <v>CNCKKDSGQH</v>
          </cell>
          <cell r="E69">
            <v>40</v>
          </cell>
          <cell r="F69">
            <v>637</v>
          </cell>
          <cell r="G69">
            <v>50</v>
          </cell>
          <cell r="H69">
            <v>60</v>
          </cell>
          <cell r="I69">
            <v>50</v>
          </cell>
          <cell r="J69">
            <v>2260</v>
          </cell>
        </row>
        <row r="70">
          <cell r="D70" t="str">
            <v>PHM8L14CCH</v>
          </cell>
          <cell r="E70">
            <v>90</v>
          </cell>
          <cell r="F70">
            <v>26119</v>
          </cell>
          <cell r="G70" t="str">
            <v>&lt;Not supported&gt;</v>
          </cell>
          <cell r="H70" t="str">
            <v>&lt;Not supported&gt;</v>
          </cell>
          <cell r="I70" t="str">
            <v>&lt;Not supported&gt;</v>
          </cell>
          <cell r="J70">
            <v>0</v>
          </cell>
        </row>
        <row r="71">
          <cell r="D71" t="str">
            <v>PHM8L1566X</v>
          </cell>
          <cell r="E71">
            <v>20</v>
          </cell>
          <cell r="F71">
            <v>41007</v>
          </cell>
          <cell r="G71" t="str">
            <v>&lt;Not supported&gt;</v>
          </cell>
          <cell r="H71" t="str">
            <v>&lt;Not supported&gt;</v>
          </cell>
          <cell r="I71" t="str">
            <v>&lt;Not supported&gt;</v>
          </cell>
          <cell r="J71">
            <v>0</v>
          </cell>
        </row>
        <row r="72">
          <cell r="D72" t="str">
            <v>CNDXF6368N</v>
          </cell>
          <cell r="E72">
            <v>58</v>
          </cell>
          <cell r="F72">
            <v>625109</v>
          </cell>
          <cell r="G72" t="str">
            <v>&lt;Not supported&gt;</v>
          </cell>
          <cell r="H72" t="str">
            <v>&lt;Not supported&gt;</v>
          </cell>
          <cell r="I72" t="str">
            <v>&lt;Not supported&gt;</v>
          </cell>
          <cell r="J72">
            <v>0</v>
          </cell>
        </row>
        <row r="73">
          <cell r="D73" t="str">
            <v>PHM8L1561J</v>
          </cell>
          <cell r="E73">
            <v>30</v>
          </cell>
          <cell r="F73">
            <v>19396</v>
          </cell>
          <cell r="G73" t="str">
            <v>&lt;Not supported&gt;</v>
          </cell>
          <cell r="H73" t="str">
            <v>&lt;Not supported&gt;</v>
          </cell>
          <cell r="I73" t="str">
            <v>&lt;Not supported&gt;</v>
          </cell>
          <cell r="J73">
            <v>0</v>
          </cell>
        </row>
        <row r="74">
          <cell r="D74" t="str">
            <v>CNB8KDQ7TT</v>
          </cell>
          <cell r="E74">
            <v>20</v>
          </cell>
          <cell r="F74">
            <v>110274</v>
          </cell>
          <cell r="G74" t="str">
            <v>&lt;Not supported&gt;</v>
          </cell>
          <cell r="H74" t="str">
            <v>&lt;Not supported&gt;</v>
          </cell>
          <cell r="I74" t="str">
            <v>&lt;Not supported&gt;</v>
          </cell>
          <cell r="J74">
            <v>0</v>
          </cell>
        </row>
        <row r="75">
          <cell r="D75" t="str">
            <v>CNB8DCGJ0C</v>
          </cell>
          <cell r="E75">
            <v>52</v>
          </cell>
          <cell r="F75">
            <v>93449</v>
          </cell>
          <cell r="G75" t="str">
            <v>&lt;Not supported&gt;</v>
          </cell>
          <cell r="H75" t="str">
            <v>&lt;Not supported&gt;</v>
          </cell>
          <cell r="I75" t="str">
            <v>&lt;Not supported&gt;</v>
          </cell>
          <cell r="J75" t="str">
            <v>&lt;Not supported&gt;</v>
          </cell>
        </row>
        <row r="76">
          <cell r="D76" t="str">
            <v>CNB8KDQD35</v>
          </cell>
          <cell r="E76">
            <v>80</v>
          </cell>
          <cell r="F76">
            <v>17464</v>
          </cell>
          <cell r="G76" t="str">
            <v>&lt;Not supported&gt;</v>
          </cell>
          <cell r="H76" t="str">
            <v>&lt;Not supported&gt;</v>
          </cell>
          <cell r="I76" t="str">
            <v>&lt;Not supported&gt;</v>
          </cell>
          <cell r="J76">
            <v>0</v>
          </cell>
        </row>
        <row r="77">
          <cell r="D77" t="str">
            <v>CNB8KDQCX3</v>
          </cell>
          <cell r="E77">
            <v>90</v>
          </cell>
          <cell r="F77">
            <v>48119</v>
          </cell>
          <cell r="G77" t="str">
            <v>&lt;Not supported&gt;</v>
          </cell>
          <cell r="H77" t="str">
            <v>&lt;Not supported&gt;</v>
          </cell>
          <cell r="I77" t="str">
            <v>&lt;Not supported&gt;</v>
          </cell>
          <cell r="J77">
            <v>0</v>
          </cell>
        </row>
        <row r="78">
          <cell r="D78" t="str">
            <v>CNCKKDQFXT</v>
          </cell>
          <cell r="E78">
            <v>90</v>
          </cell>
          <cell r="F78">
            <v>7047</v>
          </cell>
          <cell r="G78">
            <v>10</v>
          </cell>
          <cell r="H78">
            <v>10</v>
          </cell>
          <cell r="I78">
            <v>70</v>
          </cell>
          <cell r="J78">
            <v>17308</v>
          </cell>
        </row>
        <row r="79">
          <cell r="D79" t="str">
            <v>PHM8L1C0MQ</v>
          </cell>
          <cell r="E79">
            <v>40</v>
          </cell>
          <cell r="F79">
            <v>23128</v>
          </cell>
          <cell r="G79" t="str">
            <v>&lt;Not supported&gt;</v>
          </cell>
          <cell r="H79" t="str">
            <v>&lt;Not supported&gt;</v>
          </cell>
          <cell r="I79" t="str">
            <v>&lt;Not supported&gt;</v>
          </cell>
          <cell r="J79">
            <v>0</v>
          </cell>
        </row>
        <row r="80">
          <cell r="D80" t="str">
            <v>CNC8F3L7VS</v>
          </cell>
          <cell r="E80">
            <v>85</v>
          </cell>
          <cell r="F80">
            <v>527166</v>
          </cell>
          <cell r="G80" t="str">
            <v>&lt;Not supported&gt;</v>
          </cell>
          <cell r="H80" t="str">
            <v>&lt;Not supported&gt;</v>
          </cell>
          <cell r="I80" t="str">
            <v>&lt;Not supported&gt;</v>
          </cell>
          <cell r="J80" t="str">
            <v>&lt;Not supported&gt;</v>
          </cell>
        </row>
        <row r="81">
          <cell r="D81" t="str">
            <v>PHM8L155YQ</v>
          </cell>
          <cell r="E81">
            <v>70</v>
          </cell>
          <cell r="F81">
            <v>2139</v>
          </cell>
          <cell r="G81" t="str">
            <v>&lt;Not supported&gt;</v>
          </cell>
          <cell r="H81" t="str">
            <v>&lt;Not supported&gt;</v>
          </cell>
          <cell r="I81" t="str">
            <v>&lt;Not supported&gt;</v>
          </cell>
          <cell r="J81">
            <v>0</v>
          </cell>
        </row>
        <row r="82">
          <cell r="D82" t="str">
            <v>CNB8KDQ841</v>
          </cell>
          <cell r="E82">
            <v>80</v>
          </cell>
          <cell r="F82">
            <v>75142</v>
          </cell>
          <cell r="G82" t="str">
            <v>&lt;Not supported&gt;</v>
          </cell>
          <cell r="H82" t="str">
            <v>&lt;Not supported&gt;</v>
          </cell>
          <cell r="I82" t="str">
            <v>&lt;Not supported&gt;</v>
          </cell>
          <cell r="J82">
            <v>0</v>
          </cell>
        </row>
        <row r="83">
          <cell r="D83" t="str">
            <v>CNDKKDPHJT</v>
          </cell>
          <cell r="E83">
            <v>20</v>
          </cell>
          <cell r="F83">
            <v>71482</v>
          </cell>
          <cell r="G83">
            <v>30</v>
          </cell>
          <cell r="H83">
            <v>100</v>
          </cell>
          <cell r="I83">
            <v>100</v>
          </cell>
          <cell r="J83">
            <v>409534</v>
          </cell>
        </row>
        <row r="84">
          <cell r="D84" t="str">
            <v>CNC8F3L811</v>
          </cell>
          <cell r="E84">
            <v>13</v>
          </cell>
          <cell r="F84">
            <v>23553</v>
          </cell>
          <cell r="G84" t="str">
            <v>&lt;Not supported&gt;</v>
          </cell>
          <cell r="H84" t="str">
            <v>&lt;Not supported&gt;</v>
          </cell>
          <cell r="I84" t="str">
            <v>&lt;Not supported&gt;</v>
          </cell>
          <cell r="J84">
            <v>0</v>
          </cell>
        </row>
        <row r="85">
          <cell r="D85" t="str">
            <v>PHM8L158W3</v>
          </cell>
          <cell r="E85">
            <v>100</v>
          </cell>
          <cell r="F85">
            <v>28904</v>
          </cell>
          <cell r="G85" t="str">
            <v>&lt;Not supported&gt;</v>
          </cell>
          <cell r="H85" t="str">
            <v>&lt;Not supported&gt;</v>
          </cell>
          <cell r="I85" t="str">
            <v>&lt;Not supported&gt;</v>
          </cell>
          <cell r="J85">
            <v>0</v>
          </cell>
        </row>
        <row r="86">
          <cell r="D86" t="str">
            <v>PHM8L14CFJ</v>
          </cell>
          <cell r="E86">
            <v>50</v>
          </cell>
          <cell r="F86">
            <v>124310</v>
          </cell>
          <cell r="G86" t="str">
            <v>&lt;Not supported&gt;</v>
          </cell>
          <cell r="H86" t="str">
            <v>&lt;Not supported&gt;</v>
          </cell>
          <cell r="I86" t="str">
            <v>&lt;Not supported&gt;</v>
          </cell>
          <cell r="J86">
            <v>0</v>
          </cell>
        </row>
        <row r="87">
          <cell r="D87" t="str">
            <v>CNB8KDQBSF</v>
          </cell>
          <cell r="E87">
            <v>20</v>
          </cell>
          <cell r="F87">
            <v>36553</v>
          </cell>
          <cell r="G87" t="str">
            <v>&lt;Not supported&gt;</v>
          </cell>
          <cell r="H87" t="str">
            <v>&lt;Not supported&gt;</v>
          </cell>
          <cell r="I87" t="str">
            <v>&lt;Not supported&gt;</v>
          </cell>
          <cell r="J87">
            <v>0</v>
          </cell>
        </row>
        <row r="88">
          <cell r="D88" t="str">
            <v>CNCKLDT88T</v>
          </cell>
          <cell r="E88">
            <v>2</v>
          </cell>
          <cell r="F88">
            <v>316</v>
          </cell>
          <cell r="G88">
            <v>20</v>
          </cell>
          <cell r="H88">
            <v>90</v>
          </cell>
          <cell r="I88">
            <v>70</v>
          </cell>
          <cell r="J88">
            <v>3</v>
          </cell>
        </row>
        <row r="89">
          <cell r="D89" t="str">
            <v>PHM8L157RB</v>
          </cell>
          <cell r="E89">
            <v>70</v>
          </cell>
          <cell r="F89">
            <v>2588</v>
          </cell>
          <cell r="G89" t="str">
            <v>&lt;Not supported&gt;</v>
          </cell>
          <cell r="H89" t="str">
            <v>&lt;Not supported&gt;</v>
          </cell>
          <cell r="I89" t="str">
            <v>&lt;Not supported&gt;</v>
          </cell>
          <cell r="J89">
            <v>0</v>
          </cell>
        </row>
        <row r="90">
          <cell r="D90" t="str">
            <v>CNCKLDT8GB</v>
          </cell>
          <cell r="E90">
            <v>60</v>
          </cell>
          <cell r="F90">
            <v>660</v>
          </cell>
          <cell r="G90">
            <v>80</v>
          </cell>
          <cell r="H90">
            <v>80</v>
          </cell>
          <cell r="I90">
            <v>40</v>
          </cell>
          <cell r="J90">
            <v>570</v>
          </cell>
        </row>
        <row r="91">
          <cell r="D91" t="str">
            <v>CNDKKDT4VN</v>
          </cell>
          <cell r="E91">
            <v>50</v>
          </cell>
          <cell r="F91">
            <v>51642</v>
          </cell>
          <cell r="G91">
            <v>70</v>
          </cell>
          <cell r="H91">
            <v>100</v>
          </cell>
          <cell r="I91">
            <v>100</v>
          </cell>
          <cell r="J91">
            <v>20660</v>
          </cell>
        </row>
        <row r="92">
          <cell r="D92" t="str">
            <v>CNCKKDSHKM</v>
          </cell>
          <cell r="E92">
            <v>60</v>
          </cell>
          <cell r="F92">
            <v>36104</v>
          </cell>
          <cell r="G92">
            <v>2</v>
          </cell>
          <cell r="H92">
            <v>10</v>
          </cell>
          <cell r="I92">
            <v>20</v>
          </cell>
          <cell r="J92">
            <v>34075</v>
          </cell>
        </row>
        <row r="93">
          <cell r="D93" t="str">
            <v>CNB8KDQ752</v>
          </cell>
          <cell r="E93">
            <v>10</v>
          </cell>
          <cell r="F93">
            <v>8056</v>
          </cell>
          <cell r="G93" t="str">
            <v>&lt;Not supported&gt;</v>
          </cell>
          <cell r="H93" t="str">
            <v>&lt;Not supported&gt;</v>
          </cell>
          <cell r="I93" t="str">
            <v>&lt;Not supported&gt;</v>
          </cell>
          <cell r="J93">
            <v>0</v>
          </cell>
        </row>
        <row r="94">
          <cell r="D94" t="str">
            <v>CNCKKDQGHC</v>
          </cell>
          <cell r="E94">
            <v>60</v>
          </cell>
          <cell r="F94">
            <v>25183</v>
          </cell>
          <cell r="G94">
            <v>20</v>
          </cell>
          <cell r="H94">
            <v>10</v>
          </cell>
          <cell r="I94">
            <v>20</v>
          </cell>
          <cell r="J94">
            <v>10256</v>
          </cell>
        </row>
        <row r="95">
          <cell r="D95" t="str">
            <v>CNC8F5Z5V6</v>
          </cell>
          <cell r="E95">
            <v>34</v>
          </cell>
          <cell r="F95">
            <v>450647</v>
          </cell>
          <cell r="G95" t="str">
            <v>&lt;Not supported&gt;</v>
          </cell>
          <cell r="H95" t="str">
            <v>&lt;Not supported&gt;</v>
          </cell>
          <cell r="I95" t="str">
            <v>&lt;Not supported&gt;</v>
          </cell>
          <cell r="J95">
            <v>0</v>
          </cell>
        </row>
        <row r="96">
          <cell r="D96" t="str">
            <v>PHM8L157W7</v>
          </cell>
          <cell r="E96">
            <v>50</v>
          </cell>
          <cell r="F96">
            <v>14101</v>
          </cell>
          <cell r="G96" t="str">
            <v>&lt;Not supported&gt;</v>
          </cell>
          <cell r="H96" t="str">
            <v>&lt;Not supported&gt;</v>
          </cell>
          <cell r="I96" t="str">
            <v>&lt;Not supported&gt;</v>
          </cell>
          <cell r="J96">
            <v>0</v>
          </cell>
        </row>
        <row r="97">
          <cell r="D97" t="str">
            <v>PHM8L14C6Q</v>
          </cell>
          <cell r="E97">
            <v>7</v>
          </cell>
          <cell r="F97">
            <v>41344</v>
          </cell>
          <cell r="G97" t="str">
            <v>&lt;Not supported&gt;</v>
          </cell>
          <cell r="H97" t="str">
            <v>&lt;Not supported&gt;</v>
          </cell>
          <cell r="I97" t="str">
            <v>&lt;Not supported&gt;</v>
          </cell>
          <cell r="J97">
            <v>0</v>
          </cell>
        </row>
        <row r="98">
          <cell r="D98" t="str">
            <v>PHM8L15894</v>
          </cell>
          <cell r="E98">
            <v>40</v>
          </cell>
          <cell r="F98">
            <v>24852</v>
          </cell>
          <cell r="G98" t="str">
            <v>&lt;Not supported&gt;</v>
          </cell>
          <cell r="H98" t="str">
            <v>&lt;Not supported&gt;</v>
          </cell>
          <cell r="I98" t="str">
            <v>&lt;Not supported&gt;</v>
          </cell>
          <cell r="J98">
            <v>0</v>
          </cell>
        </row>
        <row r="99">
          <cell r="D99" t="str">
            <v>PHM8L154KS</v>
          </cell>
          <cell r="E99">
            <v>100</v>
          </cell>
          <cell r="F99">
            <v>25683</v>
          </cell>
          <cell r="G99" t="str">
            <v>&lt;Not supported&gt;</v>
          </cell>
          <cell r="H99" t="str">
            <v>&lt;Not supported&gt;</v>
          </cell>
          <cell r="I99" t="str">
            <v>&lt;Not supported&gt;</v>
          </cell>
          <cell r="J99">
            <v>0</v>
          </cell>
        </row>
        <row r="100">
          <cell r="D100" t="str">
            <v>PHM8L1C0HR</v>
          </cell>
          <cell r="E100">
            <v>6</v>
          </cell>
          <cell r="F100">
            <v>98418</v>
          </cell>
          <cell r="G100" t="str">
            <v>&lt;Not supported&gt;</v>
          </cell>
          <cell r="H100" t="str">
            <v>&lt;Not supported&gt;</v>
          </cell>
          <cell r="I100" t="str">
            <v>&lt;Not supported&gt;</v>
          </cell>
          <cell r="J100">
            <v>0</v>
          </cell>
        </row>
        <row r="101">
          <cell r="D101" t="str">
            <v>CNB8KDQBFP</v>
          </cell>
          <cell r="E101">
            <v>80</v>
          </cell>
          <cell r="F101">
            <v>61033</v>
          </cell>
          <cell r="G101" t="str">
            <v>&lt;Not supported&gt;</v>
          </cell>
          <cell r="H101" t="str">
            <v>&lt;Not supported&gt;</v>
          </cell>
          <cell r="I101" t="str">
            <v>&lt;Not supported&gt;</v>
          </cell>
          <cell r="J101">
            <v>0</v>
          </cell>
        </row>
        <row r="102">
          <cell r="D102" t="str">
            <v>JPCKKDSF39</v>
          </cell>
          <cell r="E102">
            <v>80</v>
          </cell>
          <cell r="F102">
            <v>539</v>
          </cell>
          <cell r="G102">
            <v>70</v>
          </cell>
          <cell r="H102">
            <v>80</v>
          </cell>
          <cell r="I102">
            <v>60</v>
          </cell>
          <cell r="J102">
            <v>7644</v>
          </cell>
        </row>
        <row r="103">
          <cell r="D103" t="str">
            <v>CNCKKDSDY6</v>
          </cell>
          <cell r="E103">
            <v>60</v>
          </cell>
          <cell r="F103">
            <v>3982</v>
          </cell>
          <cell r="G103">
            <v>80</v>
          </cell>
          <cell r="H103">
            <v>100</v>
          </cell>
          <cell r="I103">
            <v>60</v>
          </cell>
          <cell r="J103">
            <v>5764</v>
          </cell>
        </row>
        <row r="104">
          <cell r="D104" t="str">
            <v>PHM8L156TQ</v>
          </cell>
          <cell r="E104">
            <v>100</v>
          </cell>
          <cell r="F104">
            <v>28058</v>
          </cell>
          <cell r="G104" t="str">
            <v>&lt;Not supported&gt;</v>
          </cell>
          <cell r="H104" t="str">
            <v>&lt;Not supported&gt;</v>
          </cell>
          <cell r="I104" t="str">
            <v>&lt;Not supported&gt;</v>
          </cell>
          <cell r="J104">
            <v>0</v>
          </cell>
        </row>
        <row r="105">
          <cell r="D105" t="str">
            <v>PHM8L14CJX</v>
          </cell>
          <cell r="E105">
            <v>70</v>
          </cell>
          <cell r="F105">
            <v>2027</v>
          </cell>
          <cell r="G105" t="str">
            <v>&lt;Not supported&gt;</v>
          </cell>
          <cell r="H105" t="str">
            <v>&lt;Not supported&gt;</v>
          </cell>
          <cell r="I105" t="str">
            <v>&lt;Not supported&gt;</v>
          </cell>
          <cell r="J105">
            <v>0</v>
          </cell>
        </row>
        <row r="106">
          <cell r="D106" t="str">
            <v>PHM8L14C5H</v>
          </cell>
          <cell r="E106">
            <v>80</v>
          </cell>
          <cell r="F106">
            <v>33381</v>
          </cell>
          <cell r="G106" t="str">
            <v>&lt;Not supported&gt;</v>
          </cell>
          <cell r="H106" t="str">
            <v>&lt;Not supported&gt;</v>
          </cell>
          <cell r="I106" t="str">
            <v>&lt;Not supported&gt;</v>
          </cell>
          <cell r="J106">
            <v>0</v>
          </cell>
        </row>
        <row r="107">
          <cell r="D107" t="str">
            <v>CNCKLDT9WB</v>
          </cell>
          <cell r="E107">
            <v>40</v>
          </cell>
          <cell r="F107">
            <v>3927</v>
          </cell>
          <cell r="G107">
            <v>10</v>
          </cell>
          <cell r="H107">
            <v>10</v>
          </cell>
          <cell r="I107">
            <v>20</v>
          </cell>
          <cell r="J107">
            <v>5357</v>
          </cell>
        </row>
        <row r="108">
          <cell r="D108" t="str">
            <v>CNCKLDTB23</v>
          </cell>
          <cell r="E108">
            <v>100</v>
          </cell>
          <cell r="F108">
            <v>1701</v>
          </cell>
          <cell r="G108">
            <v>20</v>
          </cell>
          <cell r="H108">
            <v>30</v>
          </cell>
          <cell r="I108">
            <v>40</v>
          </cell>
          <cell r="J108">
            <v>2580</v>
          </cell>
        </row>
        <row r="109">
          <cell r="D109" t="str">
            <v>CNCKKDQFL0</v>
          </cell>
          <cell r="E109">
            <v>60</v>
          </cell>
          <cell r="F109">
            <v>5203</v>
          </cell>
          <cell r="G109">
            <v>20</v>
          </cell>
          <cell r="H109">
            <v>20</v>
          </cell>
          <cell r="I109">
            <v>20</v>
          </cell>
          <cell r="J109">
            <v>13734</v>
          </cell>
        </row>
        <row r="110">
          <cell r="D110" t="str">
            <v>JPCKLDT92H</v>
          </cell>
          <cell r="E110">
            <v>30</v>
          </cell>
          <cell r="F110">
            <v>1550</v>
          </cell>
          <cell r="G110">
            <v>0</v>
          </cell>
          <cell r="H110">
            <v>20</v>
          </cell>
          <cell r="I110">
            <v>10</v>
          </cell>
          <cell r="J110">
            <v>7853</v>
          </cell>
        </row>
        <row r="111">
          <cell r="D111" t="str">
            <v>CNCKLDT7Z8</v>
          </cell>
          <cell r="E111">
            <v>20</v>
          </cell>
          <cell r="F111">
            <v>1051</v>
          </cell>
          <cell r="G111">
            <v>20</v>
          </cell>
          <cell r="H111">
            <v>40</v>
          </cell>
          <cell r="I111">
            <v>1</v>
          </cell>
          <cell r="J111">
            <v>2720</v>
          </cell>
        </row>
        <row r="112">
          <cell r="D112" t="str">
            <v>PHM8L158VL</v>
          </cell>
          <cell r="E112">
            <v>30</v>
          </cell>
          <cell r="F112">
            <v>22747</v>
          </cell>
          <cell r="G112" t="str">
            <v>&lt;Not supported&gt;</v>
          </cell>
          <cell r="H112" t="str">
            <v>&lt;Not supported&gt;</v>
          </cell>
          <cell r="I112" t="str">
            <v>&lt;Not supported&gt;</v>
          </cell>
          <cell r="J112">
            <v>0</v>
          </cell>
        </row>
        <row r="113">
          <cell r="D113" t="str">
            <v>CNCKKDSGRR</v>
          </cell>
          <cell r="E113">
            <v>30</v>
          </cell>
          <cell r="F113">
            <v>963</v>
          </cell>
          <cell r="G113">
            <v>20</v>
          </cell>
          <cell r="H113">
            <v>60</v>
          </cell>
          <cell r="I113">
            <v>60</v>
          </cell>
          <cell r="J113">
            <v>1147</v>
          </cell>
        </row>
        <row r="114">
          <cell r="D114" t="str">
            <v>CNB8KDQCLG</v>
          </cell>
          <cell r="E114">
            <v>80</v>
          </cell>
          <cell r="F114">
            <v>1273</v>
          </cell>
          <cell r="G114" t="str">
            <v>&lt;Not supported&gt;</v>
          </cell>
          <cell r="H114" t="str">
            <v>&lt;Not supported&gt;</v>
          </cell>
          <cell r="I114" t="str">
            <v>&lt;Not supported&gt;</v>
          </cell>
          <cell r="J114">
            <v>0</v>
          </cell>
        </row>
        <row r="115">
          <cell r="D115" t="str">
            <v>PHM8L14CLN</v>
          </cell>
          <cell r="E115">
            <v>7</v>
          </cell>
          <cell r="F115">
            <v>547</v>
          </cell>
          <cell r="G115" t="str">
            <v>&lt;Not supported&gt;</v>
          </cell>
          <cell r="H115" t="str">
            <v>&lt;Not supported&gt;</v>
          </cell>
          <cell r="I115" t="str">
            <v>&lt;Not supported&gt;</v>
          </cell>
          <cell r="J115">
            <v>0</v>
          </cell>
        </row>
        <row r="116">
          <cell r="D116" t="str">
            <v>JPCKLDT932</v>
          </cell>
          <cell r="E116">
            <v>60</v>
          </cell>
          <cell r="F116">
            <v>2159</v>
          </cell>
          <cell r="G116">
            <v>90</v>
          </cell>
          <cell r="H116">
            <v>100</v>
          </cell>
          <cell r="I116">
            <v>80</v>
          </cell>
          <cell r="J116">
            <v>7578</v>
          </cell>
        </row>
        <row r="117">
          <cell r="D117" t="str">
            <v>CNCKKDSH7D</v>
          </cell>
          <cell r="E117">
            <v>0</v>
          </cell>
          <cell r="F117">
            <v>5488</v>
          </cell>
          <cell r="G117">
            <v>6</v>
          </cell>
          <cell r="H117">
            <v>100</v>
          </cell>
          <cell r="I117">
            <v>3</v>
          </cell>
          <cell r="J117">
            <v>16461</v>
          </cell>
        </row>
        <row r="118">
          <cell r="D118" t="str">
            <v>PHM8L1565F</v>
          </cell>
          <cell r="E118">
            <v>10</v>
          </cell>
          <cell r="F118">
            <v>23990</v>
          </cell>
          <cell r="G118" t="str">
            <v>&lt;Not supported&gt;</v>
          </cell>
          <cell r="H118" t="str">
            <v>&lt;Not supported&gt;</v>
          </cell>
          <cell r="I118" t="str">
            <v>&lt;Not supported&gt;</v>
          </cell>
          <cell r="J118">
            <v>0</v>
          </cell>
        </row>
        <row r="119">
          <cell r="D119" t="str">
            <v>JPCKKDSDWD</v>
          </cell>
          <cell r="E119">
            <v>100</v>
          </cell>
          <cell r="F119">
            <v>10282</v>
          </cell>
          <cell r="G119">
            <v>10</v>
          </cell>
          <cell r="H119">
            <v>80</v>
          </cell>
          <cell r="I119">
            <v>10</v>
          </cell>
          <cell r="J119">
            <v>29201</v>
          </cell>
        </row>
        <row r="120">
          <cell r="D120" t="str">
            <v>CNCKKDSFG9</v>
          </cell>
          <cell r="E120">
            <v>5</v>
          </cell>
          <cell r="F120">
            <v>1812</v>
          </cell>
          <cell r="G120">
            <v>20</v>
          </cell>
          <cell r="H120">
            <v>30</v>
          </cell>
          <cell r="I120">
            <v>5</v>
          </cell>
          <cell r="J120">
            <v>13664</v>
          </cell>
        </row>
        <row r="121">
          <cell r="D121" t="str">
            <v>PHM8L1560J</v>
          </cell>
          <cell r="E121">
            <v>90</v>
          </cell>
          <cell r="F121">
            <v>26429</v>
          </cell>
          <cell r="G121" t="str">
            <v>&lt;Not supported&gt;</v>
          </cell>
          <cell r="H121" t="str">
            <v>&lt;Not supported&gt;</v>
          </cell>
          <cell r="I121" t="str">
            <v>&lt;Not supported&gt;</v>
          </cell>
          <cell r="J121">
            <v>0</v>
          </cell>
        </row>
        <row r="122">
          <cell r="D122" t="str">
            <v>PHM8L14C7R</v>
          </cell>
          <cell r="E122">
            <v>80</v>
          </cell>
          <cell r="F122">
            <v>53370</v>
          </cell>
          <cell r="G122" t="str">
            <v>&lt;Not supported&gt;</v>
          </cell>
          <cell r="H122" t="str">
            <v>&lt;Not supported&gt;</v>
          </cell>
          <cell r="I122" t="str">
            <v>&lt;Not supported&gt;</v>
          </cell>
          <cell r="J122">
            <v>0</v>
          </cell>
        </row>
        <row r="123">
          <cell r="D123" t="str">
            <v>CNB8KDQCFV</v>
          </cell>
          <cell r="E123">
            <v>20</v>
          </cell>
          <cell r="F123">
            <v>109116</v>
          </cell>
          <cell r="G123" t="str">
            <v>&lt;Not supported&gt;</v>
          </cell>
          <cell r="H123" t="str">
            <v>&lt;Not supported&gt;</v>
          </cell>
          <cell r="I123" t="str">
            <v>&lt;Not supported&gt;</v>
          </cell>
          <cell r="J123">
            <v>0</v>
          </cell>
        </row>
        <row r="124">
          <cell r="D124" t="str">
            <v>CNB8KDQBGL</v>
          </cell>
          <cell r="E124">
            <v>70</v>
          </cell>
          <cell r="F124">
            <v>2541</v>
          </cell>
          <cell r="G124" t="str">
            <v>&lt;Not supported&gt;</v>
          </cell>
          <cell r="H124" t="str">
            <v>&lt;Not supported&gt;</v>
          </cell>
          <cell r="I124" t="str">
            <v>&lt;Not supported&gt;</v>
          </cell>
          <cell r="J124">
            <v>0</v>
          </cell>
        </row>
        <row r="125">
          <cell r="D125" t="str">
            <v>PHNKLDT7V7</v>
          </cell>
          <cell r="E125">
            <v>10</v>
          </cell>
          <cell r="F125">
            <v>6072</v>
          </cell>
          <cell r="G125" t="str">
            <v>&lt;Not supported&gt;</v>
          </cell>
          <cell r="H125" t="str">
            <v>&lt;Not supported&gt;</v>
          </cell>
          <cell r="I125" t="str">
            <v>&lt;Not supported&gt;</v>
          </cell>
          <cell r="J125">
            <v>0</v>
          </cell>
        </row>
        <row r="126">
          <cell r="D126" t="str">
            <v>PHM8L157N9</v>
          </cell>
          <cell r="E126">
            <v>30</v>
          </cell>
          <cell r="F126">
            <v>8188</v>
          </cell>
          <cell r="G126" t="str">
            <v>&lt;Not supported&gt;</v>
          </cell>
          <cell r="H126" t="str">
            <v>&lt;Not supported&gt;</v>
          </cell>
          <cell r="I126" t="str">
            <v>&lt;Not supported&gt;</v>
          </cell>
          <cell r="J126">
            <v>0</v>
          </cell>
        </row>
        <row r="127">
          <cell r="D127" t="str">
            <v>CNDXF6381N</v>
          </cell>
          <cell r="E127">
            <v>65</v>
          </cell>
          <cell r="F127">
            <v>217318</v>
          </cell>
          <cell r="G127" t="str">
            <v>&lt;Not supported&gt;</v>
          </cell>
          <cell r="H127" t="str">
            <v>&lt;Not supported&gt;</v>
          </cell>
          <cell r="I127" t="str">
            <v>&lt;Not supported&gt;</v>
          </cell>
          <cell r="J127">
            <v>0</v>
          </cell>
        </row>
        <row r="128">
          <cell r="D128" t="str">
            <v>CND8F1P20P</v>
          </cell>
          <cell r="E128">
            <v>1</v>
          </cell>
          <cell r="F128">
            <v>15671</v>
          </cell>
          <cell r="G128" t="str">
            <v>&lt;Not supported&gt;</v>
          </cell>
          <cell r="H128" t="str">
            <v>&lt;Not supported&gt;</v>
          </cell>
          <cell r="I128" t="str">
            <v>&lt;Not supported&gt;</v>
          </cell>
          <cell r="J128" t="str">
            <v>&lt;Not supported&gt;</v>
          </cell>
        </row>
        <row r="129">
          <cell r="D129" t="str">
            <v>PHM8L14DD2</v>
          </cell>
          <cell r="E129">
            <v>70</v>
          </cell>
          <cell r="F129">
            <v>1792</v>
          </cell>
          <cell r="G129" t="str">
            <v>&lt;Not supported&gt;</v>
          </cell>
          <cell r="H129" t="str">
            <v>&lt;Not supported&gt;</v>
          </cell>
          <cell r="I129" t="str">
            <v>&lt;Not supported&gt;</v>
          </cell>
          <cell r="J129">
            <v>0</v>
          </cell>
        </row>
        <row r="130">
          <cell r="D130" t="str">
            <v>CNCKKDSGNC</v>
          </cell>
          <cell r="E130">
            <v>30</v>
          </cell>
          <cell r="F130">
            <v>6883</v>
          </cell>
          <cell r="G130">
            <v>70</v>
          </cell>
          <cell r="H130">
            <v>40</v>
          </cell>
          <cell r="I130">
            <v>70</v>
          </cell>
          <cell r="J130">
            <v>7966</v>
          </cell>
        </row>
        <row r="131">
          <cell r="D131" t="str">
            <v>CNDKKDTF89</v>
          </cell>
          <cell r="E131">
            <v>80</v>
          </cell>
          <cell r="F131">
            <v>1010</v>
          </cell>
          <cell r="G131">
            <v>90</v>
          </cell>
          <cell r="H131">
            <v>90</v>
          </cell>
          <cell r="I131">
            <v>90</v>
          </cell>
          <cell r="J131">
            <v>3277</v>
          </cell>
        </row>
        <row r="132">
          <cell r="D132" t="str">
            <v>PHM8L1584K</v>
          </cell>
          <cell r="E132">
            <v>10</v>
          </cell>
          <cell r="F132">
            <v>4960</v>
          </cell>
          <cell r="G132" t="str">
            <v>&lt;Not supported&gt;</v>
          </cell>
          <cell r="H132" t="str">
            <v>&lt;Not supported&gt;</v>
          </cell>
          <cell r="I132" t="str">
            <v>&lt;Not supported&gt;</v>
          </cell>
          <cell r="J132">
            <v>0</v>
          </cell>
        </row>
        <row r="133">
          <cell r="D133" t="str">
            <v>PHM8L15739</v>
          </cell>
          <cell r="E133">
            <v>20</v>
          </cell>
          <cell r="F133">
            <v>39906</v>
          </cell>
          <cell r="G133" t="str">
            <v>&lt;Not supported&gt;</v>
          </cell>
          <cell r="H133" t="str">
            <v>&lt;Not supported&gt;</v>
          </cell>
          <cell r="I133" t="str">
            <v>&lt;Not supported&gt;</v>
          </cell>
          <cell r="J133">
            <v>0</v>
          </cell>
        </row>
        <row r="134">
          <cell r="D134" t="str">
            <v>CNF8G3H4B7</v>
          </cell>
          <cell r="E134">
            <v>50</v>
          </cell>
          <cell r="F134">
            <v>151508</v>
          </cell>
          <cell r="G134" t="str">
            <v>&lt;Not supported&gt;</v>
          </cell>
          <cell r="H134" t="str">
            <v>&lt;Not supported&gt;</v>
          </cell>
          <cell r="I134" t="str">
            <v>&lt;Not supported&gt;</v>
          </cell>
          <cell r="J134" t="str">
            <v>&lt;Not supported&gt;</v>
          </cell>
        </row>
        <row r="135">
          <cell r="D135" t="str">
            <v>CNB8D3KJ0G</v>
          </cell>
          <cell r="E135" t="str">
            <v>&lt;Unknown&gt;</v>
          </cell>
          <cell r="F135" t="str">
            <v>&lt;Unknown&gt;</v>
          </cell>
          <cell r="G135" t="str">
            <v>&lt;Unknown&gt;</v>
          </cell>
          <cell r="H135" t="str">
            <v>&lt;Unknown&gt;</v>
          </cell>
          <cell r="I135" t="str">
            <v>&lt;Unknown&gt;</v>
          </cell>
          <cell r="J135" t="str">
            <v>&lt;Unknown&gt;</v>
          </cell>
        </row>
        <row r="136">
          <cell r="D136" t="str">
            <v>PHM8L14D3G</v>
          </cell>
          <cell r="E136">
            <v>60</v>
          </cell>
          <cell r="F136">
            <v>36306</v>
          </cell>
          <cell r="G136" t="str">
            <v>&lt;Not supported&gt;</v>
          </cell>
          <cell r="H136" t="str">
            <v>&lt;Not supported&gt;</v>
          </cell>
          <cell r="I136" t="str">
            <v>&lt;Not supported&gt;</v>
          </cell>
          <cell r="J136">
            <v>0</v>
          </cell>
        </row>
        <row r="137">
          <cell r="D137" t="str">
            <v>PHM8L1562J</v>
          </cell>
          <cell r="E137">
            <v>70</v>
          </cell>
          <cell r="F137">
            <v>31863</v>
          </cell>
          <cell r="G137" t="str">
            <v>&lt;Not supported&gt;</v>
          </cell>
          <cell r="H137" t="str">
            <v>&lt;Not supported&gt;</v>
          </cell>
          <cell r="I137" t="str">
            <v>&lt;Not supported&gt;</v>
          </cell>
          <cell r="J137">
            <v>0</v>
          </cell>
        </row>
        <row r="138">
          <cell r="D138" t="str">
            <v>PHM8L1574Z</v>
          </cell>
          <cell r="E138">
            <v>2</v>
          </cell>
          <cell r="F138">
            <v>22783</v>
          </cell>
          <cell r="G138" t="str">
            <v>&lt;Not supported&gt;</v>
          </cell>
          <cell r="H138" t="str">
            <v>&lt;Not supported&gt;</v>
          </cell>
          <cell r="I138" t="str">
            <v>&lt;Not supported&gt;</v>
          </cell>
          <cell r="J138">
            <v>0</v>
          </cell>
        </row>
        <row r="139">
          <cell r="D139" t="str">
            <v>CNCKKDQGL7</v>
          </cell>
          <cell r="E139">
            <v>80</v>
          </cell>
          <cell r="F139">
            <v>31998</v>
          </cell>
          <cell r="G139">
            <v>30</v>
          </cell>
          <cell r="H139">
            <v>30</v>
          </cell>
          <cell r="I139">
            <v>30</v>
          </cell>
          <cell r="J139">
            <v>2657</v>
          </cell>
        </row>
        <row r="140">
          <cell r="D140" t="str">
            <v>CNCKKDPD9Y</v>
          </cell>
          <cell r="E140">
            <v>80</v>
          </cell>
          <cell r="F140">
            <v>6857</v>
          </cell>
          <cell r="G140">
            <v>20</v>
          </cell>
          <cell r="H140">
            <v>70</v>
          </cell>
          <cell r="I140">
            <v>50</v>
          </cell>
          <cell r="J140">
            <v>9926</v>
          </cell>
        </row>
        <row r="141">
          <cell r="D141" t="str">
            <v>CNBXDC5T0G</v>
          </cell>
          <cell r="E141">
            <v>27</v>
          </cell>
          <cell r="F141">
            <v>343096</v>
          </cell>
          <cell r="G141" t="str">
            <v>&lt;Not supported&gt;</v>
          </cell>
          <cell r="H141" t="str">
            <v>&lt;Not supported&gt;</v>
          </cell>
          <cell r="I141" t="str">
            <v>&lt;Not supported&gt;</v>
          </cell>
          <cell r="J141">
            <v>0</v>
          </cell>
        </row>
        <row r="142">
          <cell r="D142" t="str">
            <v>PHM8L156DC</v>
          </cell>
          <cell r="E142">
            <v>100</v>
          </cell>
          <cell r="F142">
            <v>5247</v>
          </cell>
          <cell r="G142" t="str">
            <v>&lt;Not supported&gt;</v>
          </cell>
          <cell r="H142" t="str">
            <v>&lt;Not supported&gt;</v>
          </cell>
          <cell r="I142" t="str">
            <v>&lt;Not supported&gt;</v>
          </cell>
          <cell r="J142">
            <v>0</v>
          </cell>
        </row>
        <row r="143">
          <cell r="D143" t="str">
            <v>PHM8L158W4</v>
          </cell>
          <cell r="E143">
            <v>90</v>
          </cell>
          <cell r="F143">
            <v>4759</v>
          </cell>
          <cell r="G143" t="str">
            <v>&lt;Not supported&gt;</v>
          </cell>
          <cell r="H143" t="str">
            <v>&lt;Not supported&gt;</v>
          </cell>
          <cell r="I143" t="str">
            <v>&lt;Not supported&gt;</v>
          </cell>
          <cell r="J143">
            <v>0</v>
          </cell>
        </row>
        <row r="144">
          <cell r="D144" t="str">
            <v>JPCKKDSF3Z</v>
          </cell>
          <cell r="E144">
            <v>40</v>
          </cell>
          <cell r="F144">
            <v>1883</v>
          </cell>
          <cell r="G144">
            <v>60</v>
          </cell>
          <cell r="H144">
            <v>60</v>
          </cell>
          <cell r="I144">
            <v>10</v>
          </cell>
          <cell r="J144">
            <v>26442</v>
          </cell>
        </row>
        <row r="145">
          <cell r="D145" t="str">
            <v>PHM8L156VW</v>
          </cell>
          <cell r="E145">
            <v>10</v>
          </cell>
          <cell r="F145">
            <v>4618</v>
          </cell>
          <cell r="G145" t="str">
            <v>&lt;Not supported&gt;</v>
          </cell>
          <cell r="H145" t="str">
            <v>&lt;Not supported&gt;</v>
          </cell>
          <cell r="I145" t="str">
            <v>&lt;Not supported&gt;</v>
          </cell>
          <cell r="J145">
            <v>0</v>
          </cell>
        </row>
        <row r="146">
          <cell r="D146" t="str">
            <v>CNCKKDQFSC</v>
          </cell>
          <cell r="E146">
            <v>90</v>
          </cell>
          <cell r="F146">
            <v>35127</v>
          </cell>
          <cell r="G146">
            <v>90</v>
          </cell>
          <cell r="H146">
            <v>100</v>
          </cell>
          <cell r="I146">
            <v>20</v>
          </cell>
          <cell r="J146">
            <v>48912</v>
          </cell>
        </row>
        <row r="147">
          <cell r="D147" t="str">
            <v>PHM8L158R4</v>
          </cell>
          <cell r="E147">
            <v>90</v>
          </cell>
          <cell r="F147">
            <v>37948</v>
          </cell>
          <cell r="G147" t="str">
            <v>&lt;Not supported&gt;</v>
          </cell>
          <cell r="H147" t="str">
            <v>&lt;Not supported&gt;</v>
          </cell>
          <cell r="I147" t="str">
            <v>&lt;Not supported&gt;</v>
          </cell>
          <cell r="J147">
            <v>0</v>
          </cell>
        </row>
        <row r="148">
          <cell r="D148" t="str">
            <v>PHM8L14DH7</v>
          </cell>
          <cell r="E148">
            <v>50</v>
          </cell>
          <cell r="F148">
            <v>91516</v>
          </cell>
          <cell r="G148" t="str">
            <v>&lt;Not supported&gt;</v>
          </cell>
          <cell r="H148" t="str">
            <v>&lt;Not supported&gt;</v>
          </cell>
          <cell r="I148" t="str">
            <v>&lt;Not supported&gt;</v>
          </cell>
          <cell r="J148">
            <v>0</v>
          </cell>
        </row>
        <row r="149">
          <cell r="D149" t="str">
            <v>CNCKKDSG6Y</v>
          </cell>
          <cell r="E149">
            <v>100</v>
          </cell>
          <cell r="F149">
            <v>664</v>
          </cell>
          <cell r="G149">
            <v>70</v>
          </cell>
          <cell r="H149">
            <v>30</v>
          </cell>
          <cell r="I149">
            <v>20</v>
          </cell>
          <cell r="J149">
            <v>10715</v>
          </cell>
        </row>
        <row r="150">
          <cell r="D150" t="str">
            <v>JPCKKDSF1W</v>
          </cell>
          <cell r="E150">
            <v>80</v>
          </cell>
          <cell r="F150">
            <v>867</v>
          </cell>
          <cell r="G150">
            <v>30</v>
          </cell>
          <cell r="H150">
            <v>70</v>
          </cell>
          <cell r="I150">
            <v>40</v>
          </cell>
          <cell r="J150">
            <v>22690</v>
          </cell>
        </row>
        <row r="151">
          <cell r="D151" t="str">
            <v>PHM8L157BQ</v>
          </cell>
          <cell r="E151">
            <v>20</v>
          </cell>
          <cell r="F151">
            <v>5118</v>
          </cell>
          <cell r="G151" t="str">
            <v>&lt;Not supported&gt;</v>
          </cell>
          <cell r="H151" t="str">
            <v>&lt;Not supported&gt;</v>
          </cell>
          <cell r="I151" t="str">
            <v>&lt;Not supported&gt;</v>
          </cell>
          <cell r="J151">
            <v>0</v>
          </cell>
        </row>
        <row r="152">
          <cell r="D152" t="str">
            <v>CNCXG3W8BT</v>
          </cell>
          <cell r="E152">
            <v>49</v>
          </cell>
          <cell r="F152">
            <v>20760</v>
          </cell>
          <cell r="G152">
            <v>49</v>
          </cell>
          <cell r="H152">
            <v>92</v>
          </cell>
          <cell r="I152">
            <v>42</v>
          </cell>
          <cell r="J152">
            <v>53275</v>
          </cell>
        </row>
        <row r="153">
          <cell r="D153" t="str">
            <v>CNDKLDV64J</v>
          </cell>
          <cell r="E153">
            <v>70</v>
          </cell>
          <cell r="F153">
            <v>3241</v>
          </cell>
          <cell r="G153">
            <v>100</v>
          </cell>
          <cell r="H153">
            <v>100</v>
          </cell>
          <cell r="I153">
            <v>100</v>
          </cell>
          <cell r="J153">
            <v>2283</v>
          </cell>
        </row>
        <row r="154">
          <cell r="D154" t="str">
            <v>CND8F3TG0P</v>
          </cell>
          <cell r="E154">
            <v>100</v>
          </cell>
          <cell r="F154">
            <v>35980</v>
          </cell>
          <cell r="G154" t="str">
            <v>&lt;Not supported&gt;</v>
          </cell>
          <cell r="H154" t="str">
            <v>&lt;Not supported&gt;</v>
          </cell>
          <cell r="I154" t="str">
            <v>&lt;Not supported&gt;</v>
          </cell>
          <cell r="J154" t="str">
            <v>&lt;Not supported&gt;</v>
          </cell>
        </row>
        <row r="155">
          <cell r="D155" t="str">
            <v>PHM8L1572D</v>
          </cell>
          <cell r="E155">
            <v>100</v>
          </cell>
          <cell r="F155">
            <v>22904</v>
          </cell>
          <cell r="G155" t="str">
            <v>&lt;Not supported&gt;</v>
          </cell>
          <cell r="H155" t="str">
            <v>&lt;Not supported&gt;</v>
          </cell>
          <cell r="I155" t="str">
            <v>&lt;Not supported&gt;</v>
          </cell>
          <cell r="J155">
            <v>0</v>
          </cell>
        </row>
        <row r="156">
          <cell r="D156" t="str">
            <v>CNB8KDQBS1</v>
          </cell>
          <cell r="E156">
            <v>80</v>
          </cell>
          <cell r="F156">
            <v>2507</v>
          </cell>
          <cell r="G156" t="str">
            <v>&lt;Not supported&gt;</v>
          </cell>
          <cell r="H156" t="str">
            <v>&lt;Not supported&gt;</v>
          </cell>
          <cell r="I156" t="str">
            <v>&lt;Not supported&gt;</v>
          </cell>
          <cell r="J156">
            <v>0</v>
          </cell>
        </row>
        <row r="157">
          <cell r="D157" t="str">
            <v>CNB8LDT72Y</v>
          </cell>
          <cell r="E157">
            <v>70</v>
          </cell>
          <cell r="F157">
            <v>51518</v>
          </cell>
          <cell r="G157" t="str">
            <v>&lt;Not supported&gt;</v>
          </cell>
          <cell r="H157" t="str">
            <v>&lt;Not supported&gt;</v>
          </cell>
          <cell r="I157" t="str">
            <v>&lt;Not supported&gt;</v>
          </cell>
          <cell r="J157">
            <v>0</v>
          </cell>
        </row>
        <row r="158">
          <cell r="D158" t="str">
            <v>CNB8KDQ7Y0</v>
          </cell>
          <cell r="E158">
            <v>20</v>
          </cell>
          <cell r="F158">
            <v>20106</v>
          </cell>
          <cell r="G158" t="str">
            <v>&lt;Not supported&gt;</v>
          </cell>
          <cell r="H158" t="str">
            <v>&lt;Not supported&gt;</v>
          </cell>
          <cell r="I158" t="str">
            <v>&lt;Not supported&gt;</v>
          </cell>
          <cell r="J158">
            <v>0</v>
          </cell>
        </row>
        <row r="159">
          <cell r="D159" t="str">
            <v>PHM8L154NM</v>
          </cell>
          <cell r="E159">
            <v>90</v>
          </cell>
          <cell r="F159">
            <v>70082</v>
          </cell>
          <cell r="G159" t="str">
            <v>&lt;Not supported&gt;</v>
          </cell>
          <cell r="H159" t="str">
            <v>&lt;Not supported&gt;</v>
          </cell>
          <cell r="I159" t="str">
            <v>&lt;Not supported&gt;</v>
          </cell>
          <cell r="J159">
            <v>0</v>
          </cell>
        </row>
        <row r="160">
          <cell r="D160" t="str">
            <v>CNDXG6Y0MJ</v>
          </cell>
          <cell r="E160">
            <v>90</v>
          </cell>
          <cell r="F160">
            <v>141068</v>
          </cell>
          <cell r="G160">
            <v>70</v>
          </cell>
          <cell r="H160">
            <v>60</v>
          </cell>
          <cell r="I160">
            <v>10</v>
          </cell>
          <cell r="J160">
            <v>140212</v>
          </cell>
        </row>
        <row r="161">
          <cell r="D161" t="str">
            <v>PHM8L14CNC</v>
          </cell>
          <cell r="E161">
            <v>100</v>
          </cell>
          <cell r="F161">
            <v>280</v>
          </cell>
          <cell r="G161" t="str">
            <v>&lt;Not supported&gt;</v>
          </cell>
          <cell r="H161" t="str">
            <v>&lt;Not supported&gt;</v>
          </cell>
          <cell r="I161" t="str">
            <v>&lt;Not supported&gt;</v>
          </cell>
          <cell r="J161">
            <v>0</v>
          </cell>
        </row>
        <row r="162">
          <cell r="D162" t="str">
            <v>JPCKKDSF64</v>
          </cell>
          <cell r="E162" t="str">
            <v>&lt;Details...&gt;</v>
          </cell>
          <cell r="F162">
            <v>14</v>
          </cell>
          <cell r="G162">
            <v>10</v>
          </cell>
          <cell r="H162">
            <v>8</v>
          </cell>
          <cell r="I162" t="str">
            <v>&lt;Details...&gt;</v>
          </cell>
          <cell r="J162">
            <v>6</v>
          </cell>
        </row>
        <row r="163">
          <cell r="D163" t="str">
            <v>CNB8KDQ6R8</v>
          </cell>
          <cell r="E163">
            <v>70</v>
          </cell>
          <cell r="F163">
            <v>54708</v>
          </cell>
          <cell r="G163" t="str">
            <v>&lt;Not supported&gt;</v>
          </cell>
          <cell r="H163" t="str">
            <v>&lt;Not supported&gt;</v>
          </cell>
          <cell r="I163" t="str">
            <v>&lt;Not supported&gt;</v>
          </cell>
          <cell r="J163">
            <v>0</v>
          </cell>
        </row>
        <row r="164">
          <cell r="D164" t="str">
            <v>CNB8KDQC2Z</v>
          </cell>
          <cell r="E164">
            <v>100</v>
          </cell>
          <cell r="F164">
            <v>71236</v>
          </cell>
          <cell r="G164" t="str">
            <v>&lt;Not supported&gt;</v>
          </cell>
          <cell r="H164" t="str">
            <v>&lt;Not supported&gt;</v>
          </cell>
          <cell r="I164" t="str">
            <v>&lt;Not supported&gt;</v>
          </cell>
          <cell r="J164">
            <v>0</v>
          </cell>
        </row>
        <row r="165">
          <cell r="D165" t="str">
            <v>CNB8KDQDN0</v>
          </cell>
          <cell r="E165">
            <v>10</v>
          </cell>
          <cell r="F165">
            <v>51280</v>
          </cell>
          <cell r="G165" t="str">
            <v>&lt;Not supported&gt;</v>
          </cell>
          <cell r="H165" t="str">
            <v>&lt;Not supported&gt;</v>
          </cell>
          <cell r="I165" t="str">
            <v>&lt;Not supported&gt;</v>
          </cell>
          <cell r="J165">
            <v>0</v>
          </cell>
        </row>
        <row r="166">
          <cell r="D166" t="str">
            <v>JPCKLDT8ZX</v>
          </cell>
          <cell r="E166">
            <v>90</v>
          </cell>
          <cell r="F166">
            <v>2260</v>
          </cell>
          <cell r="G166">
            <v>90</v>
          </cell>
          <cell r="H166">
            <v>0</v>
          </cell>
          <cell r="I166">
            <v>30</v>
          </cell>
          <cell r="J166">
            <v>38600</v>
          </cell>
        </row>
        <row r="167">
          <cell r="D167" t="str">
            <v>PHM8L14CMW</v>
          </cell>
          <cell r="E167">
            <v>100</v>
          </cell>
          <cell r="F167">
            <v>6843</v>
          </cell>
          <cell r="G167" t="str">
            <v>&lt;Not supported&gt;</v>
          </cell>
          <cell r="H167" t="str">
            <v>&lt;Not supported&gt;</v>
          </cell>
          <cell r="I167" t="str">
            <v>&lt;Not supported&gt;</v>
          </cell>
          <cell r="J167">
            <v>0</v>
          </cell>
        </row>
        <row r="168">
          <cell r="D168" t="str">
            <v>PHM8L1C0NH</v>
          </cell>
          <cell r="E168">
            <v>7</v>
          </cell>
          <cell r="F168">
            <v>19526</v>
          </cell>
          <cell r="G168" t="str">
            <v>&lt;Not supported&gt;</v>
          </cell>
          <cell r="H168" t="str">
            <v>&lt;Not supported&gt;</v>
          </cell>
          <cell r="I168" t="str">
            <v>&lt;Not supported&gt;</v>
          </cell>
          <cell r="J168">
            <v>0</v>
          </cell>
        </row>
        <row r="169">
          <cell r="D169" t="str">
            <v>CNB8KDQBW6</v>
          </cell>
          <cell r="E169">
            <v>90</v>
          </cell>
          <cell r="F169">
            <v>55199</v>
          </cell>
          <cell r="G169" t="str">
            <v>&lt;Not supported&gt;</v>
          </cell>
          <cell r="H169" t="str">
            <v>&lt;Not supported&gt;</v>
          </cell>
          <cell r="I169" t="str">
            <v>&lt;Not supported&gt;</v>
          </cell>
          <cell r="J169">
            <v>0</v>
          </cell>
        </row>
        <row r="170">
          <cell r="D170" t="str">
            <v>CNCKLDT85Y</v>
          </cell>
          <cell r="E170">
            <v>90</v>
          </cell>
          <cell r="F170">
            <v>1931</v>
          </cell>
          <cell r="G170">
            <v>20</v>
          </cell>
          <cell r="H170">
            <v>30</v>
          </cell>
          <cell r="I170">
            <v>10</v>
          </cell>
          <cell r="J170">
            <v>4176</v>
          </cell>
        </row>
        <row r="171">
          <cell r="D171" t="str">
            <v>JPCKKDSF4X</v>
          </cell>
          <cell r="E171">
            <v>80</v>
          </cell>
          <cell r="F171">
            <v>662</v>
          </cell>
          <cell r="G171">
            <v>90</v>
          </cell>
          <cell r="H171">
            <v>90</v>
          </cell>
          <cell r="I171">
            <v>90</v>
          </cell>
          <cell r="J171">
            <v>804</v>
          </cell>
        </row>
        <row r="172">
          <cell r="D172" t="str">
            <v>JPCKLDT91P</v>
          </cell>
          <cell r="E172">
            <v>70</v>
          </cell>
          <cell r="F172">
            <v>17</v>
          </cell>
          <cell r="G172">
            <v>80</v>
          </cell>
          <cell r="H172">
            <v>80</v>
          </cell>
          <cell r="I172">
            <v>80</v>
          </cell>
          <cell r="J172">
            <v>162</v>
          </cell>
        </row>
        <row r="173">
          <cell r="D173" t="str">
            <v>PHM8L14CRW</v>
          </cell>
          <cell r="E173">
            <v>70</v>
          </cell>
          <cell r="F173">
            <v>1930</v>
          </cell>
          <cell r="G173" t="str">
            <v>&lt;Not supported&gt;</v>
          </cell>
          <cell r="H173" t="str">
            <v>&lt;Not supported&gt;</v>
          </cell>
          <cell r="I173" t="str">
            <v>&lt;Not supported&gt;</v>
          </cell>
          <cell r="J173">
            <v>0</v>
          </cell>
        </row>
        <row r="174">
          <cell r="D174" t="str">
            <v>PHM8L14D44</v>
          </cell>
          <cell r="E174">
            <v>40</v>
          </cell>
          <cell r="F174">
            <v>17555</v>
          </cell>
          <cell r="G174" t="str">
            <v>&lt;Not supported&gt;</v>
          </cell>
          <cell r="H174" t="str">
            <v>&lt;Not supported&gt;</v>
          </cell>
          <cell r="I174" t="str">
            <v>&lt;Not supported&gt;</v>
          </cell>
          <cell r="J174">
            <v>0</v>
          </cell>
        </row>
        <row r="175">
          <cell r="D175" t="str">
            <v>PHM8L156DY</v>
          </cell>
          <cell r="E175">
            <v>100</v>
          </cell>
          <cell r="F175">
            <v>7860</v>
          </cell>
          <cell r="G175" t="str">
            <v>&lt;Not supported&gt;</v>
          </cell>
          <cell r="H175" t="str">
            <v>&lt;Not supported&gt;</v>
          </cell>
          <cell r="I175" t="str">
            <v>&lt;Not supported&gt;</v>
          </cell>
          <cell r="J175">
            <v>0</v>
          </cell>
        </row>
        <row r="176">
          <cell r="D176" t="str">
            <v>CNB8KDQCPW</v>
          </cell>
          <cell r="E176">
            <v>20</v>
          </cell>
          <cell r="F176">
            <v>8604</v>
          </cell>
          <cell r="G176" t="str">
            <v>&lt;Not supported&gt;</v>
          </cell>
          <cell r="H176" t="str">
            <v>&lt;Not supported&gt;</v>
          </cell>
          <cell r="I176" t="str">
            <v>&lt;Not supported&gt;</v>
          </cell>
          <cell r="J176">
            <v>0</v>
          </cell>
        </row>
        <row r="177">
          <cell r="D177" t="str">
            <v>PHM8L14CTN</v>
          </cell>
          <cell r="E177">
            <v>7</v>
          </cell>
          <cell r="F177">
            <v>82571</v>
          </cell>
          <cell r="G177" t="str">
            <v>&lt;Not supported&gt;</v>
          </cell>
          <cell r="H177" t="str">
            <v>&lt;Not supported&gt;</v>
          </cell>
          <cell r="I177" t="str">
            <v>&lt;Not supported&gt;</v>
          </cell>
          <cell r="J177">
            <v>0</v>
          </cell>
        </row>
        <row r="178">
          <cell r="D178" t="str">
            <v>PHM8L1587K</v>
          </cell>
          <cell r="E178">
            <v>100</v>
          </cell>
          <cell r="F178">
            <v>158</v>
          </cell>
          <cell r="G178" t="str">
            <v>&lt;Not supported&gt;</v>
          </cell>
          <cell r="H178" t="str">
            <v>&lt;Not supported&gt;</v>
          </cell>
          <cell r="I178" t="str">
            <v>&lt;Not supported&gt;</v>
          </cell>
          <cell r="J178">
            <v>0</v>
          </cell>
        </row>
        <row r="179">
          <cell r="D179" t="str">
            <v>CNCKKDTFK6</v>
          </cell>
          <cell r="E179">
            <v>30</v>
          </cell>
          <cell r="F179">
            <v>24731</v>
          </cell>
          <cell r="G179">
            <v>50</v>
          </cell>
          <cell r="H179">
            <v>90</v>
          </cell>
          <cell r="I179">
            <v>100</v>
          </cell>
          <cell r="J179">
            <v>23144</v>
          </cell>
        </row>
        <row r="180">
          <cell r="D180" t="str">
            <v>JPCKKDSF5T</v>
          </cell>
          <cell r="E180">
            <v>20</v>
          </cell>
          <cell r="F180">
            <v>384</v>
          </cell>
          <cell r="G180">
            <v>10</v>
          </cell>
          <cell r="H180">
            <v>70</v>
          </cell>
          <cell r="I180">
            <v>10</v>
          </cell>
          <cell r="J180">
            <v>3412</v>
          </cell>
        </row>
        <row r="181">
          <cell r="D181" t="str">
            <v>CNCKKDTFHZ</v>
          </cell>
          <cell r="E181">
            <v>100</v>
          </cell>
          <cell r="F181">
            <v>1594</v>
          </cell>
          <cell r="G181">
            <v>50</v>
          </cell>
          <cell r="H181">
            <v>70</v>
          </cell>
          <cell r="I181">
            <v>60</v>
          </cell>
          <cell r="J181">
            <v>6110</v>
          </cell>
        </row>
        <row r="182">
          <cell r="D182" t="str">
            <v>CNCKKDTFLX</v>
          </cell>
          <cell r="E182">
            <v>50</v>
          </cell>
          <cell r="F182">
            <v>6140</v>
          </cell>
          <cell r="G182">
            <v>60</v>
          </cell>
          <cell r="H182">
            <v>60</v>
          </cell>
          <cell r="I182">
            <v>60</v>
          </cell>
          <cell r="J182">
            <v>24688</v>
          </cell>
        </row>
        <row r="183">
          <cell r="D183" t="str">
            <v>PHM8L156ZH</v>
          </cell>
          <cell r="E183">
            <v>20</v>
          </cell>
          <cell r="F183">
            <v>18834</v>
          </cell>
          <cell r="G183" t="str">
            <v>&lt;Not supported&gt;</v>
          </cell>
          <cell r="H183" t="str">
            <v>&lt;Not supported&gt;</v>
          </cell>
          <cell r="I183" t="str">
            <v>&lt;Not supported&gt;</v>
          </cell>
          <cell r="J183">
            <v>0</v>
          </cell>
        </row>
        <row r="184">
          <cell r="D184" t="str">
            <v>JPCKKDSF4D</v>
          </cell>
          <cell r="E184">
            <v>70</v>
          </cell>
          <cell r="F184">
            <v>15165</v>
          </cell>
          <cell r="G184">
            <v>40</v>
          </cell>
          <cell r="H184">
            <v>20</v>
          </cell>
          <cell r="I184">
            <v>80</v>
          </cell>
          <cell r="J184">
            <v>144007</v>
          </cell>
        </row>
        <row r="185">
          <cell r="D185" t="str">
            <v>CNDKKDPHNS</v>
          </cell>
          <cell r="E185">
            <v>20</v>
          </cell>
          <cell r="F185">
            <v>30050</v>
          </cell>
          <cell r="G185">
            <v>30</v>
          </cell>
          <cell r="H185">
            <v>100</v>
          </cell>
          <cell r="I185">
            <v>60</v>
          </cell>
          <cell r="J185">
            <v>95986</v>
          </cell>
        </row>
        <row r="186">
          <cell r="D186" t="str">
            <v>PHM8L1RDJN</v>
          </cell>
          <cell r="E186">
            <v>90</v>
          </cell>
          <cell r="F186">
            <v>14509</v>
          </cell>
          <cell r="G186" t="str">
            <v>&lt;Not supported&gt;</v>
          </cell>
          <cell r="H186" t="str">
            <v>&lt;Not supported&gt;</v>
          </cell>
          <cell r="I186" t="str">
            <v>&lt;Not supported&gt;</v>
          </cell>
          <cell r="J186">
            <v>0</v>
          </cell>
        </row>
        <row r="187">
          <cell r="D187" t="str">
            <v>PHM8L1585L</v>
          </cell>
          <cell r="E187">
            <v>90</v>
          </cell>
          <cell r="F187">
            <v>9430</v>
          </cell>
          <cell r="G187" t="str">
            <v>&lt;Not supported&gt;</v>
          </cell>
          <cell r="H187" t="str">
            <v>&lt;Not supported&gt;</v>
          </cell>
          <cell r="I187" t="str">
            <v>&lt;Not supported&gt;</v>
          </cell>
          <cell r="J187">
            <v>0</v>
          </cell>
        </row>
        <row r="188">
          <cell r="D188" t="str">
            <v>PHM8L1C0FC</v>
          </cell>
          <cell r="E188">
            <v>60</v>
          </cell>
          <cell r="F188">
            <v>2182</v>
          </cell>
          <cell r="G188" t="str">
            <v>&lt;Not supported&gt;</v>
          </cell>
          <cell r="H188" t="str">
            <v>&lt;Not supported&gt;</v>
          </cell>
          <cell r="I188" t="str">
            <v>&lt;Not supported&gt;</v>
          </cell>
          <cell r="J188">
            <v>0</v>
          </cell>
        </row>
        <row r="189">
          <cell r="D189" t="str">
            <v>CNCKKDSGPR</v>
          </cell>
          <cell r="E189">
            <v>70</v>
          </cell>
          <cell r="F189">
            <v>9191</v>
          </cell>
          <cell r="G189">
            <v>8</v>
          </cell>
          <cell r="H189">
            <v>20</v>
          </cell>
          <cell r="I189">
            <v>20</v>
          </cell>
          <cell r="J189">
            <v>28511</v>
          </cell>
        </row>
        <row r="190">
          <cell r="D190" t="str">
            <v>JPCKKDSDXF</v>
          </cell>
          <cell r="E190">
            <v>40</v>
          </cell>
          <cell r="F190">
            <v>2046</v>
          </cell>
          <cell r="G190">
            <v>80</v>
          </cell>
          <cell r="H190">
            <v>90</v>
          </cell>
          <cell r="I190">
            <v>80</v>
          </cell>
          <cell r="J190">
            <v>933</v>
          </cell>
        </row>
        <row r="191">
          <cell r="D191" t="str">
            <v>CNB8KDQ7QB</v>
          </cell>
          <cell r="E191">
            <v>60</v>
          </cell>
          <cell r="F191">
            <v>60607</v>
          </cell>
          <cell r="G191" t="str">
            <v>&lt;Not supported&gt;</v>
          </cell>
          <cell r="H191" t="str">
            <v>&lt;Not supported&gt;</v>
          </cell>
          <cell r="I191" t="str">
            <v>&lt;Not supported&gt;</v>
          </cell>
          <cell r="J191">
            <v>0</v>
          </cell>
        </row>
        <row r="192">
          <cell r="D192" t="str">
            <v>CNB8KDQBHS</v>
          </cell>
          <cell r="E192">
            <v>6</v>
          </cell>
          <cell r="F192">
            <v>108394</v>
          </cell>
          <cell r="G192" t="str">
            <v>&lt;Not supported&gt;</v>
          </cell>
          <cell r="H192" t="str">
            <v>&lt;Not supported&gt;</v>
          </cell>
          <cell r="I192" t="str">
            <v>&lt;Not supported&gt;</v>
          </cell>
          <cell r="J192">
            <v>0</v>
          </cell>
        </row>
        <row r="193">
          <cell r="D193" t="str">
            <v>CNB6DBBH0N</v>
          </cell>
          <cell r="E193">
            <v>50</v>
          </cell>
          <cell r="F193">
            <v>145619</v>
          </cell>
          <cell r="G193" t="str">
            <v>&lt;Not supported&gt;</v>
          </cell>
          <cell r="H193" t="str">
            <v>&lt;Not supported&gt;</v>
          </cell>
          <cell r="I193" t="str">
            <v>&lt;Not supported&gt;</v>
          </cell>
          <cell r="J193" t="str">
            <v>&lt;Not supported&gt;</v>
          </cell>
        </row>
        <row r="194">
          <cell r="D194" t="str">
            <v>CNCXF5Z5QD</v>
          </cell>
          <cell r="E194">
            <v>83</v>
          </cell>
          <cell r="F194">
            <v>12992</v>
          </cell>
          <cell r="G194">
            <v>0</v>
          </cell>
          <cell r="H194">
            <v>98</v>
          </cell>
          <cell r="I194">
            <v>88</v>
          </cell>
          <cell r="J194">
            <v>57943</v>
          </cell>
        </row>
        <row r="195">
          <cell r="D195" t="str">
            <v>PHM8L154MJ</v>
          </cell>
          <cell r="E195">
            <v>60</v>
          </cell>
          <cell r="F195">
            <v>37083</v>
          </cell>
          <cell r="G195" t="str">
            <v>&lt;Not supported&gt;</v>
          </cell>
          <cell r="H195" t="str">
            <v>&lt;Not supported&gt;</v>
          </cell>
          <cell r="I195" t="str">
            <v>&lt;Not supported&gt;</v>
          </cell>
          <cell r="J195">
            <v>0</v>
          </cell>
        </row>
        <row r="196">
          <cell r="D196" t="str">
            <v>PHM8L14D5P</v>
          </cell>
          <cell r="E196">
            <v>70</v>
          </cell>
          <cell r="F196">
            <v>24840</v>
          </cell>
          <cell r="G196" t="str">
            <v>&lt;Not supported&gt;</v>
          </cell>
          <cell r="H196" t="str">
            <v>&lt;Not supported&gt;</v>
          </cell>
          <cell r="I196" t="str">
            <v>&lt;Not supported&gt;</v>
          </cell>
          <cell r="J196">
            <v>0</v>
          </cell>
        </row>
        <row r="197">
          <cell r="D197" t="str">
            <v>CNB8KDQC27</v>
          </cell>
          <cell r="E197">
            <v>100</v>
          </cell>
          <cell r="F197">
            <v>29868</v>
          </cell>
          <cell r="G197" t="str">
            <v>&lt;Not supported&gt;</v>
          </cell>
          <cell r="H197" t="str">
            <v>&lt;Not supported&gt;</v>
          </cell>
          <cell r="I197" t="str">
            <v>&lt;Not supported&gt;</v>
          </cell>
          <cell r="J197">
            <v>0</v>
          </cell>
        </row>
        <row r="198">
          <cell r="D198" t="str">
            <v>PHM8L157QC</v>
          </cell>
          <cell r="E198">
            <v>100</v>
          </cell>
          <cell r="F198">
            <v>69757</v>
          </cell>
          <cell r="G198" t="str">
            <v>&lt;Not supported&gt;</v>
          </cell>
          <cell r="H198" t="str">
            <v>&lt;Not supported&gt;</v>
          </cell>
          <cell r="I198" t="str">
            <v>&lt;Not supported&gt;</v>
          </cell>
          <cell r="J198">
            <v>0</v>
          </cell>
        </row>
        <row r="199">
          <cell r="D199" t="str">
            <v>JPCKKDSDJQ</v>
          </cell>
          <cell r="E199">
            <v>20</v>
          </cell>
          <cell r="F199">
            <v>253</v>
          </cell>
          <cell r="G199">
            <v>100</v>
          </cell>
          <cell r="H199">
            <v>90</v>
          </cell>
          <cell r="I199">
            <v>80</v>
          </cell>
          <cell r="J199">
            <v>4541</v>
          </cell>
        </row>
        <row r="200">
          <cell r="D200" t="str">
            <v>CND8F3S79J</v>
          </cell>
          <cell r="E200">
            <v>90</v>
          </cell>
          <cell r="F200">
            <v>12958</v>
          </cell>
          <cell r="G200" t="str">
            <v>&lt;Not supported&gt;</v>
          </cell>
          <cell r="H200" t="str">
            <v>&lt;Not supported&gt;</v>
          </cell>
          <cell r="I200" t="str">
            <v>&lt;Not supported&gt;</v>
          </cell>
          <cell r="J200" t="str">
            <v>&lt;Not supported&gt;</v>
          </cell>
        </row>
        <row r="201">
          <cell r="D201" t="str">
            <v>CNB8KDQCZ9</v>
          </cell>
          <cell r="E201">
            <v>90</v>
          </cell>
          <cell r="F201">
            <v>58246</v>
          </cell>
          <cell r="G201" t="str">
            <v>&lt;Not supported&gt;</v>
          </cell>
          <cell r="H201" t="str">
            <v>&lt;Not supported&gt;</v>
          </cell>
          <cell r="I201" t="str">
            <v>&lt;Not supported&gt;</v>
          </cell>
          <cell r="J201">
            <v>0</v>
          </cell>
        </row>
        <row r="202">
          <cell r="D202" t="str">
            <v>PHM8L154MX</v>
          </cell>
          <cell r="E202">
            <v>70</v>
          </cell>
          <cell r="F202">
            <v>18457</v>
          </cell>
          <cell r="G202" t="str">
            <v>&lt;Not supported&gt;</v>
          </cell>
          <cell r="H202" t="str">
            <v>&lt;Not supported&gt;</v>
          </cell>
          <cell r="I202" t="str">
            <v>&lt;Not supported&gt;</v>
          </cell>
          <cell r="J202">
            <v>0</v>
          </cell>
        </row>
        <row r="203">
          <cell r="D203" t="str">
            <v>CNCXG3GKT0</v>
          </cell>
          <cell r="E203">
            <v>80</v>
          </cell>
          <cell r="F203">
            <v>117353</v>
          </cell>
          <cell r="G203">
            <v>68</v>
          </cell>
          <cell r="H203">
            <v>89</v>
          </cell>
          <cell r="I203">
            <v>60</v>
          </cell>
          <cell r="J203">
            <v>639644</v>
          </cell>
        </row>
        <row r="204">
          <cell r="D204" t="str">
            <v>CNB8KDQ8CS</v>
          </cell>
          <cell r="E204">
            <v>50</v>
          </cell>
          <cell r="F204">
            <v>33448</v>
          </cell>
          <cell r="G204" t="str">
            <v>&lt;Not supported&gt;</v>
          </cell>
          <cell r="H204" t="str">
            <v>&lt;Not supported&gt;</v>
          </cell>
          <cell r="I204" t="str">
            <v>&lt;Not supported&gt;</v>
          </cell>
          <cell r="J204">
            <v>0</v>
          </cell>
        </row>
        <row r="205">
          <cell r="D205" t="str">
            <v>CNB8KDQD59</v>
          </cell>
          <cell r="E205">
            <v>70</v>
          </cell>
          <cell r="F205">
            <v>3720</v>
          </cell>
          <cell r="G205" t="str">
            <v>&lt;Not supported&gt;</v>
          </cell>
          <cell r="H205" t="str">
            <v>&lt;Not supported&gt;</v>
          </cell>
          <cell r="I205" t="str">
            <v>&lt;Not supported&gt;</v>
          </cell>
          <cell r="J205">
            <v>0</v>
          </cell>
        </row>
        <row r="206">
          <cell r="D206" t="str">
            <v>PHM8L14DGH</v>
          </cell>
          <cell r="E206">
            <v>50</v>
          </cell>
          <cell r="F206">
            <v>3326</v>
          </cell>
          <cell r="G206" t="str">
            <v>&lt;Not supported&gt;</v>
          </cell>
          <cell r="H206" t="str">
            <v>&lt;Not supported&gt;</v>
          </cell>
          <cell r="I206" t="str">
            <v>&lt;Not supported&gt;</v>
          </cell>
          <cell r="J206">
            <v>0</v>
          </cell>
        </row>
        <row r="207">
          <cell r="D207" t="str">
            <v>CNB8KDQBN6</v>
          </cell>
          <cell r="E207">
            <v>70</v>
          </cell>
          <cell r="F207">
            <v>53363</v>
          </cell>
          <cell r="G207" t="str">
            <v>&lt;Not supported&gt;</v>
          </cell>
          <cell r="H207" t="str">
            <v>&lt;Not supported&gt;</v>
          </cell>
          <cell r="I207" t="str">
            <v>&lt;Not supported&gt;</v>
          </cell>
          <cell r="J207">
            <v>0</v>
          </cell>
        </row>
        <row r="208">
          <cell r="D208" t="str">
            <v>PHM8L154MB</v>
          </cell>
          <cell r="E208">
            <v>100</v>
          </cell>
          <cell r="F208">
            <v>7876</v>
          </cell>
          <cell r="G208" t="str">
            <v>&lt;Not supported&gt;</v>
          </cell>
          <cell r="H208" t="str">
            <v>&lt;Not supported&gt;</v>
          </cell>
          <cell r="I208" t="str">
            <v>&lt;Not supported&gt;</v>
          </cell>
          <cell r="J208">
            <v>0</v>
          </cell>
        </row>
        <row r="209">
          <cell r="D209" t="str">
            <v>PHM8L155TF</v>
          </cell>
          <cell r="E209">
            <v>70</v>
          </cell>
          <cell r="F209">
            <v>9979</v>
          </cell>
          <cell r="G209" t="str">
            <v>&lt;Not supported&gt;</v>
          </cell>
          <cell r="H209" t="str">
            <v>&lt;Not supported&gt;</v>
          </cell>
          <cell r="I209" t="str">
            <v>&lt;Not supported&gt;</v>
          </cell>
          <cell r="J209">
            <v>0</v>
          </cell>
        </row>
        <row r="210">
          <cell r="D210" t="str">
            <v>CNB8KDQD4V</v>
          </cell>
          <cell r="E210">
            <v>90</v>
          </cell>
          <cell r="F210">
            <v>12736</v>
          </cell>
          <cell r="G210" t="str">
            <v>&lt;Not supported&gt;</v>
          </cell>
          <cell r="H210" t="str">
            <v>&lt;Not supported&gt;</v>
          </cell>
          <cell r="I210" t="str">
            <v>&lt;Not supported&gt;</v>
          </cell>
          <cell r="J210">
            <v>0</v>
          </cell>
        </row>
        <row r="211">
          <cell r="D211" t="str">
            <v>CNCKKDSG4G</v>
          </cell>
          <cell r="E211">
            <v>90</v>
          </cell>
          <cell r="F211">
            <v>58556</v>
          </cell>
          <cell r="G211">
            <v>80</v>
          </cell>
          <cell r="H211">
            <v>80</v>
          </cell>
          <cell r="I211">
            <v>70</v>
          </cell>
          <cell r="J211">
            <v>28554</v>
          </cell>
        </row>
        <row r="212">
          <cell r="D212" t="str">
            <v>CNCKLDT8D0</v>
          </cell>
          <cell r="E212">
            <v>100</v>
          </cell>
          <cell r="F212">
            <v>59</v>
          </cell>
          <cell r="G212">
            <v>100</v>
          </cell>
          <cell r="H212">
            <v>100</v>
          </cell>
          <cell r="I212">
            <v>100</v>
          </cell>
          <cell r="J212">
            <v>216</v>
          </cell>
        </row>
        <row r="213">
          <cell r="D213" t="str">
            <v>CNCKKDPDVJ</v>
          </cell>
          <cell r="E213">
            <v>100</v>
          </cell>
          <cell r="F213">
            <v>2372</v>
          </cell>
          <cell r="G213">
            <v>80</v>
          </cell>
          <cell r="H213">
            <v>7</v>
          </cell>
          <cell r="I213">
            <v>80</v>
          </cell>
          <cell r="J213">
            <v>6181</v>
          </cell>
        </row>
        <row r="214">
          <cell r="D214" t="str">
            <v>CNC8F345GH</v>
          </cell>
          <cell r="E214">
            <v>64</v>
          </cell>
          <cell r="F214">
            <v>186543</v>
          </cell>
          <cell r="G214" t="str">
            <v>&lt;Not supported&gt;</v>
          </cell>
          <cell r="H214" t="str">
            <v>&lt;Not supported&gt;</v>
          </cell>
          <cell r="I214" t="str">
            <v>&lt;Not supported&gt;</v>
          </cell>
          <cell r="J214">
            <v>0</v>
          </cell>
        </row>
        <row r="215">
          <cell r="D215" t="str">
            <v>CNC8F5Z5V3</v>
          </cell>
          <cell r="E215">
            <v>90</v>
          </cell>
          <cell r="F215">
            <v>37705</v>
          </cell>
          <cell r="G215" t="str">
            <v>&lt;Not supported&gt;</v>
          </cell>
          <cell r="H215" t="str">
            <v>&lt;Not supported&gt;</v>
          </cell>
          <cell r="I215" t="str">
            <v>&lt;Not supported&gt;</v>
          </cell>
          <cell r="J215">
            <v>0</v>
          </cell>
        </row>
        <row r="216">
          <cell r="D216" t="str">
            <v>PHM8L1C2P4</v>
          </cell>
          <cell r="E216">
            <v>40</v>
          </cell>
          <cell r="F216">
            <v>35588</v>
          </cell>
          <cell r="G216" t="str">
            <v>&lt;Not supported&gt;</v>
          </cell>
          <cell r="H216" t="str">
            <v>&lt;Not supported&gt;</v>
          </cell>
          <cell r="I216" t="str">
            <v>&lt;Not supported&gt;</v>
          </cell>
          <cell r="J216">
            <v>0</v>
          </cell>
        </row>
        <row r="217">
          <cell r="D217" t="str">
            <v>CNCKKDQGQP</v>
          </cell>
          <cell r="E217">
            <v>80</v>
          </cell>
          <cell r="F217">
            <v>96770</v>
          </cell>
          <cell r="G217">
            <v>70</v>
          </cell>
          <cell r="H217">
            <v>40</v>
          </cell>
          <cell r="I217">
            <v>70</v>
          </cell>
          <cell r="J217">
            <v>51516</v>
          </cell>
        </row>
        <row r="218">
          <cell r="D218" t="str">
            <v>CNCXF42946</v>
          </cell>
          <cell r="E218">
            <v>62</v>
          </cell>
          <cell r="F218">
            <v>69439</v>
          </cell>
          <cell r="G218">
            <v>27</v>
          </cell>
          <cell r="H218">
            <v>1</v>
          </cell>
          <cell r="I218">
            <v>52</v>
          </cell>
          <cell r="J218">
            <v>694201</v>
          </cell>
        </row>
        <row r="219">
          <cell r="D219" t="str">
            <v>CNB8KDQ866</v>
          </cell>
          <cell r="E219">
            <v>100</v>
          </cell>
          <cell r="F219">
            <v>12280</v>
          </cell>
          <cell r="G219" t="str">
            <v>&lt;Not supported&gt;</v>
          </cell>
          <cell r="H219" t="str">
            <v>&lt;Not supported&gt;</v>
          </cell>
          <cell r="I219" t="str">
            <v>&lt;Not supported&gt;</v>
          </cell>
          <cell r="J219">
            <v>0</v>
          </cell>
        </row>
        <row r="220">
          <cell r="D220" t="str">
            <v>PHNKLDT7WY</v>
          </cell>
          <cell r="E220">
            <v>10</v>
          </cell>
          <cell r="F220">
            <v>23311</v>
          </cell>
          <cell r="G220" t="str">
            <v>&lt;Not supported&gt;</v>
          </cell>
          <cell r="H220" t="str">
            <v>&lt;Not supported&gt;</v>
          </cell>
          <cell r="I220" t="str">
            <v>&lt;Not supported&gt;</v>
          </cell>
          <cell r="J220">
            <v>0</v>
          </cell>
        </row>
        <row r="221">
          <cell r="D221" t="str">
            <v>CNB8DD56X2</v>
          </cell>
          <cell r="E221">
            <v>30</v>
          </cell>
          <cell r="F221">
            <v>41409</v>
          </cell>
          <cell r="G221" t="str">
            <v>&lt;Not supported&gt;</v>
          </cell>
          <cell r="H221" t="str">
            <v>&lt;Not supported&gt;</v>
          </cell>
          <cell r="I221" t="str">
            <v>&lt;Not supported&gt;</v>
          </cell>
          <cell r="J221">
            <v>0</v>
          </cell>
        </row>
        <row r="222">
          <cell r="D222" t="str">
            <v>CNCKKDSFBD</v>
          </cell>
          <cell r="E222">
            <v>100</v>
          </cell>
          <cell r="F222">
            <v>3004</v>
          </cell>
          <cell r="G222">
            <v>20</v>
          </cell>
          <cell r="H222">
            <v>10</v>
          </cell>
          <cell r="I222">
            <v>4</v>
          </cell>
          <cell r="J222">
            <v>13038</v>
          </cell>
        </row>
        <row r="223">
          <cell r="D223" t="str">
            <v>PHM8L14D66</v>
          </cell>
          <cell r="E223">
            <v>100</v>
          </cell>
          <cell r="F223">
            <v>1346</v>
          </cell>
          <cell r="G223" t="str">
            <v>&lt;Not supported&gt;</v>
          </cell>
          <cell r="H223" t="str">
            <v>&lt;Not supported&gt;</v>
          </cell>
          <cell r="I223" t="str">
            <v>&lt;Not supported&gt;</v>
          </cell>
          <cell r="J223">
            <v>0</v>
          </cell>
        </row>
        <row r="224">
          <cell r="D224" t="str">
            <v>CNC6DCBHK5</v>
          </cell>
          <cell r="E224">
            <v>20</v>
          </cell>
          <cell r="F224">
            <v>89096</v>
          </cell>
          <cell r="G224" t="str">
            <v>&lt;Not supported&gt;</v>
          </cell>
          <cell r="H224" t="str">
            <v>&lt;Not supported&gt;</v>
          </cell>
          <cell r="I224" t="str">
            <v>&lt;Not supported&gt;</v>
          </cell>
          <cell r="J224" t="str">
            <v>&lt;Not supported&gt;</v>
          </cell>
        </row>
        <row r="225">
          <cell r="D225" t="str">
            <v>PHM8L156RW</v>
          </cell>
          <cell r="E225">
            <v>80</v>
          </cell>
          <cell r="F225">
            <v>13621</v>
          </cell>
          <cell r="G225" t="str">
            <v>&lt;Not supported&gt;</v>
          </cell>
          <cell r="H225" t="str">
            <v>&lt;Not supported&gt;</v>
          </cell>
          <cell r="I225" t="str">
            <v>&lt;Not supported&gt;</v>
          </cell>
          <cell r="J225">
            <v>0</v>
          </cell>
        </row>
        <row r="226">
          <cell r="D226" t="str">
            <v>CNBXDC6T0B</v>
          </cell>
          <cell r="E226">
            <v>32</v>
          </cell>
          <cell r="F226">
            <v>276293</v>
          </cell>
          <cell r="G226" t="str">
            <v>&lt;Not supported&gt;</v>
          </cell>
          <cell r="H226" t="str">
            <v>&lt;Not supported&gt;</v>
          </cell>
          <cell r="I226" t="str">
            <v>&lt;Not supported&gt;</v>
          </cell>
          <cell r="J226">
            <v>0</v>
          </cell>
        </row>
        <row r="227">
          <cell r="D227" t="str">
            <v>JPCKKDSF08</v>
          </cell>
          <cell r="E227">
            <v>20</v>
          </cell>
          <cell r="F227">
            <v>2751</v>
          </cell>
          <cell r="G227">
            <v>90</v>
          </cell>
          <cell r="H227">
            <v>90</v>
          </cell>
          <cell r="I227">
            <v>90</v>
          </cell>
          <cell r="J227">
            <v>840</v>
          </cell>
        </row>
        <row r="228">
          <cell r="D228" t="str">
            <v>PHM8L14DF2</v>
          </cell>
          <cell r="E228">
            <v>90</v>
          </cell>
          <cell r="F228">
            <v>3398</v>
          </cell>
          <cell r="G228" t="str">
            <v>&lt;Not supported&gt;</v>
          </cell>
          <cell r="H228" t="str">
            <v>&lt;Not supported&gt;</v>
          </cell>
          <cell r="I228" t="str">
            <v>&lt;Not supported&gt;</v>
          </cell>
          <cell r="J228">
            <v>0</v>
          </cell>
        </row>
        <row r="229">
          <cell r="D229" t="str">
            <v>CNB8KDQBG6</v>
          </cell>
          <cell r="E229">
            <v>10</v>
          </cell>
          <cell r="F229">
            <v>27248</v>
          </cell>
          <cell r="G229" t="str">
            <v>&lt;Not supported&gt;</v>
          </cell>
          <cell r="H229" t="str">
            <v>&lt;Not supported&gt;</v>
          </cell>
          <cell r="I229" t="str">
            <v>&lt;Not supported&gt;</v>
          </cell>
          <cell r="J229">
            <v>0</v>
          </cell>
        </row>
        <row r="230">
          <cell r="D230" t="str">
            <v>PHM8L156K8</v>
          </cell>
          <cell r="E230">
            <v>80</v>
          </cell>
          <cell r="F230">
            <v>11108</v>
          </cell>
          <cell r="G230" t="str">
            <v>&lt;Not supported&gt;</v>
          </cell>
          <cell r="H230" t="str">
            <v>&lt;Not supported&gt;</v>
          </cell>
          <cell r="I230" t="str">
            <v>&lt;Not supported&gt;</v>
          </cell>
          <cell r="J230">
            <v>0</v>
          </cell>
        </row>
        <row r="231">
          <cell r="D231" t="str">
            <v>PHM8L1C09P</v>
          </cell>
          <cell r="E231">
            <v>100</v>
          </cell>
          <cell r="F231">
            <v>5411</v>
          </cell>
          <cell r="G231" t="str">
            <v>&lt;Not supported&gt;</v>
          </cell>
          <cell r="H231" t="str">
            <v>&lt;Not supported&gt;</v>
          </cell>
          <cell r="I231" t="str">
            <v>&lt;Not supported&gt;</v>
          </cell>
          <cell r="J231">
            <v>0</v>
          </cell>
        </row>
        <row r="232">
          <cell r="D232" t="str">
            <v>PHM8L14CZB</v>
          </cell>
          <cell r="E232">
            <v>90</v>
          </cell>
          <cell r="F232">
            <v>11416</v>
          </cell>
          <cell r="G232" t="str">
            <v>&lt;Not supported&gt;</v>
          </cell>
          <cell r="H232" t="str">
            <v>&lt;Not supported&gt;</v>
          </cell>
          <cell r="I232" t="str">
            <v>&lt;Not supported&gt;</v>
          </cell>
          <cell r="J232">
            <v>0</v>
          </cell>
        </row>
        <row r="233">
          <cell r="D233" t="str">
            <v>PHM8L1561Z</v>
          </cell>
          <cell r="E233">
            <v>90</v>
          </cell>
          <cell r="F233">
            <v>14651</v>
          </cell>
          <cell r="G233" t="str">
            <v>&lt;Not supported&gt;</v>
          </cell>
          <cell r="H233" t="str">
            <v>&lt;Not supported&gt;</v>
          </cell>
          <cell r="I233" t="str">
            <v>&lt;Not supported&gt;</v>
          </cell>
          <cell r="J233">
            <v>0</v>
          </cell>
        </row>
        <row r="234">
          <cell r="D234" t="str">
            <v>CND8F3TG4L</v>
          </cell>
          <cell r="E234">
            <v>90</v>
          </cell>
          <cell r="F234">
            <v>112446</v>
          </cell>
          <cell r="G234" t="str">
            <v>&lt;Not supported&gt;</v>
          </cell>
          <cell r="H234" t="str">
            <v>&lt;Not supported&gt;</v>
          </cell>
          <cell r="I234" t="str">
            <v>&lt;Not supported&gt;</v>
          </cell>
          <cell r="J234" t="str">
            <v>&lt;Not supported&gt;</v>
          </cell>
        </row>
        <row r="235">
          <cell r="D235" t="str">
            <v>PHM8L14CGV</v>
          </cell>
          <cell r="E235">
            <v>100</v>
          </cell>
          <cell r="F235">
            <v>7965</v>
          </cell>
          <cell r="G235" t="str">
            <v>&lt;Not supported&gt;</v>
          </cell>
          <cell r="H235" t="str">
            <v>&lt;Not supported&gt;</v>
          </cell>
          <cell r="I235" t="str">
            <v>&lt;Not supported&gt;</v>
          </cell>
          <cell r="J235">
            <v>0</v>
          </cell>
        </row>
        <row r="236">
          <cell r="D236" t="str">
            <v>PHM8L1C0G6</v>
          </cell>
          <cell r="E236">
            <v>5</v>
          </cell>
          <cell r="F236">
            <v>43196</v>
          </cell>
          <cell r="G236" t="str">
            <v>&lt;Not supported&gt;</v>
          </cell>
          <cell r="H236" t="str">
            <v>&lt;Not supported&gt;</v>
          </cell>
          <cell r="I236" t="str">
            <v>&lt;Not supported&gt;</v>
          </cell>
          <cell r="J236">
            <v>0</v>
          </cell>
        </row>
        <row r="237">
          <cell r="D237" t="str">
            <v>CNB8KDQCC5</v>
          </cell>
          <cell r="E237">
            <v>90</v>
          </cell>
          <cell r="F237">
            <v>1953</v>
          </cell>
          <cell r="G237" t="str">
            <v>&lt;Not supported&gt;</v>
          </cell>
          <cell r="H237" t="str">
            <v>&lt;Not supported&gt;</v>
          </cell>
          <cell r="I237" t="str">
            <v>&lt;Not supported&gt;</v>
          </cell>
          <cell r="J237">
            <v>0</v>
          </cell>
        </row>
        <row r="238">
          <cell r="D238" t="str">
            <v>PHNKLDT7WH</v>
          </cell>
          <cell r="E238">
            <v>100</v>
          </cell>
          <cell r="F238">
            <v>447</v>
          </cell>
          <cell r="G238" t="str">
            <v>&lt;Not supported&gt;</v>
          </cell>
          <cell r="H238" t="str">
            <v>&lt;Not supported&gt;</v>
          </cell>
          <cell r="I238" t="str">
            <v>&lt;Not supported&gt;</v>
          </cell>
          <cell r="J238">
            <v>0</v>
          </cell>
        </row>
        <row r="239">
          <cell r="D239" t="str">
            <v>PHM8L1C0HB</v>
          </cell>
          <cell r="E239">
            <v>40</v>
          </cell>
          <cell r="F239">
            <v>14762</v>
          </cell>
          <cell r="G239" t="str">
            <v>&lt;Not supported&gt;</v>
          </cell>
          <cell r="H239" t="str">
            <v>&lt;Not supported&gt;</v>
          </cell>
          <cell r="I239" t="str">
            <v>&lt;Not supported&gt;</v>
          </cell>
          <cell r="J239">
            <v>0</v>
          </cell>
        </row>
        <row r="240">
          <cell r="D240" t="str">
            <v>CNCKKDSF7V</v>
          </cell>
          <cell r="E240">
            <v>40</v>
          </cell>
          <cell r="F240">
            <v>8432</v>
          </cell>
          <cell r="G240">
            <v>70</v>
          </cell>
          <cell r="H240">
            <v>70</v>
          </cell>
          <cell r="I240">
            <v>70</v>
          </cell>
          <cell r="J240">
            <v>7211</v>
          </cell>
        </row>
        <row r="241">
          <cell r="D241" t="str">
            <v>PHM8L156YV</v>
          </cell>
          <cell r="E241">
            <v>100</v>
          </cell>
          <cell r="F241">
            <v>10956</v>
          </cell>
          <cell r="G241" t="str">
            <v>&lt;Not supported&gt;</v>
          </cell>
          <cell r="H241" t="str">
            <v>&lt;Not supported&gt;</v>
          </cell>
          <cell r="I241" t="str">
            <v>&lt;Not supported&gt;</v>
          </cell>
          <cell r="J241">
            <v>0</v>
          </cell>
        </row>
        <row r="242">
          <cell r="D242" t="str">
            <v>CNCKL1B3VV</v>
          </cell>
          <cell r="E242">
            <v>60</v>
          </cell>
          <cell r="F242">
            <v>5034</v>
          </cell>
          <cell r="G242">
            <v>10</v>
          </cell>
          <cell r="H242">
            <v>30</v>
          </cell>
          <cell r="I242">
            <v>30</v>
          </cell>
          <cell r="J242">
            <v>2905</v>
          </cell>
        </row>
        <row r="243">
          <cell r="D243" t="str">
            <v>CNB8D9FD09</v>
          </cell>
          <cell r="E243">
            <v>85</v>
          </cell>
          <cell r="F243">
            <v>14549</v>
          </cell>
          <cell r="G243" t="str">
            <v>&lt;Not supported&gt;</v>
          </cell>
          <cell r="H243" t="str">
            <v>&lt;Not supported&gt;</v>
          </cell>
          <cell r="I243" t="str">
            <v>&lt;Not supported&gt;</v>
          </cell>
          <cell r="J243" t="str">
            <v>&lt;Not supported&gt;</v>
          </cell>
        </row>
        <row r="244">
          <cell r="D244" t="str">
            <v>CNB8KDQCJW</v>
          </cell>
          <cell r="E244">
            <v>10</v>
          </cell>
          <cell r="F244">
            <v>12606</v>
          </cell>
          <cell r="G244" t="str">
            <v>&lt;Not supported&gt;</v>
          </cell>
          <cell r="H244" t="str">
            <v>&lt;Not supported&gt;</v>
          </cell>
          <cell r="I244" t="str">
            <v>&lt;Not supported&gt;</v>
          </cell>
          <cell r="J244">
            <v>0</v>
          </cell>
        </row>
        <row r="245">
          <cell r="D245" t="str">
            <v>CNB8KDQ81Z</v>
          </cell>
          <cell r="E245">
            <v>100</v>
          </cell>
          <cell r="F245">
            <v>11309</v>
          </cell>
          <cell r="G245" t="str">
            <v>&lt;Not supported&gt;</v>
          </cell>
          <cell r="H245" t="str">
            <v>&lt;Not supported&gt;</v>
          </cell>
          <cell r="I245" t="str">
            <v>&lt;Not supported&gt;</v>
          </cell>
          <cell r="J245">
            <v>0</v>
          </cell>
        </row>
        <row r="246">
          <cell r="D246" t="str">
            <v>CNCKLDT8SV</v>
          </cell>
          <cell r="E246">
            <v>100</v>
          </cell>
          <cell r="F246" t="str">
            <v>&lt;Not supported&gt;</v>
          </cell>
          <cell r="G246">
            <v>90</v>
          </cell>
          <cell r="H246">
            <v>90</v>
          </cell>
          <cell r="I246">
            <v>100</v>
          </cell>
          <cell r="J246" t="str">
            <v>&lt;Not supported&gt;</v>
          </cell>
        </row>
        <row r="247">
          <cell r="D247" t="str">
            <v>PHM8L1C0D1</v>
          </cell>
          <cell r="E247">
            <v>40</v>
          </cell>
          <cell r="F247">
            <v>18576</v>
          </cell>
          <cell r="G247" t="str">
            <v>&lt;Not supported&gt;</v>
          </cell>
          <cell r="H247" t="str">
            <v>&lt;Not supported&gt;</v>
          </cell>
          <cell r="I247" t="str">
            <v>&lt;Not supported&gt;</v>
          </cell>
          <cell r="J247">
            <v>0</v>
          </cell>
        </row>
        <row r="248">
          <cell r="D248" t="str">
            <v>PHM8L14DFW</v>
          </cell>
          <cell r="E248">
            <v>80</v>
          </cell>
          <cell r="F248">
            <v>1348</v>
          </cell>
          <cell r="G248" t="str">
            <v>&lt;Not supported&gt;</v>
          </cell>
          <cell r="H248" t="str">
            <v>&lt;Not supported&gt;</v>
          </cell>
          <cell r="I248" t="str">
            <v>&lt;Not supported&gt;</v>
          </cell>
          <cell r="J248">
            <v>0</v>
          </cell>
        </row>
        <row r="249">
          <cell r="D249" t="str">
            <v>PHM8L158W2</v>
          </cell>
          <cell r="E249">
            <v>20</v>
          </cell>
          <cell r="F249">
            <v>46773</v>
          </cell>
          <cell r="G249" t="str">
            <v>&lt;Not supported&gt;</v>
          </cell>
          <cell r="H249" t="str">
            <v>&lt;Not supported&gt;</v>
          </cell>
          <cell r="I249" t="str">
            <v>&lt;Not supported&gt;</v>
          </cell>
          <cell r="J249">
            <v>0</v>
          </cell>
        </row>
        <row r="250">
          <cell r="D250" t="str">
            <v>CNB8KDQBZX</v>
          </cell>
          <cell r="E250">
            <v>10</v>
          </cell>
          <cell r="F250">
            <v>29948</v>
          </cell>
          <cell r="G250" t="str">
            <v>&lt;Not supported&gt;</v>
          </cell>
          <cell r="H250" t="str">
            <v>&lt;Not supported&gt;</v>
          </cell>
          <cell r="I250" t="str">
            <v>&lt;Not supported&gt;</v>
          </cell>
          <cell r="J250">
            <v>0</v>
          </cell>
        </row>
        <row r="251">
          <cell r="D251" t="str">
            <v>JPCKKDSF52</v>
          </cell>
          <cell r="E251">
            <v>60</v>
          </cell>
          <cell r="F251">
            <v>434</v>
          </cell>
          <cell r="G251">
            <v>70</v>
          </cell>
          <cell r="H251">
            <v>70</v>
          </cell>
          <cell r="I251">
            <v>70</v>
          </cell>
          <cell r="J251">
            <v>1790</v>
          </cell>
        </row>
        <row r="252">
          <cell r="D252" t="str">
            <v>PHM8L1C0N5</v>
          </cell>
          <cell r="E252">
            <v>100</v>
          </cell>
          <cell r="F252">
            <v>5515</v>
          </cell>
          <cell r="G252" t="str">
            <v>&lt;Not supported&gt;</v>
          </cell>
          <cell r="H252" t="str">
            <v>&lt;Not supported&gt;</v>
          </cell>
          <cell r="I252" t="str">
            <v>&lt;Not supported&gt;</v>
          </cell>
          <cell r="J252">
            <v>0</v>
          </cell>
        </row>
        <row r="253">
          <cell r="D253" t="str">
            <v>PHM8L155ZK</v>
          </cell>
          <cell r="E253">
            <v>100</v>
          </cell>
          <cell r="F253">
            <v>42031</v>
          </cell>
          <cell r="G253" t="str">
            <v>&lt;Not supported&gt;</v>
          </cell>
          <cell r="H253" t="str">
            <v>&lt;Not supported&gt;</v>
          </cell>
          <cell r="I253" t="str">
            <v>&lt;Not supported&gt;</v>
          </cell>
          <cell r="J253">
            <v>0</v>
          </cell>
        </row>
        <row r="254">
          <cell r="D254" t="str">
            <v>PHM8L1575P</v>
          </cell>
          <cell r="E254">
            <v>100</v>
          </cell>
          <cell r="F254">
            <v>29386</v>
          </cell>
          <cell r="G254" t="str">
            <v>&lt;Not supported&gt;</v>
          </cell>
          <cell r="H254" t="str">
            <v>&lt;Not supported&gt;</v>
          </cell>
          <cell r="I254" t="str">
            <v>&lt;Not supported&gt;</v>
          </cell>
          <cell r="J254">
            <v>0</v>
          </cell>
        </row>
        <row r="255">
          <cell r="D255" t="str">
            <v>PHM8L14DPT</v>
          </cell>
          <cell r="E255">
            <v>70</v>
          </cell>
          <cell r="F255">
            <v>3266</v>
          </cell>
          <cell r="G255" t="str">
            <v>&lt;Not supported&gt;</v>
          </cell>
          <cell r="H255" t="str">
            <v>&lt;Not supported&gt;</v>
          </cell>
          <cell r="I255" t="str">
            <v>&lt;Not supported&gt;</v>
          </cell>
          <cell r="J255">
            <v>0</v>
          </cell>
        </row>
        <row r="256">
          <cell r="D256" t="str">
            <v>CNC8F637SV</v>
          </cell>
          <cell r="E256">
            <v>68</v>
          </cell>
          <cell r="F256">
            <v>277232</v>
          </cell>
          <cell r="G256" t="str">
            <v>&lt;Not supported&gt;</v>
          </cell>
          <cell r="H256" t="str">
            <v>&lt;Not supported&gt;</v>
          </cell>
          <cell r="I256" t="str">
            <v>&lt;Not supported&gt;</v>
          </cell>
          <cell r="J256">
            <v>0</v>
          </cell>
        </row>
        <row r="257">
          <cell r="D257" t="str">
            <v>PHM8L154Q2</v>
          </cell>
          <cell r="E257">
            <v>70</v>
          </cell>
          <cell r="F257">
            <v>11378</v>
          </cell>
          <cell r="G257" t="str">
            <v>&lt;Not supported&gt;</v>
          </cell>
          <cell r="H257" t="str">
            <v>&lt;Not supported&gt;</v>
          </cell>
          <cell r="I257" t="str">
            <v>&lt;Not supported&gt;</v>
          </cell>
          <cell r="J257">
            <v>0</v>
          </cell>
        </row>
        <row r="258">
          <cell r="D258" t="str">
            <v>JPCKKDSDPG</v>
          </cell>
          <cell r="E258">
            <v>8</v>
          </cell>
          <cell r="F258">
            <v>2707</v>
          </cell>
          <cell r="G258">
            <v>1</v>
          </cell>
          <cell r="H258">
            <v>80</v>
          </cell>
          <cell r="I258">
            <v>10</v>
          </cell>
          <cell r="J258">
            <v>19296</v>
          </cell>
        </row>
        <row r="259">
          <cell r="D259" t="str">
            <v>PHM8L156FF</v>
          </cell>
          <cell r="E259">
            <v>8</v>
          </cell>
          <cell r="F259">
            <v>27194</v>
          </cell>
          <cell r="G259" t="str">
            <v>&lt;Not supported&gt;</v>
          </cell>
          <cell r="H259" t="str">
            <v>&lt;Not supported&gt;</v>
          </cell>
          <cell r="I259" t="str">
            <v>&lt;Not supported&gt;</v>
          </cell>
          <cell r="J259">
            <v>0</v>
          </cell>
        </row>
        <row r="260">
          <cell r="D260" t="str">
            <v>CNB8KDQ7N7</v>
          </cell>
          <cell r="E260">
            <v>40</v>
          </cell>
          <cell r="F260">
            <v>6537</v>
          </cell>
          <cell r="G260" t="str">
            <v>&lt;Not supported&gt;</v>
          </cell>
          <cell r="H260" t="str">
            <v>&lt;Not supported&gt;</v>
          </cell>
          <cell r="I260" t="str">
            <v>&lt;Not supported&gt;</v>
          </cell>
          <cell r="J260">
            <v>0</v>
          </cell>
        </row>
        <row r="261">
          <cell r="D261" t="str">
            <v>PHM8L154KH</v>
          </cell>
          <cell r="E261">
            <v>10</v>
          </cell>
          <cell r="F261">
            <v>4942</v>
          </cell>
          <cell r="G261" t="str">
            <v>&lt;Not supported&gt;</v>
          </cell>
          <cell r="H261" t="str">
            <v>&lt;Not supported&gt;</v>
          </cell>
          <cell r="I261" t="str">
            <v>&lt;Not supported&gt;</v>
          </cell>
          <cell r="J261">
            <v>0</v>
          </cell>
        </row>
        <row r="262">
          <cell r="D262" t="str">
            <v>PHM8L14C98</v>
          </cell>
          <cell r="E262">
            <v>80</v>
          </cell>
          <cell r="F262">
            <v>44335</v>
          </cell>
          <cell r="G262" t="str">
            <v>&lt;Not supported&gt;</v>
          </cell>
          <cell r="H262" t="str">
            <v>&lt;Not supported&gt;</v>
          </cell>
          <cell r="I262" t="str">
            <v>&lt;Not supported&gt;</v>
          </cell>
          <cell r="J262">
            <v>0</v>
          </cell>
        </row>
        <row r="263">
          <cell r="D263" t="str">
            <v>CNB8KDQCD0</v>
          </cell>
          <cell r="E263">
            <v>10</v>
          </cell>
          <cell r="F263">
            <v>21551</v>
          </cell>
          <cell r="G263" t="str">
            <v>&lt;Not supported&gt;</v>
          </cell>
          <cell r="H263" t="str">
            <v>&lt;Not supported&gt;</v>
          </cell>
          <cell r="I263" t="str">
            <v>&lt;Not supported&gt;</v>
          </cell>
          <cell r="J263">
            <v>0</v>
          </cell>
        </row>
        <row r="264">
          <cell r="D264" t="str">
            <v>PHM8L157PJ</v>
          </cell>
          <cell r="E264">
            <v>30</v>
          </cell>
          <cell r="F264">
            <v>37642</v>
          </cell>
          <cell r="G264" t="str">
            <v>&lt;Not supported&gt;</v>
          </cell>
          <cell r="H264" t="str">
            <v>&lt;Not supported&gt;</v>
          </cell>
          <cell r="I264" t="str">
            <v>&lt;Not supported&gt;</v>
          </cell>
          <cell r="J264">
            <v>0</v>
          </cell>
        </row>
        <row r="265">
          <cell r="D265" t="str">
            <v>JPCKKDSF8R</v>
          </cell>
          <cell r="E265">
            <v>20</v>
          </cell>
          <cell r="F265">
            <v>1933</v>
          </cell>
          <cell r="G265">
            <v>90</v>
          </cell>
          <cell r="H265">
            <v>40</v>
          </cell>
          <cell r="I265">
            <v>40</v>
          </cell>
          <cell r="J265">
            <v>11753</v>
          </cell>
        </row>
        <row r="266">
          <cell r="D266" t="str">
            <v>CNCKLDT829</v>
          </cell>
          <cell r="E266">
            <v>20</v>
          </cell>
          <cell r="F266">
            <v>40</v>
          </cell>
          <cell r="G266">
            <v>100</v>
          </cell>
          <cell r="H266">
            <v>100</v>
          </cell>
          <cell r="I266">
            <v>10</v>
          </cell>
          <cell r="J266">
            <v>153</v>
          </cell>
        </row>
        <row r="267">
          <cell r="D267" t="str">
            <v>CNB8KDQBD8</v>
          </cell>
          <cell r="E267">
            <v>30</v>
          </cell>
          <cell r="F267">
            <v>42639</v>
          </cell>
          <cell r="G267" t="str">
            <v>&lt;Not supported&gt;</v>
          </cell>
          <cell r="H267" t="str">
            <v>&lt;Not supported&gt;</v>
          </cell>
          <cell r="I267" t="str">
            <v>&lt;Not supported&gt;</v>
          </cell>
          <cell r="J267">
            <v>0</v>
          </cell>
        </row>
        <row r="268">
          <cell r="D268" t="str">
            <v>CNCXG3GKL8</v>
          </cell>
          <cell r="E268">
            <v>33</v>
          </cell>
          <cell r="F268">
            <v>15802</v>
          </cell>
          <cell r="G268">
            <v>76</v>
          </cell>
          <cell r="H268">
            <v>7</v>
          </cell>
          <cell r="I268">
            <v>5</v>
          </cell>
          <cell r="J268">
            <v>10686</v>
          </cell>
        </row>
        <row r="269">
          <cell r="D269" t="str">
            <v>PHM8L1560Y</v>
          </cell>
          <cell r="E269">
            <v>70</v>
          </cell>
          <cell r="F269">
            <v>56962</v>
          </cell>
          <cell r="G269" t="str">
            <v>&lt;Not supported&gt;</v>
          </cell>
          <cell r="H269" t="str">
            <v>&lt;Not supported&gt;</v>
          </cell>
          <cell r="I269" t="str">
            <v>&lt;Not supported&gt;</v>
          </cell>
          <cell r="J269">
            <v>0</v>
          </cell>
        </row>
        <row r="270">
          <cell r="D270" t="str">
            <v>CNB8KDQDNW</v>
          </cell>
          <cell r="E270">
            <v>30</v>
          </cell>
          <cell r="F270">
            <v>48830</v>
          </cell>
          <cell r="G270" t="str">
            <v>&lt;Not supported&gt;</v>
          </cell>
          <cell r="H270" t="str">
            <v>&lt;Not supported&gt;</v>
          </cell>
          <cell r="I270" t="str">
            <v>&lt;Not supported&gt;</v>
          </cell>
          <cell r="J270">
            <v>0</v>
          </cell>
        </row>
        <row r="271">
          <cell r="D271" t="str">
            <v>CND8F1P217</v>
          </cell>
          <cell r="E271">
            <v>50</v>
          </cell>
          <cell r="F271">
            <v>137161</v>
          </cell>
          <cell r="G271" t="str">
            <v>&lt;Not supported&gt;</v>
          </cell>
          <cell r="H271" t="str">
            <v>&lt;Not supported&gt;</v>
          </cell>
          <cell r="I271" t="str">
            <v>&lt;Not supported&gt;</v>
          </cell>
          <cell r="J271" t="str">
            <v>&lt;Not supported&gt;</v>
          </cell>
        </row>
        <row r="272">
          <cell r="D272" t="str">
            <v>CNCKKDPDRQ</v>
          </cell>
          <cell r="E272">
            <v>30</v>
          </cell>
          <cell r="F272">
            <v>2186</v>
          </cell>
          <cell r="G272">
            <v>30</v>
          </cell>
          <cell r="H272">
            <v>20</v>
          </cell>
          <cell r="I272">
            <v>60</v>
          </cell>
          <cell r="J272">
            <v>17856</v>
          </cell>
        </row>
        <row r="273">
          <cell r="D273" t="str">
            <v>CNCKKDSFD5</v>
          </cell>
          <cell r="E273">
            <v>70</v>
          </cell>
          <cell r="F273">
            <v>12297</v>
          </cell>
          <cell r="G273">
            <v>40</v>
          </cell>
          <cell r="H273">
            <v>70</v>
          </cell>
          <cell r="I273">
            <v>70</v>
          </cell>
          <cell r="J273">
            <v>9254</v>
          </cell>
        </row>
        <row r="274">
          <cell r="D274" t="str">
            <v>CNB8KDQCKZ</v>
          </cell>
          <cell r="E274">
            <v>70</v>
          </cell>
          <cell r="F274">
            <v>57395</v>
          </cell>
          <cell r="G274" t="str">
            <v>&lt;Not supported&gt;</v>
          </cell>
          <cell r="H274" t="str">
            <v>&lt;Not supported&gt;</v>
          </cell>
          <cell r="I274" t="str">
            <v>&lt;Not supported&gt;</v>
          </cell>
          <cell r="J274">
            <v>0</v>
          </cell>
        </row>
        <row r="275">
          <cell r="D275" t="str">
            <v>CNCKKDQG1H</v>
          </cell>
          <cell r="E275">
            <v>80</v>
          </cell>
          <cell r="F275">
            <v>26888</v>
          </cell>
          <cell r="G275">
            <v>10</v>
          </cell>
          <cell r="H275">
            <v>50</v>
          </cell>
          <cell r="I275">
            <v>3</v>
          </cell>
          <cell r="J275">
            <v>136031</v>
          </cell>
        </row>
        <row r="276">
          <cell r="D276" t="str">
            <v>CNCKKDR3Y9</v>
          </cell>
          <cell r="E276">
            <v>80</v>
          </cell>
          <cell r="F276">
            <v>12141</v>
          </cell>
          <cell r="G276">
            <v>90</v>
          </cell>
          <cell r="H276">
            <v>60</v>
          </cell>
          <cell r="I276">
            <v>10</v>
          </cell>
          <cell r="J276">
            <v>26451</v>
          </cell>
        </row>
        <row r="277">
          <cell r="D277" t="str">
            <v>CNCKKDSG06</v>
          </cell>
          <cell r="E277">
            <v>30</v>
          </cell>
          <cell r="F277">
            <v>14901</v>
          </cell>
          <cell r="G277">
            <v>10</v>
          </cell>
          <cell r="H277">
            <v>90</v>
          </cell>
          <cell r="I277">
            <v>10</v>
          </cell>
          <cell r="J277">
            <v>27312</v>
          </cell>
        </row>
        <row r="278">
          <cell r="D278" t="str">
            <v>CNB8KDQDLC</v>
          </cell>
          <cell r="E278">
            <v>60</v>
          </cell>
          <cell r="F278">
            <v>34823</v>
          </cell>
          <cell r="G278" t="str">
            <v>&lt;Not supported&gt;</v>
          </cell>
          <cell r="H278" t="str">
            <v>&lt;Not supported&gt;</v>
          </cell>
          <cell r="I278" t="str">
            <v>&lt;Not supported&gt;</v>
          </cell>
          <cell r="J278">
            <v>0</v>
          </cell>
        </row>
        <row r="279">
          <cell r="D279" t="str">
            <v>JPCKKDSDKB</v>
          </cell>
          <cell r="E279">
            <v>10</v>
          </cell>
          <cell r="F279">
            <v>8635</v>
          </cell>
          <cell r="G279">
            <v>30</v>
          </cell>
          <cell r="H279">
            <v>100</v>
          </cell>
          <cell r="I279">
            <v>100</v>
          </cell>
          <cell r="J279">
            <v>166510</v>
          </cell>
        </row>
        <row r="280">
          <cell r="D280" t="str">
            <v>PHM8L156T3</v>
          </cell>
          <cell r="E280">
            <v>100</v>
          </cell>
          <cell r="F280">
            <v>6767</v>
          </cell>
          <cell r="G280" t="str">
            <v>&lt;Not supported&gt;</v>
          </cell>
          <cell r="H280" t="str">
            <v>&lt;Not supported&gt;</v>
          </cell>
          <cell r="I280" t="str">
            <v>&lt;Not supported&gt;</v>
          </cell>
          <cell r="J280">
            <v>0</v>
          </cell>
        </row>
        <row r="281">
          <cell r="D281" t="str">
            <v>CNCXF5Z5QG</v>
          </cell>
          <cell r="E281">
            <v>77</v>
          </cell>
          <cell r="F281">
            <v>21957</v>
          </cell>
          <cell r="G281" t="str">
            <v>&lt;Details...&gt;</v>
          </cell>
          <cell r="H281">
            <v>40</v>
          </cell>
          <cell r="I281">
            <v>63</v>
          </cell>
          <cell r="J281">
            <v>34432</v>
          </cell>
        </row>
        <row r="282">
          <cell r="D282" t="str">
            <v>PHM8L1C0NY</v>
          </cell>
          <cell r="E282">
            <v>90</v>
          </cell>
          <cell r="F282">
            <v>33605</v>
          </cell>
          <cell r="G282" t="str">
            <v>&lt;Not supported&gt;</v>
          </cell>
          <cell r="H282" t="str">
            <v>&lt;Not supported&gt;</v>
          </cell>
          <cell r="I282" t="str">
            <v>&lt;Not supported&gt;</v>
          </cell>
          <cell r="J282">
            <v>0</v>
          </cell>
        </row>
        <row r="283">
          <cell r="D283" t="str">
            <v>PHM8L156GG</v>
          </cell>
          <cell r="E283">
            <v>90</v>
          </cell>
          <cell r="F283">
            <v>1158</v>
          </cell>
          <cell r="G283" t="str">
            <v>&lt;Not supported&gt;</v>
          </cell>
          <cell r="H283" t="str">
            <v>&lt;Not supported&gt;</v>
          </cell>
          <cell r="I283" t="str">
            <v>&lt;Not supported&gt;</v>
          </cell>
          <cell r="J283">
            <v>0</v>
          </cell>
        </row>
        <row r="284">
          <cell r="D284" t="str">
            <v>CNB8KDQDJ4</v>
          </cell>
          <cell r="E284">
            <v>20</v>
          </cell>
          <cell r="F284">
            <v>52197</v>
          </cell>
          <cell r="G284" t="str">
            <v>&lt;Not supported&gt;</v>
          </cell>
          <cell r="H284" t="str">
            <v>&lt;Not supported&gt;</v>
          </cell>
          <cell r="I284" t="str">
            <v>&lt;Not supported&gt;</v>
          </cell>
          <cell r="J284">
            <v>0</v>
          </cell>
        </row>
        <row r="285">
          <cell r="D285" t="str">
            <v>CNCKKDQG3L</v>
          </cell>
          <cell r="E285">
            <v>100</v>
          </cell>
          <cell r="F285">
            <v>36419</v>
          </cell>
          <cell r="G285">
            <v>20</v>
          </cell>
          <cell r="H285">
            <v>50</v>
          </cell>
          <cell r="I285">
            <v>5</v>
          </cell>
          <cell r="J285">
            <v>67718</v>
          </cell>
        </row>
        <row r="286">
          <cell r="D286" t="str">
            <v>PHM8L157YT</v>
          </cell>
          <cell r="E286">
            <v>90</v>
          </cell>
          <cell r="F286">
            <v>689</v>
          </cell>
          <cell r="G286" t="str">
            <v>&lt;Not supported&gt;</v>
          </cell>
          <cell r="H286" t="str">
            <v>&lt;Not supported&gt;</v>
          </cell>
          <cell r="I286" t="str">
            <v>&lt;Not supported&gt;</v>
          </cell>
          <cell r="J286">
            <v>0</v>
          </cell>
        </row>
        <row r="287">
          <cell r="D287" t="str">
            <v>PHM8L155MM</v>
          </cell>
          <cell r="E287">
            <v>70</v>
          </cell>
          <cell r="F287">
            <v>60694</v>
          </cell>
          <cell r="G287" t="str">
            <v>&lt;Not supported&gt;</v>
          </cell>
          <cell r="H287" t="str">
            <v>&lt;Not supported&gt;</v>
          </cell>
          <cell r="I287" t="str">
            <v>&lt;Not supported&gt;</v>
          </cell>
          <cell r="J287">
            <v>0</v>
          </cell>
        </row>
        <row r="288">
          <cell r="D288" t="str">
            <v>CNB8KDQCPB</v>
          </cell>
          <cell r="E288">
            <v>100</v>
          </cell>
          <cell r="F288">
            <v>28527</v>
          </cell>
          <cell r="G288" t="str">
            <v>&lt;Not supported&gt;</v>
          </cell>
          <cell r="H288" t="str">
            <v>&lt;Not supported&gt;</v>
          </cell>
          <cell r="I288" t="str">
            <v>&lt;Not supported&gt;</v>
          </cell>
          <cell r="J288">
            <v>0</v>
          </cell>
        </row>
        <row r="289">
          <cell r="D289" t="str">
            <v>PHM8L1C0J7</v>
          </cell>
          <cell r="E289">
            <v>5</v>
          </cell>
          <cell r="F289">
            <v>7617</v>
          </cell>
          <cell r="G289" t="str">
            <v>&lt;Not supported&gt;</v>
          </cell>
          <cell r="H289" t="str">
            <v>&lt;Not supported&gt;</v>
          </cell>
          <cell r="I289" t="str">
            <v>&lt;Not supported&gt;</v>
          </cell>
          <cell r="J289">
            <v>0</v>
          </cell>
        </row>
        <row r="290">
          <cell r="D290" t="str">
            <v>CNB8D9PD0K</v>
          </cell>
          <cell r="E290">
            <v>46</v>
          </cell>
          <cell r="F290">
            <v>21221</v>
          </cell>
          <cell r="G290" t="str">
            <v>&lt;Not supported&gt;</v>
          </cell>
          <cell r="H290" t="str">
            <v>&lt;Not supported&gt;</v>
          </cell>
          <cell r="I290" t="str">
            <v>&lt;Not supported&gt;</v>
          </cell>
          <cell r="J290" t="str">
            <v>&lt;Not supported&gt;</v>
          </cell>
        </row>
        <row r="291">
          <cell r="D291" t="str">
            <v>PHM8L14D5D</v>
          </cell>
          <cell r="E291">
            <v>90</v>
          </cell>
          <cell r="F291">
            <v>40019</v>
          </cell>
          <cell r="G291" t="str">
            <v>&lt;Not supported&gt;</v>
          </cell>
          <cell r="H291" t="str">
            <v>&lt;Not supported&gt;</v>
          </cell>
          <cell r="I291" t="str">
            <v>&lt;Not supported&gt;</v>
          </cell>
          <cell r="J291">
            <v>0</v>
          </cell>
        </row>
        <row r="292">
          <cell r="D292" t="str">
            <v>CNCKKDSFX1</v>
          </cell>
          <cell r="E292">
            <v>80</v>
          </cell>
          <cell r="F292">
            <v>6780</v>
          </cell>
          <cell r="G292">
            <v>80</v>
          </cell>
          <cell r="H292">
            <v>80</v>
          </cell>
          <cell r="I292">
            <v>10</v>
          </cell>
          <cell r="J292">
            <v>986</v>
          </cell>
        </row>
        <row r="293">
          <cell r="D293" t="str">
            <v>CNCKKDPDKR</v>
          </cell>
          <cell r="E293">
            <v>60</v>
          </cell>
          <cell r="F293">
            <v>4105</v>
          </cell>
          <cell r="G293">
            <v>80</v>
          </cell>
          <cell r="H293">
            <v>90</v>
          </cell>
          <cell r="I293">
            <v>80</v>
          </cell>
          <cell r="J293">
            <v>6227</v>
          </cell>
        </row>
        <row r="294">
          <cell r="D294" t="str">
            <v>CNDKKDT507</v>
          </cell>
          <cell r="E294">
            <v>70</v>
          </cell>
          <cell r="F294">
            <v>5155</v>
          </cell>
          <cell r="G294">
            <v>90</v>
          </cell>
          <cell r="H294">
            <v>10</v>
          </cell>
          <cell r="I294">
            <v>10</v>
          </cell>
          <cell r="J294">
            <v>23304</v>
          </cell>
        </row>
        <row r="295">
          <cell r="D295" t="str">
            <v>CNCKKDTFMP</v>
          </cell>
          <cell r="E295">
            <v>80</v>
          </cell>
          <cell r="F295">
            <v>6360</v>
          </cell>
          <cell r="G295">
            <v>60</v>
          </cell>
          <cell r="H295">
            <v>70</v>
          </cell>
          <cell r="I295">
            <v>100</v>
          </cell>
          <cell r="J295">
            <v>23948</v>
          </cell>
        </row>
        <row r="296">
          <cell r="D296" t="str">
            <v>PHM8L1C0M9</v>
          </cell>
          <cell r="E296">
            <v>6</v>
          </cell>
          <cell r="F296">
            <v>21286</v>
          </cell>
          <cell r="G296" t="str">
            <v>&lt;Not supported&gt;</v>
          </cell>
          <cell r="H296" t="str">
            <v>&lt;Not supported&gt;</v>
          </cell>
          <cell r="I296" t="str">
            <v>&lt;Not supported&gt;</v>
          </cell>
          <cell r="J296">
            <v>0</v>
          </cell>
        </row>
        <row r="297">
          <cell r="D297" t="str">
            <v>PHM8L14CMC</v>
          </cell>
          <cell r="E297">
            <v>50</v>
          </cell>
          <cell r="F297">
            <v>3812</v>
          </cell>
          <cell r="G297" t="str">
            <v>&lt;Not supported&gt;</v>
          </cell>
          <cell r="H297" t="str">
            <v>&lt;Not supported&gt;</v>
          </cell>
          <cell r="I297" t="str">
            <v>&lt;Not supported&gt;</v>
          </cell>
          <cell r="J297">
            <v>0</v>
          </cell>
        </row>
        <row r="298">
          <cell r="D298" t="str">
            <v>CNCKLDT8Z1</v>
          </cell>
          <cell r="E298">
            <v>70</v>
          </cell>
          <cell r="F298">
            <v>1708</v>
          </cell>
          <cell r="G298">
            <v>70</v>
          </cell>
          <cell r="H298">
            <v>90</v>
          </cell>
          <cell r="I298">
            <v>80</v>
          </cell>
          <cell r="J298">
            <v>5446</v>
          </cell>
        </row>
        <row r="299">
          <cell r="D299" t="str">
            <v>PHM8L1C0KP</v>
          </cell>
          <cell r="E299">
            <v>100</v>
          </cell>
          <cell r="F299">
            <v>5625</v>
          </cell>
          <cell r="G299" t="str">
            <v>&lt;Not supported&gt;</v>
          </cell>
          <cell r="H299" t="str">
            <v>&lt;Not supported&gt;</v>
          </cell>
          <cell r="I299" t="str">
            <v>&lt;Not supported&gt;</v>
          </cell>
          <cell r="J299">
            <v>0</v>
          </cell>
        </row>
        <row r="300">
          <cell r="D300" t="str">
            <v>CNCKLDT92W</v>
          </cell>
          <cell r="E300">
            <v>40</v>
          </cell>
          <cell r="F300">
            <v>1867</v>
          </cell>
          <cell r="G300">
            <v>90</v>
          </cell>
          <cell r="H300">
            <v>90</v>
          </cell>
          <cell r="I300">
            <v>90</v>
          </cell>
          <cell r="J300">
            <v>663</v>
          </cell>
        </row>
        <row r="301">
          <cell r="D301" t="str">
            <v>CNB8KDQ9X1</v>
          </cell>
          <cell r="E301">
            <v>90</v>
          </cell>
          <cell r="F301">
            <v>33943</v>
          </cell>
          <cell r="G301" t="str">
            <v>&lt;Not supported&gt;</v>
          </cell>
          <cell r="H301" t="str">
            <v>&lt;Not supported&gt;</v>
          </cell>
          <cell r="I301" t="str">
            <v>&lt;Not supported&gt;</v>
          </cell>
          <cell r="J301">
            <v>0</v>
          </cell>
        </row>
        <row r="302">
          <cell r="D302" t="str">
            <v>JPCKKDSDWW</v>
          </cell>
          <cell r="E302">
            <v>10</v>
          </cell>
          <cell r="F302">
            <v>9580</v>
          </cell>
          <cell r="G302">
            <v>70</v>
          </cell>
          <cell r="H302">
            <v>80</v>
          </cell>
          <cell r="I302">
            <v>20</v>
          </cell>
          <cell r="J302">
            <v>61085</v>
          </cell>
        </row>
        <row r="303">
          <cell r="D303" t="str">
            <v>CNDKKDTF77</v>
          </cell>
          <cell r="E303">
            <v>70</v>
          </cell>
          <cell r="F303">
            <v>6876</v>
          </cell>
          <cell r="G303">
            <v>100</v>
          </cell>
          <cell r="H303">
            <v>100</v>
          </cell>
          <cell r="I303">
            <v>100</v>
          </cell>
          <cell r="J303">
            <v>990</v>
          </cell>
        </row>
        <row r="304">
          <cell r="D304" t="str">
            <v>CNB8KDQD9T</v>
          </cell>
          <cell r="E304">
            <v>90</v>
          </cell>
          <cell r="F304">
            <v>112113</v>
          </cell>
          <cell r="G304" t="str">
            <v>&lt;Not supported&gt;</v>
          </cell>
          <cell r="H304" t="str">
            <v>&lt;Not supported&gt;</v>
          </cell>
          <cell r="I304" t="str">
            <v>&lt;Not supported&gt;</v>
          </cell>
          <cell r="J304">
            <v>0</v>
          </cell>
        </row>
        <row r="305">
          <cell r="D305" t="str">
            <v>PHM8L14C6D</v>
          </cell>
          <cell r="E305">
            <v>100</v>
          </cell>
          <cell r="F305">
            <v>27578</v>
          </cell>
          <cell r="G305" t="str">
            <v>&lt;Not supported&gt;</v>
          </cell>
          <cell r="H305" t="str">
            <v>&lt;Not supported&gt;</v>
          </cell>
          <cell r="I305" t="str">
            <v>&lt;Not supported&gt;</v>
          </cell>
          <cell r="J305">
            <v>0</v>
          </cell>
        </row>
        <row r="306">
          <cell r="D306" t="str">
            <v>PHM8L156KR</v>
          </cell>
          <cell r="E306">
            <v>100</v>
          </cell>
          <cell r="F306">
            <v>74</v>
          </cell>
          <cell r="G306" t="str">
            <v>&lt;Not supported&gt;</v>
          </cell>
          <cell r="H306" t="str">
            <v>&lt;Not supported&gt;</v>
          </cell>
          <cell r="I306" t="str">
            <v>&lt;Not supported&gt;</v>
          </cell>
          <cell r="J306">
            <v>0</v>
          </cell>
        </row>
        <row r="307">
          <cell r="D307" t="str">
            <v>PHM8L1571D</v>
          </cell>
          <cell r="E307">
            <v>70</v>
          </cell>
          <cell r="F307">
            <v>11231</v>
          </cell>
          <cell r="G307" t="str">
            <v>&lt;Not supported&gt;</v>
          </cell>
          <cell r="H307" t="str">
            <v>&lt;Not supported&gt;</v>
          </cell>
          <cell r="I307" t="str">
            <v>&lt;Not supported&gt;</v>
          </cell>
          <cell r="J307">
            <v>0</v>
          </cell>
        </row>
        <row r="308">
          <cell r="D308" t="str">
            <v>PHM8L1569D</v>
          </cell>
          <cell r="E308">
            <v>4</v>
          </cell>
          <cell r="F308">
            <v>25363</v>
          </cell>
          <cell r="G308" t="str">
            <v>&lt;Not supported&gt;</v>
          </cell>
          <cell r="H308" t="str">
            <v>&lt;Not supported&gt;</v>
          </cell>
          <cell r="I308" t="str">
            <v>&lt;Not supported&gt;</v>
          </cell>
          <cell r="J308">
            <v>0</v>
          </cell>
        </row>
        <row r="309">
          <cell r="D309" t="str">
            <v>CNDKKDTF3F</v>
          </cell>
          <cell r="E309">
            <v>50</v>
          </cell>
          <cell r="F309">
            <v>7109</v>
          </cell>
          <cell r="G309">
            <v>80</v>
          </cell>
          <cell r="H309">
            <v>90</v>
          </cell>
          <cell r="I309">
            <v>90</v>
          </cell>
          <cell r="J309">
            <v>5476</v>
          </cell>
        </row>
        <row r="310">
          <cell r="D310" t="str">
            <v>CND8F3S7L7</v>
          </cell>
          <cell r="E310">
            <v>90</v>
          </cell>
          <cell r="F310">
            <v>27725</v>
          </cell>
          <cell r="G310" t="str">
            <v>&lt;Not supported&gt;</v>
          </cell>
          <cell r="H310" t="str">
            <v>&lt;Not supported&gt;</v>
          </cell>
          <cell r="I310" t="str">
            <v>&lt;Not supported&gt;</v>
          </cell>
          <cell r="J310" t="str">
            <v>&lt;Not supported&gt;</v>
          </cell>
        </row>
        <row r="311">
          <cell r="D311" t="str">
            <v>JPCKKDSF2Z</v>
          </cell>
          <cell r="E311">
            <v>100</v>
          </cell>
          <cell r="F311">
            <v>13475</v>
          </cell>
          <cell r="G311">
            <v>60</v>
          </cell>
          <cell r="H311">
            <v>20</v>
          </cell>
          <cell r="I311">
            <v>80</v>
          </cell>
          <cell r="J311">
            <v>41573</v>
          </cell>
        </row>
        <row r="312">
          <cell r="D312" t="str">
            <v>CNB8KDQDFC</v>
          </cell>
          <cell r="E312">
            <v>30</v>
          </cell>
          <cell r="F312">
            <v>40277</v>
          </cell>
          <cell r="G312" t="str">
            <v>&lt;Not supported&gt;</v>
          </cell>
          <cell r="H312" t="str">
            <v>&lt;Not supported&gt;</v>
          </cell>
          <cell r="I312" t="str">
            <v>&lt;Not supported&gt;</v>
          </cell>
          <cell r="J312">
            <v>0</v>
          </cell>
        </row>
        <row r="313">
          <cell r="D313" t="str">
            <v>PHM8L14C79</v>
          </cell>
          <cell r="E313">
            <v>80</v>
          </cell>
          <cell r="F313">
            <v>8927</v>
          </cell>
          <cell r="G313" t="str">
            <v>&lt;Not supported&gt;</v>
          </cell>
          <cell r="H313" t="str">
            <v>&lt;Not supported&gt;</v>
          </cell>
          <cell r="I313" t="str">
            <v>&lt;Not supported&gt;</v>
          </cell>
          <cell r="J313">
            <v>0</v>
          </cell>
        </row>
        <row r="314">
          <cell r="D314" t="str">
            <v>CNB8KDQCDR</v>
          </cell>
          <cell r="E314">
            <v>80</v>
          </cell>
          <cell r="F314">
            <v>23846</v>
          </cell>
          <cell r="G314" t="str">
            <v>&lt;Not supported&gt;</v>
          </cell>
          <cell r="H314" t="str">
            <v>&lt;Not supported&gt;</v>
          </cell>
          <cell r="I314" t="str">
            <v>&lt;Not supported&gt;</v>
          </cell>
          <cell r="J314">
            <v>0</v>
          </cell>
        </row>
        <row r="315">
          <cell r="D315" t="str">
            <v>PHM8L156XZ</v>
          </cell>
          <cell r="E315">
            <v>40</v>
          </cell>
          <cell r="F315">
            <v>72227</v>
          </cell>
          <cell r="G315" t="str">
            <v>&lt;Not supported&gt;</v>
          </cell>
          <cell r="H315" t="str">
            <v>&lt;Not supported&gt;</v>
          </cell>
          <cell r="I315" t="str">
            <v>&lt;Not supported&gt;</v>
          </cell>
          <cell r="J315">
            <v>0</v>
          </cell>
        </row>
        <row r="316">
          <cell r="D316" t="str">
            <v>CNC8F3L87K</v>
          </cell>
          <cell r="E316">
            <v>63</v>
          </cell>
          <cell r="F316">
            <v>26767</v>
          </cell>
          <cell r="G316" t="str">
            <v>&lt;Not supported&gt;</v>
          </cell>
          <cell r="H316" t="str">
            <v>&lt;Not supported&gt;</v>
          </cell>
          <cell r="I316" t="str">
            <v>&lt;Not supported&gt;</v>
          </cell>
          <cell r="J316">
            <v>0</v>
          </cell>
        </row>
        <row r="317">
          <cell r="D317" t="str">
            <v>CNB8KDQCGC</v>
          </cell>
          <cell r="E317">
            <v>80</v>
          </cell>
          <cell r="F317">
            <v>19151</v>
          </cell>
          <cell r="G317" t="str">
            <v>&lt;Not supported&gt;</v>
          </cell>
          <cell r="H317" t="str">
            <v>&lt;Not supported&gt;</v>
          </cell>
          <cell r="I317" t="str">
            <v>&lt;Not supported&gt;</v>
          </cell>
          <cell r="J317">
            <v>0</v>
          </cell>
        </row>
        <row r="318">
          <cell r="D318" t="str">
            <v>CN3XH8M9DB</v>
          </cell>
          <cell r="E318">
            <v>100</v>
          </cell>
          <cell r="F318">
            <v>43587</v>
          </cell>
          <cell r="G318">
            <v>70</v>
          </cell>
          <cell r="H318">
            <v>10</v>
          </cell>
          <cell r="I318">
            <v>20</v>
          </cell>
          <cell r="J318">
            <v>52172</v>
          </cell>
        </row>
        <row r="319">
          <cell r="D319" t="str">
            <v>PHM8L14CJ6</v>
          </cell>
          <cell r="E319">
            <v>20</v>
          </cell>
          <cell r="F319">
            <v>74569</v>
          </cell>
          <cell r="G319" t="str">
            <v>&lt;Not supported&gt;</v>
          </cell>
          <cell r="H319" t="str">
            <v>&lt;Not supported&gt;</v>
          </cell>
          <cell r="I319" t="str">
            <v>&lt;Not supported&gt;</v>
          </cell>
          <cell r="J319">
            <v>0</v>
          </cell>
        </row>
        <row r="320">
          <cell r="D320" t="str">
            <v>PHM8L156J7</v>
          </cell>
          <cell r="E320">
            <v>40</v>
          </cell>
          <cell r="F320">
            <v>4126</v>
          </cell>
          <cell r="G320" t="str">
            <v>&lt;Not supported&gt;</v>
          </cell>
          <cell r="H320" t="str">
            <v>&lt;Not supported&gt;</v>
          </cell>
          <cell r="I320" t="str">
            <v>&lt;Not supported&gt;</v>
          </cell>
          <cell r="J320">
            <v>0</v>
          </cell>
        </row>
        <row r="321">
          <cell r="D321" t="str">
            <v>CNB8KDQ7SH</v>
          </cell>
          <cell r="E321" t="str">
            <v>&lt;Not supported&gt;</v>
          </cell>
          <cell r="F321">
            <v>1137</v>
          </cell>
          <cell r="G321" t="str">
            <v>&lt;Not supported&gt;</v>
          </cell>
          <cell r="H321" t="str">
            <v>&lt;Not supported&gt;</v>
          </cell>
          <cell r="I321" t="str">
            <v>&lt;Not supported&gt;</v>
          </cell>
          <cell r="J321">
            <v>0</v>
          </cell>
        </row>
        <row r="322">
          <cell r="D322" t="str">
            <v>PHM8L154PT</v>
          </cell>
          <cell r="E322">
            <v>90</v>
          </cell>
          <cell r="F322">
            <v>35045</v>
          </cell>
          <cell r="G322" t="str">
            <v>&lt;Not supported&gt;</v>
          </cell>
          <cell r="H322" t="str">
            <v>&lt;Not supported&gt;</v>
          </cell>
          <cell r="I322" t="str">
            <v>&lt;Not supported&gt;</v>
          </cell>
          <cell r="J322">
            <v>0</v>
          </cell>
        </row>
        <row r="323">
          <cell r="D323" t="str">
            <v>PHM8L14DLC</v>
          </cell>
          <cell r="E323">
            <v>40</v>
          </cell>
          <cell r="F323">
            <v>78644</v>
          </cell>
          <cell r="G323" t="str">
            <v>&lt;Not supported&gt;</v>
          </cell>
          <cell r="H323" t="str">
            <v>&lt;Not supported&gt;</v>
          </cell>
          <cell r="I323" t="str">
            <v>&lt;Not supported&gt;</v>
          </cell>
          <cell r="J323">
            <v>0</v>
          </cell>
        </row>
        <row r="324">
          <cell r="D324" t="str">
            <v>JPCKKDSF1M</v>
          </cell>
          <cell r="E324">
            <v>70</v>
          </cell>
          <cell r="F324">
            <v>758</v>
          </cell>
          <cell r="G324">
            <v>50</v>
          </cell>
          <cell r="H324">
            <v>60</v>
          </cell>
          <cell r="I324">
            <v>50</v>
          </cell>
          <cell r="J324">
            <v>6867</v>
          </cell>
        </row>
        <row r="325">
          <cell r="D325" t="str">
            <v>PHM8L156JR</v>
          </cell>
          <cell r="E325">
            <v>70</v>
          </cell>
          <cell r="F325">
            <v>37965</v>
          </cell>
          <cell r="G325" t="str">
            <v>&lt;Not supported&gt;</v>
          </cell>
          <cell r="H325" t="str">
            <v>&lt;Not supported&gt;</v>
          </cell>
          <cell r="I325" t="str">
            <v>&lt;Not supported&gt;</v>
          </cell>
          <cell r="J325">
            <v>0</v>
          </cell>
        </row>
        <row r="326">
          <cell r="D326" t="str">
            <v>JPCKKDSF5H</v>
          </cell>
          <cell r="E326">
            <v>80</v>
          </cell>
          <cell r="F326">
            <v>4497</v>
          </cell>
          <cell r="G326">
            <v>30</v>
          </cell>
          <cell r="H326">
            <v>90</v>
          </cell>
          <cell r="I326">
            <v>30</v>
          </cell>
          <cell r="J326">
            <v>18912</v>
          </cell>
        </row>
        <row r="327">
          <cell r="D327" t="str">
            <v>PHNKLDT802</v>
          </cell>
          <cell r="E327">
            <v>80</v>
          </cell>
          <cell r="F327">
            <v>12283</v>
          </cell>
          <cell r="G327" t="str">
            <v>&lt;Not supported&gt;</v>
          </cell>
          <cell r="H327" t="str">
            <v>&lt;Not supported&gt;</v>
          </cell>
          <cell r="I327" t="str">
            <v>&lt;Not supported&gt;</v>
          </cell>
          <cell r="J327">
            <v>0</v>
          </cell>
        </row>
        <row r="328">
          <cell r="D328" t="str">
            <v>CNCKKDTFNW</v>
          </cell>
          <cell r="E328">
            <v>50</v>
          </cell>
          <cell r="F328">
            <v>6436</v>
          </cell>
          <cell r="G328">
            <v>70</v>
          </cell>
          <cell r="H328">
            <v>80</v>
          </cell>
          <cell r="I328">
            <v>70</v>
          </cell>
          <cell r="J328">
            <v>19578</v>
          </cell>
        </row>
        <row r="329">
          <cell r="D329" t="str">
            <v>CNEXG3J3G0</v>
          </cell>
          <cell r="E329">
            <v>80</v>
          </cell>
          <cell r="F329">
            <v>137678</v>
          </cell>
          <cell r="G329" t="str">
            <v>&lt;Not supported&gt;</v>
          </cell>
          <cell r="H329" t="str">
            <v>&lt;Not supported&gt;</v>
          </cell>
          <cell r="I329" t="str">
            <v>&lt;Not supported&gt;</v>
          </cell>
          <cell r="J329" t="str">
            <v>&lt;Not supported&gt;</v>
          </cell>
        </row>
        <row r="330">
          <cell r="D330" t="str">
            <v>PHM8L14DK0</v>
          </cell>
          <cell r="E330">
            <v>70</v>
          </cell>
          <cell r="F330">
            <v>2442</v>
          </cell>
          <cell r="G330" t="str">
            <v>&lt;Not supported&gt;</v>
          </cell>
          <cell r="H330" t="str">
            <v>&lt;Not supported&gt;</v>
          </cell>
          <cell r="I330" t="str">
            <v>&lt;Not supported&gt;</v>
          </cell>
          <cell r="J330">
            <v>0</v>
          </cell>
        </row>
        <row r="331">
          <cell r="D331" t="str">
            <v>JPCKKDSF7N</v>
          </cell>
          <cell r="E331">
            <v>20</v>
          </cell>
          <cell r="F331">
            <v>25248</v>
          </cell>
          <cell r="G331">
            <v>100</v>
          </cell>
          <cell r="H331">
            <v>70</v>
          </cell>
          <cell r="I331">
            <v>60</v>
          </cell>
          <cell r="J331">
            <v>22286</v>
          </cell>
        </row>
        <row r="332">
          <cell r="D332" t="str">
            <v>PHM8L14CB2</v>
          </cell>
          <cell r="E332">
            <v>90</v>
          </cell>
          <cell r="F332">
            <v>785</v>
          </cell>
          <cell r="G332" t="str">
            <v>&lt;Not supported&gt;</v>
          </cell>
          <cell r="H332" t="str">
            <v>&lt;Not supported&gt;</v>
          </cell>
          <cell r="I332" t="str">
            <v>&lt;Not supported&gt;</v>
          </cell>
          <cell r="J332">
            <v>0</v>
          </cell>
        </row>
        <row r="333">
          <cell r="D333" t="str">
            <v>CNB8KDQ82G</v>
          </cell>
          <cell r="E333">
            <v>10</v>
          </cell>
          <cell r="F333">
            <v>51495</v>
          </cell>
          <cell r="G333" t="str">
            <v>&lt;Not supported&gt;</v>
          </cell>
          <cell r="H333" t="str">
            <v>&lt;Not supported&gt;</v>
          </cell>
          <cell r="I333" t="str">
            <v>&lt;Not supported&gt;</v>
          </cell>
          <cell r="J333">
            <v>0</v>
          </cell>
        </row>
        <row r="334">
          <cell r="D334" t="str">
            <v>CNB8KDQ9SN</v>
          </cell>
          <cell r="E334">
            <v>30</v>
          </cell>
          <cell r="F334">
            <v>76452</v>
          </cell>
          <cell r="G334" t="str">
            <v>&lt;Not supported&gt;</v>
          </cell>
          <cell r="H334" t="str">
            <v>&lt;Not supported&gt;</v>
          </cell>
          <cell r="I334" t="str">
            <v>&lt;Not supported&gt;</v>
          </cell>
          <cell r="J334">
            <v>0</v>
          </cell>
        </row>
        <row r="335">
          <cell r="D335" t="str">
            <v>CNB8KDQ7KW</v>
          </cell>
          <cell r="E335">
            <v>10</v>
          </cell>
          <cell r="F335">
            <v>161129</v>
          </cell>
          <cell r="G335" t="str">
            <v>&lt;Not supported&gt;</v>
          </cell>
          <cell r="H335" t="str">
            <v>&lt;Not supported&gt;</v>
          </cell>
          <cell r="I335" t="str">
            <v>&lt;Not supported&gt;</v>
          </cell>
          <cell r="J335">
            <v>0</v>
          </cell>
        </row>
        <row r="336">
          <cell r="D336" t="str">
            <v>CNCKLDT7PL</v>
          </cell>
          <cell r="E336">
            <v>90</v>
          </cell>
          <cell r="F336">
            <v>118</v>
          </cell>
          <cell r="G336">
            <v>100</v>
          </cell>
          <cell r="H336">
            <v>100</v>
          </cell>
          <cell r="I336">
            <v>100</v>
          </cell>
          <cell r="J336">
            <v>128</v>
          </cell>
        </row>
        <row r="337">
          <cell r="D337" t="str">
            <v>PHM8L158VC</v>
          </cell>
          <cell r="E337">
            <v>60</v>
          </cell>
          <cell r="F337">
            <v>31582</v>
          </cell>
          <cell r="G337" t="str">
            <v>&lt;Not supported&gt;</v>
          </cell>
          <cell r="H337" t="str">
            <v>&lt;Not supported&gt;</v>
          </cell>
          <cell r="I337" t="str">
            <v>&lt;Not supported&gt;</v>
          </cell>
          <cell r="J337">
            <v>0</v>
          </cell>
        </row>
        <row r="338">
          <cell r="D338" t="str">
            <v>PHM8L156SF</v>
          </cell>
          <cell r="E338">
            <v>20</v>
          </cell>
          <cell r="F338">
            <v>22129</v>
          </cell>
          <cell r="G338" t="str">
            <v>&lt;Not supported&gt;</v>
          </cell>
          <cell r="H338" t="str">
            <v>&lt;Not supported&gt;</v>
          </cell>
          <cell r="I338" t="str">
            <v>&lt;Not supported&gt;</v>
          </cell>
          <cell r="J338">
            <v>0</v>
          </cell>
        </row>
        <row r="339">
          <cell r="D339" t="str">
            <v>CNB8KDQ7VK</v>
          </cell>
          <cell r="E339">
            <v>30</v>
          </cell>
          <cell r="F339">
            <v>6149</v>
          </cell>
          <cell r="G339" t="str">
            <v>&lt;Not supported&gt;</v>
          </cell>
          <cell r="H339" t="str">
            <v>&lt;Not supported&gt;</v>
          </cell>
          <cell r="I339" t="str">
            <v>&lt;Not supported&gt;</v>
          </cell>
          <cell r="J339">
            <v>0</v>
          </cell>
        </row>
        <row r="340">
          <cell r="D340" t="str">
            <v>CNCKLDT8KG</v>
          </cell>
          <cell r="E340">
            <v>100</v>
          </cell>
          <cell r="F340">
            <v>886</v>
          </cell>
          <cell r="G340">
            <v>3</v>
          </cell>
          <cell r="H340">
            <v>100</v>
          </cell>
          <cell r="I340">
            <v>100</v>
          </cell>
          <cell r="J340">
            <v>194</v>
          </cell>
        </row>
        <row r="341">
          <cell r="D341" t="str">
            <v>PHNKLDT7XP</v>
          </cell>
          <cell r="E341">
            <v>40</v>
          </cell>
          <cell r="F341">
            <v>10572</v>
          </cell>
          <cell r="G341" t="str">
            <v>&lt;Not supported&gt;</v>
          </cell>
          <cell r="H341" t="str">
            <v>&lt;Not supported&gt;</v>
          </cell>
          <cell r="I341" t="str">
            <v>&lt;Not supported&gt;</v>
          </cell>
          <cell r="J341">
            <v>0</v>
          </cell>
        </row>
        <row r="342">
          <cell r="D342" t="str">
            <v>CNDKKDTF8L</v>
          </cell>
          <cell r="E342">
            <v>90</v>
          </cell>
          <cell r="F342">
            <v>1405</v>
          </cell>
          <cell r="G342">
            <v>100</v>
          </cell>
          <cell r="H342">
            <v>100</v>
          </cell>
          <cell r="I342">
            <v>100</v>
          </cell>
          <cell r="J342">
            <v>1276</v>
          </cell>
        </row>
        <row r="343">
          <cell r="D343" t="str">
            <v>CNCKKDSFLR</v>
          </cell>
          <cell r="E343">
            <v>8</v>
          </cell>
          <cell r="F343">
            <v>52024</v>
          </cell>
          <cell r="G343">
            <v>3</v>
          </cell>
          <cell r="H343">
            <v>30</v>
          </cell>
          <cell r="I343">
            <v>100</v>
          </cell>
          <cell r="J343">
            <v>64678</v>
          </cell>
        </row>
        <row r="344">
          <cell r="D344" t="str">
            <v>CNB8KDQ6VZ</v>
          </cell>
          <cell r="E344">
            <v>90</v>
          </cell>
          <cell r="F344">
            <v>30282</v>
          </cell>
          <cell r="G344" t="str">
            <v>&lt;Not supported&gt;</v>
          </cell>
          <cell r="H344" t="str">
            <v>&lt;Not supported&gt;</v>
          </cell>
          <cell r="I344" t="str">
            <v>&lt;Not supported&gt;</v>
          </cell>
          <cell r="J344">
            <v>0</v>
          </cell>
        </row>
        <row r="345">
          <cell r="D345" t="str">
            <v>CNB8KDQCMG</v>
          </cell>
          <cell r="E345">
            <v>70</v>
          </cell>
          <cell r="F345">
            <v>17699</v>
          </cell>
          <cell r="G345" t="str">
            <v>&lt;Not supported&gt;</v>
          </cell>
          <cell r="H345" t="str">
            <v>&lt;Not supported&gt;</v>
          </cell>
          <cell r="I345" t="str">
            <v>&lt;Not supported&gt;</v>
          </cell>
          <cell r="J345">
            <v>0</v>
          </cell>
        </row>
        <row r="346">
          <cell r="D346" t="str">
            <v>PHM8L14DN6</v>
          </cell>
          <cell r="E346">
            <v>6</v>
          </cell>
          <cell r="F346">
            <v>50881</v>
          </cell>
          <cell r="G346" t="str">
            <v>&lt;Not supported&gt;</v>
          </cell>
          <cell r="H346" t="str">
            <v>&lt;Not supported&gt;</v>
          </cell>
          <cell r="I346" t="str">
            <v>&lt;Not supported&gt;</v>
          </cell>
          <cell r="J346">
            <v>0</v>
          </cell>
        </row>
        <row r="347">
          <cell r="D347" t="str">
            <v>CNCKKDPD3S</v>
          </cell>
          <cell r="E347">
            <v>80</v>
          </cell>
          <cell r="F347">
            <v>4253</v>
          </cell>
          <cell r="G347">
            <v>30</v>
          </cell>
          <cell r="H347">
            <v>50</v>
          </cell>
          <cell r="I347">
            <v>60</v>
          </cell>
          <cell r="J347">
            <v>2652</v>
          </cell>
        </row>
        <row r="348">
          <cell r="D348" t="str">
            <v>PHM8L157LL</v>
          </cell>
          <cell r="E348">
            <v>80</v>
          </cell>
          <cell r="F348">
            <v>21977</v>
          </cell>
          <cell r="G348" t="str">
            <v>&lt;Not supported&gt;</v>
          </cell>
          <cell r="H348" t="str">
            <v>&lt;Not supported&gt;</v>
          </cell>
          <cell r="I348" t="str">
            <v>&lt;Not supported&gt;</v>
          </cell>
          <cell r="J348">
            <v>0</v>
          </cell>
        </row>
        <row r="349">
          <cell r="D349" t="str">
            <v>CNCKKDPD75</v>
          </cell>
          <cell r="E349">
            <v>70</v>
          </cell>
          <cell r="F349">
            <v>2783</v>
          </cell>
          <cell r="G349">
            <v>90</v>
          </cell>
          <cell r="H349">
            <v>100</v>
          </cell>
          <cell r="I349">
            <v>90</v>
          </cell>
          <cell r="J349">
            <v>4570</v>
          </cell>
        </row>
        <row r="350">
          <cell r="D350" t="str">
            <v>PHM8L1C0BQ</v>
          </cell>
          <cell r="E350">
            <v>20</v>
          </cell>
          <cell r="F350">
            <v>7910</v>
          </cell>
          <cell r="G350" t="str">
            <v>&lt;Not supported&gt;</v>
          </cell>
          <cell r="H350" t="str">
            <v>&lt;Not supported&gt;</v>
          </cell>
          <cell r="I350" t="str">
            <v>&lt;Not supported&gt;</v>
          </cell>
          <cell r="J350">
            <v>0</v>
          </cell>
        </row>
        <row r="351">
          <cell r="D351" t="str">
            <v>CNCKKDQFNX</v>
          </cell>
          <cell r="E351">
            <v>90</v>
          </cell>
          <cell r="F351">
            <v>14516</v>
          </cell>
          <cell r="G351">
            <v>20</v>
          </cell>
          <cell r="H351">
            <v>60</v>
          </cell>
          <cell r="I351">
            <v>90</v>
          </cell>
          <cell r="J351">
            <v>11110</v>
          </cell>
        </row>
        <row r="352">
          <cell r="D352" t="str">
            <v>CNCKLDTBBR</v>
          </cell>
          <cell r="E352" t="str">
            <v>&lt;Details...&gt;</v>
          </cell>
          <cell r="F352">
            <v>8</v>
          </cell>
          <cell r="G352">
            <v>100</v>
          </cell>
          <cell r="H352">
            <v>100</v>
          </cell>
          <cell r="I352">
            <v>100</v>
          </cell>
          <cell r="J352">
            <v>4</v>
          </cell>
        </row>
        <row r="353">
          <cell r="D353" t="str">
            <v>JPCKKDSDVD</v>
          </cell>
          <cell r="E353">
            <v>20</v>
          </cell>
          <cell r="F353">
            <v>9146</v>
          </cell>
          <cell r="G353">
            <v>60</v>
          </cell>
          <cell r="H353">
            <v>80</v>
          </cell>
          <cell r="I353">
            <v>80</v>
          </cell>
          <cell r="J353">
            <v>97909</v>
          </cell>
        </row>
        <row r="354">
          <cell r="D354" t="str">
            <v>PHM8L14D5Y</v>
          </cell>
          <cell r="E354">
            <v>60</v>
          </cell>
          <cell r="F354">
            <v>3127</v>
          </cell>
          <cell r="G354" t="str">
            <v>&lt;Not supported&gt;</v>
          </cell>
          <cell r="H354" t="str">
            <v>&lt;Not supported&gt;</v>
          </cell>
          <cell r="I354" t="str">
            <v>&lt;Not supported&gt;</v>
          </cell>
          <cell r="J354">
            <v>0</v>
          </cell>
        </row>
        <row r="355">
          <cell r="D355" t="str">
            <v>PHM8L1C0GX</v>
          </cell>
          <cell r="E355">
            <v>20</v>
          </cell>
          <cell r="F355">
            <v>12718</v>
          </cell>
          <cell r="G355" t="str">
            <v>&lt;Not supported&gt;</v>
          </cell>
          <cell r="H355" t="str">
            <v>&lt;Not supported&gt;</v>
          </cell>
          <cell r="I355" t="str">
            <v>&lt;Not supported&gt;</v>
          </cell>
          <cell r="J355">
            <v>0</v>
          </cell>
        </row>
        <row r="356">
          <cell r="D356" t="str">
            <v>PHM8L1573Z</v>
          </cell>
          <cell r="E356">
            <v>7</v>
          </cell>
          <cell r="F356">
            <v>4394</v>
          </cell>
          <cell r="G356" t="str">
            <v>&lt;Not supported&gt;</v>
          </cell>
          <cell r="H356" t="str">
            <v>&lt;Not supported&gt;</v>
          </cell>
          <cell r="I356" t="str">
            <v>&lt;Not supported&gt;</v>
          </cell>
          <cell r="J356">
            <v>0</v>
          </cell>
        </row>
        <row r="357">
          <cell r="D357" t="str">
            <v>PHM8L14DPG</v>
          </cell>
          <cell r="E357">
            <v>80</v>
          </cell>
          <cell r="F357">
            <v>5255</v>
          </cell>
          <cell r="G357" t="str">
            <v>&lt;Not supported&gt;</v>
          </cell>
          <cell r="H357" t="str">
            <v>&lt;Not supported&gt;</v>
          </cell>
          <cell r="I357" t="str">
            <v>&lt;Not supported&gt;</v>
          </cell>
          <cell r="J357">
            <v>0</v>
          </cell>
        </row>
        <row r="358">
          <cell r="D358" t="str">
            <v>CNB8KDQBVV</v>
          </cell>
          <cell r="E358">
            <v>90</v>
          </cell>
          <cell r="F358">
            <v>22262</v>
          </cell>
          <cell r="G358" t="str">
            <v>&lt;Not supported&gt;</v>
          </cell>
          <cell r="H358" t="str">
            <v>&lt;Not supported&gt;</v>
          </cell>
          <cell r="I358" t="str">
            <v>&lt;Not supported&gt;</v>
          </cell>
          <cell r="J358">
            <v>0</v>
          </cell>
        </row>
        <row r="359">
          <cell r="D359" t="str">
            <v>CNB8KDQ76C</v>
          </cell>
          <cell r="E359">
            <v>90</v>
          </cell>
          <cell r="F359">
            <v>1459</v>
          </cell>
          <cell r="G359" t="str">
            <v>&lt;Not supported&gt;</v>
          </cell>
          <cell r="H359" t="str">
            <v>&lt;Not supported&gt;</v>
          </cell>
          <cell r="I359" t="str">
            <v>&lt;Not supported&gt;</v>
          </cell>
          <cell r="J359">
            <v>0</v>
          </cell>
        </row>
        <row r="360">
          <cell r="D360" t="str">
            <v>JPCKKDSF6F</v>
          </cell>
          <cell r="E360">
            <v>90</v>
          </cell>
          <cell r="F360">
            <v>24576</v>
          </cell>
          <cell r="G360">
            <v>10</v>
          </cell>
          <cell r="H360">
            <v>20</v>
          </cell>
          <cell r="I360">
            <v>90</v>
          </cell>
          <cell r="J360">
            <v>54601</v>
          </cell>
        </row>
        <row r="361">
          <cell r="D361" t="str">
            <v>PHM8L14CHB</v>
          </cell>
          <cell r="E361">
            <v>60</v>
          </cell>
          <cell r="F361">
            <v>3464</v>
          </cell>
          <cell r="G361" t="str">
            <v>&lt;Not supported&gt;</v>
          </cell>
          <cell r="H361" t="str">
            <v>&lt;Not supported&gt;</v>
          </cell>
          <cell r="I361" t="str">
            <v>&lt;Not supported&gt;</v>
          </cell>
          <cell r="J361">
            <v>0</v>
          </cell>
        </row>
        <row r="362">
          <cell r="D362" t="str">
            <v>CNDKKDPHRC</v>
          </cell>
          <cell r="E362">
            <v>20</v>
          </cell>
          <cell r="F362">
            <v>3985</v>
          </cell>
          <cell r="G362">
            <v>30</v>
          </cell>
          <cell r="H362">
            <v>50</v>
          </cell>
          <cell r="I362">
            <v>50</v>
          </cell>
          <cell r="J362">
            <v>15236</v>
          </cell>
        </row>
        <row r="363">
          <cell r="D363" t="str">
            <v>CNB8KDQ6J9</v>
          </cell>
          <cell r="E363">
            <v>40</v>
          </cell>
          <cell r="F363">
            <v>144903</v>
          </cell>
          <cell r="G363" t="str">
            <v>&lt;Not supported&gt;</v>
          </cell>
          <cell r="H363" t="str">
            <v>&lt;Not supported&gt;</v>
          </cell>
          <cell r="I363" t="str">
            <v>&lt;Not supported&gt;</v>
          </cell>
          <cell r="J363">
            <v>0</v>
          </cell>
        </row>
        <row r="364">
          <cell r="D364" t="str">
            <v>CNCKLDT7T3</v>
          </cell>
          <cell r="E364">
            <v>20</v>
          </cell>
          <cell r="F364">
            <v>1870</v>
          </cell>
          <cell r="G364">
            <v>70</v>
          </cell>
          <cell r="H364">
            <v>70</v>
          </cell>
          <cell r="I364">
            <v>70</v>
          </cell>
          <cell r="J364">
            <v>2036</v>
          </cell>
        </row>
        <row r="365">
          <cell r="D365" t="str">
            <v>PHM8L156BW</v>
          </cell>
          <cell r="E365">
            <v>90</v>
          </cell>
          <cell r="F365">
            <v>931</v>
          </cell>
          <cell r="G365" t="str">
            <v>&lt;Not supported&gt;</v>
          </cell>
          <cell r="H365" t="str">
            <v>&lt;Not supported&gt;</v>
          </cell>
          <cell r="I365" t="str">
            <v>&lt;Not supported&gt;</v>
          </cell>
          <cell r="J365">
            <v>0</v>
          </cell>
        </row>
        <row r="366">
          <cell r="D366" t="str">
            <v>PHM8L14C5P</v>
          </cell>
          <cell r="E366">
            <v>50</v>
          </cell>
          <cell r="F366">
            <v>2955</v>
          </cell>
          <cell r="G366" t="str">
            <v>&lt;Not supported&gt;</v>
          </cell>
          <cell r="H366" t="str">
            <v>&lt;Not supported&gt;</v>
          </cell>
          <cell r="I366" t="str">
            <v>&lt;Not supported&gt;</v>
          </cell>
          <cell r="J366">
            <v>0</v>
          </cell>
        </row>
        <row r="367">
          <cell r="D367" t="str">
            <v>CNCKKDQFW5</v>
          </cell>
          <cell r="E367">
            <v>40</v>
          </cell>
          <cell r="F367">
            <v>12494</v>
          </cell>
          <cell r="G367">
            <v>80</v>
          </cell>
          <cell r="H367">
            <v>100</v>
          </cell>
          <cell r="I367">
            <v>20</v>
          </cell>
          <cell r="J367">
            <v>26885</v>
          </cell>
        </row>
        <row r="368">
          <cell r="D368" t="str">
            <v>PHM8L14DDK</v>
          </cell>
          <cell r="E368">
            <v>80</v>
          </cell>
          <cell r="F368">
            <v>1548</v>
          </cell>
          <cell r="G368" t="str">
            <v>&lt;Not supported&gt;</v>
          </cell>
          <cell r="H368" t="str">
            <v>&lt;Not supported&gt;</v>
          </cell>
          <cell r="I368" t="str">
            <v>&lt;Not supported&gt;</v>
          </cell>
          <cell r="J368">
            <v>0</v>
          </cell>
        </row>
        <row r="369">
          <cell r="D369" t="str">
            <v>PHM8L1C0FQ</v>
          </cell>
          <cell r="E369">
            <v>40</v>
          </cell>
          <cell r="F369">
            <v>14918</v>
          </cell>
          <cell r="G369" t="str">
            <v>&lt;Not supported&gt;</v>
          </cell>
          <cell r="H369" t="str">
            <v>&lt;Not supported&gt;</v>
          </cell>
          <cell r="I369" t="str">
            <v>&lt;Not supported&gt;</v>
          </cell>
          <cell r="J369">
            <v>0</v>
          </cell>
        </row>
        <row r="370">
          <cell r="D370" t="str">
            <v>PHM8L1586B</v>
          </cell>
          <cell r="E370">
            <v>70</v>
          </cell>
          <cell r="F370">
            <v>11701</v>
          </cell>
          <cell r="G370" t="str">
            <v>&lt;Not supported&gt;</v>
          </cell>
          <cell r="H370" t="str">
            <v>&lt;Not supported&gt;</v>
          </cell>
          <cell r="I370" t="str">
            <v>&lt;Not supported&gt;</v>
          </cell>
          <cell r="J370">
            <v>0</v>
          </cell>
        </row>
        <row r="371">
          <cell r="D371" t="str">
            <v>CNB8KDQ88Q</v>
          </cell>
          <cell r="E371">
            <v>20</v>
          </cell>
          <cell r="F371">
            <v>50248</v>
          </cell>
          <cell r="G371" t="str">
            <v>&lt;Not supported&gt;</v>
          </cell>
          <cell r="H371" t="str">
            <v>&lt;Not supported&gt;</v>
          </cell>
          <cell r="I371" t="str">
            <v>&lt;Not supported&gt;</v>
          </cell>
          <cell r="J371">
            <v>0</v>
          </cell>
        </row>
        <row r="372">
          <cell r="D372" t="str">
            <v>PHM8L155SR</v>
          </cell>
          <cell r="E372">
            <v>40</v>
          </cell>
          <cell r="F372">
            <v>27639</v>
          </cell>
          <cell r="G372" t="str">
            <v>&lt;Not supported&gt;</v>
          </cell>
          <cell r="H372" t="str">
            <v>&lt;Not supported&gt;</v>
          </cell>
          <cell r="I372" t="str">
            <v>&lt;Not supported&gt;</v>
          </cell>
          <cell r="J372">
            <v>0</v>
          </cell>
        </row>
        <row r="373">
          <cell r="D373" t="str">
            <v>CNB8KDQ834</v>
          </cell>
          <cell r="E373">
            <v>70</v>
          </cell>
          <cell r="F373">
            <v>30632</v>
          </cell>
          <cell r="G373" t="str">
            <v>&lt;Not supported&gt;</v>
          </cell>
          <cell r="H373" t="str">
            <v>&lt;Not supported&gt;</v>
          </cell>
          <cell r="I373" t="str">
            <v>&lt;Not supported&gt;</v>
          </cell>
          <cell r="J373">
            <v>0</v>
          </cell>
        </row>
        <row r="374">
          <cell r="D374" t="str">
            <v>JPCKKDSF6W</v>
          </cell>
          <cell r="E374">
            <v>90</v>
          </cell>
          <cell r="F374">
            <v>1283</v>
          </cell>
          <cell r="G374">
            <v>3</v>
          </cell>
          <cell r="H374">
            <v>60</v>
          </cell>
          <cell r="I374">
            <v>80</v>
          </cell>
          <cell r="J374">
            <v>29880</v>
          </cell>
        </row>
        <row r="375">
          <cell r="D375" t="str">
            <v>CNCKKDSJ5L</v>
          </cell>
          <cell r="E375">
            <v>40</v>
          </cell>
          <cell r="F375">
            <v>6406</v>
          </cell>
          <cell r="G375">
            <v>20</v>
          </cell>
          <cell r="H375">
            <v>20</v>
          </cell>
          <cell r="I375">
            <v>20</v>
          </cell>
          <cell r="J375">
            <v>1417</v>
          </cell>
        </row>
        <row r="376">
          <cell r="D376" t="str">
            <v>CNB8DD56WM</v>
          </cell>
          <cell r="E376" t="str">
            <v>&lt;Unknown&gt;</v>
          </cell>
          <cell r="F376" t="str">
            <v>&lt;Unknown&gt;</v>
          </cell>
          <cell r="G376" t="str">
            <v>&lt;Unknown&gt;</v>
          </cell>
          <cell r="H376" t="str">
            <v>&lt;Unknown&gt;</v>
          </cell>
          <cell r="I376" t="str">
            <v>&lt;Unknown&gt;</v>
          </cell>
          <cell r="J376" t="str">
            <v>&lt;Unknown&gt;</v>
          </cell>
        </row>
        <row r="377">
          <cell r="D377" t="str">
            <v>PHM8L15630</v>
          </cell>
          <cell r="E377">
            <v>100</v>
          </cell>
          <cell r="F377">
            <v>335</v>
          </cell>
          <cell r="G377" t="str">
            <v>&lt;Not supported&gt;</v>
          </cell>
          <cell r="H377" t="str">
            <v>&lt;Not supported&gt;</v>
          </cell>
          <cell r="I377" t="str">
            <v>&lt;Not supported&gt;</v>
          </cell>
          <cell r="J377">
            <v>0</v>
          </cell>
        </row>
        <row r="378">
          <cell r="D378" t="str">
            <v>PHM8L15689</v>
          </cell>
          <cell r="E378">
            <v>10</v>
          </cell>
          <cell r="F378">
            <v>6191</v>
          </cell>
          <cell r="G378" t="str">
            <v>&lt;Not supported&gt;</v>
          </cell>
          <cell r="H378" t="str">
            <v>&lt;Not supported&gt;</v>
          </cell>
          <cell r="I378" t="str">
            <v>&lt;Not supported&gt;</v>
          </cell>
          <cell r="J378">
            <v>0</v>
          </cell>
        </row>
        <row r="379">
          <cell r="D379" t="str">
            <v>PHM8L14D4F</v>
          </cell>
          <cell r="E379">
            <v>90</v>
          </cell>
          <cell r="F379">
            <v>9107</v>
          </cell>
          <cell r="G379" t="str">
            <v>&lt;Not supported&gt;</v>
          </cell>
          <cell r="H379" t="str">
            <v>&lt;Not supported&gt;</v>
          </cell>
          <cell r="I379" t="str">
            <v>&lt;Not supported&gt;</v>
          </cell>
          <cell r="J379">
            <v>0</v>
          </cell>
        </row>
        <row r="380">
          <cell r="D380" t="str">
            <v>CNB8LDT72J</v>
          </cell>
          <cell r="E380">
            <v>1</v>
          </cell>
          <cell r="F380">
            <v>16366</v>
          </cell>
          <cell r="G380" t="str">
            <v>&lt;Not supported&gt;</v>
          </cell>
          <cell r="H380" t="str">
            <v>&lt;Not supported&gt;</v>
          </cell>
          <cell r="I380" t="str">
            <v>&lt;Not supported&gt;</v>
          </cell>
          <cell r="J380">
            <v>0</v>
          </cell>
        </row>
        <row r="381">
          <cell r="D381" t="str">
            <v>CNB8KDQBYL</v>
          </cell>
          <cell r="E381">
            <v>30</v>
          </cell>
          <cell r="F381">
            <v>16423</v>
          </cell>
          <cell r="G381" t="str">
            <v>&lt;Not supported&gt;</v>
          </cell>
          <cell r="H381" t="str">
            <v>&lt;Not supported&gt;</v>
          </cell>
          <cell r="I381" t="str">
            <v>&lt;Not supported&gt;</v>
          </cell>
          <cell r="J381">
            <v>0</v>
          </cell>
        </row>
        <row r="382">
          <cell r="D382" t="str">
            <v>JPCKKDSF3J</v>
          </cell>
          <cell r="E382">
            <v>50</v>
          </cell>
          <cell r="F382">
            <v>132</v>
          </cell>
          <cell r="G382">
            <v>70</v>
          </cell>
          <cell r="H382">
            <v>70</v>
          </cell>
          <cell r="I382">
            <v>70</v>
          </cell>
          <cell r="J382">
            <v>374</v>
          </cell>
        </row>
        <row r="383">
          <cell r="D383" t="str">
            <v>JPCKKDSDY3</v>
          </cell>
          <cell r="E383">
            <v>10</v>
          </cell>
          <cell r="F383">
            <v>51</v>
          </cell>
          <cell r="G383">
            <v>100</v>
          </cell>
          <cell r="H383">
            <v>100</v>
          </cell>
          <cell r="I383">
            <v>30</v>
          </cell>
          <cell r="J383">
            <v>154</v>
          </cell>
        </row>
        <row r="384">
          <cell r="D384" t="str">
            <v>PHM8L154JR</v>
          </cell>
          <cell r="E384">
            <v>60</v>
          </cell>
          <cell r="F384">
            <v>13637</v>
          </cell>
          <cell r="G384" t="str">
            <v>&lt;Not supported&gt;</v>
          </cell>
          <cell r="H384" t="str">
            <v>&lt;Not supported&gt;</v>
          </cell>
          <cell r="I384" t="str">
            <v>&lt;Not supported&gt;</v>
          </cell>
          <cell r="J384">
            <v>0</v>
          </cell>
        </row>
        <row r="385">
          <cell r="D385" t="str">
            <v>CNC8F3L7VG</v>
          </cell>
          <cell r="E385">
            <v>66</v>
          </cell>
          <cell r="F385">
            <v>85602</v>
          </cell>
          <cell r="G385" t="str">
            <v>&lt;Not supported&gt;</v>
          </cell>
          <cell r="H385" t="str">
            <v>&lt;Not supported&gt;</v>
          </cell>
          <cell r="I385" t="str">
            <v>&lt;Not supported&gt;</v>
          </cell>
          <cell r="J385">
            <v>0</v>
          </cell>
        </row>
        <row r="386">
          <cell r="D386" t="str">
            <v>CNB8KDQDYJ</v>
          </cell>
          <cell r="E386">
            <v>70</v>
          </cell>
          <cell r="F386">
            <v>3714</v>
          </cell>
          <cell r="G386" t="str">
            <v>&lt;Not supported&gt;</v>
          </cell>
          <cell r="H386" t="str">
            <v>&lt;Not supported&gt;</v>
          </cell>
          <cell r="I386" t="str">
            <v>&lt;Not supported&gt;</v>
          </cell>
          <cell r="J386">
            <v>0</v>
          </cell>
        </row>
        <row r="387">
          <cell r="D387" t="str">
            <v>CNCKKDSFP3</v>
          </cell>
          <cell r="E387">
            <v>30</v>
          </cell>
          <cell r="F387">
            <v>7173</v>
          </cell>
          <cell r="G387">
            <v>40</v>
          </cell>
          <cell r="H387">
            <v>60</v>
          </cell>
          <cell r="I387">
            <v>10</v>
          </cell>
          <cell r="J387">
            <v>24624</v>
          </cell>
        </row>
        <row r="388">
          <cell r="D388" t="str">
            <v>PHM8L1C08Y</v>
          </cell>
          <cell r="E388">
            <v>60</v>
          </cell>
          <cell r="F388">
            <v>43695</v>
          </cell>
          <cell r="G388" t="str">
            <v>&lt;Not supported&gt;</v>
          </cell>
          <cell r="H388" t="str">
            <v>&lt;Not supported&gt;</v>
          </cell>
          <cell r="I388" t="str">
            <v>&lt;Not supported&gt;</v>
          </cell>
          <cell r="J388">
            <v>0</v>
          </cell>
        </row>
        <row r="389">
          <cell r="D389" t="str">
            <v>CNB8KDQCSD</v>
          </cell>
          <cell r="E389">
            <v>60</v>
          </cell>
          <cell r="F389">
            <v>84717</v>
          </cell>
          <cell r="G389" t="str">
            <v>&lt;Not supported&gt;</v>
          </cell>
          <cell r="H389" t="str">
            <v>&lt;Not supported&gt;</v>
          </cell>
          <cell r="I389" t="str">
            <v>&lt;Not supported&gt;</v>
          </cell>
          <cell r="J389">
            <v>0</v>
          </cell>
        </row>
        <row r="390">
          <cell r="D390" t="str">
            <v>CNCKKDQGN2</v>
          </cell>
          <cell r="E390">
            <v>100</v>
          </cell>
          <cell r="F390">
            <v>12756</v>
          </cell>
          <cell r="G390">
            <v>50</v>
          </cell>
          <cell r="H390">
            <v>60</v>
          </cell>
          <cell r="I390">
            <v>10</v>
          </cell>
          <cell r="J390">
            <v>52368</v>
          </cell>
        </row>
        <row r="391">
          <cell r="D391" t="str">
            <v>CNB8KDQCH4</v>
          </cell>
          <cell r="E391">
            <v>90</v>
          </cell>
          <cell r="F391">
            <v>1461</v>
          </cell>
          <cell r="G391" t="str">
            <v>&lt;Not supported&gt;</v>
          </cell>
          <cell r="H391" t="str">
            <v>&lt;Not supported&gt;</v>
          </cell>
          <cell r="I391" t="str">
            <v>&lt;Not supported&gt;</v>
          </cell>
          <cell r="J391">
            <v>0</v>
          </cell>
        </row>
        <row r="392">
          <cell r="D392" t="str">
            <v>CNB8KDQ81H</v>
          </cell>
          <cell r="E392">
            <v>40</v>
          </cell>
          <cell r="F392">
            <v>92014</v>
          </cell>
          <cell r="G392" t="str">
            <v>&lt;Not supported&gt;</v>
          </cell>
          <cell r="H392" t="str">
            <v>&lt;Not supported&gt;</v>
          </cell>
          <cell r="I392" t="str">
            <v>&lt;Not supported&gt;</v>
          </cell>
          <cell r="J392">
            <v>0</v>
          </cell>
        </row>
        <row r="393">
          <cell r="D393" t="str">
            <v>PHM8L15660</v>
          </cell>
          <cell r="E393">
            <v>50</v>
          </cell>
          <cell r="F393">
            <v>3050</v>
          </cell>
          <cell r="G393" t="str">
            <v>&lt;Not supported&gt;</v>
          </cell>
          <cell r="H393" t="str">
            <v>&lt;Not supported&gt;</v>
          </cell>
          <cell r="I393" t="str">
            <v>&lt;Not supported&gt;</v>
          </cell>
          <cell r="J393">
            <v>0</v>
          </cell>
        </row>
        <row r="394">
          <cell r="D394" t="str">
            <v>CNCKKDPF1D</v>
          </cell>
          <cell r="E394">
            <v>10</v>
          </cell>
          <cell r="F394">
            <v>11765</v>
          </cell>
          <cell r="G394">
            <v>70</v>
          </cell>
          <cell r="H394">
            <v>80</v>
          </cell>
          <cell r="I394">
            <v>70</v>
          </cell>
          <cell r="J394">
            <v>10293</v>
          </cell>
        </row>
        <row r="395">
          <cell r="D395" t="str">
            <v>CNCKKDQGVN</v>
          </cell>
          <cell r="E395">
            <v>90</v>
          </cell>
          <cell r="F395">
            <v>12213</v>
          </cell>
          <cell r="G395">
            <v>10</v>
          </cell>
          <cell r="H395">
            <v>20</v>
          </cell>
          <cell r="I395">
            <v>20</v>
          </cell>
          <cell r="J395">
            <v>14021</v>
          </cell>
        </row>
        <row r="396">
          <cell r="D396" t="str">
            <v>PHM8L156LQ</v>
          </cell>
          <cell r="E396">
            <v>20</v>
          </cell>
          <cell r="F396">
            <v>8355</v>
          </cell>
          <cell r="G396" t="str">
            <v>&lt;Not supported&gt;</v>
          </cell>
          <cell r="H396" t="str">
            <v>&lt;Not supported&gt;</v>
          </cell>
          <cell r="I396" t="str">
            <v>&lt;Not supported&gt;</v>
          </cell>
          <cell r="J396">
            <v>0</v>
          </cell>
        </row>
        <row r="397">
          <cell r="D397" t="str">
            <v>PHM8L155NW</v>
          </cell>
          <cell r="E397">
            <v>60</v>
          </cell>
          <cell r="F397">
            <v>2416</v>
          </cell>
          <cell r="G397" t="str">
            <v>&lt;Not supported&gt;</v>
          </cell>
          <cell r="H397" t="str">
            <v>&lt;Not supported&gt;</v>
          </cell>
          <cell r="I397" t="str">
            <v>&lt;Not supported&gt;</v>
          </cell>
          <cell r="J397">
            <v>0</v>
          </cell>
        </row>
        <row r="398">
          <cell r="D398" t="str">
            <v>CNCKKDSF0S</v>
          </cell>
          <cell r="E398">
            <v>60</v>
          </cell>
          <cell r="F398">
            <v>33797</v>
          </cell>
          <cell r="G398">
            <v>50</v>
          </cell>
          <cell r="H398">
            <v>50</v>
          </cell>
          <cell r="I398">
            <v>30</v>
          </cell>
          <cell r="J398">
            <v>5559</v>
          </cell>
        </row>
        <row r="399">
          <cell r="D399" t="str">
            <v>JPCKKDSDP6</v>
          </cell>
          <cell r="E399">
            <v>30</v>
          </cell>
          <cell r="F399">
            <v>2120</v>
          </cell>
          <cell r="G399">
            <v>60</v>
          </cell>
          <cell r="H399">
            <v>60</v>
          </cell>
          <cell r="I399">
            <v>50</v>
          </cell>
          <cell r="J399">
            <v>7511</v>
          </cell>
        </row>
        <row r="400">
          <cell r="D400" t="str">
            <v>CNB8KDQ7HH</v>
          </cell>
          <cell r="E400">
            <v>30</v>
          </cell>
          <cell r="F400">
            <v>21577</v>
          </cell>
          <cell r="G400" t="str">
            <v>&lt;Not supported&gt;</v>
          </cell>
          <cell r="H400" t="str">
            <v>&lt;Not supported&gt;</v>
          </cell>
          <cell r="I400" t="str">
            <v>&lt;Not supported&gt;</v>
          </cell>
          <cell r="J400">
            <v>0</v>
          </cell>
        </row>
        <row r="401">
          <cell r="D401" t="str">
            <v>CNB8LDT773</v>
          </cell>
          <cell r="E401">
            <v>100</v>
          </cell>
          <cell r="F401">
            <v>72</v>
          </cell>
          <cell r="G401" t="str">
            <v>&lt;Not supported&gt;</v>
          </cell>
          <cell r="H401" t="str">
            <v>&lt;Not supported&gt;</v>
          </cell>
          <cell r="I401" t="str">
            <v>&lt;Not supported&gt;</v>
          </cell>
          <cell r="J401" t="str">
            <v>&lt;Not supported&gt;</v>
          </cell>
        </row>
        <row r="402">
          <cell r="D402" t="str">
            <v>CNB8KDQD6K</v>
          </cell>
          <cell r="E402">
            <v>90</v>
          </cell>
          <cell r="F402">
            <v>96563</v>
          </cell>
          <cell r="G402" t="str">
            <v>&lt;Not supported&gt;</v>
          </cell>
          <cell r="H402" t="str">
            <v>&lt;Not supported&gt;</v>
          </cell>
          <cell r="I402" t="str">
            <v>&lt;Not supported&gt;</v>
          </cell>
          <cell r="J402">
            <v>0</v>
          </cell>
        </row>
        <row r="403">
          <cell r="D403" t="str">
            <v>CNB8KDQDJK</v>
          </cell>
          <cell r="E403">
            <v>40</v>
          </cell>
          <cell r="F403">
            <v>92097</v>
          </cell>
          <cell r="G403" t="str">
            <v>&lt;Not supported&gt;</v>
          </cell>
          <cell r="H403" t="str">
            <v>&lt;Not supported&gt;</v>
          </cell>
          <cell r="I403" t="str">
            <v>&lt;Not supported&gt;</v>
          </cell>
          <cell r="J403">
            <v>0</v>
          </cell>
        </row>
        <row r="404">
          <cell r="D404" t="str">
            <v>PHM8L154N9</v>
          </cell>
          <cell r="E404">
            <v>60</v>
          </cell>
          <cell r="F404">
            <v>15811</v>
          </cell>
          <cell r="G404" t="str">
            <v>&lt;Not supported&gt;</v>
          </cell>
          <cell r="H404" t="str">
            <v>&lt;Not supported&gt;</v>
          </cell>
          <cell r="I404" t="str">
            <v>&lt;Not supported&gt;</v>
          </cell>
          <cell r="J404">
            <v>0</v>
          </cell>
        </row>
        <row r="405">
          <cell r="D405" t="str">
            <v>PHM8L156CT</v>
          </cell>
          <cell r="E405">
            <v>80</v>
          </cell>
          <cell r="F405">
            <v>2508</v>
          </cell>
          <cell r="G405" t="str">
            <v>&lt;Not supported&gt;</v>
          </cell>
          <cell r="H405" t="str">
            <v>&lt;Not supported&gt;</v>
          </cell>
          <cell r="I405" t="str">
            <v>&lt;Not supported&gt;</v>
          </cell>
          <cell r="J405">
            <v>0</v>
          </cell>
        </row>
        <row r="406">
          <cell r="D406" t="str">
            <v>PHM8L156R8</v>
          </cell>
          <cell r="E406">
            <v>40</v>
          </cell>
          <cell r="F406">
            <v>19197</v>
          </cell>
          <cell r="G406" t="str">
            <v>&lt;Not supported&gt;</v>
          </cell>
          <cell r="H406" t="str">
            <v>&lt;Not supported&gt;</v>
          </cell>
          <cell r="I406" t="str">
            <v>&lt;Not supported&gt;</v>
          </cell>
          <cell r="J406">
            <v>0</v>
          </cell>
        </row>
        <row r="407">
          <cell r="D407" t="str">
            <v>PHM8L14CNX</v>
          </cell>
          <cell r="E407">
            <v>90</v>
          </cell>
          <cell r="F407">
            <v>1108</v>
          </cell>
          <cell r="G407" t="str">
            <v>&lt;Not supported&gt;</v>
          </cell>
          <cell r="H407" t="str">
            <v>&lt;Not supported&gt;</v>
          </cell>
          <cell r="I407" t="str">
            <v>&lt;Not supported&gt;</v>
          </cell>
          <cell r="J407">
            <v>0</v>
          </cell>
        </row>
        <row r="408">
          <cell r="D408" t="str">
            <v>PHM8L156V7</v>
          </cell>
          <cell r="E408">
            <v>20</v>
          </cell>
          <cell r="F408">
            <v>21</v>
          </cell>
          <cell r="G408" t="str">
            <v>&lt;Not supported&gt;</v>
          </cell>
          <cell r="H408" t="str">
            <v>&lt;Not supported&gt;</v>
          </cell>
          <cell r="I408" t="str">
            <v>&lt;Not supported&gt;</v>
          </cell>
          <cell r="J408">
            <v>0</v>
          </cell>
        </row>
        <row r="409">
          <cell r="D409" t="str">
            <v>PHM8L155N7</v>
          </cell>
          <cell r="E409">
            <v>40</v>
          </cell>
          <cell r="F409">
            <v>5257</v>
          </cell>
          <cell r="G409" t="str">
            <v>&lt;Not supported&gt;</v>
          </cell>
          <cell r="H409" t="str">
            <v>&lt;Not supported&gt;</v>
          </cell>
          <cell r="I409" t="str">
            <v>&lt;Not supported&gt;</v>
          </cell>
          <cell r="J409">
            <v>0</v>
          </cell>
        </row>
        <row r="410">
          <cell r="D410" t="str">
            <v>PHM8L1570B</v>
          </cell>
          <cell r="E410">
            <v>70</v>
          </cell>
          <cell r="F410">
            <v>103436</v>
          </cell>
          <cell r="G410" t="str">
            <v>&lt;Not supported&gt;</v>
          </cell>
          <cell r="H410" t="str">
            <v>&lt;Not supported&gt;</v>
          </cell>
          <cell r="I410" t="str">
            <v>&lt;Not supported&gt;</v>
          </cell>
          <cell r="J410">
            <v>0</v>
          </cell>
        </row>
        <row r="411">
          <cell r="D411" t="str">
            <v>PHM8L15803</v>
          </cell>
          <cell r="E411">
            <v>100</v>
          </cell>
          <cell r="F411">
            <v>6095</v>
          </cell>
          <cell r="G411" t="str">
            <v>&lt;Not supported&gt;</v>
          </cell>
          <cell r="H411" t="str">
            <v>&lt;Not supported&gt;</v>
          </cell>
          <cell r="I411" t="str">
            <v>&lt;Not supported&gt;</v>
          </cell>
          <cell r="J411">
            <v>0</v>
          </cell>
        </row>
        <row r="412">
          <cell r="D412" t="str">
            <v>CNB8KDQ704</v>
          </cell>
          <cell r="E412">
            <v>40</v>
          </cell>
          <cell r="F412">
            <v>4655</v>
          </cell>
          <cell r="G412" t="str">
            <v>&lt;Not supported&gt;</v>
          </cell>
          <cell r="H412" t="str">
            <v>&lt;Not supported&gt;</v>
          </cell>
          <cell r="I412" t="str">
            <v>&lt;Not supported&gt;</v>
          </cell>
          <cell r="J412">
            <v>0</v>
          </cell>
        </row>
        <row r="413">
          <cell r="D413" t="str">
            <v>PHM8L1568T</v>
          </cell>
          <cell r="E413">
            <v>100</v>
          </cell>
          <cell r="F413">
            <v>6173</v>
          </cell>
          <cell r="G413" t="str">
            <v>&lt;Not supported&gt;</v>
          </cell>
          <cell r="H413" t="str">
            <v>&lt;Not supported&gt;</v>
          </cell>
          <cell r="I413" t="str">
            <v>&lt;Not supported&gt;</v>
          </cell>
          <cell r="J413">
            <v>0</v>
          </cell>
        </row>
        <row r="414">
          <cell r="D414" t="str">
            <v>PHM8L14CF4</v>
          </cell>
          <cell r="E414">
            <v>50</v>
          </cell>
          <cell r="F414">
            <v>4834</v>
          </cell>
          <cell r="G414" t="str">
            <v>&lt;Not supported&gt;</v>
          </cell>
          <cell r="H414" t="str">
            <v>&lt;Not supported&gt;</v>
          </cell>
          <cell r="I414" t="str">
            <v>&lt;Not supported&gt;</v>
          </cell>
          <cell r="J414">
            <v>0</v>
          </cell>
        </row>
        <row r="415">
          <cell r="D415" t="str">
            <v>CNCKKDSF3G</v>
          </cell>
          <cell r="E415">
            <v>50</v>
          </cell>
          <cell r="F415">
            <v>4131</v>
          </cell>
          <cell r="G415">
            <v>60</v>
          </cell>
          <cell r="H415">
            <v>70</v>
          </cell>
          <cell r="I415">
            <v>70</v>
          </cell>
          <cell r="J415">
            <v>13493</v>
          </cell>
        </row>
        <row r="416">
          <cell r="D416" t="str">
            <v>CNCKKDQFTJ</v>
          </cell>
          <cell r="E416">
            <v>0</v>
          </cell>
          <cell r="F416">
            <v>2879</v>
          </cell>
          <cell r="G416">
            <v>10</v>
          </cell>
          <cell r="H416">
            <v>70</v>
          </cell>
          <cell r="I416">
            <v>70</v>
          </cell>
          <cell r="J416">
            <v>8960</v>
          </cell>
        </row>
        <row r="417">
          <cell r="D417" t="str">
            <v>PHM8L155PG</v>
          </cell>
          <cell r="E417">
            <v>60</v>
          </cell>
          <cell r="F417">
            <v>82714</v>
          </cell>
          <cell r="G417" t="str">
            <v>&lt;Not supported&gt;</v>
          </cell>
          <cell r="H417" t="str">
            <v>&lt;Not supported&gt;</v>
          </cell>
          <cell r="I417" t="str">
            <v>&lt;Not supported&gt;</v>
          </cell>
          <cell r="J417">
            <v>0</v>
          </cell>
        </row>
        <row r="418">
          <cell r="D418" t="str">
            <v>JPCKL1B9DC</v>
          </cell>
          <cell r="E418">
            <v>40</v>
          </cell>
          <cell r="F418">
            <v>1804</v>
          </cell>
          <cell r="G418">
            <v>10</v>
          </cell>
          <cell r="H418">
            <v>80</v>
          </cell>
          <cell r="I418">
            <v>10</v>
          </cell>
          <cell r="J418">
            <v>3081</v>
          </cell>
        </row>
        <row r="419">
          <cell r="D419" t="str">
            <v>CNCKLDTB7X</v>
          </cell>
          <cell r="E419">
            <v>40</v>
          </cell>
          <cell r="F419">
            <v>7503</v>
          </cell>
          <cell r="G419">
            <v>60</v>
          </cell>
          <cell r="H419">
            <v>100</v>
          </cell>
          <cell r="I419">
            <v>70</v>
          </cell>
          <cell r="J419">
            <v>6305</v>
          </cell>
        </row>
        <row r="420">
          <cell r="D420" t="str">
            <v>PHM8L14C56</v>
          </cell>
          <cell r="E420">
            <v>60</v>
          </cell>
          <cell r="F420">
            <v>14565</v>
          </cell>
          <cell r="G420" t="str">
            <v>&lt;Not supported&gt;</v>
          </cell>
          <cell r="H420" t="str">
            <v>&lt;Not supported&gt;</v>
          </cell>
          <cell r="I420" t="str">
            <v>&lt;Not supported&gt;</v>
          </cell>
          <cell r="J420">
            <v>0</v>
          </cell>
        </row>
        <row r="421">
          <cell r="D421" t="str">
            <v>CNB8KDQ80X</v>
          </cell>
          <cell r="E421">
            <v>70</v>
          </cell>
          <cell r="F421">
            <v>70598</v>
          </cell>
          <cell r="G421" t="str">
            <v>&lt;Not supported&gt;</v>
          </cell>
          <cell r="H421" t="str">
            <v>&lt;Not supported&gt;</v>
          </cell>
          <cell r="I421" t="str">
            <v>&lt;Not supported&gt;</v>
          </cell>
          <cell r="J421">
            <v>0</v>
          </cell>
        </row>
        <row r="422">
          <cell r="D422" t="str">
            <v>CNB8DBHD0G</v>
          </cell>
          <cell r="E422">
            <v>65</v>
          </cell>
          <cell r="F422">
            <v>40484</v>
          </cell>
          <cell r="G422" t="str">
            <v>&lt;Not supported&gt;</v>
          </cell>
          <cell r="H422" t="str">
            <v>&lt;Not supported&gt;</v>
          </cell>
          <cell r="I422" t="str">
            <v>&lt;Not supported&gt;</v>
          </cell>
          <cell r="J422">
            <v>0</v>
          </cell>
        </row>
        <row r="423">
          <cell r="D423" t="str">
            <v>CNCKKDQGSJ</v>
          </cell>
          <cell r="E423">
            <v>90</v>
          </cell>
          <cell r="F423">
            <v>6847</v>
          </cell>
          <cell r="G423">
            <v>40</v>
          </cell>
          <cell r="H423">
            <v>60</v>
          </cell>
          <cell r="I423">
            <v>50</v>
          </cell>
          <cell r="J423">
            <v>7193</v>
          </cell>
        </row>
        <row r="424">
          <cell r="D424" t="str">
            <v>CNB8KDQC56</v>
          </cell>
          <cell r="E424">
            <v>80</v>
          </cell>
          <cell r="F424">
            <v>2303</v>
          </cell>
          <cell r="G424" t="str">
            <v>&lt;Not supported&gt;</v>
          </cell>
          <cell r="H424" t="str">
            <v>&lt;Not supported&gt;</v>
          </cell>
          <cell r="I424" t="str">
            <v>&lt;Not supported&gt;</v>
          </cell>
          <cell r="J424">
            <v>0</v>
          </cell>
        </row>
        <row r="425">
          <cell r="D425" t="str">
            <v>CNCKLDT998</v>
          </cell>
          <cell r="E425">
            <v>30</v>
          </cell>
          <cell r="F425">
            <v>11818</v>
          </cell>
          <cell r="G425">
            <v>100</v>
          </cell>
          <cell r="H425">
            <v>100</v>
          </cell>
          <cell r="I425">
            <v>80</v>
          </cell>
          <cell r="J425">
            <v>52</v>
          </cell>
        </row>
        <row r="426">
          <cell r="D426" t="str">
            <v>PHM8L14D4Y</v>
          </cell>
          <cell r="E426">
            <v>10</v>
          </cell>
          <cell r="F426">
            <v>5255</v>
          </cell>
          <cell r="G426" t="str">
            <v>&lt;Not supported&gt;</v>
          </cell>
          <cell r="H426" t="str">
            <v>&lt;Not supported&gt;</v>
          </cell>
          <cell r="I426" t="str">
            <v>&lt;Not supported&gt;</v>
          </cell>
          <cell r="J426">
            <v>0</v>
          </cell>
        </row>
        <row r="427">
          <cell r="D427" t="str">
            <v>PHM8L1C2NQ</v>
          </cell>
          <cell r="E427">
            <v>100</v>
          </cell>
          <cell r="F427">
            <v>51735</v>
          </cell>
          <cell r="G427" t="str">
            <v>&lt;Not supported&gt;</v>
          </cell>
          <cell r="H427" t="str">
            <v>&lt;Not supported&gt;</v>
          </cell>
          <cell r="I427" t="str">
            <v>&lt;Not supported&gt;</v>
          </cell>
          <cell r="J427">
            <v>0</v>
          </cell>
        </row>
        <row r="428">
          <cell r="D428" t="str">
            <v>PHM8L1C2PL</v>
          </cell>
          <cell r="E428">
            <v>10</v>
          </cell>
          <cell r="F428">
            <v>52692</v>
          </cell>
          <cell r="G428" t="str">
            <v>&lt;Not supported&gt;</v>
          </cell>
          <cell r="H428" t="str">
            <v>&lt;Not supported&gt;</v>
          </cell>
          <cell r="I428" t="str">
            <v>&lt;Not supported&gt;</v>
          </cell>
          <cell r="J428">
            <v>0</v>
          </cell>
        </row>
        <row r="429">
          <cell r="D429" t="str">
            <v>PHM8L14D2Z</v>
          </cell>
          <cell r="E429">
            <v>80</v>
          </cell>
          <cell r="F429">
            <v>7908</v>
          </cell>
          <cell r="G429" t="str">
            <v>&lt;Not supported&gt;</v>
          </cell>
          <cell r="H429" t="str">
            <v>&lt;Not supported&gt;</v>
          </cell>
          <cell r="I429" t="str">
            <v>&lt;Not supported&gt;</v>
          </cell>
          <cell r="J429">
            <v>0</v>
          </cell>
        </row>
        <row r="430">
          <cell r="D430" t="str">
            <v>PHM8L1C0K2</v>
          </cell>
          <cell r="E430">
            <v>100</v>
          </cell>
          <cell r="F430">
            <v>39651</v>
          </cell>
          <cell r="G430" t="str">
            <v>&lt;Not supported&gt;</v>
          </cell>
          <cell r="H430" t="str">
            <v>&lt;Not supported&gt;</v>
          </cell>
          <cell r="I430" t="str">
            <v>&lt;Not supported&gt;</v>
          </cell>
          <cell r="J430">
            <v>0</v>
          </cell>
        </row>
        <row r="431">
          <cell r="D431" t="str">
            <v>CNB8KDQCMZ</v>
          </cell>
          <cell r="E431">
            <v>90</v>
          </cell>
          <cell r="F431">
            <v>133066</v>
          </cell>
          <cell r="G431" t="str">
            <v>&lt;Not supported&gt;</v>
          </cell>
          <cell r="H431" t="str">
            <v>&lt;Not supported&gt;</v>
          </cell>
          <cell r="I431" t="str">
            <v>&lt;Not supported&gt;</v>
          </cell>
          <cell r="J431">
            <v>0</v>
          </cell>
        </row>
        <row r="432">
          <cell r="D432" t="str">
            <v>PHNKLDT7Z1</v>
          </cell>
          <cell r="E432">
            <v>90</v>
          </cell>
          <cell r="F432">
            <v>7338</v>
          </cell>
          <cell r="G432" t="str">
            <v>&lt;Not supported&gt;</v>
          </cell>
          <cell r="H432" t="str">
            <v>&lt;Not supported&gt;</v>
          </cell>
          <cell r="I432" t="str">
            <v>&lt;Not supported&gt;</v>
          </cell>
          <cell r="J432" t="str">
            <v>&lt;Not supported&gt;</v>
          </cell>
        </row>
        <row r="433">
          <cell r="D433" t="str">
            <v>PHM8L155VZ</v>
          </cell>
          <cell r="E433">
            <v>100</v>
          </cell>
          <cell r="F433">
            <v>218</v>
          </cell>
          <cell r="G433" t="str">
            <v>&lt;Not supported&gt;</v>
          </cell>
          <cell r="H433" t="str">
            <v>&lt;Not supported&gt;</v>
          </cell>
          <cell r="I433" t="str">
            <v>&lt;Not supported&gt;</v>
          </cell>
          <cell r="J433">
            <v>0</v>
          </cell>
        </row>
        <row r="434">
          <cell r="D434" t="str">
            <v>PHM8L14DCK</v>
          </cell>
          <cell r="E434">
            <v>70</v>
          </cell>
          <cell r="F434">
            <v>23513</v>
          </cell>
          <cell r="G434" t="str">
            <v>&lt;Not supported&gt;</v>
          </cell>
          <cell r="H434" t="str">
            <v>&lt;Not supported&gt;</v>
          </cell>
          <cell r="I434" t="str">
            <v>&lt;Not supported&gt;</v>
          </cell>
          <cell r="J434">
            <v>0</v>
          </cell>
        </row>
        <row r="435">
          <cell r="D435" t="str">
            <v>CNB8KDQ8C6</v>
          </cell>
          <cell r="E435">
            <v>7</v>
          </cell>
          <cell r="F435">
            <v>27984</v>
          </cell>
          <cell r="G435" t="str">
            <v>&lt;Not supported&gt;</v>
          </cell>
          <cell r="H435" t="str">
            <v>&lt;Not supported&gt;</v>
          </cell>
          <cell r="I435" t="str">
            <v>&lt;Not supported&gt;</v>
          </cell>
          <cell r="J435">
            <v>0</v>
          </cell>
        </row>
        <row r="436">
          <cell r="D436" t="str">
            <v>CNB8KDQBJ7</v>
          </cell>
          <cell r="E436">
            <v>10</v>
          </cell>
          <cell r="F436">
            <v>107570</v>
          </cell>
          <cell r="G436" t="str">
            <v>&lt;Not supported&gt;</v>
          </cell>
          <cell r="H436" t="str">
            <v>&lt;Not supported&gt;</v>
          </cell>
          <cell r="I436" t="str">
            <v>&lt;Not supported&gt;</v>
          </cell>
          <cell r="J436">
            <v>0</v>
          </cell>
        </row>
        <row r="437">
          <cell r="D437" t="str">
            <v>PHM8L1569T</v>
          </cell>
          <cell r="E437">
            <v>40</v>
          </cell>
          <cell r="F437">
            <v>72912</v>
          </cell>
          <cell r="G437" t="str">
            <v>&lt;Not supported&gt;</v>
          </cell>
          <cell r="H437" t="str">
            <v>&lt;Not supported&gt;</v>
          </cell>
          <cell r="I437" t="str">
            <v>&lt;Not supported&gt;</v>
          </cell>
          <cell r="J437">
            <v>0</v>
          </cell>
        </row>
        <row r="438">
          <cell r="D438" t="str">
            <v>CNCXG3G7PV</v>
          </cell>
          <cell r="E438">
            <v>15</v>
          </cell>
          <cell r="F438">
            <v>102062</v>
          </cell>
          <cell r="G438" t="str">
            <v>&lt;Not supported&gt;</v>
          </cell>
          <cell r="H438" t="str">
            <v>&lt;Not supported&gt;</v>
          </cell>
          <cell r="I438" t="str">
            <v>&lt;Not supported&gt;</v>
          </cell>
          <cell r="J438">
            <v>0</v>
          </cell>
        </row>
        <row r="439">
          <cell r="D439" t="str">
            <v>CNDKLDV60K</v>
          </cell>
          <cell r="E439">
            <v>80</v>
          </cell>
          <cell r="F439">
            <v>2467</v>
          </cell>
          <cell r="G439">
            <v>90</v>
          </cell>
          <cell r="H439">
            <v>100</v>
          </cell>
          <cell r="I439">
            <v>90</v>
          </cell>
          <cell r="J439">
            <v>2092</v>
          </cell>
        </row>
        <row r="440">
          <cell r="D440" t="str">
            <v>PHM8L14CR9</v>
          </cell>
          <cell r="E440">
            <v>6</v>
          </cell>
          <cell r="F440">
            <v>247</v>
          </cell>
          <cell r="G440" t="str">
            <v>&lt;Not supported&gt;</v>
          </cell>
          <cell r="H440" t="str">
            <v>&lt;Not supported&gt;</v>
          </cell>
          <cell r="I440" t="str">
            <v>&lt;Not supported&gt;</v>
          </cell>
          <cell r="J440">
            <v>0</v>
          </cell>
        </row>
        <row r="441">
          <cell r="D441" t="str">
            <v>PHM8L14DML</v>
          </cell>
          <cell r="E441">
            <v>60</v>
          </cell>
          <cell r="F441">
            <v>3411</v>
          </cell>
          <cell r="G441" t="str">
            <v>&lt;Not supported&gt;</v>
          </cell>
          <cell r="H441" t="str">
            <v>&lt;Not supported&gt;</v>
          </cell>
          <cell r="I441" t="str">
            <v>&lt;Not supported&gt;</v>
          </cell>
          <cell r="J441">
            <v>0</v>
          </cell>
        </row>
        <row r="442">
          <cell r="D442" t="str">
            <v>PHM8L14DKL</v>
          </cell>
          <cell r="E442">
            <v>100</v>
          </cell>
          <cell r="F442">
            <v>1425</v>
          </cell>
          <cell r="G442" t="str">
            <v>&lt;Not supported&gt;</v>
          </cell>
          <cell r="H442" t="str">
            <v>&lt;Not supported&gt;</v>
          </cell>
          <cell r="I442" t="str">
            <v>&lt;Not supported&gt;</v>
          </cell>
          <cell r="J442">
            <v>0</v>
          </cell>
        </row>
        <row r="443">
          <cell r="D443" t="str">
            <v>PHM8L14DC7</v>
          </cell>
          <cell r="E443">
            <v>80</v>
          </cell>
          <cell r="F443">
            <v>6830</v>
          </cell>
          <cell r="G443" t="str">
            <v>&lt;Not supported&gt;</v>
          </cell>
          <cell r="H443" t="str">
            <v>&lt;Not supported&gt;</v>
          </cell>
          <cell r="I443" t="str">
            <v>&lt;Not supported&gt;</v>
          </cell>
          <cell r="J443">
            <v>0</v>
          </cell>
        </row>
        <row r="444">
          <cell r="D444" t="str">
            <v>PHM8L1589Y</v>
          </cell>
          <cell r="E444">
            <v>50</v>
          </cell>
          <cell r="F444">
            <v>44556</v>
          </cell>
          <cell r="G444" t="str">
            <v>&lt;Not supported&gt;</v>
          </cell>
          <cell r="H444" t="str">
            <v>&lt;Not supported&gt;</v>
          </cell>
          <cell r="I444" t="str">
            <v>&lt;Not supported&gt;</v>
          </cell>
          <cell r="J444">
            <v>0</v>
          </cell>
        </row>
        <row r="445">
          <cell r="D445" t="str">
            <v>CNB8KDQ7T7</v>
          </cell>
          <cell r="E445">
            <v>6</v>
          </cell>
          <cell r="F445">
            <v>12122</v>
          </cell>
          <cell r="G445" t="str">
            <v>&lt;Not supported&gt;</v>
          </cell>
          <cell r="H445" t="str">
            <v>&lt;Not supported&gt;</v>
          </cell>
          <cell r="I445" t="str">
            <v>&lt;Not supported&gt;</v>
          </cell>
          <cell r="J445">
            <v>0</v>
          </cell>
        </row>
        <row r="446">
          <cell r="D446" t="str">
            <v>PHM8L15603</v>
          </cell>
          <cell r="E446">
            <v>80</v>
          </cell>
          <cell r="F446">
            <v>10521</v>
          </cell>
          <cell r="G446" t="str">
            <v>&lt;Not supported&gt;</v>
          </cell>
          <cell r="H446" t="str">
            <v>&lt;Not supported&gt;</v>
          </cell>
          <cell r="I446" t="str">
            <v>&lt;Not supported&gt;</v>
          </cell>
          <cell r="J446">
            <v>0</v>
          </cell>
        </row>
        <row r="447">
          <cell r="D447" t="str">
            <v>CNCKKDSFV3</v>
          </cell>
          <cell r="E447">
            <v>70</v>
          </cell>
          <cell r="F447">
            <v>5114</v>
          </cell>
          <cell r="G447">
            <v>90</v>
          </cell>
          <cell r="H447">
            <v>90</v>
          </cell>
          <cell r="I447">
            <v>90</v>
          </cell>
          <cell r="J447">
            <v>781</v>
          </cell>
        </row>
        <row r="448">
          <cell r="D448" t="str">
            <v>PHM8L157S9</v>
          </cell>
          <cell r="E448">
            <v>10</v>
          </cell>
          <cell r="F448">
            <v>13533</v>
          </cell>
          <cell r="G448" t="str">
            <v>&lt;Not supported&gt;</v>
          </cell>
          <cell r="H448" t="str">
            <v>&lt;Not supported&gt;</v>
          </cell>
          <cell r="I448" t="str">
            <v>&lt;Not supported&gt;</v>
          </cell>
          <cell r="J448">
            <v>0</v>
          </cell>
        </row>
        <row r="449">
          <cell r="D449" t="str">
            <v>CNF8G3H410</v>
          </cell>
          <cell r="E449">
            <v>60</v>
          </cell>
          <cell r="F449">
            <v>56336</v>
          </cell>
          <cell r="G449" t="str">
            <v>&lt;Not supported&gt;</v>
          </cell>
          <cell r="H449" t="str">
            <v>&lt;Not supported&gt;</v>
          </cell>
          <cell r="I449" t="str">
            <v>&lt;Not supported&gt;</v>
          </cell>
          <cell r="J449" t="str">
            <v>&lt;Not supported&gt;</v>
          </cell>
        </row>
        <row r="450">
          <cell r="D450" t="str">
            <v>CNB8KDQ795</v>
          </cell>
          <cell r="E450">
            <v>20</v>
          </cell>
          <cell r="F450">
            <v>45474</v>
          </cell>
          <cell r="G450" t="str">
            <v>&lt;Not supported&gt;</v>
          </cell>
          <cell r="H450" t="str">
            <v>&lt;Not supported&gt;</v>
          </cell>
          <cell r="I450" t="str">
            <v>&lt;Not supported&gt;</v>
          </cell>
          <cell r="J450">
            <v>0</v>
          </cell>
        </row>
        <row r="451">
          <cell r="D451" t="str">
            <v>CNB8KDQCWP</v>
          </cell>
          <cell r="E451">
            <v>7</v>
          </cell>
          <cell r="F451">
            <v>98007</v>
          </cell>
          <cell r="G451" t="str">
            <v>&lt;Not supported&gt;</v>
          </cell>
          <cell r="H451" t="str">
            <v>&lt;Not supported&gt;</v>
          </cell>
          <cell r="I451" t="str">
            <v>&lt;Not supported&gt;</v>
          </cell>
          <cell r="J451">
            <v>0</v>
          </cell>
        </row>
        <row r="452">
          <cell r="D452" t="str">
            <v>CNCKKDSFJL</v>
          </cell>
          <cell r="E452">
            <v>80</v>
          </cell>
          <cell r="F452">
            <v>2650</v>
          </cell>
          <cell r="G452">
            <v>60</v>
          </cell>
          <cell r="H452">
            <v>70</v>
          </cell>
          <cell r="I452">
            <v>70</v>
          </cell>
          <cell r="J452">
            <v>11469</v>
          </cell>
        </row>
        <row r="453">
          <cell r="D453" t="str">
            <v>JPCKKDSDV2</v>
          </cell>
          <cell r="E453">
            <v>90</v>
          </cell>
          <cell r="F453">
            <v>86</v>
          </cell>
          <cell r="G453">
            <v>100</v>
          </cell>
          <cell r="H453">
            <v>6</v>
          </cell>
          <cell r="I453">
            <v>70</v>
          </cell>
          <cell r="J453">
            <v>180</v>
          </cell>
        </row>
        <row r="454">
          <cell r="D454" t="str">
            <v>PHM8L156H4</v>
          </cell>
          <cell r="E454">
            <v>80</v>
          </cell>
          <cell r="F454">
            <v>16383</v>
          </cell>
          <cell r="G454" t="str">
            <v>&lt;Not supported&gt;</v>
          </cell>
          <cell r="H454" t="str">
            <v>&lt;Not supported&gt;</v>
          </cell>
          <cell r="I454" t="str">
            <v>&lt;Not supported&gt;</v>
          </cell>
          <cell r="J454">
            <v>0</v>
          </cell>
        </row>
        <row r="455">
          <cell r="D455" t="str">
            <v>PHM8L156QC</v>
          </cell>
          <cell r="E455">
            <v>100</v>
          </cell>
          <cell r="F455">
            <v>607</v>
          </cell>
          <cell r="G455" t="str">
            <v>&lt;Not supported&gt;</v>
          </cell>
          <cell r="H455" t="str">
            <v>&lt;Not supported&gt;</v>
          </cell>
          <cell r="I455" t="str">
            <v>&lt;Not supported&gt;</v>
          </cell>
          <cell r="J455">
            <v>0</v>
          </cell>
        </row>
        <row r="456">
          <cell r="D456" t="str">
            <v>PHM8L156WG</v>
          </cell>
          <cell r="E456">
            <v>50</v>
          </cell>
          <cell r="F456">
            <v>26623</v>
          </cell>
          <cell r="G456" t="str">
            <v>&lt;Not supported&gt;</v>
          </cell>
          <cell r="H456" t="str">
            <v>&lt;Not supported&gt;</v>
          </cell>
          <cell r="I456" t="str">
            <v>&lt;Not supported&gt;</v>
          </cell>
          <cell r="J456">
            <v>0</v>
          </cell>
        </row>
        <row r="457">
          <cell r="D457" t="str">
            <v>PHM8L14C64</v>
          </cell>
          <cell r="E457">
            <v>80</v>
          </cell>
          <cell r="F457">
            <v>1533</v>
          </cell>
          <cell r="G457" t="str">
            <v>&lt;Not supported&gt;</v>
          </cell>
          <cell r="H457" t="str">
            <v>&lt;Not supported&gt;</v>
          </cell>
          <cell r="I457" t="str">
            <v>&lt;Not supported&gt;</v>
          </cell>
          <cell r="J457">
            <v>0</v>
          </cell>
        </row>
        <row r="458">
          <cell r="D458" t="str">
            <v>CNCXF4F1FV</v>
          </cell>
          <cell r="E458">
            <v>85</v>
          </cell>
          <cell r="F458">
            <v>1508</v>
          </cell>
          <cell r="G458">
            <v>40</v>
          </cell>
          <cell r="H458">
            <v>40</v>
          </cell>
          <cell r="I458">
            <v>9</v>
          </cell>
          <cell r="J458">
            <v>8935</v>
          </cell>
        </row>
        <row r="459">
          <cell r="D459" t="str">
            <v>CNCKKDPDYX</v>
          </cell>
          <cell r="E459">
            <v>20</v>
          </cell>
          <cell r="F459">
            <v>217</v>
          </cell>
          <cell r="G459">
            <v>90</v>
          </cell>
          <cell r="H459">
            <v>90</v>
          </cell>
          <cell r="I459">
            <v>90</v>
          </cell>
          <cell r="J459">
            <v>657</v>
          </cell>
        </row>
        <row r="460">
          <cell r="D460" t="str">
            <v>CNB8KDQCRB</v>
          </cell>
          <cell r="E460">
            <v>60</v>
          </cell>
          <cell r="F460">
            <v>64368</v>
          </cell>
          <cell r="G460" t="str">
            <v>&lt;Not supported&gt;</v>
          </cell>
          <cell r="H460" t="str">
            <v>&lt;Not supported&gt;</v>
          </cell>
          <cell r="I460" t="str">
            <v>&lt;Not supported&gt;</v>
          </cell>
          <cell r="J460">
            <v>0</v>
          </cell>
        </row>
        <row r="461">
          <cell r="D461" t="str">
            <v>CNB8KDQ7M5</v>
          </cell>
          <cell r="E461">
            <v>90</v>
          </cell>
          <cell r="F461">
            <v>1152</v>
          </cell>
          <cell r="G461" t="str">
            <v>&lt;Not supported&gt;</v>
          </cell>
          <cell r="H461" t="str">
            <v>&lt;Not supported&gt;</v>
          </cell>
          <cell r="I461" t="str">
            <v>&lt;Not supported&gt;</v>
          </cell>
          <cell r="J461">
            <v>0</v>
          </cell>
        </row>
        <row r="462">
          <cell r="D462" t="str">
            <v>CNCKKDTFDZ</v>
          </cell>
          <cell r="E462">
            <v>40</v>
          </cell>
          <cell r="F462">
            <v>4474</v>
          </cell>
          <cell r="G462">
            <v>90</v>
          </cell>
          <cell r="H462">
            <v>100</v>
          </cell>
          <cell r="I462">
            <v>80</v>
          </cell>
          <cell r="J462">
            <v>4840</v>
          </cell>
        </row>
        <row r="463">
          <cell r="D463" t="str">
            <v>PHM8L1C0B7</v>
          </cell>
          <cell r="E463">
            <v>60</v>
          </cell>
          <cell r="F463">
            <v>17094</v>
          </cell>
          <cell r="G463" t="str">
            <v>&lt;Not supported&gt;</v>
          </cell>
          <cell r="H463" t="str">
            <v>&lt;Not supported&gt;</v>
          </cell>
          <cell r="I463" t="str">
            <v>&lt;Not supported&gt;</v>
          </cell>
          <cell r="J463">
            <v>0</v>
          </cell>
        </row>
        <row r="464">
          <cell r="D464" t="str">
            <v>PHM8L14D6L</v>
          </cell>
          <cell r="E464">
            <v>100</v>
          </cell>
          <cell r="F464">
            <v>4542</v>
          </cell>
          <cell r="G464" t="str">
            <v>&lt;Not supported&gt;</v>
          </cell>
          <cell r="H464" t="str">
            <v>&lt;Not supported&gt;</v>
          </cell>
          <cell r="I464" t="str">
            <v>&lt;Not supported&gt;</v>
          </cell>
          <cell r="J464">
            <v>0</v>
          </cell>
        </row>
        <row r="465">
          <cell r="D465" t="str">
            <v>PHM8L14D2P</v>
          </cell>
          <cell r="E465">
            <v>100</v>
          </cell>
          <cell r="F465">
            <v>23217</v>
          </cell>
          <cell r="G465" t="str">
            <v>&lt;Not supported&gt;</v>
          </cell>
          <cell r="H465" t="str">
            <v>&lt;Not supported&gt;</v>
          </cell>
          <cell r="I465" t="str">
            <v>&lt;Not supported&gt;</v>
          </cell>
          <cell r="J465">
            <v>0</v>
          </cell>
        </row>
        <row r="466">
          <cell r="D466" t="str">
            <v>PHM8L14CPJ</v>
          </cell>
          <cell r="E466">
            <v>30</v>
          </cell>
          <cell r="F466">
            <v>17666</v>
          </cell>
          <cell r="G466" t="str">
            <v>&lt;Not supported&gt;</v>
          </cell>
          <cell r="H466" t="str">
            <v>&lt;Not supported&gt;</v>
          </cell>
          <cell r="I466" t="str">
            <v>&lt;Not supported&gt;</v>
          </cell>
          <cell r="J466">
            <v>0</v>
          </cell>
        </row>
        <row r="467">
          <cell r="D467" t="str">
            <v>CNCXG3G7WB</v>
          </cell>
          <cell r="E467">
            <v>61</v>
          </cell>
          <cell r="F467">
            <v>370954</v>
          </cell>
          <cell r="G467" t="str">
            <v>&lt;Not supported&gt;</v>
          </cell>
          <cell r="H467" t="str">
            <v>&lt;Not supported&gt;</v>
          </cell>
          <cell r="I467" t="str">
            <v>&lt;Not supported&gt;</v>
          </cell>
          <cell r="J467">
            <v>0</v>
          </cell>
        </row>
        <row r="468">
          <cell r="D468" t="str">
            <v>PHM8L14CL8</v>
          </cell>
          <cell r="E468">
            <v>70</v>
          </cell>
          <cell r="F468">
            <v>1804</v>
          </cell>
          <cell r="G468" t="str">
            <v>&lt;Not supported&gt;</v>
          </cell>
          <cell r="H468" t="str">
            <v>&lt;Not supported&gt;</v>
          </cell>
          <cell r="I468" t="str">
            <v>&lt;Not supported&gt;</v>
          </cell>
          <cell r="J468">
            <v>0</v>
          </cell>
        </row>
        <row r="469">
          <cell r="D469" t="str">
            <v>PHM8L14CBC</v>
          </cell>
          <cell r="E469">
            <v>70</v>
          </cell>
          <cell r="F469">
            <v>1956</v>
          </cell>
          <cell r="G469" t="str">
            <v>&lt;Not supported&gt;</v>
          </cell>
          <cell r="H469" t="str">
            <v>&lt;Not supported&gt;</v>
          </cell>
          <cell r="I469" t="str">
            <v>&lt;Not supported&gt;</v>
          </cell>
          <cell r="J469">
            <v>0</v>
          </cell>
        </row>
        <row r="470">
          <cell r="D470" t="str">
            <v>PHM8L156PR</v>
          </cell>
          <cell r="E470">
            <v>40</v>
          </cell>
          <cell r="F470">
            <v>32790</v>
          </cell>
          <cell r="G470" t="str">
            <v>&lt;Not supported&gt;</v>
          </cell>
          <cell r="H470" t="str">
            <v>&lt;Not supported&gt;</v>
          </cell>
          <cell r="I470" t="str">
            <v>&lt;Not supported&gt;</v>
          </cell>
          <cell r="J470">
            <v>0</v>
          </cell>
        </row>
        <row r="471">
          <cell r="D471" t="str">
            <v>PHM8L14CPZ</v>
          </cell>
          <cell r="E471">
            <v>100</v>
          </cell>
          <cell r="F471">
            <v>603</v>
          </cell>
          <cell r="G471" t="str">
            <v>&lt;Not supported&gt;</v>
          </cell>
          <cell r="H471" t="str">
            <v>&lt;Not supported&gt;</v>
          </cell>
          <cell r="I471" t="str">
            <v>&lt;Not supported&gt;</v>
          </cell>
          <cell r="J471">
            <v>0</v>
          </cell>
        </row>
        <row r="472">
          <cell r="D472" t="str">
            <v>CNCXF5Z5QJ</v>
          </cell>
          <cell r="E472">
            <v>15</v>
          </cell>
          <cell r="F472">
            <v>103615</v>
          </cell>
          <cell r="G472">
            <v>76</v>
          </cell>
          <cell r="H472">
            <v>67</v>
          </cell>
          <cell r="I472">
            <v>66</v>
          </cell>
          <cell r="J472">
            <v>61753</v>
          </cell>
        </row>
        <row r="473">
          <cell r="D473" t="str">
            <v>CNCKLDTB54</v>
          </cell>
          <cell r="E473">
            <v>30</v>
          </cell>
          <cell r="F473">
            <v>1088</v>
          </cell>
          <cell r="G473">
            <v>70</v>
          </cell>
          <cell r="H473">
            <v>70</v>
          </cell>
          <cell r="I473">
            <v>70</v>
          </cell>
          <cell r="J473">
            <v>2349</v>
          </cell>
        </row>
        <row r="474">
          <cell r="D474" t="str">
            <v>PHNKLDT7ZC</v>
          </cell>
          <cell r="E474">
            <v>70</v>
          </cell>
          <cell r="F474">
            <v>14551</v>
          </cell>
          <cell r="G474" t="str">
            <v>&lt;Not supported&gt;</v>
          </cell>
          <cell r="H474" t="str">
            <v>&lt;Not supported&gt;</v>
          </cell>
          <cell r="I474" t="str">
            <v>&lt;Not supported&gt;</v>
          </cell>
          <cell r="J474">
            <v>0</v>
          </cell>
        </row>
        <row r="475">
          <cell r="D475" t="str">
            <v>PHM8L155RZ</v>
          </cell>
          <cell r="E475">
            <v>80</v>
          </cell>
          <cell r="F475">
            <v>8016</v>
          </cell>
          <cell r="G475" t="str">
            <v>&lt;Not supported&gt;</v>
          </cell>
          <cell r="H475" t="str">
            <v>&lt;Not supported&gt;</v>
          </cell>
          <cell r="I475" t="str">
            <v>&lt;Not supported&gt;</v>
          </cell>
          <cell r="J475">
            <v>0</v>
          </cell>
        </row>
        <row r="476">
          <cell r="D476" t="str">
            <v>PHM8L1C0P9</v>
          </cell>
          <cell r="E476">
            <v>60</v>
          </cell>
          <cell r="F476">
            <v>15244</v>
          </cell>
          <cell r="G476" t="str">
            <v>&lt;Not supported&gt;</v>
          </cell>
          <cell r="H476" t="str">
            <v>&lt;Not supported&gt;</v>
          </cell>
          <cell r="I476" t="str">
            <v>&lt;Not supported&gt;</v>
          </cell>
          <cell r="J476">
            <v>0</v>
          </cell>
        </row>
        <row r="477">
          <cell r="D477" t="str">
            <v>CNB8KDQBDP</v>
          </cell>
          <cell r="E477">
            <v>100</v>
          </cell>
          <cell r="F477">
            <v>28100</v>
          </cell>
          <cell r="G477" t="str">
            <v>&lt;Not supported&gt;</v>
          </cell>
          <cell r="H477" t="str">
            <v>&lt;Not supported&gt;</v>
          </cell>
          <cell r="I477" t="str">
            <v>&lt;Not supported&gt;</v>
          </cell>
          <cell r="J477">
            <v>0</v>
          </cell>
        </row>
        <row r="478">
          <cell r="D478" t="str">
            <v>PHM8L157T4</v>
          </cell>
          <cell r="E478">
            <v>7</v>
          </cell>
          <cell r="F478">
            <v>30246</v>
          </cell>
          <cell r="G478" t="str">
            <v>&lt;Not supported&gt;</v>
          </cell>
          <cell r="H478" t="str">
            <v>&lt;Not supported&gt;</v>
          </cell>
          <cell r="I478" t="str">
            <v>&lt;Not supported&gt;</v>
          </cell>
          <cell r="J478">
            <v>0</v>
          </cell>
        </row>
        <row r="479">
          <cell r="D479" t="str">
            <v>CNCKKDSGFP</v>
          </cell>
          <cell r="E479">
            <v>20</v>
          </cell>
          <cell r="F479">
            <v>823</v>
          </cell>
          <cell r="G479">
            <v>10</v>
          </cell>
          <cell r="H479">
            <v>20</v>
          </cell>
          <cell r="I479">
            <v>100</v>
          </cell>
          <cell r="J479">
            <v>5794</v>
          </cell>
        </row>
        <row r="480">
          <cell r="D480" t="str">
            <v>PHM8L14DJ5</v>
          </cell>
          <cell r="E480">
            <v>100</v>
          </cell>
          <cell r="F480">
            <v>5714</v>
          </cell>
          <cell r="G480" t="str">
            <v>&lt;Not supported&gt;</v>
          </cell>
          <cell r="H480" t="str">
            <v>&lt;Not supported&gt;</v>
          </cell>
          <cell r="I480" t="str">
            <v>&lt;Not supported&gt;</v>
          </cell>
          <cell r="J480">
            <v>0</v>
          </cell>
        </row>
        <row r="481">
          <cell r="D481" t="str">
            <v>CNCKKDPDDY</v>
          </cell>
          <cell r="E481">
            <v>80</v>
          </cell>
          <cell r="F481">
            <v>2638</v>
          </cell>
          <cell r="G481">
            <v>90</v>
          </cell>
          <cell r="H481">
            <v>100</v>
          </cell>
          <cell r="I481">
            <v>90</v>
          </cell>
          <cell r="J481">
            <v>4582</v>
          </cell>
        </row>
        <row r="482">
          <cell r="D482" t="str">
            <v>CNB8KDQD5L</v>
          </cell>
          <cell r="E482">
            <v>70</v>
          </cell>
          <cell r="F482">
            <v>59620</v>
          </cell>
          <cell r="G482" t="str">
            <v>&lt;Not supported&gt;</v>
          </cell>
          <cell r="H482" t="str">
            <v>&lt;Not supported&gt;</v>
          </cell>
          <cell r="I482" t="str">
            <v>&lt;Not supported&gt;</v>
          </cell>
          <cell r="J482">
            <v>0</v>
          </cell>
        </row>
        <row r="483">
          <cell r="D483" t="str">
            <v>PHM8L158S7</v>
          </cell>
          <cell r="E483">
            <v>100</v>
          </cell>
          <cell r="F483">
            <v>137</v>
          </cell>
          <cell r="G483" t="str">
            <v>&lt;Not supported&gt;</v>
          </cell>
          <cell r="H483" t="str">
            <v>&lt;Not supported&gt;</v>
          </cell>
          <cell r="I483" t="str">
            <v>&lt;Not supported&gt;</v>
          </cell>
          <cell r="J483">
            <v>0</v>
          </cell>
        </row>
        <row r="484">
          <cell r="D484" t="str">
            <v>PHM8L1577Z</v>
          </cell>
          <cell r="E484">
            <v>60</v>
          </cell>
          <cell r="F484">
            <v>14171</v>
          </cell>
          <cell r="G484" t="str">
            <v>&lt;Not supported&gt;</v>
          </cell>
          <cell r="H484" t="str">
            <v>&lt;Not supported&gt;</v>
          </cell>
          <cell r="I484" t="str">
            <v>&lt;Not supported&gt;</v>
          </cell>
          <cell r="J484">
            <v>0</v>
          </cell>
        </row>
        <row r="485">
          <cell r="D485" t="str">
            <v>PHM8L14C9S</v>
          </cell>
          <cell r="E485">
            <v>60</v>
          </cell>
          <cell r="F485">
            <v>15327</v>
          </cell>
          <cell r="G485" t="str">
            <v>&lt;Not supported&gt;</v>
          </cell>
          <cell r="H485" t="str">
            <v>&lt;Not supported&gt;</v>
          </cell>
          <cell r="I485" t="str">
            <v>&lt;Not supported&gt;</v>
          </cell>
          <cell r="J485">
            <v>0</v>
          </cell>
        </row>
        <row r="486">
          <cell r="D486" t="str">
            <v>CNCKKDTFH5</v>
          </cell>
          <cell r="E486">
            <v>30</v>
          </cell>
          <cell r="F486">
            <v>34717</v>
          </cell>
          <cell r="G486">
            <v>10</v>
          </cell>
          <cell r="H486">
            <v>10</v>
          </cell>
          <cell r="I486">
            <v>70</v>
          </cell>
          <cell r="J486">
            <v>13262</v>
          </cell>
        </row>
        <row r="487">
          <cell r="D487" t="str">
            <v>CNCKKDQGXH</v>
          </cell>
          <cell r="E487">
            <v>100</v>
          </cell>
          <cell r="F487">
            <v>6367</v>
          </cell>
          <cell r="G487">
            <v>20</v>
          </cell>
          <cell r="H487">
            <v>40</v>
          </cell>
          <cell r="I487">
            <v>100</v>
          </cell>
          <cell r="J487">
            <v>11518</v>
          </cell>
        </row>
        <row r="488">
          <cell r="D488" t="str">
            <v>CNCXG3W8HY</v>
          </cell>
          <cell r="E488">
            <v>69</v>
          </cell>
          <cell r="F488">
            <v>4376</v>
          </cell>
          <cell r="G488">
            <v>92</v>
          </cell>
          <cell r="H488">
            <v>62</v>
          </cell>
          <cell r="I488">
            <v>40</v>
          </cell>
          <cell r="J488">
            <v>46395</v>
          </cell>
        </row>
        <row r="489">
          <cell r="D489" t="str">
            <v>CNCKKDTFG4</v>
          </cell>
          <cell r="E489">
            <v>2</v>
          </cell>
          <cell r="F489">
            <v>1792</v>
          </cell>
          <cell r="G489">
            <v>10</v>
          </cell>
          <cell r="H489">
            <v>80</v>
          </cell>
          <cell r="I489">
            <v>10</v>
          </cell>
          <cell r="J489">
            <v>15191</v>
          </cell>
        </row>
        <row r="490">
          <cell r="D490" t="str">
            <v>PHM8L14D1J</v>
          </cell>
          <cell r="E490">
            <v>80</v>
          </cell>
          <cell r="F490">
            <v>12365</v>
          </cell>
          <cell r="G490" t="str">
            <v>&lt;Not supported&gt;</v>
          </cell>
          <cell r="H490" t="str">
            <v>&lt;Not supported&gt;</v>
          </cell>
          <cell r="I490" t="str">
            <v>&lt;Not supported&gt;</v>
          </cell>
          <cell r="J490">
            <v>0</v>
          </cell>
        </row>
        <row r="491">
          <cell r="D491" t="str">
            <v>CNB8KDQ9LL</v>
          </cell>
          <cell r="E491">
            <v>50</v>
          </cell>
          <cell r="F491">
            <v>28198</v>
          </cell>
          <cell r="G491" t="str">
            <v>&lt;Not supported&gt;</v>
          </cell>
          <cell r="H491" t="str">
            <v>&lt;Not supported&gt;</v>
          </cell>
          <cell r="I491" t="str">
            <v>&lt;Not supported&gt;</v>
          </cell>
          <cell r="J491">
            <v>0</v>
          </cell>
        </row>
        <row r="492">
          <cell r="D492" t="str">
            <v>CNCKLDT8MX</v>
          </cell>
          <cell r="E492">
            <v>90</v>
          </cell>
          <cell r="F492">
            <v>150</v>
          </cell>
          <cell r="G492">
            <v>100</v>
          </cell>
          <cell r="H492">
            <v>100</v>
          </cell>
          <cell r="I492">
            <v>100</v>
          </cell>
          <cell r="J492">
            <v>105</v>
          </cell>
        </row>
        <row r="493">
          <cell r="D493" t="str">
            <v>CNB8KDQ9WK</v>
          </cell>
          <cell r="E493">
            <v>90</v>
          </cell>
          <cell r="F493">
            <v>17825</v>
          </cell>
          <cell r="G493" t="str">
            <v>&lt;Not supported&gt;</v>
          </cell>
          <cell r="H493" t="str">
            <v>&lt;Not supported&gt;</v>
          </cell>
          <cell r="I493" t="str">
            <v>&lt;Not supported&gt;</v>
          </cell>
          <cell r="J493">
            <v>0</v>
          </cell>
        </row>
        <row r="494">
          <cell r="D494" t="str">
            <v>PHM8L14DG5</v>
          </cell>
          <cell r="E494">
            <v>50</v>
          </cell>
          <cell r="F494">
            <v>97837</v>
          </cell>
          <cell r="G494" t="str">
            <v>&lt;Not supported&gt;</v>
          </cell>
          <cell r="H494" t="str">
            <v>&lt;Not supported&gt;</v>
          </cell>
          <cell r="I494" t="str">
            <v>&lt;Not supported&gt;</v>
          </cell>
          <cell r="J494">
            <v>0</v>
          </cell>
        </row>
        <row r="495">
          <cell r="D495" t="str">
            <v>CNB8KDQ6S2</v>
          </cell>
          <cell r="E495">
            <v>100</v>
          </cell>
          <cell r="F495">
            <v>639</v>
          </cell>
          <cell r="G495" t="str">
            <v>&lt;Not supported&gt;</v>
          </cell>
          <cell r="H495" t="str">
            <v>&lt;Not supported&gt;</v>
          </cell>
          <cell r="I495" t="str">
            <v>&lt;Not supported&gt;</v>
          </cell>
          <cell r="J495">
            <v>0</v>
          </cell>
        </row>
        <row r="496">
          <cell r="D496" t="str">
            <v>JPCKKDSF4P</v>
          </cell>
          <cell r="E496">
            <v>40</v>
          </cell>
          <cell r="F496">
            <v>1520</v>
          </cell>
          <cell r="G496">
            <v>10</v>
          </cell>
          <cell r="H496">
            <v>50</v>
          </cell>
          <cell r="I496">
            <v>10</v>
          </cell>
          <cell r="J496">
            <v>9048</v>
          </cell>
        </row>
        <row r="497">
          <cell r="D497" t="str">
            <v>CNCKKDSF5N</v>
          </cell>
          <cell r="E497">
            <v>20</v>
          </cell>
          <cell r="F497">
            <v>10952</v>
          </cell>
          <cell r="G497">
            <v>50</v>
          </cell>
          <cell r="H497">
            <v>100</v>
          </cell>
          <cell r="I497">
            <v>60</v>
          </cell>
          <cell r="J497">
            <v>33397</v>
          </cell>
        </row>
        <row r="498">
          <cell r="D498" t="str">
            <v>JPCKKDSDVX</v>
          </cell>
          <cell r="E498">
            <v>10</v>
          </cell>
          <cell r="F498">
            <v>1226</v>
          </cell>
          <cell r="G498">
            <v>70</v>
          </cell>
          <cell r="H498">
            <v>100</v>
          </cell>
          <cell r="I498">
            <v>80</v>
          </cell>
          <cell r="J498">
            <v>6078</v>
          </cell>
        </row>
        <row r="499">
          <cell r="D499" t="str">
            <v>PHM8L155Y3</v>
          </cell>
          <cell r="E499">
            <v>50</v>
          </cell>
          <cell r="F499">
            <v>16037</v>
          </cell>
          <cell r="G499" t="str">
            <v>&lt;Not supported&gt;</v>
          </cell>
          <cell r="H499" t="str">
            <v>&lt;Not supported&gt;</v>
          </cell>
          <cell r="I499" t="str">
            <v>&lt;Not supported&gt;</v>
          </cell>
          <cell r="J499">
            <v>0</v>
          </cell>
        </row>
        <row r="500">
          <cell r="D500" t="str">
            <v>CNCKKDSJ08</v>
          </cell>
          <cell r="E500">
            <v>3</v>
          </cell>
          <cell r="F500">
            <v>13697</v>
          </cell>
          <cell r="G500">
            <v>10</v>
          </cell>
          <cell r="H500">
            <v>20</v>
          </cell>
          <cell r="I500">
            <v>30</v>
          </cell>
          <cell r="J500">
            <v>28233</v>
          </cell>
        </row>
        <row r="501">
          <cell r="D501" t="str">
            <v>PHM8L1C0JN</v>
          </cell>
          <cell r="E501">
            <v>70</v>
          </cell>
          <cell r="F501">
            <v>9690</v>
          </cell>
          <cell r="G501" t="str">
            <v>&lt;Not supported&gt;</v>
          </cell>
          <cell r="H501" t="str">
            <v>&lt;Not supported&gt;</v>
          </cell>
          <cell r="I501" t="str">
            <v>&lt;Not supported&gt;</v>
          </cell>
          <cell r="J501">
            <v>0</v>
          </cell>
        </row>
        <row r="502">
          <cell r="D502" t="str">
            <v>CNBKKDW09Q</v>
          </cell>
          <cell r="E502">
            <v>30</v>
          </cell>
          <cell r="F502">
            <v>17704</v>
          </cell>
          <cell r="G502" t="str">
            <v>&lt;Not supported&gt;</v>
          </cell>
          <cell r="H502" t="str">
            <v>&lt;Not supported&gt;</v>
          </cell>
          <cell r="I502" t="str">
            <v>&lt;Not supported&gt;</v>
          </cell>
          <cell r="J502">
            <v>0</v>
          </cell>
        </row>
        <row r="503">
          <cell r="D503" t="str">
            <v>CNBKKDP9RR</v>
          </cell>
          <cell r="E503">
            <v>70</v>
          </cell>
          <cell r="F503">
            <v>61861</v>
          </cell>
          <cell r="G503" t="str">
            <v>&lt;Not supported&gt;</v>
          </cell>
          <cell r="H503" t="str">
            <v>&lt;Not supported&gt;</v>
          </cell>
          <cell r="I503" t="str">
            <v>&lt;Not supported&gt;</v>
          </cell>
          <cell r="J503">
            <v>0</v>
          </cell>
        </row>
        <row r="504">
          <cell r="D504" t="str">
            <v>CNBKKDW268</v>
          </cell>
          <cell r="E504">
            <v>90</v>
          </cell>
          <cell r="F504">
            <v>34173</v>
          </cell>
          <cell r="G504" t="str">
            <v>&lt;Not supported&gt;</v>
          </cell>
          <cell r="H504" t="str">
            <v>&lt;Not supported&gt;</v>
          </cell>
          <cell r="I504" t="str">
            <v>&lt;Not supported&gt;</v>
          </cell>
          <cell r="J504">
            <v>0</v>
          </cell>
        </row>
        <row r="505">
          <cell r="D505" t="str">
            <v>CNBKKDN907</v>
          </cell>
          <cell r="E505">
            <v>50</v>
          </cell>
          <cell r="F505">
            <v>70925</v>
          </cell>
          <cell r="G505" t="str">
            <v>&lt;Not supported&gt;</v>
          </cell>
          <cell r="H505" t="str">
            <v>&lt;Not supported&gt;</v>
          </cell>
          <cell r="I505" t="str">
            <v>&lt;Not supported&gt;</v>
          </cell>
          <cell r="J505">
            <v>0</v>
          </cell>
        </row>
        <row r="506">
          <cell r="D506" t="str">
            <v>CNB8KDQ75J</v>
          </cell>
          <cell r="E506">
            <v>50</v>
          </cell>
          <cell r="F506">
            <v>321921</v>
          </cell>
          <cell r="G506" t="str">
            <v>&lt;Not supported&gt;</v>
          </cell>
          <cell r="H506" t="str">
            <v>&lt;Not supported&gt;</v>
          </cell>
          <cell r="I506" t="str">
            <v>&lt;Not supported&gt;</v>
          </cell>
          <cell r="J506">
            <v>0</v>
          </cell>
        </row>
        <row r="507">
          <cell r="D507" t="str">
            <v>CNBKKDN7C6</v>
          </cell>
          <cell r="E507">
            <v>80</v>
          </cell>
          <cell r="F507">
            <v>9109</v>
          </cell>
          <cell r="G507" t="str">
            <v>&lt;Not supported&gt;</v>
          </cell>
          <cell r="H507" t="str">
            <v>&lt;Not supported&gt;</v>
          </cell>
          <cell r="I507" t="str">
            <v>&lt;Not supported&gt;</v>
          </cell>
          <cell r="J507">
            <v>0</v>
          </cell>
        </row>
        <row r="508">
          <cell r="D508" t="str">
            <v>CNBKKDN97Q</v>
          </cell>
          <cell r="E508">
            <v>70</v>
          </cell>
          <cell r="F508">
            <v>68736</v>
          </cell>
          <cell r="G508" t="str">
            <v>&lt;Not supported&gt;</v>
          </cell>
          <cell r="H508" t="str">
            <v>&lt;Not supported&gt;</v>
          </cell>
          <cell r="I508" t="str">
            <v>&lt;Not supported&gt;</v>
          </cell>
          <cell r="J508">
            <v>0</v>
          </cell>
        </row>
        <row r="509">
          <cell r="D509" t="str">
            <v>CNBKKDW27X</v>
          </cell>
          <cell r="E509">
            <v>4</v>
          </cell>
          <cell r="F509">
            <v>209</v>
          </cell>
          <cell r="G509" t="str">
            <v>&lt;Not supported&gt;</v>
          </cell>
          <cell r="H509" t="str">
            <v>&lt;Not supported&gt;</v>
          </cell>
          <cell r="I509" t="str">
            <v>&lt;Not supported&gt;</v>
          </cell>
          <cell r="J509">
            <v>0</v>
          </cell>
        </row>
        <row r="510">
          <cell r="D510" t="str">
            <v>CNBKKDW10C</v>
          </cell>
          <cell r="E510">
            <v>50</v>
          </cell>
          <cell r="F510">
            <v>15647</v>
          </cell>
          <cell r="G510" t="str">
            <v>&lt;Not supported&gt;</v>
          </cell>
          <cell r="H510" t="str">
            <v>&lt;Not supported&gt;</v>
          </cell>
          <cell r="I510" t="str">
            <v>&lt;Not supported&gt;</v>
          </cell>
          <cell r="J510">
            <v>0</v>
          </cell>
        </row>
        <row r="511">
          <cell r="D511" t="str">
            <v>CNCKLDW6YB</v>
          </cell>
          <cell r="E511">
            <v>60</v>
          </cell>
          <cell r="F511">
            <v>14652</v>
          </cell>
          <cell r="G511" t="str">
            <v>&lt;Not supported&gt;</v>
          </cell>
          <cell r="H511" t="str">
            <v>&lt;Not supported&gt;</v>
          </cell>
          <cell r="I511" t="str">
            <v>&lt;Not supported&gt;</v>
          </cell>
          <cell r="J511" t="str">
            <v>&lt;Not supported&gt;</v>
          </cell>
        </row>
        <row r="512">
          <cell r="D512" t="str">
            <v>CNB8KDQ89M</v>
          </cell>
          <cell r="E512">
            <v>100</v>
          </cell>
          <cell r="F512">
            <v>31088</v>
          </cell>
          <cell r="G512" t="str">
            <v>&lt;Not supported&gt;</v>
          </cell>
          <cell r="H512" t="str">
            <v>&lt;Not supported&gt;</v>
          </cell>
          <cell r="I512" t="str">
            <v>&lt;Not supported&gt;</v>
          </cell>
          <cell r="J512">
            <v>0</v>
          </cell>
        </row>
        <row r="513">
          <cell r="D513" t="str">
            <v>CNCKLDW7C0</v>
          </cell>
          <cell r="E513">
            <v>100</v>
          </cell>
          <cell r="F513">
            <v>376</v>
          </cell>
          <cell r="G513" t="str">
            <v>&lt;Not supported&gt;</v>
          </cell>
          <cell r="H513" t="str">
            <v>&lt;Not supported&gt;</v>
          </cell>
          <cell r="I513" t="str">
            <v>&lt;Not supported&gt;</v>
          </cell>
          <cell r="J513">
            <v>0</v>
          </cell>
        </row>
        <row r="514">
          <cell r="D514" t="str">
            <v>CNBKKDN84Q</v>
          </cell>
          <cell r="E514">
            <v>10</v>
          </cell>
          <cell r="F514">
            <v>47466</v>
          </cell>
          <cell r="G514" t="str">
            <v>&lt;Not supported&gt;</v>
          </cell>
          <cell r="H514" t="str">
            <v>&lt;Not supported&gt;</v>
          </cell>
          <cell r="I514" t="str">
            <v>&lt;Not supported&gt;</v>
          </cell>
          <cell r="J514">
            <v>0</v>
          </cell>
        </row>
        <row r="515">
          <cell r="D515" t="str">
            <v>CNBKKDP99P</v>
          </cell>
          <cell r="E515">
            <v>100</v>
          </cell>
          <cell r="F515">
            <v>172007</v>
          </cell>
          <cell r="G515" t="str">
            <v>&lt;Not supported&gt;</v>
          </cell>
          <cell r="H515" t="str">
            <v>&lt;Not supported&gt;</v>
          </cell>
          <cell r="I515" t="str">
            <v>&lt;Not supported&gt;</v>
          </cell>
          <cell r="J515">
            <v>0</v>
          </cell>
        </row>
        <row r="516">
          <cell r="D516" t="str">
            <v>CNB8KDQ8D3</v>
          </cell>
          <cell r="E516">
            <v>70</v>
          </cell>
          <cell r="F516">
            <v>70182</v>
          </cell>
          <cell r="G516" t="str">
            <v>&lt;Not supported&gt;</v>
          </cell>
          <cell r="H516" t="str">
            <v>&lt;Not supported&gt;</v>
          </cell>
          <cell r="I516" t="str">
            <v>&lt;Not supported&gt;</v>
          </cell>
          <cell r="J516">
            <v>0</v>
          </cell>
        </row>
        <row r="517">
          <cell r="D517" t="str">
            <v>CNB8KDQDJX</v>
          </cell>
          <cell r="E517">
            <v>90</v>
          </cell>
          <cell r="F517">
            <v>58810</v>
          </cell>
          <cell r="G517" t="str">
            <v>&lt;Not supported&gt;</v>
          </cell>
          <cell r="H517" t="str">
            <v>&lt;Not supported&gt;</v>
          </cell>
          <cell r="I517" t="str">
            <v>&lt;Not supported&gt;</v>
          </cell>
          <cell r="J517">
            <v>0</v>
          </cell>
        </row>
        <row r="518">
          <cell r="D518" t="str">
            <v>CNB8KDQC0S</v>
          </cell>
          <cell r="E518">
            <v>10</v>
          </cell>
          <cell r="F518">
            <v>25648</v>
          </cell>
          <cell r="G518" t="str">
            <v>&lt;Not supported&gt;</v>
          </cell>
          <cell r="H518" t="str">
            <v>&lt;Not supported&gt;</v>
          </cell>
          <cell r="I518" t="str">
            <v>&lt;Not supported&gt;</v>
          </cell>
          <cell r="J518">
            <v>0</v>
          </cell>
        </row>
        <row r="519">
          <cell r="D519" t="str">
            <v>CNB8KDQCTN</v>
          </cell>
          <cell r="E519">
            <v>50</v>
          </cell>
          <cell r="F519">
            <v>90589</v>
          </cell>
          <cell r="G519" t="str">
            <v>&lt;Not supported&gt;</v>
          </cell>
          <cell r="H519" t="str">
            <v>&lt;Not supported&gt;</v>
          </cell>
          <cell r="I519" t="str">
            <v>&lt;Not supported&gt;</v>
          </cell>
          <cell r="J519">
            <v>0</v>
          </cell>
        </row>
        <row r="520">
          <cell r="D520" t="str">
            <v>CNBKKDN9FC</v>
          </cell>
          <cell r="E520">
            <v>40</v>
          </cell>
          <cell r="F520">
            <v>59345</v>
          </cell>
          <cell r="G520" t="str">
            <v>&lt;Not supported&gt;</v>
          </cell>
          <cell r="H520" t="str">
            <v>&lt;Not supported&gt;</v>
          </cell>
          <cell r="I520" t="str">
            <v>&lt;Not supported&gt;</v>
          </cell>
          <cell r="J520">
            <v>0</v>
          </cell>
        </row>
        <row r="521">
          <cell r="D521" t="str">
            <v>CNBKKDP6QG</v>
          </cell>
          <cell r="E521">
            <v>80</v>
          </cell>
          <cell r="F521">
            <v>94296</v>
          </cell>
          <cell r="G521" t="str">
            <v>&lt;Not supported&gt;</v>
          </cell>
          <cell r="H521" t="str">
            <v>&lt;Not supported&gt;</v>
          </cell>
          <cell r="I521" t="str">
            <v>&lt;Not supported&gt;</v>
          </cell>
          <cell r="J521">
            <v>0</v>
          </cell>
        </row>
        <row r="522">
          <cell r="D522" t="str">
            <v>CNBKKDN88Z</v>
          </cell>
          <cell r="E522">
            <v>100</v>
          </cell>
          <cell r="F522">
            <v>980</v>
          </cell>
          <cell r="G522" t="str">
            <v>&lt;Not supported&gt;</v>
          </cell>
          <cell r="H522" t="str">
            <v>&lt;Not supported&gt;</v>
          </cell>
          <cell r="I522" t="str">
            <v>&lt;Not supported&gt;</v>
          </cell>
          <cell r="J522">
            <v>0</v>
          </cell>
        </row>
        <row r="523">
          <cell r="D523" t="str">
            <v>CNCKLDW6RQ</v>
          </cell>
          <cell r="E523">
            <v>80</v>
          </cell>
          <cell r="F523">
            <v>2107</v>
          </cell>
          <cell r="G523" t="str">
            <v>&lt;Not supported&gt;</v>
          </cell>
          <cell r="H523" t="str">
            <v>&lt;Not supported&gt;</v>
          </cell>
          <cell r="I523" t="str">
            <v>&lt;Not supported&gt;</v>
          </cell>
          <cell r="J523">
            <v>0</v>
          </cell>
        </row>
        <row r="524">
          <cell r="D524" t="str">
            <v>CNBKKDN8X5</v>
          </cell>
          <cell r="E524">
            <v>60</v>
          </cell>
          <cell r="F524">
            <v>94019</v>
          </cell>
          <cell r="G524" t="str">
            <v>&lt;Not supported&gt;</v>
          </cell>
          <cell r="H524" t="str">
            <v>&lt;Not supported&gt;</v>
          </cell>
          <cell r="I524" t="str">
            <v>&lt;Not supported&gt;</v>
          </cell>
          <cell r="J524">
            <v>0</v>
          </cell>
        </row>
        <row r="525">
          <cell r="D525" t="str">
            <v>CNBKKDR1R6</v>
          </cell>
          <cell r="E525">
            <v>50</v>
          </cell>
          <cell r="F525">
            <v>20858</v>
          </cell>
          <cell r="G525" t="str">
            <v>&lt;Not supported&gt;</v>
          </cell>
          <cell r="H525" t="str">
            <v>&lt;Not supported&gt;</v>
          </cell>
          <cell r="I525" t="str">
            <v>&lt;Not supported&gt;</v>
          </cell>
          <cell r="J525">
            <v>0</v>
          </cell>
        </row>
        <row r="526">
          <cell r="D526" t="str">
            <v>CNB8KDQDC7</v>
          </cell>
          <cell r="E526">
            <v>50</v>
          </cell>
          <cell r="F526">
            <v>114544</v>
          </cell>
          <cell r="G526" t="str">
            <v>&lt;Not supported&gt;</v>
          </cell>
          <cell r="H526" t="str">
            <v>&lt;Not supported&gt;</v>
          </cell>
          <cell r="I526" t="str">
            <v>&lt;Not supported&gt;</v>
          </cell>
          <cell r="J526">
            <v>0</v>
          </cell>
        </row>
        <row r="527">
          <cell r="D527" t="str">
            <v>CNCKLDW6BS</v>
          </cell>
          <cell r="E527">
            <v>80</v>
          </cell>
          <cell r="F527">
            <v>26389</v>
          </cell>
          <cell r="G527" t="str">
            <v>&lt;Not supported&gt;</v>
          </cell>
          <cell r="H527" t="str">
            <v>&lt;Not supported&gt;</v>
          </cell>
          <cell r="I527" t="str">
            <v>&lt;Not supported&gt;</v>
          </cell>
          <cell r="J527">
            <v>0</v>
          </cell>
        </row>
        <row r="528">
          <cell r="D528" t="str">
            <v>CNBKKDPB49</v>
          </cell>
          <cell r="E528">
            <v>6</v>
          </cell>
          <cell r="F528">
            <v>46249</v>
          </cell>
          <cell r="G528" t="str">
            <v>&lt;Not supported&gt;</v>
          </cell>
          <cell r="H528" t="str">
            <v>&lt;Not supported&gt;</v>
          </cell>
          <cell r="I528" t="str">
            <v>&lt;Not supported&gt;</v>
          </cell>
          <cell r="J528">
            <v>0</v>
          </cell>
        </row>
        <row r="529">
          <cell r="D529" t="str">
            <v>CNBKKDP766</v>
          </cell>
          <cell r="E529">
            <v>90</v>
          </cell>
          <cell r="F529">
            <v>24436</v>
          </cell>
          <cell r="G529" t="str">
            <v>&lt;Not supported&gt;</v>
          </cell>
          <cell r="H529" t="str">
            <v>&lt;Not supported&gt;</v>
          </cell>
          <cell r="I529" t="str">
            <v>&lt;Not supported&gt;</v>
          </cell>
          <cell r="J529">
            <v>0</v>
          </cell>
        </row>
        <row r="530">
          <cell r="D530" t="str">
            <v>CNBKKDP6X4</v>
          </cell>
          <cell r="E530">
            <v>80</v>
          </cell>
          <cell r="F530">
            <v>198743</v>
          </cell>
          <cell r="G530" t="str">
            <v>&lt;Not supported&gt;</v>
          </cell>
          <cell r="H530" t="str">
            <v>&lt;Not supported&gt;</v>
          </cell>
          <cell r="I530" t="str">
            <v>&lt;Not supported&gt;</v>
          </cell>
          <cell r="J530">
            <v>0</v>
          </cell>
        </row>
        <row r="531">
          <cell r="D531" t="str">
            <v>CNBKKDP9TH</v>
          </cell>
          <cell r="E531">
            <v>3</v>
          </cell>
          <cell r="F531">
            <v>37281</v>
          </cell>
          <cell r="G531" t="str">
            <v>&lt;Not supported&gt;</v>
          </cell>
          <cell r="H531" t="str">
            <v>&lt;Not supported&gt;</v>
          </cell>
          <cell r="I531" t="str">
            <v>&lt;Not supported&gt;</v>
          </cell>
          <cell r="J531">
            <v>0</v>
          </cell>
        </row>
        <row r="532">
          <cell r="D532" t="str">
            <v>CNBKKDP6YL</v>
          </cell>
          <cell r="E532">
            <v>70</v>
          </cell>
          <cell r="F532">
            <v>94036</v>
          </cell>
          <cell r="G532" t="str">
            <v>&lt;Not supported&gt;</v>
          </cell>
          <cell r="H532" t="str">
            <v>&lt;Not supported&gt;</v>
          </cell>
          <cell r="I532" t="str">
            <v>&lt;Not supported&gt;</v>
          </cell>
          <cell r="J532">
            <v>0</v>
          </cell>
        </row>
        <row r="533">
          <cell r="D533" t="str">
            <v>CNBKKDW1LP</v>
          </cell>
          <cell r="E533" t="str">
            <v>&lt;Not supported&gt;</v>
          </cell>
          <cell r="F533">
            <v>35527</v>
          </cell>
          <cell r="G533" t="str">
            <v>&lt;Not supported&gt;</v>
          </cell>
          <cell r="H533" t="str">
            <v>&lt;Not supported&gt;</v>
          </cell>
          <cell r="I533" t="str">
            <v>&lt;Not supported&gt;</v>
          </cell>
          <cell r="J533">
            <v>0</v>
          </cell>
        </row>
        <row r="534">
          <cell r="D534" t="str">
            <v>CNBKKDP87T</v>
          </cell>
          <cell r="E534">
            <v>100</v>
          </cell>
          <cell r="F534">
            <v>24696</v>
          </cell>
          <cell r="G534" t="str">
            <v>&lt;Not supported&gt;</v>
          </cell>
          <cell r="H534" t="str">
            <v>&lt;Not supported&gt;</v>
          </cell>
          <cell r="I534" t="str">
            <v>&lt;Not supported&gt;</v>
          </cell>
          <cell r="J534">
            <v>0</v>
          </cell>
        </row>
        <row r="535">
          <cell r="D535" t="str">
            <v>CNBKKDN7TV</v>
          </cell>
          <cell r="E535">
            <v>60</v>
          </cell>
          <cell r="F535">
            <v>22643</v>
          </cell>
          <cell r="G535" t="str">
            <v>&lt;Not supported&gt;</v>
          </cell>
          <cell r="H535" t="str">
            <v>&lt;Not supported&gt;</v>
          </cell>
          <cell r="I535" t="str">
            <v>&lt;Not supported&gt;</v>
          </cell>
          <cell r="J535">
            <v>0</v>
          </cell>
        </row>
        <row r="536">
          <cell r="D536" t="str">
            <v>CNBKKDP79J</v>
          </cell>
          <cell r="E536">
            <v>3</v>
          </cell>
          <cell r="F536">
            <v>77028</v>
          </cell>
          <cell r="G536" t="str">
            <v>&lt;Not supported&gt;</v>
          </cell>
          <cell r="H536" t="str">
            <v>&lt;Not supported&gt;</v>
          </cell>
          <cell r="I536" t="str">
            <v>&lt;Not supported&gt;</v>
          </cell>
          <cell r="J536">
            <v>0</v>
          </cell>
        </row>
        <row r="537">
          <cell r="D537" t="str">
            <v>CNBKKDW2MS</v>
          </cell>
          <cell r="E537">
            <v>60</v>
          </cell>
          <cell r="F537">
            <v>16167</v>
          </cell>
          <cell r="G537" t="str">
            <v>&lt;Not supported&gt;</v>
          </cell>
          <cell r="H537" t="str">
            <v>&lt;Not supported&gt;</v>
          </cell>
          <cell r="I537" t="str">
            <v>&lt;Not supported&gt;</v>
          </cell>
          <cell r="J537">
            <v>0</v>
          </cell>
        </row>
        <row r="538">
          <cell r="D538" t="str">
            <v>CNBKKDP8FX</v>
          </cell>
          <cell r="E538">
            <v>100</v>
          </cell>
          <cell r="F538">
            <v>55866</v>
          </cell>
          <cell r="G538" t="str">
            <v>&lt;Not supported&gt;</v>
          </cell>
          <cell r="H538" t="str">
            <v>&lt;Not supported&gt;</v>
          </cell>
          <cell r="I538" t="str">
            <v>&lt;Not supported&gt;</v>
          </cell>
          <cell r="J538">
            <v>0</v>
          </cell>
        </row>
        <row r="539">
          <cell r="D539" t="str">
            <v>CNBKKDR04X</v>
          </cell>
          <cell r="E539">
            <v>90</v>
          </cell>
          <cell r="F539">
            <v>15017</v>
          </cell>
          <cell r="G539" t="str">
            <v>&lt;Not supported&gt;</v>
          </cell>
          <cell r="H539" t="str">
            <v>&lt;Not supported&gt;</v>
          </cell>
          <cell r="I539" t="str">
            <v>&lt;Not supported&gt;</v>
          </cell>
          <cell r="J539">
            <v>0</v>
          </cell>
        </row>
        <row r="540">
          <cell r="D540" t="str">
            <v>VNC3511499</v>
          </cell>
          <cell r="E540">
            <v>100</v>
          </cell>
          <cell r="F540">
            <v>85007</v>
          </cell>
          <cell r="G540" t="str">
            <v>&lt;Not supported&gt;</v>
          </cell>
          <cell r="H540" t="str">
            <v>&lt;Not supported&gt;</v>
          </cell>
          <cell r="I540" t="str">
            <v>&lt;Not supported&gt;</v>
          </cell>
          <cell r="J540" t="str">
            <v>&lt;Not supported&gt;</v>
          </cell>
        </row>
        <row r="541">
          <cell r="D541" t="str">
            <v>CNB8KDQC7F</v>
          </cell>
          <cell r="E541">
            <v>30</v>
          </cell>
          <cell r="F541">
            <v>7847</v>
          </cell>
          <cell r="G541" t="str">
            <v>&lt;Not supported&gt;</v>
          </cell>
          <cell r="H541" t="str">
            <v>&lt;Not supported&gt;</v>
          </cell>
          <cell r="I541" t="str">
            <v>&lt;Not supported&gt;</v>
          </cell>
          <cell r="J541">
            <v>0</v>
          </cell>
        </row>
        <row r="542">
          <cell r="D542" t="str">
            <v>CNBKKDP91C</v>
          </cell>
          <cell r="E542">
            <v>100</v>
          </cell>
          <cell r="F542">
            <v>68814</v>
          </cell>
          <cell r="G542" t="str">
            <v>&lt;Not supported&gt;</v>
          </cell>
          <cell r="H542" t="str">
            <v>&lt;Not supported&gt;</v>
          </cell>
          <cell r="I542" t="str">
            <v>&lt;Not supported&gt;</v>
          </cell>
          <cell r="J542">
            <v>0</v>
          </cell>
        </row>
        <row r="543">
          <cell r="D543" t="str">
            <v>CNBKKDN8YV</v>
          </cell>
          <cell r="E543">
            <v>100</v>
          </cell>
          <cell r="F543">
            <v>5306</v>
          </cell>
          <cell r="G543" t="str">
            <v>&lt;Not supported&gt;</v>
          </cell>
          <cell r="H543" t="str">
            <v>&lt;Not supported&gt;</v>
          </cell>
          <cell r="I543" t="str">
            <v>&lt;Not supported&gt;</v>
          </cell>
          <cell r="J543">
            <v>0</v>
          </cell>
        </row>
        <row r="544">
          <cell r="D544" t="str">
            <v>CNB8KDQ6C1</v>
          </cell>
          <cell r="E544">
            <v>90</v>
          </cell>
          <cell r="F544">
            <v>36066</v>
          </cell>
          <cell r="G544" t="str">
            <v>&lt;Not supported&gt;</v>
          </cell>
          <cell r="H544" t="str">
            <v>&lt;Not supported&gt;</v>
          </cell>
          <cell r="I544" t="str">
            <v>&lt;Not supported&gt;</v>
          </cell>
          <cell r="J544">
            <v>0</v>
          </cell>
        </row>
        <row r="545">
          <cell r="D545" t="str">
            <v>CNB8KDQ6GM</v>
          </cell>
          <cell r="E545">
            <v>80</v>
          </cell>
          <cell r="F545">
            <v>53494</v>
          </cell>
          <cell r="G545" t="str">
            <v>&lt;Not supported&gt;</v>
          </cell>
          <cell r="H545" t="str">
            <v>&lt;Not supported&gt;</v>
          </cell>
          <cell r="I545" t="str">
            <v>&lt;Not supported&gt;</v>
          </cell>
          <cell r="J545">
            <v>0</v>
          </cell>
        </row>
        <row r="546">
          <cell r="D546" t="str">
            <v>CNCKLDW7RD</v>
          </cell>
          <cell r="E546">
            <v>70</v>
          </cell>
          <cell r="F546">
            <v>22194</v>
          </cell>
          <cell r="G546" t="str">
            <v>&lt;Not supported&gt;</v>
          </cell>
          <cell r="H546" t="str">
            <v>&lt;Not supported&gt;</v>
          </cell>
          <cell r="I546" t="str">
            <v>&lt;Not supported&gt;</v>
          </cell>
          <cell r="J546">
            <v>0</v>
          </cell>
        </row>
        <row r="547">
          <cell r="D547" t="str">
            <v>CNBKKDP8XD</v>
          </cell>
          <cell r="E547">
            <v>20</v>
          </cell>
          <cell r="F547">
            <v>4554</v>
          </cell>
          <cell r="G547" t="str">
            <v>&lt;Not supported&gt;</v>
          </cell>
          <cell r="H547" t="str">
            <v>&lt;Not supported&gt;</v>
          </cell>
          <cell r="I547" t="str">
            <v>&lt;Not supported&gt;</v>
          </cell>
          <cell r="J547">
            <v>0</v>
          </cell>
        </row>
        <row r="548">
          <cell r="D548" t="str">
            <v>CNBKKDN9CC</v>
          </cell>
          <cell r="E548">
            <v>50</v>
          </cell>
          <cell r="F548">
            <v>68378</v>
          </cell>
          <cell r="G548" t="str">
            <v>&lt;Not supported&gt;</v>
          </cell>
          <cell r="H548" t="str">
            <v>&lt;Not supported&gt;</v>
          </cell>
          <cell r="I548" t="str">
            <v>&lt;Not supported&gt;</v>
          </cell>
          <cell r="J548">
            <v>0</v>
          </cell>
        </row>
        <row r="549">
          <cell r="D549" t="str">
            <v>CNCKLDW71G</v>
          </cell>
          <cell r="E549">
            <v>70</v>
          </cell>
          <cell r="F549">
            <v>1818</v>
          </cell>
          <cell r="G549" t="str">
            <v>&lt;Not supported&gt;</v>
          </cell>
          <cell r="H549" t="str">
            <v>&lt;Not supported&gt;</v>
          </cell>
          <cell r="I549" t="str">
            <v>&lt;Not supported&gt;</v>
          </cell>
          <cell r="J549">
            <v>0</v>
          </cell>
        </row>
        <row r="550">
          <cell r="D550" t="str">
            <v>CNB8KDQCHR</v>
          </cell>
          <cell r="E550">
            <v>20</v>
          </cell>
          <cell r="F550">
            <v>57138</v>
          </cell>
          <cell r="G550" t="str">
            <v>&lt;Not supported&gt;</v>
          </cell>
          <cell r="H550" t="str">
            <v>&lt;Not supported&gt;</v>
          </cell>
          <cell r="I550" t="str">
            <v>&lt;Not supported&gt;</v>
          </cell>
          <cell r="J550">
            <v>0</v>
          </cell>
        </row>
        <row r="551">
          <cell r="D551" t="str">
            <v>CNBKKDN89W</v>
          </cell>
          <cell r="E551">
            <v>50</v>
          </cell>
          <cell r="F551">
            <v>66265</v>
          </cell>
          <cell r="G551" t="str">
            <v>&lt;Not supported&gt;</v>
          </cell>
          <cell r="H551" t="str">
            <v>&lt;Not supported&gt;</v>
          </cell>
          <cell r="I551" t="str">
            <v>&lt;Not supported&gt;</v>
          </cell>
          <cell r="J551">
            <v>0</v>
          </cell>
        </row>
        <row r="552">
          <cell r="D552" t="str">
            <v>CNBKKDP9F3</v>
          </cell>
          <cell r="E552">
            <v>90</v>
          </cell>
          <cell r="F552">
            <v>25025</v>
          </cell>
          <cell r="G552" t="str">
            <v>&lt;Not supported&gt;</v>
          </cell>
          <cell r="H552" t="str">
            <v>&lt;Not supported&gt;</v>
          </cell>
          <cell r="I552" t="str">
            <v>&lt;Not supported&gt;</v>
          </cell>
          <cell r="J552">
            <v>0</v>
          </cell>
        </row>
        <row r="553">
          <cell r="D553" t="str">
            <v>CNBKKDN8BK</v>
          </cell>
          <cell r="E553">
            <v>7</v>
          </cell>
          <cell r="F553">
            <v>16079</v>
          </cell>
          <cell r="G553" t="str">
            <v>&lt;Not supported&gt;</v>
          </cell>
          <cell r="H553" t="str">
            <v>&lt;Not supported&gt;</v>
          </cell>
          <cell r="I553" t="str">
            <v>&lt;Not supported&gt;</v>
          </cell>
          <cell r="J553">
            <v>0</v>
          </cell>
        </row>
        <row r="554">
          <cell r="D554" t="str">
            <v>CNB8KDQBBM</v>
          </cell>
          <cell r="E554">
            <v>70</v>
          </cell>
          <cell r="F554">
            <v>13839</v>
          </cell>
          <cell r="G554" t="str">
            <v>&lt;Not supported&gt;</v>
          </cell>
          <cell r="H554" t="str">
            <v>&lt;Not supported&gt;</v>
          </cell>
          <cell r="I554" t="str">
            <v>&lt;Not supported&gt;</v>
          </cell>
          <cell r="J554" t="str">
            <v>&lt;Not supported&gt;</v>
          </cell>
        </row>
        <row r="555">
          <cell r="D555" t="str">
            <v>CNB8KDQ84W</v>
          </cell>
          <cell r="E555">
            <v>100</v>
          </cell>
          <cell r="F555">
            <v>12901</v>
          </cell>
          <cell r="G555" t="str">
            <v>&lt;Not supported&gt;</v>
          </cell>
          <cell r="H555" t="str">
            <v>&lt;Not supported&gt;</v>
          </cell>
          <cell r="I555" t="str">
            <v>&lt;Not supported&gt;</v>
          </cell>
          <cell r="J555">
            <v>0</v>
          </cell>
        </row>
        <row r="556">
          <cell r="D556" t="str">
            <v>CNB8KDQ75Y</v>
          </cell>
          <cell r="E556">
            <v>40</v>
          </cell>
          <cell r="F556">
            <v>55657</v>
          </cell>
          <cell r="G556" t="str">
            <v>&lt;Not supported&gt;</v>
          </cell>
          <cell r="H556" t="str">
            <v>&lt;Not supported&gt;</v>
          </cell>
          <cell r="I556" t="str">
            <v>&lt;Not supported&gt;</v>
          </cell>
          <cell r="J556">
            <v>0</v>
          </cell>
        </row>
        <row r="557">
          <cell r="D557" t="str">
            <v>CNCKLDW6FH</v>
          </cell>
          <cell r="E557">
            <v>60</v>
          </cell>
          <cell r="F557">
            <v>3890</v>
          </cell>
          <cell r="G557" t="str">
            <v>&lt;Not supported&gt;</v>
          </cell>
          <cell r="H557" t="str">
            <v>&lt;Not supported&gt;</v>
          </cell>
          <cell r="I557" t="str">
            <v>&lt;Not supported&gt;</v>
          </cell>
          <cell r="J557">
            <v>0</v>
          </cell>
        </row>
        <row r="558">
          <cell r="D558" t="str">
            <v>CNBKKDQJLH</v>
          </cell>
          <cell r="E558">
            <v>80</v>
          </cell>
          <cell r="F558">
            <v>42834</v>
          </cell>
          <cell r="G558" t="str">
            <v>&lt;Not supported&gt;</v>
          </cell>
          <cell r="H558" t="str">
            <v>&lt;Not supported&gt;</v>
          </cell>
          <cell r="I558" t="str">
            <v>&lt;Not supported&gt;</v>
          </cell>
          <cell r="J558">
            <v>0</v>
          </cell>
        </row>
        <row r="559">
          <cell r="D559" t="str">
            <v>CNBKKDP9JB</v>
          </cell>
          <cell r="E559">
            <v>8</v>
          </cell>
          <cell r="F559">
            <v>15101</v>
          </cell>
          <cell r="G559" t="str">
            <v>&lt;Not supported&gt;</v>
          </cell>
          <cell r="H559" t="str">
            <v>&lt;Not supported&gt;</v>
          </cell>
          <cell r="I559" t="str">
            <v>&lt;Not supported&gt;</v>
          </cell>
          <cell r="J559">
            <v>0</v>
          </cell>
        </row>
        <row r="560">
          <cell r="D560" t="str">
            <v>CNBKKDW2TB</v>
          </cell>
          <cell r="E560">
            <v>80</v>
          </cell>
          <cell r="F560">
            <v>30895</v>
          </cell>
          <cell r="G560" t="str">
            <v>&lt;Not supported&gt;</v>
          </cell>
          <cell r="H560" t="str">
            <v>&lt;Not supported&gt;</v>
          </cell>
          <cell r="I560" t="str">
            <v>&lt;Not supported&gt;</v>
          </cell>
          <cell r="J560">
            <v>0</v>
          </cell>
        </row>
        <row r="561">
          <cell r="D561" t="str">
            <v>CNCKLDW73P</v>
          </cell>
          <cell r="E561">
            <v>90</v>
          </cell>
          <cell r="F561">
            <v>6285</v>
          </cell>
          <cell r="G561" t="str">
            <v>&lt;Not supported&gt;</v>
          </cell>
          <cell r="H561" t="str">
            <v>&lt;Not supported&gt;</v>
          </cell>
          <cell r="I561" t="str">
            <v>&lt;Not supported&gt;</v>
          </cell>
          <cell r="J561">
            <v>0</v>
          </cell>
        </row>
        <row r="562">
          <cell r="D562" t="str">
            <v>CNBKKDQHPM</v>
          </cell>
          <cell r="E562">
            <v>100</v>
          </cell>
          <cell r="F562">
            <v>12248</v>
          </cell>
          <cell r="G562" t="str">
            <v>&lt;Not supported&gt;</v>
          </cell>
          <cell r="H562" t="str">
            <v>&lt;Not supported&gt;</v>
          </cell>
          <cell r="I562" t="str">
            <v>&lt;Not supported&gt;</v>
          </cell>
          <cell r="J562">
            <v>0</v>
          </cell>
        </row>
        <row r="563">
          <cell r="D563" t="str">
            <v>CNBKKDP7R8</v>
          </cell>
          <cell r="E563">
            <v>60</v>
          </cell>
          <cell r="F563">
            <v>70715</v>
          </cell>
          <cell r="G563" t="str">
            <v>&lt;Not supported&gt;</v>
          </cell>
          <cell r="H563" t="str">
            <v>&lt;Not supported&gt;</v>
          </cell>
          <cell r="I563" t="str">
            <v>&lt;Not supported&gt;</v>
          </cell>
          <cell r="J563">
            <v>0</v>
          </cell>
        </row>
        <row r="564">
          <cell r="D564" t="str">
            <v>CNB8KDQ7WY</v>
          </cell>
          <cell r="E564">
            <v>70</v>
          </cell>
          <cell r="F564">
            <v>39154</v>
          </cell>
          <cell r="G564" t="str">
            <v>&lt;Not supported&gt;</v>
          </cell>
          <cell r="H564" t="str">
            <v>&lt;Not supported&gt;</v>
          </cell>
          <cell r="I564" t="str">
            <v>&lt;Not supported&gt;</v>
          </cell>
          <cell r="J564">
            <v>0</v>
          </cell>
        </row>
        <row r="565">
          <cell r="D565" t="str">
            <v>CNB8KDQ7NX</v>
          </cell>
          <cell r="E565">
            <v>6</v>
          </cell>
          <cell r="F565">
            <v>81953</v>
          </cell>
          <cell r="G565" t="str">
            <v>&lt;Not supported&gt;</v>
          </cell>
          <cell r="H565" t="str">
            <v>&lt;Not supported&gt;</v>
          </cell>
          <cell r="I565" t="str">
            <v>&lt;Not supported&gt;</v>
          </cell>
          <cell r="J565">
            <v>0</v>
          </cell>
        </row>
        <row r="566">
          <cell r="D566" t="str">
            <v>CNB8KDQ6QB</v>
          </cell>
          <cell r="E566">
            <v>30</v>
          </cell>
          <cell r="F566">
            <v>7577</v>
          </cell>
          <cell r="G566" t="str">
            <v>&lt;Not supported&gt;</v>
          </cell>
          <cell r="H566" t="str">
            <v>&lt;Not supported&gt;</v>
          </cell>
          <cell r="I566" t="str">
            <v>&lt;Not supported&gt;</v>
          </cell>
          <cell r="J566">
            <v>0</v>
          </cell>
        </row>
        <row r="567">
          <cell r="D567" t="str">
            <v>CNBKKDW2HR</v>
          </cell>
          <cell r="E567">
            <v>40</v>
          </cell>
          <cell r="F567">
            <v>51554</v>
          </cell>
          <cell r="G567" t="str">
            <v>&lt;Not supported&gt;</v>
          </cell>
          <cell r="H567" t="str">
            <v>&lt;Not supported&gt;</v>
          </cell>
          <cell r="I567" t="str">
            <v>&lt;Not supported&gt;</v>
          </cell>
          <cell r="J567">
            <v>0</v>
          </cell>
        </row>
        <row r="568">
          <cell r="D568" t="str">
            <v>CNB8KDQDY5</v>
          </cell>
          <cell r="E568">
            <v>40</v>
          </cell>
          <cell r="F568">
            <v>89384</v>
          </cell>
          <cell r="G568" t="str">
            <v>&lt;Not supported&gt;</v>
          </cell>
          <cell r="H568" t="str">
            <v>&lt;Not supported&gt;</v>
          </cell>
          <cell r="I568" t="str">
            <v>&lt;Not supported&gt;</v>
          </cell>
          <cell r="J568">
            <v>0</v>
          </cell>
        </row>
        <row r="569">
          <cell r="D569" t="str">
            <v>CNBKKDN8TH</v>
          </cell>
          <cell r="E569">
            <v>60</v>
          </cell>
          <cell r="F569">
            <v>71237</v>
          </cell>
          <cell r="G569" t="str">
            <v>&lt;Not supported&gt;</v>
          </cell>
          <cell r="H569" t="str">
            <v>&lt;Not supported&gt;</v>
          </cell>
          <cell r="I569" t="str">
            <v>&lt;Not supported&gt;</v>
          </cell>
          <cell r="J569">
            <v>0</v>
          </cell>
        </row>
        <row r="570">
          <cell r="D570" t="str">
            <v>CNB8KDQDML</v>
          </cell>
          <cell r="E570">
            <v>100</v>
          </cell>
          <cell r="F570">
            <v>10730</v>
          </cell>
          <cell r="G570" t="str">
            <v>&lt;Not supported&gt;</v>
          </cell>
          <cell r="H570" t="str">
            <v>&lt;Not supported&gt;</v>
          </cell>
          <cell r="I570" t="str">
            <v>&lt;Not supported&gt;</v>
          </cell>
          <cell r="J570">
            <v>0</v>
          </cell>
        </row>
        <row r="571">
          <cell r="D571" t="str">
            <v>CNBKKDN7QB</v>
          </cell>
          <cell r="E571">
            <v>7</v>
          </cell>
          <cell r="F571">
            <v>70099</v>
          </cell>
          <cell r="G571" t="str">
            <v>&lt;Not supported&gt;</v>
          </cell>
          <cell r="H571" t="str">
            <v>&lt;Not supported&gt;</v>
          </cell>
          <cell r="I571" t="str">
            <v>&lt;Not supported&gt;</v>
          </cell>
          <cell r="J571">
            <v>0</v>
          </cell>
        </row>
        <row r="572">
          <cell r="D572" t="str">
            <v>CNB8KDQ85M</v>
          </cell>
          <cell r="E572">
            <v>100</v>
          </cell>
          <cell r="F572">
            <v>411</v>
          </cell>
          <cell r="G572" t="str">
            <v>&lt;Not supported&gt;</v>
          </cell>
          <cell r="H572" t="str">
            <v>&lt;Not supported&gt;</v>
          </cell>
          <cell r="I572" t="str">
            <v>&lt;Not supported&gt;</v>
          </cell>
          <cell r="J572">
            <v>0</v>
          </cell>
        </row>
        <row r="573">
          <cell r="D573" t="str">
            <v>CNBKKDR22T</v>
          </cell>
          <cell r="E573">
            <v>100</v>
          </cell>
          <cell r="F573">
            <v>10978</v>
          </cell>
          <cell r="G573" t="str">
            <v>&lt;Not supported&gt;</v>
          </cell>
          <cell r="H573" t="str">
            <v>&lt;Not supported&gt;</v>
          </cell>
          <cell r="I573" t="str">
            <v>&lt;Not supported&gt;</v>
          </cell>
          <cell r="J573">
            <v>0</v>
          </cell>
        </row>
        <row r="574">
          <cell r="D574" t="str">
            <v>CNB8KDQDLT</v>
          </cell>
          <cell r="E574">
            <v>100</v>
          </cell>
          <cell r="F574">
            <v>50088</v>
          </cell>
          <cell r="G574" t="str">
            <v>&lt;Not supported&gt;</v>
          </cell>
          <cell r="H574" t="str">
            <v>&lt;Not supported&gt;</v>
          </cell>
          <cell r="I574" t="str">
            <v>&lt;Not supported&gt;</v>
          </cell>
          <cell r="J574">
            <v>0</v>
          </cell>
        </row>
        <row r="575">
          <cell r="D575" t="str">
            <v>CNBKKDW07L</v>
          </cell>
          <cell r="E575">
            <v>40</v>
          </cell>
          <cell r="F575">
            <v>45993</v>
          </cell>
          <cell r="G575" t="str">
            <v>&lt;Not supported&gt;</v>
          </cell>
          <cell r="H575" t="str">
            <v>&lt;Not supported&gt;</v>
          </cell>
          <cell r="I575" t="str">
            <v>&lt;Not supported&gt;</v>
          </cell>
          <cell r="J575">
            <v>0</v>
          </cell>
        </row>
        <row r="576">
          <cell r="D576" t="str">
            <v>CNB8KDQ7XG</v>
          </cell>
          <cell r="E576">
            <v>5</v>
          </cell>
          <cell r="F576">
            <v>66963</v>
          </cell>
          <cell r="G576" t="str">
            <v>&lt;Not supported&gt;</v>
          </cell>
          <cell r="H576" t="str">
            <v>&lt;Not supported&gt;</v>
          </cell>
          <cell r="I576" t="str">
            <v>&lt;Not supported&gt;</v>
          </cell>
          <cell r="J576">
            <v>0</v>
          </cell>
        </row>
        <row r="577">
          <cell r="D577" t="str">
            <v>CNB8KDQCRW</v>
          </cell>
          <cell r="E577">
            <v>20</v>
          </cell>
          <cell r="F577">
            <v>58245</v>
          </cell>
          <cell r="G577" t="str">
            <v>&lt;Not supported&gt;</v>
          </cell>
          <cell r="H577" t="str">
            <v>&lt;Not supported&gt;</v>
          </cell>
          <cell r="I577" t="str">
            <v>&lt;Not supported&gt;</v>
          </cell>
          <cell r="J577">
            <v>0</v>
          </cell>
        </row>
        <row r="578">
          <cell r="D578" t="str">
            <v>CNBKKDP96C</v>
          </cell>
          <cell r="E578">
            <v>70</v>
          </cell>
          <cell r="F578">
            <v>68838</v>
          </cell>
          <cell r="G578" t="str">
            <v>&lt;Not supported&gt;</v>
          </cell>
          <cell r="H578" t="str">
            <v>&lt;Not supported&gt;</v>
          </cell>
          <cell r="I578" t="str">
            <v>&lt;Not supported&gt;</v>
          </cell>
          <cell r="J578">
            <v>0</v>
          </cell>
        </row>
        <row r="579">
          <cell r="D579" t="str">
            <v>CNBKKDPFJM</v>
          </cell>
          <cell r="E579">
            <v>7</v>
          </cell>
          <cell r="F579">
            <v>32391</v>
          </cell>
          <cell r="G579" t="str">
            <v>&lt;Not supported&gt;</v>
          </cell>
          <cell r="H579" t="str">
            <v>&lt;Not supported&gt;</v>
          </cell>
          <cell r="I579" t="str">
            <v>&lt;Not supported&gt;</v>
          </cell>
          <cell r="J579">
            <v>0</v>
          </cell>
        </row>
        <row r="580">
          <cell r="D580" t="str">
            <v>CNCKLDW7G6</v>
          </cell>
          <cell r="E580">
            <v>80</v>
          </cell>
          <cell r="F580">
            <v>8692</v>
          </cell>
          <cell r="G580" t="str">
            <v>&lt;Not supported&gt;</v>
          </cell>
          <cell r="H580" t="str">
            <v>&lt;Not supported&gt;</v>
          </cell>
          <cell r="I580" t="str">
            <v>&lt;Not supported&gt;</v>
          </cell>
          <cell r="J580">
            <v>0</v>
          </cell>
        </row>
        <row r="581">
          <cell r="D581" t="str">
            <v>CNBKKDQJPJ</v>
          </cell>
          <cell r="E581">
            <v>30</v>
          </cell>
          <cell r="F581">
            <v>7156</v>
          </cell>
          <cell r="G581" t="str">
            <v>&lt;Not supported&gt;</v>
          </cell>
          <cell r="H581" t="str">
            <v>&lt;Not supported&gt;</v>
          </cell>
          <cell r="I581" t="str">
            <v>&lt;Not supported&gt;</v>
          </cell>
          <cell r="J581">
            <v>0</v>
          </cell>
        </row>
        <row r="582">
          <cell r="D582" t="str">
            <v>CNBKKDN8RV</v>
          </cell>
          <cell r="E582">
            <v>50</v>
          </cell>
          <cell r="F582">
            <v>4327</v>
          </cell>
          <cell r="G582" t="str">
            <v>&lt;Not supported&gt;</v>
          </cell>
          <cell r="H582" t="str">
            <v>&lt;Not supported&gt;</v>
          </cell>
          <cell r="I582" t="str">
            <v>&lt;Not supported&gt;</v>
          </cell>
          <cell r="J582">
            <v>0</v>
          </cell>
        </row>
        <row r="583">
          <cell r="D583" t="str">
            <v>CNB8KDQCLX</v>
          </cell>
          <cell r="E583">
            <v>80</v>
          </cell>
          <cell r="F583">
            <v>74139</v>
          </cell>
          <cell r="G583" t="str">
            <v>&lt;Not supported&gt;</v>
          </cell>
          <cell r="H583" t="str">
            <v>&lt;Not supported&gt;</v>
          </cell>
          <cell r="I583" t="str">
            <v>&lt;Not supported&gt;</v>
          </cell>
          <cell r="J583">
            <v>0</v>
          </cell>
        </row>
        <row r="584">
          <cell r="D584" t="str">
            <v>CNB8KDQD7F</v>
          </cell>
          <cell r="E584">
            <v>3</v>
          </cell>
          <cell r="F584">
            <v>46252</v>
          </cell>
          <cell r="G584" t="str">
            <v>&lt;Not supported&gt;</v>
          </cell>
          <cell r="H584" t="str">
            <v>&lt;Not supported&gt;</v>
          </cell>
          <cell r="I584" t="str">
            <v>&lt;Not supported&gt;</v>
          </cell>
          <cell r="J584">
            <v>0</v>
          </cell>
        </row>
        <row r="585">
          <cell r="D585" t="str">
            <v>CNB8KDQC4G</v>
          </cell>
          <cell r="E585">
            <v>90</v>
          </cell>
          <cell r="F585">
            <v>47529</v>
          </cell>
          <cell r="G585" t="str">
            <v>&lt;Not supported&gt;</v>
          </cell>
          <cell r="H585" t="str">
            <v>&lt;Not supported&gt;</v>
          </cell>
          <cell r="I585" t="str">
            <v>&lt;Not supported&gt;</v>
          </cell>
          <cell r="J585">
            <v>0</v>
          </cell>
        </row>
        <row r="586">
          <cell r="D586" t="str">
            <v>CNB8KDQBSZ</v>
          </cell>
          <cell r="E586">
            <v>100</v>
          </cell>
          <cell r="F586">
            <v>45957</v>
          </cell>
          <cell r="G586" t="str">
            <v>&lt;Not supported&gt;</v>
          </cell>
          <cell r="H586" t="str">
            <v>&lt;Not supported&gt;</v>
          </cell>
          <cell r="I586" t="str">
            <v>&lt;Not supported&gt;</v>
          </cell>
          <cell r="J586">
            <v>0</v>
          </cell>
        </row>
        <row r="587">
          <cell r="D587" t="str">
            <v>CNBKKDR1L1</v>
          </cell>
          <cell r="E587">
            <v>100</v>
          </cell>
          <cell r="F587">
            <v>10978</v>
          </cell>
          <cell r="G587" t="str">
            <v>&lt;Not supported&gt;</v>
          </cell>
          <cell r="H587" t="str">
            <v>&lt;Not supported&gt;</v>
          </cell>
          <cell r="I587" t="str">
            <v>&lt;Not supported&gt;</v>
          </cell>
          <cell r="J587">
            <v>0</v>
          </cell>
        </row>
        <row r="588">
          <cell r="D588" t="str">
            <v>CNBKKDR0FR</v>
          </cell>
          <cell r="E588">
            <v>100</v>
          </cell>
          <cell r="F588">
            <v>4407</v>
          </cell>
          <cell r="G588" t="str">
            <v>&lt;Not supported&gt;</v>
          </cell>
          <cell r="H588" t="str">
            <v>&lt;Not supported&gt;</v>
          </cell>
          <cell r="I588" t="str">
            <v>&lt;Not supported&gt;</v>
          </cell>
          <cell r="J588">
            <v>0</v>
          </cell>
        </row>
        <row r="589">
          <cell r="D589" t="str">
            <v>CNBKKDP5XP</v>
          </cell>
          <cell r="E589">
            <v>7</v>
          </cell>
          <cell r="F589">
            <v>52218</v>
          </cell>
          <cell r="G589" t="str">
            <v>&lt;Not supported&gt;</v>
          </cell>
          <cell r="H589" t="str">
            <v>&lt;Not supported&gt;</v>
          </cell>
          <cell r="I589" t="str">
            <v>&lt;Not supported&gt;</v>
          </cell>
          <cell r="J589">
            <v>0</v>
          </cell>
        </row>
        <row r="590">
          <cell r="D590" t="str">
            <v>CNCKLDW7NN</v>
          </cell>
          <cell r="E590">
            <v>100</v>
          </cell>
          <cell r="F590">
            <v>552</v>
          </cell>
          <cell r="G590" t="str">
            <v>&lt;Not supported&gt;</v>
          </cell>
          <cell r="H590" t="str">
            <v>&lt;Not supported&gt;</v>
          </cell>
          <cell r="I590" t="str">
            <v>&lt;Not supported&gt;</v>
          </cell>
          <cell r="J590" t="str">
            <v>&lt;Not supported&gt;</v>
          </cell>
        </row>
        <row r="591">
          <cell r="D591" t="str">
            <v>CNB8KDQ86S</v>
          </cell>
          <cell r="E591">
            <v>60</v>
          </cell>
          <cell r="F591">
            <v>29922</v>
          </cell>
          <cell r="G591" t="str">
            <v>&lt;Not supported&gt;</v>
          </cell>
          <cell r="H591" t="str">
            <v>&lt;Not supported&gt;</v>
          </cell>
          <cell r="I591" t="str">
            <v>&lt;Not supported&gt;</v>
          </cell>
          <cell r="J591">
            <v>0</v>
          </cell>
        </row>
        <row r="592">
          <cell r="D592" t="str">
            <v>CNCKLDW78G</v>
          </cell>
          <cell r="E592">
            <v>60</v>
          </cell>
          <cell r="F592">
            <v>4524</v>
          </cell>
          <cell r="G592" t="str">
            <v>&lt;Not supported&gt;</v>
          </cell>
          <cell r="H592" t="str">
            <v>&lt;Not supported&gt;</v>
          </cell>
          <cell r="I592" t="str">
            <v>&lt;Not supported&gt;</v>
          </cell>
          <cell r="J592">
            <v>0</v>
          </cell>
        </row>
        <row r="593">
          <cell r="D593" t="str">
            <v>CNCKLDW6HN</v>
          </cell>
          <cell r="E593">
            <v>100</v>
          </cell>
          <cell r="F593">
            <v>307</v>
          </cell>
          <cell r="G593" t="str">
            <v>&lt;Not supported&gt;</v>
          </cell>
          <cell r="H593" t="str">
            <v>&lt;Not supported&gt;</v>
          </cell>
          <cell r="I593" t="str">
            <v>&lt;Not supported&gt;</v>
          </cell>
          <cell r="J593">
            <v>0</v>
          </cell>
        </row>
        <row r="594">
          <cell r="D594" t="str">
            <v>CNBKKDW1NX</v>
          </cell>
          <cell r="E594">
            <v>60</v>
          </cell>
          <cell r="F594">
            <v>13688</v>
          </cell>
          <cell r="G594" t="str">
            <v>&lt;Not supported&gt;</v>
          </cell>
          <cell r="H594" t="str">
            <v>&lt;Not supported&gt;</v>
          </cell>
          <cell r="I594" t="str">
            <v>&lt;Not supported&gt;</v>
          </cell>
          <cell r="J594">
            <v>0</v>
          </cell>
        </row>
        <row r="595">
          <cell r="D595" t="str">
            <v>CNCKLDW7Q3</v>
          </cell>
          <cell r="E595">
            <v>90</v>
          </cell>
          <cell r="F595">
            <v>1718</v>
          </cell>
          <cell r="G595" t="str">
            <v>&lt;Not supported&gt;</v>
          </cell>
          <cell r="H595" t="str">
            <v>&lt;Not supported&gt;</v>
          </cell>
          <cell r="I595" t="str">
            <v>&lt;Not supported&gt;</v>
          </cell>
          <cell r="J595" t="str">
            <v>&lt;Not supported&gt;</v>
          </cell>
        </row>
        <row r="596">
          <cell r="D596" t="str">
            <v>CNBKKDP9L1</v>
          </cell>
          <cell r="E596">
            <v>20</v>
          </cell>
          <cell r="F596">
            <v>31283</v>
          </cell>
          <cell r="G596" t="str">
            <v>&lt;Not supported&gt;</v>
          </cell>
          <cell r="H596" t="str">
            <v>&lt;Not supported&gt;</v>
          </cell>
          <cell r="I596" t="str">
            <v>&lt;Not supported&gt;</v>
          </cell>
          <cell r="J596">
            <v>0</v>
          </cell>
        </row>
        <row r="597">
          <cell r="D597" t="str">
            <v>CNB8KDQD6Z</v>
          </cell>
          <cell r="E597">
            <v>70</v>
          </cell>
          <cell r="F597">
            <v>23497</v>
          </cell>
          <cell r="G597" t="str">
            <v>&lt;Not supported&gt;</v>
          </cell>
          <cell r="H597" t="str">
            <v>&lt;Not supported&gt;</v>
          </cell>
          <cell r="I597" t="str">
            <v>&lt;Not supported&gt;</v>
          </cell>
          <cell r="J597">
            <v>0</v>
          </cell>
        </row>
        <row r="598">
          <cell r="D598" t="str">
            <v>CNCKLDW6QT</v>
          </cell>
          <cell r="E598">
            <v>70</v>
          </cell>
          <cell r="F598">
            <v>2736</v>
          </cell>
          <cell r="G598" t="str">
            <v>&lt;Not supported&gt;</v>
          </cell>
          <cell r="H598" t="str">
            <v>&lt;Not supported&gt;</v>
          </cell>
          <cell r="I598" t="str">
            <v>&lt;Not supported&gt;</v>
          </cell>
          <cell r="J598">
            <v>0</v>
          </cell>
        </row>
        <row r="599">
          <cell r="D599" t="str">
            <v>CNBKKDW0PP</v>
          </cell>
          <cell r="E599">
            <v>3</v>
          </cell>
          <cell r="F599">
            <v>21644</v>
          </cell>
          <cell r="G599" t="str">
            <v>&lt;Not supported&gt;</v>
          </cell>
          <cell r="H599" t="str">
            <v>&lt;Not supported&gt;</v>
          </cell>
          <cell r="I599" t="str">
            <v>&lt;Not supported&gt;</v>
          </cell>
          <cell r="J599">
            <v>0</v>
          </cell>
        </row>
        <row r="600">
          <cell r="D600" t="str">
            <v>CNB8KDQD0L</v>
          </cell>
          <cell r="E600">
            <v>70</v>
          </cell>
          <cell r="F600">
            <v>58174</v>
          </cell>
          <cell r="G600" t="str">
            <v>&lt;Not supported&gt;</v>
          </cell>
          <cell r="H600" t="str">
            <v>&lt;Not supported&gt;</v>
          </cell>
          <cell r="I600" t="str">
            <v>&lt;Not supported&gt;</v>
          </cell>
          <cell r="J600">
            <v>0</v>
          </cell>
        </row>
        <row r="601">
          <cell r="D601" t="str">
            <v>CNB8KDQD2M</v>
          </cell>
          <cell r="E601">
            <v>50</v>
          </cell>
          <cell r="F601">
            <v>100395</v>
          </cell>
          <cell r="G601" t="str">
            <v>&lt;Not supported&gt;</v>
          </cell>
          <cell r="H601" t="str">
            <v>&lt;Not supported&gt;</v>
          </cell>
          <cell r="I601" t="str">
            <v>&lt;Not supported&gt;</v>
          </cell>
          <cell r="J601">
            <v>0</v>
          </cell>
        </row>
        <row r="602">
          <cell r="D602" t="str">
            <v>CN3XH8SB23</v>
          </cell>
          <cell r="E602">
            <v>90</v>
          </cell>
          <cell r="F602">
            <v>60188</v>
          </cell>
          <cell r="G602" t="str">
            <v>&lt;Not supported&gt;</v>
          </cell>
          <cell r="H602" t="str">
            <v>&lt;Not supported&gt;</v>
          </cell>
          <cell r="I602" t="str">
            <v>&lt;Not supported&gt;</v>
          </cell>
          <cell r="J602">
            <v>0</v>
          </cell>
        </row>
        <row r="603">
          <cell r="D603" t="str">
            <v>CNBKKDP81X</v>
          </cell>
          <cell r="E603">
            <v>40</v>
          </cell>
          <cell r="F603">
            <v>35836</v>
          </cell>
          <cell r="G603" t="str">
            <v>&lt;Not supported&gt;</v>
          </cell>
          <cell r="H603" t="str">
            <v>&lt;Not supported&gt;</v>
          </cell>
          <cell r="I603" t="str">
            <v>&lt;Not supported&gt;</v>
          </cell>
          <cell r="J603">
            <v>0</v>
          </cell>
        </row>
        <row r="604">
          <cell r="D604" t="str">
            <v>CNBKKDP7P1</v>
          </cell>
          <cell r="E604">
            <v>90</v>
          </cell>
          <cell r="F604">
            <v>77096</v>
          </cell>
          <cell r="G604" t="str">
            <v>&lt;Not supported&gt;</v>
          </cell>
          <cell r="H604" t="str">
            <v>&lt;Not supported&gt;</v>
          </cell>
          <cell r="I604" t="str">
            <v>&lt;Not supported&gt;</v>
          </cell>
          <cell r="J604">
            <v>0</v>
          </cell>
        </row>
        <row r="605">
          <cell r="D605" t="str">
            <v>CNBKKDP77C</v>
          </cell>
          <cell r="E605">
            <v>3</v>
          </cell>
          <cell r="F605">
            <v>6163</v>
          </cell>
          <cell r="G605" t="str">
            <v>&lt;Not supported&gt;</v>
          </cell>
          <cell r="H605" t="str">
            <v>&lt;Not supported&gt;</v>
          </cell>
          <cell r="I605" t="str">
            <v>&lt;Not supported&gt;</v>
          </cell>
          <cell r="J605">
            <v>0</v>
          </cell>
        </row>
        <row r="606">
          <cell r="D606" t="str">
            <v>CNBKKDW1HM</v>
          </cell>
          <cell r="E606">
            <v>70</v>
          </cell>
          <cell r="F606">
            <v>32227</v>
          </cell>
          <cell r="G606" t="str">
            <v>&lt;Not supported&gt;</v>
          </cell>
          <cell r="H606" t="str">
            <v>&lt;Not supported&gt;</v>
          </cell>
          <cell r="I606" t="str">
            <v>&lt;Not supported&gt;</v>
          </cell>
          <cell r="J606">
            <v>0</v>
          </cell>
        </row>
        <row r="607">
          <cell r="D607" t="str">
            <v>CNCKKDQ2KN</v>
          </cell>
          <cell r="E607">
            <v>90</v>
          </cell>
          <cell r="F607">
            <v>117948</v>
          </cell>
          <cell r="G607" t="str">
            <v>&lt;Not supported&gt;</v>
          </cell>
          <cell r="H607" t="str">
            <v>&lt;Not supported&gt;</v>
          </cell>
          <cell r="I607" t="str">
            <v>&lt;Not supported&gt;</v>
          </cell>
          <cell r="J607">
            <v>0</v>
          </cell>
        </row>
        <row r="608">
          <cell r="D608" t="str">
            <v>CNBKKDW0H4</v>
          </cell>
          <cell r="E608">
            <v>60</v>
          </cell>
          <cell r="F608">
            <v>33357</v>
          </cell>
          <cell r="G608" t="str">
            <v>&lt;Not supported&gt;</v>
          </cell>
          <cell r="H608" t="str">
            <v>&lt;Not supported&gt;</v>
          </cell>
          <cell r="I608" t="str">
            <v>&lt;Not supported&gt;</v>
          </cell>
          <cell r="J608">
            <v>0</v>
          </cell>
        </row>
        <row r="609">
          <cell r="D609" t="str">
            <v>CNCKLDW76J</v>
          </cell>
          <cell r="E609">
            <v>100</v>
          </cell>
          <cell r="F609">
            <v>20130</v>
          </cell>
          <cell r="G609" t="str">
            <v>&lt;Not supported&gt;</v>
          </cell>
          <cell r="H609" t="str">
            <v>&lt;Not supported&gt;</v>
          </cell>
          <cell r="I609" t="str">
            <v>&lt;Not supported&gt;</v>
          </cell>
          <cell r="J609">
            <v>0</v>
          </cell>
        </row>
        <row r="610">
          <cell r="D610" t="str">
            <v>CNBKKDW1B3</v>
          </cell>
          <cell r="E610">
            <v>7</v>
          </cell>
          <cell r="F610">
            <v>37349</v>
          </cell>
          <cell r="G610" t="str">
            <v>&lt;Not supported&gt;</v>
          </cell>
          <cell r="H610" t="str">
            <v>&lt;Not supported&gt;</v>
          </cell>
          <cell r="I610" t="str">
            <v>&lt;Not supported&gt;</v>
          </cell>
          <cell r="J610">
            <v>0</v>
          </cell>
        </row>
        <row r="611">
          <cell r="D611" t="str">
            <v>CNBKKDP7ZP</v>
          </cell>
          <cell r="E611">
            <v>40</v>
          </cell>
          <cell r="F611">
            <v>52663</v>
          </cell>
          <cell r="G611" t="str">
            <v>&lt;Not supported&gt;</v>
          </cell>
          <cell r="H611" t="str">
            <v>&lt;Not supported&gt;</v>
          </cell>
          <cell r="I611" t="str">
            <v>&lt;Not supported&gt;</v>
          </cell>
          <cell r="J611">
            <v>0</v>
          </cell>
        </row>
        <row r="612">
          <cell r="D612" t="str">
            <v>CNBKKDN810</v>
          </cell>
          <cell r="E612">
            <v>100</v>
          </cell>
          <cell r="F612">
            <v>57312</v>
          </cell>
          <cell r="G612" t="str">
            <v>&lt;Not supported&gt;</v>
          </cell>
          <cell r="H612" t="str">
            <v>&lt;Not supported&gt;</v>
          </cell>
          <cell r="I612" t="str">
            <v>&lt;Not supported&gt;</v>
          </cell>
          <cell r="J612">
            <v>0</v>
          </cell>
        </row>
        <row r="613">
          <cell r="D613" t="str">
            <v>CNBKKDW0X7</v>
          </cell>
          <cell r="E613">
            <v>40</v>
          </cell>
          <cell r="F613">
            <v>5582</v>
          </cell>
          <cell r="G613" t="str">
            <v>&lt;Not supported&gt;</v>
          </cell>
          <cell r="H613" t="str">
            <v>&lt;Not supported&gt;</v>
          </cell>
          <cell r="I613" t="str">
            <v>&lt;Not supported&gt;</v>
          </cell>
          <cell r="J613">
            <v>0</v>
          </cell>
        </row>
        <row r="614">
          <cell r="D614" t="str">
            <v>CNB8KDQ76J</v>
          </cell>
          <cell r="E614">
            <v>80</v>
          </cell>
          <cell r="F614">
            <v>23155</v>
          </cell>
          <cell r="G614" t="str">
            <v>&lt;Not supported&gt;</v>
          </cell>
          <cell r="H614" t="str">
            <v>&lt;Not supported&gt;</v>
          </cell>
          <cell r="I614" t="str">
            <v>&lt;Not supported&gt;</v>
          </cell>
          <cell r="J614">
            <v>0</v>
          </cell>
        </row>
        <row r="615">
          <cell r="D615" t="str">
            <v>CNBKKDPB1R</v>
          </cell>
          <cell r="E615">
            <v>7</v>
          </cell>
          <cell r="F615">
            <v>65060</v>
          </cell>
          <cell r="G615" t="str">
            <v>&lt;Not supported&gt;</v>
          </cell>
          <cell r="H615" t="str">
            <v>&lt;Not supported&gt;</v>
          </cell>
          <cell r="I615" t="str">
            <v>&lt;Not supported&gt;</v>
          </cell>
          <cell r="J615">
            <v>0</v>
          </cell>
        </row>
        <row r="616">
          <cell r="D616" t="str">
            <v>CNBKKDW0VK</v>
          </cell>
          <cell r="E616">
            <v>90</v>
          </cell>
          <cell r="F616">
            <v>24271</v>
          </cell>
          <cell r="G616" t="str">
            <v>&lt;Not supported&gt;</v>
          </cell>
          <cell r="H616" t="str">
            <v>&lt;Not supported&gt;</v>
          </cell>
          <cell r="I616" t="str">
            <v>&lt;Not supported&gt;</v>
          </cell>
          <cell r="J616">
            <v>0</v>
          </cell>
        </row>
        <row r="617">
          <cell r="D617" t="str">
            <v>CNBKKDQH73</v>
          </cell>
          <cell r="E617">
            <v>80</v>
          </cell>
          <cell r="F617">
            <v>1815</v>
          </cell>
          <cell r="G617" t="str">
            <v>&lt;Not supported&gt;</v>
          </cell>
          <cell r="H617" t="str">
            <v>&lt;Not supported&gt;</v>
          </cell>
          <cell r="I617" t="str">
            <v>&lt;Not supported&gt;</v>
          </cell>
          <cell r="J617">
            <v>0</v>
          </cell>
        </row>
        <row r="618">
          <cell r="D618" t="str">
            <v>CNB8LDT739</v>
          </cell>
          <cell r="E618" t="str">
            <v>&lt;Details...&gt;</v>
          </cell>
          <cell r="F618">
            <v>280</v>
          </cell>
          <cell r="G618" t="str">
            <v>&lt;Not supported&gt;</v>
          </cell>
          <cell r="H618" t="str">
            <v>&lt;Not supported&gt;</v>
          </cell>
          <cell r="I618" t="str">
            <v>&lt;Not supported&gt;</v>
          </cell>
          <cell r="J618">
            <v>0</v>
          </cell>
        </row>
        <row r="619">
          <cell r="D619" t="str">
            <v>CNB8KDQC1G</v>
          </cell>
          <cell r="E619">
            <v>90</v>
          </cell>
          <cell r="F619">
            <v>107075</v>
          </cell>
          <cell r="G619" t="str">
            <v>&lt;Not supported&gt;</v>
          </cell>
          <cell r="H619" t="str">
            <v>&lt;Not supported&gt;</v>
          </cell>
          <cell r="I619" t="str">
            <v>&lt;Not supported&gt;</v>
          </cell>
          <cell r="J619">
            <v>0</v>
          </cell>
        </row>
        <row r="620">
          <cell r="D620" t="str">
            <v>CNCKLDW6P8</v>
          </cell>
          <cell r="E620">
            <v>90</v>
          </cell>
          <cell r="F620">
            <v>608</v>
          </cell>
          <cell r="G620" t="str">
            <v>&lt;Not supported&gt;</v>
          </cell>
          <cell r="H620" t="str">
            <v>&lt;Not supported&gt;</v>
          </cell>
          <cell r="I620" t="str">
            <v>&lt;Not supported&gt;</v>
          </cell>
          <cell r="J620" t="str">
            <v>&lt;Not supported&gt;</v>
          </cell>
        </row>
        <row r="621">
          <cell r="D621" t="str">
            <v>CNBKKDP7BW</v>
          </cell>
          <cell r="E621">
            <v>30</v>
          </cell>
          <cell r="F621">
            <v>74553</v>
          </cell>
          <cell r="G621" t="str">
            <v>&lt;Not supported&gt;</v>
          </cell>
          <cell r="H621" t="str">
            <v>&lt;Not supported&gt;</v>
          </cell>
          <cell r="I621" t="str">
            <v>&lt;Not supported&gt;</v>
          </cell>
          <cell r="J621">
            <v>0</v>
          </cell>
        </row>
        <row r="622">
          <cell r="D622" t="str">
            <v>CNBKKDN92H</v>
          </cell>
          <cell r="E622">
            <v>70</v>
          </cell>
          <cell r="F622">
            <v>276909</v>
          </cell>
          <cell r="G622" t="str">
            <v>&lt;Not supported&gt;</v>
          </cell>
          <cell r="H622" t="str">
            <v>&lt;Not supported&gt;</v>
          </cell>
          <cell r="I622" t="str">
            <v>&lt;Not supported&gt;</v>
          </cell>
          <cell r="J622">
            <v>0</v>
          </cell>
        </row>
        <row r="623">
          <cell r="D623" t="str">
            <v>CNBKKDPB85</v>
          </cell>
          <cell r="E623">
            <v>30</v>
          </cell>
          <cell r="F623">
            <v>84843</v>
          </cell>
          <cell r="G623" t="str">
            <v>&lt;Not supported&gt;</v>
          </cell>
          <cell r="H623" t="str">
            <v>&lt;Not supported&gt;</v>
          </cell>
          <cell r="I623" t="str">
            <v>&lt;Not supported&gt;</v>
          </cell>
          <cell r="J623">
            <v>0</v>
          </cell>
        </row>
        <row r="624">
          <cell r="D624" t="str">
            <v>CNBKKDPBQ9</v>
          </cell>
          <cell r="E624">
            <v>3</v>
          </cell>
          <cell r="F624">
            <v>50894</v>
          </cell>
          <cell r="G624" t="str">
            <v>&lt;Not supported&gt;</v>
          </cell>
          <cell r="H624" t="str">
            <v>&lt;Not supported&gt;</v>
          </cell>
          <cell r="I624" t="str">
            <v>&lt;Not supported&gt;</v>
          </cell>
          <cell r="J624">
            <v>0</v>
          </cell>
        </row>
        <row r="625">
          <cell r="D625" t="str">
            <v>CNBKKDW1CP</v>
          </cell>
          <cell r="E625">
            <v>100</v>
          </cell>
          <cell r="F625">
            <v>13132</v>
          </cell>
          <cell r="G625" t="str">
            <v>&lt;Not supported&gt;</v>
          </cell>
          <cell r="H625" t="str">
            <v>&lt;Not supported&gt;</v>
          </cell>
          <cell r="I625" t="str">
            <v>&lt;Not supported&gt;</v>
          </cell>
          <cell r="J625">
            <v>0</v>
          </cell>
        </row>
        <row r="626">
          <cell r="D626" t="str">
            <v>CNBKKDP756</v>
          </cell>
          <cell r="E626">
            <v>40</v>
          </cell>
          <cell r="F626">
            <v>12779</v>
          </cell>
          <cell r="G626" t="str">
            <v>&lt;Not supported&gt;</v>
          </cell>
          <cell r="H626" t="str">
            <v>&lt;Not supported&gt;</v>
          </cell>
          <cell r="I626" t="str">
            <v>&lt;Not supported&gt;</v>
          </cell>
          <cell r="J626">
            <v>0</v>
          </cell>
        </row>
        <row r="627">
          <cell r="D627" t="str">
            <v>CNB8KDQCYK</v>
          </cell>
          <cell r="E627">
            <v>70</v>
          </cell>
          <cell r="F627">
            <v>3328</v>
          </cell>
          <cell r="G627" t="str">
            <v>&lt;Not supported&gt;</v>
          </cell>
          <cell r="H627" t="str">
            <v>&lt;Not supported&gt;</v>
          </cell>
          <cell r="I627" t="str">
            <v>&lt;Not supported&gt;</v>
          </cell>
          <cell r="J627">
            <v>0</v>
          </cell>
        </row>
        <row r="628">
          <cell r="D628" t="str">
            <v>CNBKKDN8B5</v>
          </cell>
          <cell r="E628">
            <v>90</v>
          </cell>
          <cell r="F628">
            <v>19963</v>
          </cell>
          <cell r="G628" t="str">
            <v>&lt;Not supported&gt;</v>
          </cell>
          <cell r="H628" t="str">
            <v>&lt;Not supported&gt;</v>
          </cell>
          <cell r="I628" t="str">
            <v>&lt;Not supported&gt;</v>
          </cell>
          <cell r="J628">
            <v>0</v>
          </cell>
        </row>
        <row r="629">
          <cell r="D629" t="str">
            <v>CNB8KDQ6DY</v>
          </cell>
          <cell r="E629">
            <v>40</v>
          </cell>
          <cell r="F629">
            <v>5960</v>
          </cell>
          <cell r="G629" t="str">
            <v>&lt;Not supported&gt;</v>
          </cell>
          <cell r="H629" t="str">
            <v>&lt;Not supported&gt;</v>
          </cell>
          <cell r="I629" t="str">
            <v>&lt;Not supported&gt;</v>
          </cell>
          <cell r="J629">
            <v>0</v>
          </cell>
        </row>
        <row r="630">
          <cell r="D630" t="str">
            <v>VNC3Y11087</v>
          </cell>
          <cell r="E630">
            <v>46</v>
          </cell>
          <cell r="F630">
            <v>40705</v>
          </cell>
          <cell r="G630" t="str">
            <v>&lt;Not supported&gt;</v>
          </cell>
          <cell r="H630" t="str">
            <v>&lt;Not supported&gt;</v>
          </cell>
          <cell r="I630" t="str">
            <v>&lt;Not supported&gt;</v>
          </cell>
          <cell r="J630" t="str">
            <v>&lt;Not supported&gt;</v>
          </cell>
        </row>
        <row r="631">
          <cell r="D631" t="str">
            <v>CNCKLDW6ZQ</v>
          </cell>
          <cell r="E631">
            <v>8</v>
          </cell>
          <cell r="F631">
            <v>15845</v>
          </cell>
          <cell r="G631" t="str">
            <v>&lt;Not supported&gt;</v>
          </cell>
          <cell r="H631" t="str">
            <v>&lt;Not supported&gt;</v>
          </cell>
          <cell r="I631" t="str">
            <v>&lt;Not supported&gt;</v>
          </cell>
          <cell r="J631">
            <v>0</v>
          </cell>
        </row>
        <row r="632">
          <cell r="D632" t="str">
            <v>CNBKKDQH2R</v>
          </cell>
          <cell r="E632">
            <v>80</v>
          </cell>
          <cell r="F632">
            <v>4827</v>
          </cell>
          <cell r="G632" t="str">
            <v>&lt;Not supported&gt;</v>
          </cell>
          <cell r="H632" t="str">
            <v>&lt;Not supported&gt;</v>
          </cell>
          <cell r="I632" t="str">
            <v>&lt;Not supported&gt;</v>
          </cell>
          <cell r="J632">
            <v>0</v>
          </cell>
        </row>
        <row r="633">
          <cell r="D633" t="str">
            <v>CNB8KDQ7GP</v>
          </cell>
          <cell r="E633">
            <v>10</v>
          </cell>
          <cell r="F633">
            <v>52727</v>
          </cell>
          <cell r="G633" t="str">
            <v>&lt;Not supported&gt;</v>
          </cell>
          <cell r="H633" t="str">
            <v>&lt;Not supported&gt;</v>
          </cell>
          <cell r="I633" t="str">
            <v>&lt;Not supported&gt;</v>
          </cell>
          <cell r="J633">
            <v>0</v>
          </cell>
        </row>
        <row r="634">
          <cell r="D634" t="str">
            <v>CNBKKDW2BV</v>
          </cell>
          <cell r="E634">
            <v>100</v>
          </cell>
          <cell r="F634">
            <v>57624</v>
          </cell>
          <cell r="G634" t="str">
            <v>&lt;Not supported&gt;</v>
          </cell>
          <cell r="H634" t="str">
            <v>&lt;Not supported&gt;</v>
          </cell>
          <cell r="I634" t="str">
            <v>&lt;Not supported&gt;</v>
          </cell>
          <cell r="J634">
            <v>0</v>
          </cell>
        </row>
        <row r="635">
          <cell r="D635" t="str">
            <v>CNBKKDN89H</v>
          </cell>
          <cell r="E635">
            <v>30</v>
          </cell>
          <cell r="F635">
            <v>30703</v>
          </cell>
          <cell r="G635" t="str">
            <v>&lt;Not supported&gt;</v>
          </cell>
          <cell r="H635" t="str">
            <v>&lt;Not supported&gt;</v>
          </cell>
          <cell r="I635" t="str">
            <v>&lt;Not supported&gt;</v>
          </cell>
          <cell r="J635">
            <v>0</v>
          </cell>
        </row>
        <row r="636">
          <cell r="D636" t="str">
            <v>CNB8KDQ9VH</v>
          </cell>
          <cell r="E636">
            <v>100</v>
          </cell>
          <cell r="F636">
            <v>84075</v>
          </cell>
          <cell r="G636" t="str">
            <v>&lt;Not supported&gt;</v>
          </cell>
          <cell r="H636" t="str">
            <v>&lt;Not supported&gt;</v>
          </cell>
          <cell r="I636" t="str">
            <v>&lt;Not supported&gt;</v>
          </cell>
          <cell r="J636">
            <v>0</v>
          </cell>
        </row>
        <row r="637">
          <cell r="D637" t="str">
            <v>CNBKKDP950</v>
          </cell>
          <cell r="E637">
            <v>8</v>
          </cell>
          <cell r="F637">
            <v>85290</v>
          </cell>
          <cell r="G637" t="str">
            <v>&lt;Not supported&gt;</v>
          </cell>
          <cell r="H637" t="str">
            <v>&lt;Not supported&gt;</v>
          </cell>
          <cell r="I637" t="str">
            <v>&lt;Not supported&gt;</v>
          </cell>
          <cell r="J637">
            <v>0</v>
          </cell>
        </row>
        <row r="638">
          <cell r="D638" t="str">
            <v>CNBKKDPBB3</v>
          </cell>
          <cell r="E638">
            <v>5</v>
          </cell>
          <cell r="F638">
            <v>6263</v>
          </cell>
          <cell r="G638" t="str">
            <v>&lt;Not supported&gt;</v>
          </cell>
          <cell r="H638" t="str">
            <v>&lt;Not supported&gt;</v>
          </cell>
          <cell r="I638" t="str">
            <v>&lt;Not supported&gt;</v>
          </cell>
          <cell r="J638">
            <v>0</v>
          </cell>
        </row>
        <row r="639">
          <cell r="D639" t="str">
            <v>CNB8KDQ883</v>
          </cell>
          <cell r="E639">
            <v>30</v>
          </cell>
          <cell r="F639">
            <v>38551</v>
          </cell>
          <cell r="G639" t="str">
            <v>&lt;Not supported&gt;</v>
          </cell>
          <cell r="H639" t="str">
            <v>&lt;Not supported&gt;</v>
          </cell>
          <cell r="I639" t="str">
            <v>&lt;Not supported&gt;</v>
          </cell>
          <cell r="J639">
            <v>0</v>
          </cell>
        </row>
        <row r="640">
          <cell r="D640" t="str">
            <v>CNB8KDQDHD</v>
          </cell>
          <cell r="E640">
            <v>70</v>
          </cell>
          <cell r="F640">
            <v>35801</v>
          </cell>
          <cell r="G640" t="str">
            <v>&lt;Not supported&gt;</v>
          </cell>
          <cell r="H640" t="str">
            <v>&lt;Not supported&gt;</v>
          </cell>
          <cell r="I640" t="str">
            <v>&lt;Not supported&gt;</v>
          </cell>
          <cell r="J640">
            <v>0</v>
          </cell>
        </row>
        <row r="641">
          <cell r="D641" t="str">
            <v>CNBKKDP986</v>
          </cell>
          <cell r="E641">
            <v>70</v>
          </cell>
          <cell r="F641">
            <v>56774</v>
          </cell>
          <cell r="G641" t="str">
            <v>&lt;Not supported&gt;</v>
          </cell>
          <cell r="H641" t="str">
            <v>&lt;Not supported&gt;</v>
          </cell>
          <cell r="I641" t="str">
            <v>&lt;Not supported&gt;</v>
          </cell>
          <cell r="J641">
            <v>0</v>
          </cell>
        </row>
        <row r="642">
          <cell r="D642" t="str">
            <v>CNB8KDQCXY</v>
          </cell>
          <cell r="E642">
            <v>100</v>
          </cell>
          <cell r="F642">
            <v>34211</v>
          </cell>
          <cell r="G642" t="str">
            <v>&lt;Not supported&gt;</v>
          </cell>
          <cell r="H642" t="str">
            <v>&lt;Not supported&gt;</v>
          </cell>
          <cell r="I642" t="str">
            <v>&lt;Not supported&gt;</v>
          </cell>
          <cell r="J642">
            <v>0</v>
          </cell>
        </row>
        <row r="643">
          <cell r="D643" t="str">
            <v>CNBKKDPBM2</v>
          </cell>
          <cell r="E643">
            <v>50</v>
          </cell>
          <cell r="F643">
            <v>46196</v>
          </cell>
          <cell r="G643" t="str">
            <v>&lt;Not supported&gt;</v>
          </cell>
          <cell r="H643" t="str">
            <v>&lt;Not supported&gt;</v>
          </cell>
          <cell r="I643" t="str">
            <v>&lt;Not supported&gt;</v>
          </cell>
          <cell r="J643">
            <v>0</v>
          </cell>
        </row>
        <row r="644">
          <cell r="D644" t="str">
            <v>CNB8KDQ8BD</v>
          </cell>
          <cell r="E644">
            <v>100</v>
          </cell>
          <cell r="F644">
            <v>13106</v>
          </cell>
          <cell r="G644" t="str">
            <v>&lt;Not supported&gt;</v>
          </cell>
          <cell r="H644" t="str">
            <v>&lt;Not supported&gt;</v>
          </cell>
          <cell r="I644" t="str">
            <v>&lt;Not supported&gt;</v>
          </cell>
          <cell r="J644">
            <v>0</v>
          </cell>
        </row>
        <row r="645">
          <cell r="D645" t="str">
            <v>CNBKKDPBT6</v>
          </cell>
          <cell r="E645">
            <v>30</v>
          </cell>
          <cell r="F645">
            <v>37345</v>
          </cell>
          <cell r="G645" t="str">
            <v>&lt;Not supported&gt;</v>
          </cell>
          <cell r="H645" t="str">
            <v>&lt;Not supported&gt;</v>
          </cell>
          <cell r="I645" t="str">
            <v>&lt;Not supported&gt;</v>
          </cell>
          <cell r="J645">
            <v>0</v>
          </cell>
        </row>
        <row r="646">
          <cell r="D646" t="str">
            <v>VNC3511503</v>
          </cell>
          <cell r="E646">
            <v>67</v>
          </cell>
          <cell r="F646">
            <v>66387</v>
          </cell>
          <cell r="G646" t="str">
            <v>&lt;Not supported&gt;</v>
          </cell>
          <cell r="H646" t="str">
            <v>&lt;Not supported&gt;</v>
          </cell>
          <cell r="I646" t="str">
            <v>&lt;Not supported&gt;</v>
          </cell>
          <cell r="J646" t="str">
            <v>&lt;Not supported&gt;</v>
          </cell>
        </row>
        <row r="647">
          <cell r="D647" t="str">
            <v>CNCKLDW6WZ</v>
          </cell>
          <cell r="E647">
            <v>90</v>
          </cell>
          <cell r="F647">
            <v>19398</v>
          </cell>
          <cell r="G647" t="str">
            <v>&lt;Not supported&gt;</v>
          </cell>
          <cell r="H647" t="str">
            <v>&lt;Not supported&gt;</v>
          </cell>
          <cell r="I647" t="str">
            <v>&lt;Not supported&gt;</v>
          </cell>
          <cell r="J647">
            <v>0</v>
          </cell>
        </row>
        <row r="648">
          <cell r="D648" t="str">
            <v>CNB8KDQDKV</v>
          </cell>
          <cell r="E648">
            <v>100</v>
          </cell>
          <cell r="F648">
            <v>4671</v>
          </cell>
          <cell r="G648" t="str">
            <v>&lt;Not supported&gt;</v>
          </cell>
          <cell r="H648" t="str">
            <v>&lt;Not supported&gt;</v>
          </cell>
          <cell r="I648" t="str">
            <v>&lt;Not supported&gt;</v>
          </cell>
          <cell r="J648">
            <v>0</v>
          </cell>
        </row>
        <row r="649">
          <cell r="D649" t="str">
            <v>CNBKKDW0KN</v>
          </cell>
          <cell r="E649">
            <v>50</v>
          </cell>
          <cell r="F649">
            <v>15414</v>
          </cell>
          <cell r="G649" t="str">
            <v>&lt;Not supported&gt;</v>
          </cell>
          <cell r="H649" t="str">
            <v>&lt;Not supported&gt;</v>
          </cell>
          <cell r="I649" t="str">
            <v>&lt;Not supported&gt;</v>
          </cell>
          <cell r="J649">
            <v>0</v>
          </cell>
        </row>
        <row r="650">
          <cell r="D650" t="str">
            <v>CNB8KDQC3S</v>
          </cell>
          <cell r="E650">
            <v>100</v>
          </cell>
          <cell r="F650">
            <v>129605</v>
          </cell>
          <cell r="G650" t="str">
            <v>&lt;Not supported&gt;</v>
          </cell>
          <cell r="H650" t="str">
            <v>&lt;Not supported&gt;</v>
          </cell>
          <cell r="I650" t="str">
            <v>&lt;Not supported&gt;</v>
          </cell>
          <cell r="J650">
            <v>0</v>
          </cell>
        </row>
        <row r="651">
          <cell r="D651" t="str">
            <v>CNB8KDQ711</v>
          </cell>
          <cell r="E651">
            <v>90</v>
          </cell>
          <cell r="F651">
            <v>16019</v>
          </cell>
          <cell r="G651" t="str">
            <v>&lt;Not supported&gt;</v>
          </cell>
          <cell r="H651" t="str">
            <v>&lt;Not supported&gt;</v>
          </cell>
          <cell r="I651" t="str">
            <v>&lt;Not supported&gt;</v>
          </cell>
          <cell r="J651">
            <v>0</v>
          </cell>
        </row>
        <row r="652">
          <cell r="D652" t="str">
            <v>CNBKKDR3R4</v>
          </cell>
          <cell r="E652">
            <v>20</v>
          </cell>
          <cell r="F652">
            <v>30297</v>
          </cell>
          <cell r="G652" t="str">
            <v>&lt;Not supported&gt;</v>
          </cell>
          <cell r="H652" t="str">
            <v>&lt;Not supported&gt;</v>
          </cell>
          <cell r="I652" t="str">
            <v>&lt;Not supported&gt;</v>
          </cell>
          <cell r="J652" t="str">
            <v>&lt;Not supported&gt;</v>
          </cell>
        </row>
        <row r="653">
          <cell r="D653" t="str">
            <v>CNBKKDP9YN</v>
          </cell>
          <cell r="E653">
            <v>70</v>
          </cell>
          <cell r="F653">
            <v>36116</v>
          </cell>
          <cell r="G653" t="str">
            <v>&lt;Not supported&gt;</v>
          </cell>
          <cell r="H653" t="str">
            <v>&lt;Not supported&gt;</v>
          </cell>
          <cell r="I653" t="str">
            <v>&lt;Not supported&gt;</v>
          </cell>
          <cell r="J653">
            <v>0</v>
          </cell>
        </row>
        <row r="654">
          <cell r="D654" t="str">
            <v>CNBKKDW162</v>
          </cell>
          <cell r="E654">
            <v>70</v>
          </cell>
          <cell r="F654">
            <v>35646</v>
          </cell>
          <cell r="G654" t="str">
            <v>&lt;Not supported&gt;</v>
          </cell>
          <cell r="H654" t="str">
            <v>&lt;Not supported&gt;</v>
          </cell>
          <cell r="I654" t="str">
            <v>&lt;Not supported&gt;</v>
          </cell>
          <cell r="J654">
            <v>0</v>
          </cell>
        </row>
        <row r="655">
          <cell r="D655" t="str">
            <v>CNBKKDN6LN</v>
          </cell>
          <cell r="E655">
            <v>20</v>
          </cell>
          <cell r="F655">
            <v>6136</v>
          </cell>
          <cell r="G655" t="str">
            <v>&lt;Not supported&gt;</v>
          </cell>
          <cell r="H655" t="str">
            <v>&lt;Not supported&gt;</v>
          </cell>
          <cell r="I655" t="str">
            <v>&lt;Not supported&gt;</v>
          </cell>
          <cell r="J655">
            <v>0</v>
          </cell>
        </row>
        <row r="656">
          <cell r="D656" t="str">
            <v>CNB8KDQ763</v>
          </cell>
          <cell r="E656">
            <v>100</v>
          </cell>
          <cell r="F656">
            <v>42414</v>
          </cell>
          <cell r="G656" t="str">
            <v>&lt;Not supported&gt;</v>
          </cell>
          <cell r="H656" t="str">
            <v>&lt;Not supported&gt;</v>
          </cell>
          <cell r="I656" t="str">
            <v>&lt;Not supported&gt;</v>
          </cell>
          <cell r="J656">
            <v>0</v>
          </cell>
        </row>
        <row r="657">
          <cell r="D657" t="str">
            <v>CNB8KDQBWK</v>
          </cell>
          <cell r="E657">
            <v>40</v>
          </cell>
          <cell r="F657">
            <v>109992</v>
          </cell>
          <cell r="G657" t="str">
            <v>&lt;Not supported&gt;</v>
          </cell>
          <cell r="H657" t="str">
            <v>&lt;Not supported&gt;</v>
          </cell>
          <cell r="I657" t="str">
            <v>&lt;Not supported&gt;</v>
          </cell>
          <cell r="J657">
            <v>0</v>
          </cell>
        </row>
        <row r="658">
          <cell r="D658" t="str">
            <v>CNBKKDN7SD</v>
          </cell>
          <cell r="E658">
            <v>70</v>
          </cell>
          <cell r="F658">
            <v>63886</v>
          </cell>
          <cell r="G658" t="str">
            <v>&lt;Not supported&gt;</v>
          </cell>
          <cell r="H658" t="str">
            <v>&lt;Not supported&gt;</v>
          </cell>
          <cell r="I658" t="str">
            <v>&lt;Not supported&gt;</v>
          </cell>
          <cell r="J658">
            <v>0</v>
          </cell>
        </row>
        <row r="659">
          <cell r="D659" t="str">
            <v>CNBKKDN7WM</v>
          </cell>
          <cell r="E659">
            <v>90</v>
          </cell>
          <cell r="F659">
            <v>30370</v>
          </cell>
          <cell r="G659" t="str">
            <v>&lt;Not supported&gt;</v>
          </cell>
          <cell r="H659" t="str">
            <v>&lt;Not supported&gt;</v>
          </cell>
          <cell r="I659" t="str">
            <v>&lt;Not supported&gt;</v>
          </cell>
          <cell r="J659">
            <v>0</v>
          </cell>
        </row>
        <row r="660">
          <cell r="D660" t="str">
            <v>CNB8KDQD85</v>
          </cell>
          <cell r="E660">
            <v>2</v>
          </cell>
          <cell r="F660">
            <v>66389</v>
          </cell>
          <cell r="G660" t="str">
            <v>&lt;Not supported&gt;</v>
          </cell>
          <cell r="H660" t="str">
            <v>&lt;Not supported&gt;</v>
          </cell>
          <cell r="I660" t="str">
            <v>&lt;Not supported&gt;</v>
          </cell>
          <cell r="J660">
            <v>0</v>
          </cell>
        </row>
        <row r="661">
          <cell r="D661" t="str">
            <v>CNB8KDQ6YX</v>
          </cell>
          <cell r="E661" t="str">
            <v>&lt;Details...&gt;</v>
          </cell>
          <cell r="F661">
            <v>75</v>
          </cell>
          <cell r="G661" t="str">
            <v>&lt;Not supported&gt;</v>
          </cell>
          <cell r="H661" t="str">
            <v>&lt;Not supported&gt;</v>
          </cell>
          <cell r="I661" t="str">
            <v>&lt;Not supported&gt;</v>
          </cell>
          <cell r="J661">
            <v>0</v>
          </cell>
        </row>
        <row r="662">
          <cell r="D662" t="str">
            <v>CNBKKDP6ZR</v>
          </cell>
          <cell r="E662">
            <v>80</v>
          </cell>
          <cell r="F662">
            <v>72197</v>
          </cell>
          <cell r="G662" t="str">
            <v>&lt;Not supported&gt;</v>
          </cell>
          <cell r="H662" t="str">
            <v>&lt;Not supported&gt;</v>
          </cell>
          <cell r="I662" t="str">
            <v>&lt;Not supported&gt;</v>
          </cell>
          <cell r="J662">
            <v>0</v>
          </cell>
        </row>
        <row r="663">
          <cell r="D663" t="str">
            <v>CNBKKDN82B</v>
          </cell>
          <cell r="E663">
            <v>60</v>
          </cell>
          <cell r="F663">
            <v>18282</v>
          </cell>
          <cell r="G663" t="str">
            <v>&lt;Not supported&gt;</v>
          </cell>
          <cell r="H663" t="str">
            <v>&lt;Not supported&gt;</v>
          </cell>
          <cell r="I663" t="str">
            <v>&lt;Not supported&gt;</v>
          </cell>
          <cell r="J663">
            <v>0</v>
          </cell>
        </row>
        <row r="664">
          <cell r="D664" t="str">
            <v>CNBKKDQJ7Q</v>
          </cell>
          <cell r="E664">
            <v>30</v>
          </cell>
          <cell r="F664">
            <v>16606</v>
          </cell>
          <cell r="G664" t="str">
            <v>&lt;Not supported&gt;</v>
          </cell>
          <cell r="H664" t="str">
            <v>&lt;Not supported&gt;</v>
          </cell>
          <cell r="I664" t="str">
            <v>&lt;Not supported&gt;</v>
          </cell>
          <cell r="J664">
            <v>0</v>
          </cell>
        </row>
        <row r="665">
          <cell r="D665" t="str">
            <v>CNBKKDP8H8</v>
          </cell>
          <cell r="E665">
            <v>10</v>
          </cell>
          <cell r="F665">
            <v>81451</v>
          </cell>
          <cell r="G665" t="str">
            <v>&lt;Not supported&gt;</v>
          </cell>
          <cell r="H665" t="str">
            <v>&lt;Not supported&gt;</v>
          </cell>
          <cell r="I665" t="str">
            <v>&lt;Not supported&gt;</v>
          </cell>
          <cell r="J665">
            <v>0</v>
          </cell>
        </row>
        <row r="666">
          <cell r="D666" t="str">
            <v>CNBKKDP9PD</v>
          </cell>
          <cell r="E666">
            <v>8</v>
          </cell>
          <cell r="F666">
            <v>18244</v>
          </cell>
          <cell r="G666" t="str">
            <v>&lt;Not supported&gt;</v>
          </cell>
          <cell r="H666" t="str">
            <v>&lt;Not supported&gt;</v>
          </cell>
          <cell r="I666" t="str">
            <v>&lt;Not supported&gt;</v>
          </cell>
          <cell r="J666">
            <v>0</v>
          </cell>
        </row>
        <row r="667">
          <cell r="D667" t="str">
            <v>CNBKKDP7DN</v>
          </cell>
          <cell r="E667">
            <v>100</v>
          </cell>
          <cell r="F667">
            <v>31394</v>
          </cell>
          <cell r="G667" t="str">
            <v>&lt;Not supported&gt;</v>
          </cell>
          <cell r="H667" t="str">
            <v>&lt;Not supported&gt;</v>
          </cell>
          <cell r="I667" t="str">
            <v>&lt;Not supported&gt;</v>
          </cell>
          <cell r="J667">
            <v>0</v>
          </cell>
        </row>
        <row r="668">
          <cell r="D668" t="str">
            <v>CNCKLDW7V9</v>
          </cell>
          <cell r="E668">
            <v>100</v>
          </cell>
          <cell r="F668">
            <v>767</v>
          </cell>
          <cell r="G668" t="str">
            <v>&lt;Not supported&gt;</v>
          </cell>
          <cell r="H668" t="str">
            <v>&lt;Not supported&gt;</v>
          </cell>
          <cell r="I668" t="str">
            <v>&lt;Not supported&gt;</v>
          </cell>
          <cell r="J668">
            <v>0</v>
          </cell>
        </row>
        <row r="669">
          <cell r="D669" t="str">
            <v>CNBKKDP745</v>
          </cell>
          <cell r="E669">
            <v>60</v>
          </cell>
          <cell r="F669">
            <v>24224</v>
          </cell>
          <cell r="G669" t="str">
            <v>&lt;Not supported&gt;</v>
          </cell>
          <cell r="H669" t="str">
            <v>&lt;Not supported&gt;</v>
          </cell>
          <cell r="I669" t="str">
            <v>&lt;Not supported&gt;</v>
          </cell>
          <cell r="J669">
            <v>0</v>
          </cell>
        </row>
        <row r="670">
          <cell r="D670" t="str">
            <v>CNBKKDP83Q</v>
          </cell>
          <cell r="E670">
            <v>70</v>
          </cell>
          <cell r="F670">
            <v>111207</v>
          </cell>
          <cell r="G670" t="str">
            <v>&lt;Not supported&gt;</v>
          </cell>
          <cell r="H670" t="str">
            <v>&lt;Not supported&gt;</v>
          </cell>
          <cell r="I670" t="str">
            <v>&lt;Not supported&gt;</v>
          </cell>
          <cell r="J670">
            <v>0</v>
          </cell>
        </row>
        <row r="671">
          <cell r="D671" t="str">
            <v>CNBKKDQJDM</v>
          </cell>
          <cell r="E671">
            <v>80</v>
          </cell>
          <cell r="F671">
            <v>13980</v>
          </cell>
          <cell r="G671" t="str">
            <v>&lt;Not supported&gt;</v>
          </cell>
          <cell r="H671" t="str">
            <v>&lt;Not supported&gt;</v>
          </cell>
          <cell r="I671" t="str">
            <v>&lt;Not supported&gt;</v>
          </cell>
          <cell r="J671">
            <v>0</v>
          </cell>
        </row>
        <row r="672">
          <cell r="D672" t="str">
            <v>CNBKKDN99J</v>
          </cell>
          <cell r="E672">
            <v>100</v>
          </cell>
          <cell r="F672">
            <v>70723</v>
          </cell>
          <cell r="G672" t="str">
            <v>&lt;Not supported&gt;</v>
          </cell>
          <cell r="H672" t="str">
            <v>&lt;Not supported&gt;</v>
          </cell>
          <cell r="I672" t="str">
            <v>&lt;Not supported&gt;</v>
          </cell>
          <cell r="J672">
            <v>0</v>
          </cell>
        </row>
        <row r="673">
          <cell r="D673" t="str">
            <v>CNBKKDP7K6</v>
          </cell>
          <cell r="E673">
            <v>40</v>
          </cell>
          <cell r="F673">
            <v>69716</v>
          </cell>
          <cell r="G673" t="str">
            <v>&lt;Not supported&gt;</v>
          </cell>
          <cell r="H673" t="str">
            <v>&lt;Not supported&gt;</v>
          </cell>
          <cell r="I673" t="str">
            <v>&lt;Not supported&gt;</v>
          </cell>
          <cell r="J673">
            <v>0</v>
          </cell>
        </row>
        <row r="674">
          <cell r="D674" t="str">
            <v>CNBKKDPBK4</v>
          </cell>
          <cell r="E674">
            <v>80</v>
          </cell>
          <cell r="F674">
            <v>25255</v>
          </cell>
          <cell r="G674" t="str">
            <v>&lt;Not supported&gt;</v>
          </cell>
          <cell r="H674" t="str">
            <v>&lt;Not supported&gt;</v>
          </cell>
          <cell r="I674" t="str">
            <v>&lt;Not supported&gt;</v>
          </cell>
          <cell r="J674">
            <v>0</v>
          </cell>
        </row>
        <row r="675">
          <cell r="D675" t="str">
            <v>CN3XH8SB5S</v>
          </cell>
          <cell r="E675">
            <v>70</v>
          </cell>
          <cell r="F675">
            <v>16488</v>
          </cell>
          <cell r="G675" t="str">
            <v>&lt;Not supported&gt;</v>
          </cell>
          <cell r="H675" t="str">
            <v>&lt;Not supported&gt;</v>
          </cell>
          <cell r="I675" t="str">
            <v>&lt;Not supported&gt;</v>
          </cell>
          <cell r="J675">
            <v>0</v>
          </cell>
        </row>
        <row r="676">
          <cell r="D676" t="str">
            <v>CNBKKDN8Q9</v>
          </cell>
          <cell r="E676">
            <v>100</v>
          </cell>
          <cell r="F676">
            <v>42182</v>
          </cell>
          <cell r="G676" t="str">
            <v>&lt;Not supported&gt;</v>
          </cell>
          <cell r="H676" t="str">
            <v>&lt;Not supported&gt;</v>
          </cell>
          <cell r="I676" t="str">
            <v>&lt;Not supported&gt;</v>
          </cell>
          <cell r="J676">
            <v>0</v>
          </cell>
        </row>
        <row r="677">
          <cell r="D677" t="str">
            <v>CNCKLDW6MR</v>
          </cell>
          <cell r="E677">
            <v>70</v>
          </cell>
          <cell r="F677">
            <v>2659</v>
          </cell>
          <cell r="G677" t="str">
            <v>&lt;Not supported&gt;</v>
          </cell>
          <cell r="H677" t="str">
            <v>&lt;Not supported&gt;</v>
          </cell>
          <cell r="I677" t="str">
            <v>&lt;Not supported&gt;</v>
          </cell>
          <cell r="J677">
            <v>0</v>
          </cell>
        </row>
        <row r="678">
          <cell r="D678" t="str">
            <v>CNBKKDW067</v>
          </cell>
          <cell r="E678">
            <v>7</v>
          </cell>
          <cell r="F678">
            <v>141139</v>
          </cell>
          <cell r="G678" t="str">
            <v>&lt;Not supported&gt;</v>
          </cell>
          <cell r="H678" t="str">
            <v>&lt;Not supported&gt;</v>
          </cell>
          <cell r="I678" t="str">
            <v>&lt;Not supported&gt;</v>
          </cell>
          <cell r="J678">
            <v>0</v>
          </cell>
        </row>
        <row r="679">
          <cell r="D679" t="str">
            <v>CNBKKDW0CX</v>
          </cell>
          <cell r="E679">
            <v>90</v>
          </cell>
          <cell r="F679">
            <v>24964</v>
          </cell>
          <cell r="G679" t="str">
            <v>&lt;Not supported&gt;</v>
          </cell>
          <cell r="H679" t="str">
            <v>&lt;Not supported&gt;</v>
          </cell>
          <cell r="I679" t="str">
            <v>&lt;Not supported&gt;</v>
          </cell>
          <cell r="J679">
            <v>0</v>
          </cell>
        </row>
        <row r="680">
          <cell r="D680" t="str">
            <v>CNB8KDQD62</v>
          </cell>
          <cell r="E680">
            <v>70</v>
          </cell>
          <cell r="F680">
            <v>27151</v>
          </cell>
          <cell r="G680" t="str">
            <v>&lt;Not supported&gt;</v>
          </cell>
          <cell r="H680" t="str">
            <v>&lt;Not supported&gt;</v>
          </cell>
          <cell r="I680" t="str">
            <v>&lt;Not supported&gt;</v>
          </cell>
          <cell r="J680">
            <v>0</v>
          </cell>
        </row>
        <row r="681">
          <cell r="D681" t="str">
            <v>CNBKKDQH5T</v>
          </cell>
          <cell r="E681">
            <v>90</v>
          </cell>
          <cell r="F681">
            <v>2040</v>
          </cell>
          <cell r="G681" t="str">
            <v>&lt;Not supported&gt;</v>
          </cell>
          <cell r="H681" t="str">
            <v>&lt;Not supported&gt;</v>
          </cell>
          <cell r="I681" t="str">
            <v>&lt;Not supported&gt;</v>
          </cell>
          <cell r="J681">
            <v>0</v>
          </cell>
        </row>
        <row r="682">
          <cell r="D682" t="str">
            <v>VNC3Y21937</v>
          </cell>
          <cell r="E682">
            <v>54</v>
          </cell>
          <cell r="F682">
            <v>30518</v>
          </cell>
          <cell r="G682" t="str">
            <v>&lt;Not supported&gt;</v>
          </cell>
          <cell r="H682" t="str">
            <v>&lt;Not supported&gt;</v>
          </cell>
          <cell r="I682" t="str">
            <v>&lt;Not supported&gt;</v>
          </cell>
          <cell r="J682" t="str">
            <v>&lt;Not supported&gt;</v>
          </cell>
        </row>
        <row r="683">
          <cell r="D683" t="str">
            <v>CNB8KDQBH6</v>
          </cell>
          <cell r="E683">
            <v>80</v>
          </cell>
          <cell r="F683">
            <v>28465</v>
          </cell>
          <cell r="G683" t="str">
            <v>&lt;Not supported&gt;</v>
          </cell>
          <cell r="H683" t="str">
            <v>&lt;Not supported&gt;</v>
          </cell>
          <cell r="I683" t="str">
            <v>&lt;Not supported&gt;</v>
          </cell>
          <cell r="J683">
            <v>0</v>
          </cell>
        </row>
        <row r="684">
          <cell r="D684" t="str">
            <v>CNB8KDQBF5</v>
          </cell>
          <cell r="E684">
            <v>50</v>
          </cell>
          <cell r="F684">
            <v>42173</v>
          </cell>
          <cell r="G684" t="str">
            <v>&lt;Not supported&gt;</v>
          </cell>
          <cell r="H684" t="str">
            <v>&lt;Not supported&gt;</v>
          </cell>
          <cell r="I684" t="str">
            <v>&lt;Not supported&gt;</v>
          </cell>
          <cell r="J684">
            <v>0</v>
          </cell>
        </row>
        <row r="685">
          <cell r="D685" t="str">
            <v>CNBKKDW297</v>
          </cell>
          <cell r="E685">
            <v>7</v>
          </cell>
          <cell r="F685">
            <v>61296</v>
          </cell>
          <cell r="G685" t="str">
            <v>&lt;Not supported&gt;</v>
          </cell>
          <cell r="H685" t="str">
            <v>&lt;Not supported&gt;</v>
          </cell>
          <cell r="I685" t="str">
            <v>&lt;Not supported&gt;</v>
          </cell>
          <cell r="J685">
            <v>0</v>
          </cell>
        </row>
        <row r="686">
          <cell r="D686" t="str">
            <v>CNBKKDP8H0</v>
          </cell>
          <cell r="E686">
            <v>7</v>
          </cell>
          <cell r="F686">
            <v>37722</v>
          </cell>
          <cell r="G686" t="str">
            <v>&lt;Not supported&gt;</v>
          </cell>
          <cell r="H686" t="str">
            <v>&lt;Not supported&gt;</v>
          </cell>
          <cell r="I686" t="str">
            <v>&lt;Not supported&gt;</v>
          </cell>
          <cell r="J686">
            <v>0</v>
          </cell>
        </row>
        <row r="687">
          <cell r="D687" t="str">
            <v>CNBKKDPBHP</v>
          </cell>
          <cell r="E687">
            <v>60</v>
          </cell>
          <cell r="F687">
            <v>3277</v>
          </cell>
          <cell r="G687" t="str">
            <v>&lt;Not supported&gt;</v>
          </cell>
          <cell r="H687" t="str">
            <v>&lt;Not supported&gt;</v>
          </cell>
          <cell r="I687" t="str">
            <v>&lt;Not supported&gt;</v>
          </cell>
          <cell r="J687">
            <v>0</v>
          </cell>
        </row>
        <row r="688">
          <cell r="D688" t="str">
            <v>CNB8KDQ67G</v>
          </cell>
          <cell r="E688">
            <v>40</v>
          </cell>
          <cell r="F688">
            <v>87360</v>
          </cell>
          <cell r="G688" t="str">
            <v>&lt;Not supported&gt;</v>
          </cell>
          <cell r="H688" t="str">
            <v>&lt;Not supported&gt;</v>
          </cell>
          <cell r="I688" t="str">
            <v>&lt;Not supported&gt;</v>
          </cell>
          <cell r="J688">
            <v>0</v>
          </cell>
        </row>
        <row r="689">
          <cell r="D689" t="str">
            <v>CNBKKDW2KV</v>
          </cell>
          <cell r="E689">
            <v>60</v>
          </cell>
          <cell r="F689">
            <v>4338</v>
          </cell>
          <cell r="G689" t="str">
            <v>&lt;Not supported&gt;</v>
          </cell>
          <cell r="H689" t="str">
            <v>&lt;Not supported&gt;</v>
          </cell>
          <cell r="I689" t="str">
            <v>&lt;Not supported&gt;</v>
          </cell>
          <cell r="J689">
            <v>0</v>
          </cell>
        </row>
        <row r="690">
          <cell r="D690" t="str">
            <v>CNBKKDQH7J</v>
          </cell>
          <cell r="E690">
            <v>10</v>
          </cell>
          <cell r="F690">
            <v>44550</v>
          </cell>
          <cell r="G690" t="str">
            <v>&lt;Not supported&gt;</v>
          </cell>
          <cell r="H690" t="str">
            <v>&lt;Not supported&gt;</v>
          </cell>
          <cell r="I690" t="str">
            <v>&lt;Not supported&gt;</v>
          </cell>
          <cell r="J690" t="str">
            <v>&lt;Not supported&gt;</v>
          </cell>
        </row>
        <row r="691">
          <cell r="D691" t="str">
            <v>CNBKKDP9C7</v>
          </cell>
          <cell r="E691">
            <v>70</v>
          </cell>
          <cell r="F691">
            <v>100178</v>
          </cell>
          <cell r="G691" t="str">
            <v>&lt;Not supported&gt;</v>
          </cell>
          <cell r="H691" t="str">
            <v>&lt;Not supported&gt;</v>
          </cell>
          <cell r="I691" t="str">
            <v>&lt;Not supported&gt;</v>
          </cell>
          <cell r="J691">
            <v>0</v>
          </cell>
        </row>
        <row r="692">
          <cell r="D692" t="str">
            <v>CNBKKDP8DT</v>
          </cell>
          <cell r="E692">
            <v>30</v>
          </cell>
          <cell r="F692">
            <v>54894</v>
          </cell>
          <cell r="G692" t="str">
            <v>&lt;Not supported&gt;</v>
          </cell>
          <cell r="H692" t="str">
            <v>&lt;Not supported&gt;</v>
          </cell>
          <cell r="I692" t="str">
            <v>&lt;Not supported&gt;</v>
          </cell>
          <cell r="J692">
            <v>0</v>
          </cell>
        </row>
        <row r="693">
          <cell r="D693" t="str">
            <v>CNBKKDP736</v>
          </cell>
          <cell r="E693">
            <v>30</v>
          </cell>
          <cell r="F693">
            <v>18199</v>
          </cell>
          <cell r="G693" t="str">
            <v>&lt;Not supported&gt;</v>
          </cell>
          <cell r="H693" t="str">
            <v>&lt;Not supported&gt;</v>
          </cell>
          <cell r="I693" t="str">
            <v>&lt;Not supported&gt;</v>
          </cell>
          <cell r="J693">
            <v>0</v>
          </cell>
        </row>
        <row r="694">
          <cell r="D694" t="str">
            <v>CNBKKDW2FS</v>
          </cell>
          <cell r="E694">
            <v>40</v>
          </cell>
          <cell r="F694">
            <v>17018</v>
          </cell>
          <cell r="G694" t="str">
            <v>&lt;Not supported&gt;</v>
          </cell>
          <cell r="H694" t="str">
            <v>&lt;Not supported&gt;</v>
          </cell>
          <cell r="I694" t="str">
            <v>&lt;Not supported&gt;</v>
          </cell>
          <cell r="J694">
            <v>0</v>
          </cell>
        </row>
        <row r="695">
          <cell r="D695" t="str">
            <v>CNB8KDQC9D</v>
          </cell>
          <cell r="E695">
            <v>30</v>
          </cell>
          <cell r="F695">
            <v>34069</v>
          </cell>
          <cell r="G695" t="str">
            <v>&lt;Not supported&gt;</v>
          </cell>
          <cell r="H695" t="str">
            <v>&lt;Not supported&gt;</v>
          </cell>
          <cell r="I695" t="str">
            <v>&lt;Not supported&gt;</v>
          </cell>
          <cell r="J695">
            <v>0</v>
          </cell>
        </row>
        <row r="696">
          <cell r="D696" t="str">
            <v>CNBKKDPBFL</v>
          </cell>
          <cell r="E696">
            <v>60</v>
          </cell>
          <cell r="F696">
            <v>49046</v>
          </cell>
          <cell r="G696" t="str">
            <v>&lt;Not supported&gt;</v>
          </cell>
          <cell r="H696" t="str">
            <v>&lt;Not supported&gt;</v>
          </cell>
          <cell r="I696" t="str">
            <v>&lt;Not supported&gt;</v>
          </cell>
          <cell r="J696">
            <v>0</v>
          </cell>
        </row>
        <row r="697">
          <cell r="D697" t="str">
            <v>CNBKKDP9WD</v>
          </cell>
          <cell r="E697">
            <v>4</v>
          </cell>
          <cell r="F697">
            <v>25451</v>
          </cell>
          <cell r="G697" t="str">
            <v>&lt;Not supported&gt;</v>
          </cell>
          <cell r="H697" t="str">
            <v>&lt;Not supported&gt;</v>
          </cell>
          <cell r="I697" t="str">
            <v>&lt;Not supported&gt;</v>
          </cell>
          <cell r="J697">
            <v>0</v>
          </cell>
        </row>
        <row r="698">
          <cell r="D698" t="str">
            <v>CNBKKDP6SX</v>
          </cell>
          <cell r="E698">
            <v>50</v>
          </cell>
          <cell r="F698">
            <v>89878</v>
          </cell>
          <cell r="G698" t="str">
            <v>&lt;Not supported&gt;</v>
          </cell>
          <cell r="H698" t="str">
            <v>&lt;Not supported&gt;</v>
          </cell>
          <cell r="I698" t="str">
            <v>&lt;Not supported&gt;</v>
          </cell>
          <cell r="J698">
            <v>0</v>
          </cell>
        </row>
        <row r="699">
          <cell r="D699" t="str">
            <v>CNBKKDP7VM</v>
          </cell>
          <cell r="E699">
            <v>90</v>
          </cell>
          <cell r="F699">
            <v>15433</v>
          </cell>
          <cell r="G699" t="str">
            <v>&lt;Not supported&gt;</v>
          </cell>
          <cell r="H699" t="str">
            <v>&lt;Not supported&gt;</v>
          </cell>
          <cell r="I699" t="str">
            <v>&lt;Not supported&gt;</v>
          </cell>
          <cell r="J699">
            <v>0</v>
          </cell>
        </row>
        <row r="700">
          <cell r="D700" t="str">
            <v>VNC3Y06265</v>
          </cell>
          <cell r="E700">
            <v>48</v>
          </cell>
          <cell r="F700">
            <v>313713</v>
          </cell>
          <cell r="G700" t="str">
            <v>&lt;Not supported&gt;</v>
          </cell>
          <cell r="H700" t="str">
            <v>&lt;Not supported&gt;</v>
          </cell>
          <cell r="I700" t="str">
            <v>&lt;Not supported&gt;</v>
          </cell>
          <cell r="J700" t="str">
            <v>&lt;Not supported&gt;</v>
          </cell>
        </row>
        <row r="701">
          <cell r="D701" t="str">
            <v>CNBKKDW0YQ</v>
          </cell>
          <cell r="E701">
            <v>90</v>
          </cell>
          <cell r="F701">
            <v>874</v>
          </cell>
          <cell r="G701" t="str">
            <v>&lt;Not supported&gt;</v>
          </cell>
          <cell r="H701" t="str">
            <v>&lt;Not supported&gt;</v>
          </cell>
          <cell r="I701" t="str">
            <v>&lt;Not supported&gt;</v>
          </cell>
          <cell r="J701">
            <v>0</v>
          </cell>
        </row>
        <row r="702">
          <cell r="D702" t="str">
            <v>CNBKKDR3JR</v>
          </cell>
          <cell r="E702">
            <v>90</v>
          </cell>
          <cell r="F702">
            <v>17637</v>
          </cell>
          <cell r="G702" t="str">
            <v>&lt;Not supported&gt;</v>
          </cell>
          <cell r="H702" t="str">
            <v>&lt;Not supported&gt;</v>
          </cell>
          <cell r="I702" t="str">
            <v>&lt;Not supported&gt;</v>
          </cell>
          <cell r="J702">
            <v>0</v>
          </cell>
        </row>
        <row r="703">
          <cell r="D703" t="str">
            <v>CNB8LDT75P</v>
          </cell>
          <cell r="E703">
            <v>100</v>
          </cell>
          <cell r="F703">
            <v>287</v>
          </cell>
          <cell r="G703" t="str">
            <v>&lt;Not supported&gt;</v>
          </cell>
          <cell r="H703" t="str">
            <v>&lt;Not supported&gt;</v>
          </cell>
          <cell r="I703" t="str">
            <v>&lt;Not supported&gt;</v>
          </cell>
          <cell r="J703">
            <v>0</v>
          </cell>
        </row>
        <row r="704">
          <cell r="D704" t="str">
            <v>CNBKKDP7XQ</v>
          </cell>
          <cell r="E704">
            <v>100</v>
          </cell>
          <cell r="F704">
            <v>8116</v>
          </cell>
          <cell r="G704" t="str">
            <v>&lt;Not supported&gt;</v>
          </cell>
          <cell r="H704" t="str">
            <v>&lt;Not supported&gt;</v>
          </cell>
          <cell r="I704" t="str">
            <v>&lt;Not supported&gt;</v>
          </cell>
          <cell r="J704">
            <v>0</v>
          </cell>
        </row>
        <row r="705">
          <cell r="D705" t="str">
            <v>CNBKKDR2JN</v>
          </cell>
          <cell r="E705">
            <v>90</v>
          </cell>
          <cell r="F705">
            <v>745</v>
          </cell>
          <cell r="G705" t="str">
            <v>&lt;Not supported&gt;</v>
          </cell>
          <cell r="H705" t="str">
            <v>&lt;Not supported&gt;</v>
          </cell>
          <cell r="I705" t="str">
            <v>&lt;Not supported&gt;</v>
          </cell>
          <cell r="J705">
            <v>0</v>
          </cell>
        </row>
        <row r="706">
          <cell r="D706" t="str">
            <v>CNBKKDP8CM</v>
          </cell>
          <cell r="E706">
            <v>10</v>
          </cell>
          <cell r="F706">
            <v>59161</v>
          </cell>
          <cell r="G706" t="str">
            <v>&lt;Not supported&gt;</v>
          </cell>
          <cell r="H706" t="str">
            <v>&lt;Not supported&gt;</v>
          </cell>
          <cell r="I706" t="str">
            <v>&lt;Not supported&gt;</v>
          </cell>
          <cell r="J706">
            <v>0</v>
          </cell>
        </row>
        <row r="707">
          <cell r="D707" t="str">
            <v>CNBKKDW24C</v>
          </cell>
          <cell r="E707">
            <v>90</v>
          </cell>
          <cell r="F707">
            <v>31746</v>
          </cell>
          <cell r="G707" t="str">
            <v>&lt;Not supported&gt;</v>
          </cell>
          <cell r="H707" t="str">
            <v>&lt;Not supported&gt;</v>
          </cell>
          <cell r="I707" t="str">
            <v>&lt;Not supported&gt;</v>
          </cell>
          <cell r="J707">
            <v>0</v>
          </cell>
        </row>
        <row r="708">
          <cell r="D708" t="str">
            <v>CNBKKDP6VG</v>
          </cell>
          <cell r="E708">
            <v>60</v>
          </cell>
          <cell r="F708">
            <v>16779</v>
          </cell>
          <cell r="G708" t="str">
            <v>&lt;Not supported&gt;</v>
          </cell>
          <cell r="H708" t="str">
            <v>&lt;Not supported&gt;</v>
          </cell>
          <cell r="I708" t="str">
            <v>&lt;Not supported&gt;</v>
          </cell>
          <cell r="J708">
            <v>0</v>
          </cell>
        </row>
        <row r="709">
          <cell r="D709" t="str">
            <v>CNB8KDQDD0</v>
          </cell>
          <cell r="E709">
            <v>80</v>
          </cell>
          <cell r="F709">
            <v>131926</v>
          </cell>
          <cell r="G709" t="str">
            <v>&lt;Not supported&gt;</v>
          </cell>
          <cell r="H709" t="str">
            <v>&lt;Not supported&gt;</v>
          </cell>
          <cell r="I709" t="str">
            <v>&lt;Not supported&gt;</v>
          </cell>
          <cell r="J709">
            <v>0</v>
          </cell>
        </row>
        <row r="710">
          <cell r="D710" t="str">
            <v>CNBKKDW2QX</v>
          </cell>
          <cell r="E710">
            <v>70</v>
          </cell>
          <cell r="F710">
            <v>36568</v>
          </cell>
          <cell r="G710" t="str">
            <v>&lt;Not supported&gt;</v>
          </cell>
          <cell r="H710" t="str">
            <v>&lt;Not supported&gt;</v>
          </cell>
          <cell r="I710" t="str">
            <v>&lt;Not supported&gt;</v>
          </cell>
          <cell r="J710">
            <v>0</v>
          </cell>
        </row>
        <row r="711">
          <cell r="D711" t="str">
            <v>CNCKLDW7Y6</v>
          </cell>
          <cell r="E711">
            <v>1</v>
          </cell>
          <cell r="F711">
            <v>18066</v>
          </cell>
          <cell r="G711" t="str">
            <v>&lt;Not supported&gt;</v>
          </cell>
          <cell r="H711" t="str">
            <v>&lt;Not supported&gt;</v>
          </cell>
          <cell r="I711" t="str">
            <v>&lt;Not supported&gt;</v>
          </cell>
          <cell r="J711">
            <v>0</v>
          </cell>
        </row>
        <row r="712">
          <cell r="D712" t="str">
            <v>CNBKKDQJ4N</v>
          </cell>
          <cell r="E712">
            <v>100</v>
          </cell>
          <cell r="F712">
            <v>9385</v>
          </cell>
          <cell r="G712" t="str">
            <v>&lt;Not supported&gt;</v>
          </cell>
          <cell r="H712" t="str">
            <v>&lt;Not supported&gt;</v>
          </cell>
          <cell r="I712" t="str">
            <v>&lt;Not supported&gt;</v>
          </cell>
          <cell r="J712">
            <v>0</v>
          </cell>
        </row>
        <row r="713">
          <cell r="D713" t="str">
            <v>CNBKKDPBNX</v>
          </cell>
          <cell r="E713">
            <v>100</v>
          </cell>
          <cell r="F713">
            <v>28589</v>
          </cell>
          <cell r="G713" t="str">
            <v>&lt;Not supported&gt;</v>
          </cell>
          <cell r="H713" t="str">
            <v>&lt;Not supported&gt;</v>
          </cell>
          <cell r="I713" t="str">
            <v>&lt;Not supported&gt;</v>
          </cell>
          <cell r="J713">
            <v>0</v>
          </cell>
        </row>
        <row r="714">
          <cell r="D714" t="str">
            <v>CNBKKDW1FG</v>
          </cell>
          <cell r="E714">
            <v>50</v>
          </cell>
          <cell r="F714">
            <v>14814</v>
          </cell>
          <cell r="G714" t="str">
            <v>&lt;Not supported&gt;</v>
          </cell>
          <cell r="H714" t="str">
            <v>&lt;Not supported&gt;</v>
          </cell>
          <cell r="I714" t="str">
            <v>&lt;Not supported&gt;</v>
          </cell>
          <cell r="J714">
            <v>0</v>
          </cell>
        </row>
        <row r="715">
          <cell r="D715" t="str">
            <v>CNBKKDR0B2</v>
          </cell>
          <cell r="E715">
            <v>90</v>
          </cell>
          <cell r="F715">
            <v>856</v>
          </cell>
          <cell r="G715" t="str">
            <v>&lt;Not supported&gt;</v>
          </cell>
          <cell r="H715" t="str">
            <v>&lt;Not supported&gt;</v>
          </cell>
          <cell r="I715" t="str">
            <v>&lt;Not supported&gt;</v>
          </cell>
          <cell r="J715">
            <v>0</v>
          </cell>
        </row>
        <row r="716">
          <cell r="D716" t="str">
            <v>CNBKKDP8ZT</v>
          </cell>
          <cell r="E716">
            <v>100</v>
          </cell>
          <cell r="F716">
            <v>21243</v>
          </cell>
          <cell r="G716" t="str">
            <v>&lt;Not supported&gt;</v>
          </cell>
          <cell r="H716" t="str">
            <v>&lt;Not supported&gt;</v>
          </cell>
          <cell r="I716" t="str">
            <v>&lt;Not supported&gt;</v>
          </cell>
          <cell r="J716">
            <v>0</v>
          </cell>
        </row>
        <row r="717">
          <cell r="D717" t="str">
            <v>CNB8KDQC8H</v>
          </cell>
          <cell r="E717">
            <v>30</v>
          </cell>
          <cell r="F717">
            <v>33290</v>
          </cell>
          <cell r="G717" t="str">
            <v>&lt;Not supported&gt;</v>
          </cell>
          <cell r="H717" t="str">
            <v>&lt;Not supported&gt;</v>
          </cell>
          <cell r="I717" t="str">
            <v>&lt;Not supported&gt;</v>
          </cell>
          <cell r="J717">
            <v>0</v>
          </cell>
        </row>
        <row r="718">
          <cell r="D718" t="str">
            <v>CNBKKDN7H7</v>
          </cell>
          <cell r="E718">
            <v>7</v>
          </cell>
          <cell r="F718">
            <v>60090</v>
          </cell>
          <cell r="G718" t="str">
            <v>&lt;Not supported&gt;</v>
          </cell>
          <cell r="H718" t="str">
            <v>&lt;Not supported&gt;</v>
          </cell>
          <cell r="I718" t="str">
            <v>&lt;Not supported&gt;</v>
          </cell>
          <cell r="J718">
            <v>0</v>
          </cell>
        </row>
        <row r="719">
          <cell r="D719" t="str">
            <v>CNBKKDN873</v>
          </cell>
          <cell r="E719">
            <v>50</v>
          </cell>
          <cell r="F719">
            <v>18243</v>
          </cell>
          <cell r="G719" t="str">
            <v>&lt;Not supported&gt;</v>
          </cell>
          <cell r="H719" t="str">
            <v>&lt;Not supported&gt;</v>
          </cell>
          <cell r="I719" t="str">
            <v>&lt;Not supported&gt;</v>
          </cell>
          <cell r="J719">
            <v>0</v>
          </cell>
        </row>
        <row r="720">
          <cell r="D720" t="str">
            <v>CNBKKDP8H5</v>
          </cell>
          <cell r="E720">
            <v>90</v>
          </cell>
          <cell r="F720">
            <v>46706</v>
          </cell>
          <cell r="G720" t="str">
            <v>&lt;Not supported&gt;</v>
          </cell>
          <cell r="H720" t="str">
            <v>&lt;Not supported&gt;</v>
          </cell>
          <cell r="I720" t="str">
            <v>&lt;Not supported&gt;</v>
          </cell>
          <cell r="J720">
            <v>0</v>
          </cell>
        </row>
        <row r="721">
          <cell r="D721" t="str">
            <v>CNBKKDN8BJ</v>
          </cell>
          <cell r="E721">
            <v>70</v>
          </cell>
          <cell r="F721">
            <v>72964</v>
          </cell>
          <cell r="G721" t="str">
            <v>&lt;Not supported&gt;</v>
          </cell>
          <cell r="H721" t="str">
            <v>&lt;Not supported&gt;</v>
          </cell>
          <cell r="I721" t="str">
            <v>&lt;Not supported&gt;</v>
          </cell>
          <cell r="J721">
            <v>0</v>
          </cell>
        </row>
        <row r="722">
          <cell r="D722" t="str">
            <v>CNBKKDN7NY</v>
          </cell>
          <cell r="E722">
            <v>80</v>
          </cell>
          <cell r="F722">
            <v>3037</v>
          </cell>
          <cell r="G722" t="str">
            <v>&lt;Not supported&gt;</v>
          </cell>
          <cell r="H722" t="str">
            <v>&lt;Not supported&gt;</v>
          </cell>
          <cell r="I722" t="str">
            <v>&lt;Not supported&gt;</v>
          </cell>
          <cell r="J722">
            <v>0</v>
          </cell>
        </row>
        <row r="723">
          <cell r="D723" t="str">
            <v>CNBKKDN887</v>
          </cell>
          <cell r="E723">
            <v>70</v>
          </cell>
          <cell r="F723">
            <v>63246</v>
          </cell>
          <cell r="G723" t="str">
            <v>&lt;Not supported&gt;</v>
          </cell>
          <cell r="H723" t="str">
            <v>&lt;Not supported&gt;</v>
          </cell>
          <cell r="I723" t="str">
            <v>&lt;Not supported&gt;</v>
          </cell>
          <cell r="J723">
            <v>0</v>
          </cell>
        </row>
        <row r="724">
          <cell r="D724" t="str">
            <v>CNBKKDQJ1P</v>
          </cell>
          <cell r="E724">
            <v>80</v>
          </cell>
          <cell r="F724">
            <v>2413</v>
          </cell>
          <cell r="G724" t="str">
            <v>&lt;Not supported&gt;</v>
          </cell>
          <cell r="H724" t="str">
            <v>&lt;Not supported&gt;</v>
          </cell>
          <cell r="I724" t="str">
            <v>&lt;Not supported&gt;</v>
          </cell>
          <cell r="J724">
            <v>0</v>
          </cell>
        </row>
        <row r="725">
          <cell r="D725" t="str">
            <v>CNBKKDQHN4</v>
          </cell>
          <cell r="E725">
            <v>80</v>
          </cell>
          <cell r="F725">
            <v>95759</v>
          </cell>
          <cell r="G725" t="str">
            <v>&lt;Not supported&gt;</v>
          </cell>
          <cell r="H725" t="str">
            <v>&lt;Not supported&gt;</v>
          </cell>
          <cell r="I725" t="str">
            <v>&lt;Not supported&gt;</v>
          </cell>
          <cell r="J725" t="str">
            <v>&lt;Not supported&gt;</v>
          </cell>
        </row>
        <row r="726">
          <cell r="D726" t="str">
            <v>CNBKKDPBRW</v>
          </cell>
          <cell r="E726">
            <v>10</v>
          </cell>
          <cell r="F726">
            <v>14582</v>
          </cell>
          <cell r="G726" t="str">
            <v>&lt;Not supported&gt;</v>
          </cell>
          <cell r="H726" t="str">
            <v>&lt;Not supported&gt;</v>
          </cell>
          <cell r="I726" t="str">
            <v>&lt;Not supported&gt;</v>
          </cell>
          <cell r="J726">
            <v>0</v>
          </cell>
        </row>
        <row r="727">
          <cell r="D727" t="str">
            <v>CNBKKDQHRB</v>
          </cell>
          <cell r="E727">
            <v>40</v>
          </cell>
          <cell r="F727">
            <v>4364</v>
          </cell>
          <cell r="G727" t="str">
            <v>&lt;Not supported&gt;</v>
          </cell>
          <cell r="H727" t="str">
            <v>&lt;Not supported&gt;</v>
          </cell>
          <cell r="I727" t="str">
            <v>&lt;Not supported&gt;</v>
          </cell>
          <cell r="J727">
            <v>0</v>
          </cell>
        </row>
        <row r="728">
          <cell r="D728" t="str">
            <v>CNBKKDW1QY</v>
          </cell>
          <cell r="E728">
            <v>60</v>
          </cell>
          <cell r="F728">
            <v>12163</v>
          </cell>
          <cell r="G728" t="str">
            <v>&lt;Not supported&gt;</v>
          </cell>
          <cell r="H728" t="str">
            <v>&lt;Not supported&gt;</v>
          </cell>
          <cell r="I728" t="str">
            <v>&lt;Not supported&gt;</v>
          </cell>
          <cell r="J728">
            <v>0</v>
          </cell>
        </row>
        <row r="729">
          <cell r="D729" t="str">
            <v>CNBKKDP9ML</v>
          </cell>
          <cell r="E729">
            <v>8</v>
          </cell>
          <cell r="F729">
            <v>65876</v>
          </cell>
          <cell r="G729" t="str">
            <v>&lt;Not supported&gt;</v>
          </cell>
          <cell r="H729" t="str">
            <v>&lt;Not supported&gt;</v>
          </cell>
          <cell r="I729" t="str">
            <v>&lt;Not supported&gt;</v>
          </cell>
          <cell r="J729">
            <v>0</v>
          </cell>
        </row>
        <row r="730">
          <cell r="D730" t="str">
            <v>CNCKKDQ2TF</v>
          </cell>
          <cell r="E730">
            <v>40</v>
          </cell>
          <cell r="F730">
            <v>25741</v>
          </cell>
          <cell r="G730" t="str">
            <v>&lt;Not supported&gt;</v>
          </cell>
          <cell r="H730" t="str">
            <v>&lt;Not supported&gt;</v>
          </cell>
          <cell r="I730" t="str">
            <v>&lt;Not supported&gt;</v>
          </cell>
          <cell r="J730">
            <v>0</v>
          </cell>
        </row>
        <row r="731">
          <cell r="D731" t="str">
            <v>CNBKKDW1MP</v>
          </cell>
          <cell r="E731">
            <v>100</v>
          </cell>
          <cell r="F731">
            <v>24897</v>
          </cell>
          <cell r="G731" t="str">
            <v>&lt;Not supported&gt;</v>
          </cell>
          <cell r="H731" t="str">
            <v>&lt;Not supported&gt;</v>
          </cell>
          <cell r="I731" t="str">
            <v>&lt;Not supported&gt;</v>
          </cell>
          <cell r="J731">
            <v>0</v>
          </cell>
        </row>
        <row r="732">
          <cell r="D732" t="str">
            <v>CNB8KDQCSW</v>
          </cell>
          <cell r="E732">
            <v>100</v>
          </cell>
          <cell r="F732">
            <v>102584</v>
          </cell>
          <cell r="G732" t="str">
            <v>&lt;Not supported&gt;</v>
          </cell>
          <cell r="H732" t="str">
            <v>&lt;Not supported&gt;</v>
          </cell>
          <cell r="I732" t="str">
            <v>&lt;Not supported&gt;</v>
          </cell>
          <cell r="J732">
            <v>0</v>
          </cell>
        </row>
        <row r="733">
          <cell r="D733" t="str">
            <v>CNB8KDQ6HK</v>
          </cell>
          <cell r="E733">
            <v>60</v>
          </cell>
          <cell r="F733">
            <v>37827</v>
          </cell>
          <cell r="G733" t="str">
            <v>&lt;Not supported&gt;</v>
          </cell>
          <cell r="H733" t="str">
            <v>&lt;Not supported&gt;</v>
          </cell>
          <cell r="I733" t="str">
            <v>&lt;Not supported&gt;</v>
          </cell>
          <cell r="J733">
            <v>0</v>
          </cell>
        </row>
        <row r="734">
          <cell r="D734" t="str">
            <v>CNB8KDQ879</v>
          </cell>
          <cell r="E734">
            <v>20</v>
          </cell>
          <cell r="F734">
            <v>55005</v>
          </cell>
          <cell r="G734" t="str">
            <v>&lt;Not supported&gt;</v>
          </cell>
          <cell r="H734" t="str">
            <v>&lt;Not supported&gt;</v>
          </cell>
          <cell r="I734" t="str">
            <v>&lt;Not supported&gt;</v>
          </cell>
          <cell r="J734">
            <v>0</v>
          </cell>
        </row>
        <row r="735">
          <cell r="D735" t="str">
            <v>CNB8KDQ7PN</v>
          </cell>
          <cell r="E735">
            <v>80</v>
          </cell>
          <cell r="F735">
            <v>67028</v>
          </cell>
          <cell r="G735" t="str">
            <v>&lt;Not supported&gt;</v>
          </cell>
          <cell r="H735" t="str">
            <v>&lt;Not supported&gt;</v>
          </cell>
          <cell r="I735" t="str">
            <v>&lt;Not supported&gt;</v>
          </cell>
          <cell r="J735">
            <v>0</v>
          </cell>
        </row>
        <row r="736">
          <cell r="D736" t="str">
            <v>CNBKKDW17M</v>
          </cell>
          <cell r="E736">
            <v>100</v>
          </cell>
          <cell r="F736">
            <v>8441</v>
          </cell>
          <cell r="G736" t="str">
            <v>&lt;Not supported&gt;</v>
          </cell>
          <cell r="H736" t="str">
            <v>&lt;Not supported&gt;</v>
          </cell>
          <cell r="I736" t="str">
            <v>&lt;Not supported&gt;</v>
          </cell>
          <cell r="J736">
            <v>0</v>
          </cell>
        </row>
        <row r="737">
          <cell r="D737" t="str">
            <v>CNBKKDN7M2</v>
          </cell>
          <cell r="E737">
            <v>100</v>
          </cell>
          <cell r="F737">
            <v>20696</v>
          </cell>
          <cell r="G737" t="str">
            <v>&lt;Not supported&gt;</v>
          </cell>
          <cell r="H737" t="str">
            <v>&lt;Not supported&gt;</v>
          </cell>
          <cell r="I737" t="str">
            <v>&lt;Not supported&gt;</v>
          </cell>
          <cell r="J737">
            <v>0</v>
          </cell>
        </row>
        <row r="738">
          <cell r="D738" t="str">
            <v>CNBKKDQJHH</v>
          </cell>
          <cell r="E738">
            <v>80</v>
          </cell>
          <cell r="F738">
            <v>17850</v>
          </cell>
          <cell r="G738" t="str">
            <v>&lt;Not supported&gt;</v>
          </cell>
          <cell r="H738" t="str">
            <v>&lt;Not supported&gt;</v>
          </cell>
          <cell r="I738" t="str">
            <v>&lt;Not supported&gt;</v>
          </cell>
          <cell r="J738">
            <v>0</v>
          </cell>
        </row>
        <row r="739">
          <cell r="D739" t="str">
            <v>CNB8KDQ9W2</v>
          </cell>
          <cell r="E739">
            <v>60</v>
          </cell>
          <cell r="F739">
            <v>34260</v>
          </cell>
          <cell r="G739" t="str">
            <v>&lt;Not supported&gt;</v>
          </cell>
          <cell r="H739" t="str">
            <v>&lt;Not supported&gt;</v>
          </cell>
          <cell r="I739" t="str">
            <v>&lt;Not supported&gt;</v>
          </cell>
          <cell r="J739">
            <v>0</v>
          </cell>
        </row>
        <row r="740">
          <cell r="D740" t="str">
            <v>CNBKKDP9GN</v>
          </cell>
          <cell r="E740">
            <v>8</v>
          </cell>
          <cell r="F740">
            <v>23263</v>
          </cell>
          <cell r="G740" t="str">
            <v>&lt;Not supported&gt;</v>
          </cell>
          <cell r="H740" t="str">
            <v>&lt;Not supported&gt;</v>
          </cell>
          <cell r="I740" t="str">
            <v>&lt;Not supported&gt;</v>
          </cell>
          <cell r="J740">
            <v>0</v>
          </cell>
        </row>
        <row r="741">
          <cell r="D741" t="str">
            <v>CNBKKDN8VT</v>
          </cell>
          <cell r="E741">
            <v>50</v>
          </cell>
          <cell r="F741">
            <v>18873</v>
          </cell>
          <cell r="G741" t="str">
            <v>&lt;Not supported&gt;</v>
          </cell>
          <cell r="H741" t="str">
            <v>&lt;Not supported&gt;</v>
          </cell>
          <cell r="I741" t="str">
            <v>&lt;Not supported&gt;</v>
          </cell>
          <cell r="J741">
            <v>0</v>
          </cell>
        </row>
        <row r="742">
          <cell r="D742" t="str">
            <v>CNBKKDW144</v>
          </cell>
          <cell r="E742">
            <v>90</v>
          </cell>
          <cell r="F742">
            <v>57358</v>
          </cell>
          <cell r="G742" t="str">
            <v>&lt;Not supported&gt;</v>
          </cell>
          <cell r="H742" t="str">
            <v>&lt;Not supported&gt;</v>
          </cell>
          <cell r="I742" t="str">
            <v>&lt;Not supported&gt;</v>
          </cell>
          <cell r="J742">
            <v>0</v>
          </cell>
        </row>
        <row r="743">
          <cell r="D743" t="str">
            <v>CNBKKDP7HX</v>
          </cell>
          <cell r="E743">
            <v>5</v>
          </cell>
          <cell r="F743">
            <v>73409</v>
          </cell>
          <cell r="G743" t="str">
            <v>&lt;Not supported&gt;</v>
          </cell>
          <cell r="H743" t="str">
            <v>&lt;Not supported&gt;</v>
          </cell>
          <cell r="I743" t="str">
            <v>&lt;Not supported&gt;</v>
          </cell>
          <cell r="J743">
            <v>0</v>
          </cell>
        </row>
        <row r="744">
          <cell r="D744" t="str">
            <v>CNBKKDPB6L</v>
          </cell>
          <cell r="E744">
            <v>50</v>
          </cell>
          <cell r="F744">
            <v>23362</v>
          </cell>
          <cell r="G744" t="str">
            <v>&lt;Not supported&gt;</v>
          </cell>
          <cell r="H744" t="str">
            <v>&lt;Not supported&gt;</v>
          </cell>
          <cell r="I744" t="str">
            <v>&lt;Not supported&gt;</v>
          </cell>
          <cell r="J744">
            <v>0</v>
          </cell>
        </row>
        <row r="745">
          <cell r="D745" t="str">
            <v>CNBKKDP7MB</v>
          </cell>
          <cell r="E745">
            <v>6</v>
          </cell>
          <cell r="F745">
            <v>38506</v>
          </cell>
          <cell r="G745" t="str">
            <v>&lt;Not supported&gt;</v>
          </cell>
          <cell r="H745" t="str">
            <v>&lt;Not supported&gt;</v>
          </cell>
          <cell r="I745" t="str">
            <v>&lt;Not supported&gt;</v>
          </cell>
          <cell r="J745">
            <v>0</v>
          </cell>
        </row>
        <row r="746">
          <cell r="D746" t="str">
            <v>CNBKKDR01Y</v>
          </cell>
          <cell r="E746">
            <v>6</v>
          </cell>
          <cell r="F746">
            <v>38905</v>
          </cell>
          <cell r="G746" t="str">
            <v>&lt;Not supported&gt;</v>
          </cell>
          <cell r="H746" t="str">
            <v>&lt;Not supported&gt;</v>
          </cell>
          <cell r="I746" t="str">
            <v>&lt;Not supported&gt;</v>
          </cell>
          <cell r="J746">
            <v>0</v>
          </cell>
        </row>
        <row r="747">
          <cell r="D747" t="str">
            <v>CNB8KDQCF9</v>
          </cell>
          <cell r="E747">
            <v>20</v>
          </cell>
          <cell r="F747">
            <v>48667</v>
          </cell>
          <cell r="G747" t="str">
            <v>&lt;Not supported&gt;</v>
          </cell>
          <cell r="H747" t="str">
            <v>&lt;Not supported&gt;</v>
          </cell>
          <cell r="I747" t="str">
            <v>&lt;Not supported&gt;</v>
          </cell>
          <cell r="J747">
            <v>0</v>
          </cell>
        </row>
        <row r="748">
          <cell r="D748" t="str">
            <v>CNBKKDN7KN</v>
          </cell>
          <cell r="E748">
            <v>80</v>
          </cell>
          <cell r="F748">
            <v>49316</v>
          </cell>
          <cell r="G748" t="str">
            <v>&lt;Not supported&gt;</v>
          </cell>
          <cell r="H748" t="str">
            <v>&lt;Not supported&gt;</v>
          </cell>
          <cell r="I748" t="str">
            <v>&lt;Not supported&gt;</v>
          </cell>
          <cell r="J748">
            <v>0</v>
          </cell>
        </row>
        <row r="749">
          <cell r="D749" t="str">
            <v>CNBKKDP7G8</v>
          </cell>
          <cell r="E749">
            <v>100</v>
          </cell>
          <cell r="F749">
            <v>60408</v>
          </cell>
          <cell r="G749" t="str">
            <v>&lt;Not supported&gt;</v>
          </cell>
          <cell r="H749" t="str">
            <v>&lt;Not supported&gt;</v>
          </cell>
          <cell r="I749" t="str">
            <v>&lt;Not supported&gt;</v>
          </cell>
          <cell r="J749">
            <v>0</v>
          </cell>
        </row>
        <row r="750">
          <cell r="D750" t="str">
            <v>CNBKKDP7SV</v>
          </cell>
          <cell r="E750">
            <v>90</v>
          </cell>
          <cell r="F750">
            <v>16607</v>
          </cell>
          <cell r="G750" t="str">
            <v>&lt;Not supported&gt;</v>
          </cell>
          <cell r="H750" t="str">
            <v>&lt;Not supported&gt;</v>
          </cell>
          <cell r="I750" t="str">
            <v>&lt;Not supported&gt;</v>
          </cell>
          <cell r="J750">
            <v>0</v>
          </cell>
        </row>
        <row r="751">
          <cell r="D751" t="str">
            <v>CNB8KDQ6SX</v>
          </cell>
          <cell r="E751">
            <v>40</v>
          </cell>
          <cell r="F751">
            <v>3966</v>
          </cell>
          <cell r="G751" t="str">
            <v>&lt;Not supported&gt;</v>
          </cell>
          <cell r="H751" t="str">
            <v>&lt;Not supported&gt;</v>
          </cell>
          <cell r="I751" t="str">
            <v>&lt;Not supported&gt;</v>
          </cell>
          <cell r="J751">
            <v>0</v>
          </cell>
        </row>
        <row r="752">
          <cell r="D752" t="str">
            <v>CNCKLDW7SV</v>
          </cell>
          <cell r="E752">
            <v>50</v>
          </cell>
          <cell r="F752">
            <v>4359</v>
          </cell>
          <cell r="G752" t="str">
            <v>&lt;Not supported&gt;</v>
          </cell>
          <cell r="H752" t="str">
            <v>&lt;Not supported&gt;</v>
          </cell>
          <cell r="I752" t="str">
            <v>&lt;Not supported&gt;</v>
          </cell>
          <cell r="J752">
            <v>0</v>
          </cell>
        </row>
        <row r="753">
          <cell r="D753" t="str">
            <v>CNBKKDW12B</v>
          </cell>
          <cell r="E753">
            <v>90</v>
          </cell>
          <cell r="F753">
            <v>52306</v>
          </cell>
          <cell r="G753" t="str">
            <v>&lt;Not supported&gt;</v>
          </cell>
          <cell r="H753" t="str">
            <v>&lt;Not supported&gt;</v>
          </cell>
          <cell r="I753" t="str">
            <v>&lt;Not supported&gt;</v>
          </cell>
          <cell r="J753">
            <v>0</v>
          </cell>
        </row>
        <row r="754">
          <cell r="D754" t="str">
            <v>CNB8KDQDND</v>
          </cell>
          <cell r="E754">
            <v>40</v>
          </cell>
          <cell r="F754">
            <v>22532</v>
          </cell>
          <cell r="G754" t="str">
            <v>&lt;Not supported&gt;</v>
          </cell>
          <cell r="H754" t="str">
            <v>&lt;Not supported&gt;</v>
          </cell>
          <cell r="I754" t="str">
            <v>&lt;Not supported&gt;</v>
          </cell>
          <cell r="J754">
            <v>0</v>
          </cell>
        </row>
        <row r="755">
          <cell r="D755" t="str">
            <v>CNBKKDQHTV</v>
          </cell>
          <cell r="E755">
            <v>90</v>
          </cell>
          <cell r="F755">
            <v>15390</v>
          </cell>
          <cell r="G755" t="str">
            <v>&lt;Not supported&gt;</v>
          </cell>
          <cell r="H755" t="str">
            <v>&lt;Not supported&gt;</v>
          </cell>
          <cell r="I755" t="str">
            <v>&lt;Not supported&gt;</v>
          </cell>
          <cell r="J755">
            <v>0</v>
          </cell>
        </row>
        <row r="756">
          <cell r="D756" t="str">
            <v>CNBKKDN953</v>
          </cell>
          <cell r="E756">
            <v>8</v>
          </cell>
          <cell r="F756">
            <v>64118</v>
          </cell>
          <cell r="G756" t="str">
            <v>&lt;Not supported&gt;</v>
          </cell>
          <cell r="H756" t="str">
            <v>&lt;Not supported&gt;</v>
          </cell>
          <cell r="I756" t="str">
            <v>&lt;Not supported&gt;</v>
          </cell>
          <cell r="J756">
            <v>0</v>
          </cell>
        </row>
        <row r="757">
          <cell r="D757" t="str">
            <v>CNCKLDW7DR</v>
          </cell>
          <cell r="E757">
            <v>50</v>
          </cell>
          <cell r="F757">
            <v>3811</v>
          </cell>
          <cell r="G757" t="str">
            <v>&lt;Not supported&gt;</v>
          </cell>
          <cell r="H757" t="str">
            <v>&lt;Not supported&gt;</v>
          </cell>
          <cell r="I757" t="str">
            <v>&lt;Not supported&gt;</v>
          </cell>
          <cell r="J757">
            <v>0</v>
          </cell>
        </row>
        <row r="758">
          <cell r="D758" t="str">
            <v>CNB8KDQ7WC</v>
          </cell>
          <cell r="E758">
            <v>100</v>
          </cell>
          <cell r="F758">
            <v>35043</v>
          </cell>
          <cell r="G758" t="str">
            <v>&lt;Not supported&gt;</v>
          </cell>
          <cell r="H758" t="str">
            <v>&lt;Not supported&gt;</v>
          </cell>
          <cell r="I758" t="str">
            <v>&lt;Not supported&gt;</v>
          </cell>
          <cell r="J758">
            <v>0</v>
          </cell>
        </row>
        <row r="759">
          <cell r="D759" t="str">
            <v>CNBKKDPBVL</v>
          </cell>
          <cell r="E759">
            <v>40</v>
          </cell>
          <cell r="F759">
            <v>37843</v>
          </cell>
          <cell r="G759" t="str">
            <v>&lt;Not supported&gt;</v>
          </cell>
          <cell r="H759" t="str">
            <v>&lt;Not supported&gt;</v>
          </cell>
          <cell r="I759" t="str">
            <v>&lt;Not supported&gt;</v>
          </cell>
          <cell r="J759">
            <v>0</v>
          </cell>
        </row>
        <row r="760">
          <cell r="D760" t="str">
            <v>CNBKKDP8B6</v>
          </cell>
          <cell r="E760">
            <v>50</v>
          </cell>
          <cell r="F760">
            <v>30354</v>
          </cell>
          <cell r="G760" t="str">
            <v>&lt;Not supported&gt;</v>
          </cell>
          <cell r="H760" t="str">
            <v>&lt;Not supported&gt;</v>
          </cell>
          <cell r="I760" t="str">
            <v>&lt;Not supported&gt;</v>
          </cell>
          <cell r="J760">
            <v>0</v>
          </cell>
        </row>
        <row r="761">
          <cell r="D761" t="str">
            <v>CNBKKDR2H7</v>
          </cell>
          <cell r="E761">
            <v>50</v>
          </cell>
          <cell r="F761">
            <v>5330</v>
          </cell>
          <cell r="G761" t="str">
            <v>&lt;Not supported&gt;</v>
          </cell>
          <cell r="H761" t="str">
            <v>&lt;Not supported&gt;</v>
          </cell>
          <cell r="I761" t="str">
            <v>&lt;Not supported&gt;</v>
          </cell>
          <cell r="J761">
            <v>0</v>
          </cell>
        </row>
        <row r="762">
          <cell r="D762" t="str">
            <v>CNBKKDP71D</v>
          </cell>
          <cell r="E762">
            <v>80</v>
          </cell>
          <cell r="F762">
            <v>21292</v>
          </cell>
          <cell r="G762" t="str">
            <v>&lt;Not supported&gt;</v>
          </cell>
          <cell r="H762" t="str">
            <v>&lt;Not supported&gt;</v>
          </cell>
          <cell r="I762" t="str">
            <v>&lt;Not supported&gt;</v>
          </cell>
          <cell r="J762">
            <v>0</v>
          </cell>
        </row>
        <row r="763">
          <cell r="D763" t="str">
            <v>CNBKKDW2W6</v>
          </cell>
          <cell r="E763">
            <v>60</v>
          </cell>
          <cell r="F763">
            <v>29200</v>
          </cell>
          <cell r="G763" t="str">
            <v>&lt;Not supported&gt;</v>
          </cell>
          <cell r="H763" t="str">
            <v>&lt;Not supported&gt;</v>
          </cell>
          <cell r="I763" t="str">
            <v>&lt;Not supported&gt;</v>
          </cell>
          <cell r="J763">
            <v>0</v>
          </cell>
        </row>
        <row r="764">
          <cell r="D764" t="str">
            <v>CNB8KDQCXH</v>
          </cell>
          <cell r="E764">
            <v>80</v>
          </cell>
          <cell r="F764">
            <v>51273</v>
          </cell>
          <cell r="G764" t="str">
            <v>&lt;Not supported&gt;</v>
          </cell>
          <cell r="H764" t="str">
            <v>&lt;Not supported&gt;</v>
          </cell>
          <cell r="I764" t="str">
            <v>&lt;Not supported&gt;</v>
          </cell>
          <cell r="J764">
            <v>0</v>
          </cell>
        </row>
        <row r="765">
          <cell r="D765" t="str">
            <v>CNBKKDW0MZ</v>
          </cell>
          <cell r="E765">
            <v>50</v>
          </cell>
          <cell r="F765">
            <v>24184</v>
          </cell>
          <cell r="G765" t="str">
            <v>&lt;Not supported&gt;</v>
          </cell>
          <cell r="H765" t="str">
            <v>&lt;Not supported&gt;</v>
          </cell>
          <cell r="I765" t="str">
            <v>&lt;Not supported&gt;</v>
          </cell>
          <cell r="J765">
            <v>0</v>
          </cell>
        </row>
        <row r="766">
          <cell r="D766" t="str">
            <v>CNBKKDP85T</v>
          </cell>
          <cell r="E766">
            <v>90</v>
          </cell>
          <cell r="F766">
            <v>10541</v>
          </cell>
          <cell r="G766" t="str">
            <v>&lt;Not supported&gt;</v>
          </cell>
          <cell r="H766" t="str">
            <v>&lt;Not supported&gt;</v>
          </cell>
          <cell r="I766" t="str">
            <v>&lt;Not supported&gt;</v>
          </cell>
          <cell r="J766">
            <v>0</v>
          </cell>
        </row>
        <row r="767">
          <cell r="D767" t="str">
            <v>CNBKKDR2FS</v>
          </cell>
          <cell r="E767">
            <v>80</v>
          </cell>
          <cell r="F767">
            <v>2145</v>
          </cell>
          <cell r="G767" t="str">
            <v>&lt;Not supported&gt;</v>
          </cell>
          <cell r="H767" t="str">
            <v>&lt;Not supported&gt;</v>
          </cell>
          <cell r="I767" t="str">
            <v>&lt;Not supported&gt;</v>
          </cell>
          <cell r="J767">
            <v>0</v>
          </cell>
        </row>
        <row r="768">
          <cell r="D768" t="str">
            <v>CNBKKDR396</v>
          </cell>
          <cell r="E768">
            <v>100</v>
          </cell>
          <cell r="F768">
            <v>10335</v>
          </cell>
          <cell r="G768" t="str">
            <v>&lt;Not supported&gt;</v>
          </cell>
          <cell r="H768" t="str">
            <v>&lt;Not supported&gt;</v>
          </cell>
          <cell r="I768" t="str">
            <v>&lt;Not supported&gt;</v>
          </cell>
          <cell r="J768">
            <v>0</v>
          </cell>
        </row>
        <row r="769">
          <cell r="D769" t="str">
            <v>CNB8KDQDKG</v>
          </cell>
          <cell r="E769">
            <v>90</v>
          </cell>
          <cell r="F769">
            <v>22656</v>
          </cell>
          <cell r="G769" t="str">
            <v>&lt;Not supported&gt;</v>
          </cell>
          <cell r="H769" t="str">
            <v>&lt;Not supported&gt;</v>
          </cell>
          <cell r="I769" t="str">
            <v>&lt;Not supported&gt;</v>
          </cell>
          <cell r="J769">
            <v>0</v>
          </cell>
        </row>
        <row r="770">
          <cell r="D770" t="str">
            <v>CNBKKDR1V3</v>
          </cell>
          <cell r="E770">
            <v>70</v>
          </cell>
          <cell r="F770">
            <v>2603</v>
          </cell>
          <cell r="G770" t="str">
            <v>&lt;Not supported&gt;</v>
          </cell>
          <cell r="H770" t="str">
            <v>&lt;Not supported&gt;</v>
          </cell>
          <cell r="I770" t="str">
            <v>&lt;Not supported&gt;</v>
          </cell>
          <cell r="J770">
            <v>0</v>
          </cell>
        </row>
        <row r="771">
          <cell r="D771" t="str">
            <v>CNBKKDP6RY</v>
          </cell>
          <cell r="E771">
            <v>90</v>
          </cell>
          <cell r="F771">
            <v>52307</v>
          </cell>
          <cell r="G771" t="str">
            <v>&lt;Not supported&gt;</v>
          </cell>
          <cell r="H771" t="str">
            <v>&lt;Not supported&gt;</v>
          </cell>
          <cell r="I771" t="str">
            <v>&lt;Not supported&gt;</v>
          </cell>
          <cell r="J771">
            <v>0</v>
          </cell>
        </row>
        <row r="772">
          <cell r="D772" t="str">
            <v>CNBKKDQHY1</v>
          </cell>
          <cell r="E772">
            <v>90</v>
          </cell>
          <cell r="F772">
            <v>1465</v>
          </cell>
          <cell r="G772" t="str">
            <v>&lt;Not supported&gt;</v>
          </cell>
          <cell r="H772" t="str">
            <v>&lt;Not supported&gt;</v>
          </cell>
          <cell r="I772" t="str">
            <v>&lt;Not supported&gt;</v>
          </cell>
          <cell r="J77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Web Jetadmin Exported Device"/>
    </sheetNames>
    <sheetDataSet>
      <sheetData sheetId="0">
        <row r="1">
          <cell r="D1" t="str">
            <v>SerialNumber</v>
          </cell>
          <cell r="E1" t="str">
            <v>Supplies.All.Black</v>
          </cell>
          <cell r="F1" t="str">
            <v>PrintUsage.TotalMonoImpressions</v>
          </cell>
          <cell r="G1" t="str">
            <v>Supplies.All.Cyan</v>
          </cell>
          <cell r="H1" t="str">
            <v>Supplies.All.Yellow</v>
          </cell>
          <cell r="I1" t="str">
            <v>Supplies.All.Magenta</v>
          </cell>
          <cell r="J1" t="str">
            <v>PrintUsage.TotalColorImpressions</v>
          </cell>
        </row>
        <row r="2">
          <cell r="D2" t="str">
            <v>CNB8DD57F6</v>
          </cell>
          <cell r="E2">
            <v>54</v>
          </cell>
          <cell r="F2">
            <v>70075</v>
          </cell>
          <cell r="G2" t="str">
            <v>&lt;Not supported&gt;</v>
          </cell>
          <cell r="H2" t="str">
            <v>&lt;Not supported&gt;</v>
          </cell>
          <cell r="I2" t="str">
            <v>&lt;Not supported&gt;</v>
          </cell>
          <cell r="J2">
            <v>0</v>
          </cell>
        </row>
        <row r="3">
          <cell r="D3" t="str">
            <v>PHM8L14CTD</v>
          </cell>
          <cell r="E3">
            <v>50</v>
          </cell>
          <cell r="F3">
            <v>25236</v>
          </cell>
          <cell r="G3" t="str">
            <v>&lt;Not supported&gt;</v>
          </cell>
          <cell r="H3" t="str">
            <v>&lt;Not supported&gt;</v>
          </cell>
          <cell r="I3" t="str">
            <v>&lt;Not supported&gt;</v>
          </cell>
          <cell r="J3">
            <v>0</v>
          </cell>
        </row>
        <row r="4">
          <cell r="D4" t="str">
            <v>PHM8L1567R</v>
          </cell>
          <cell r="E4">
            <v>10</v>
          </cell>
          <cell r="F4">
            <v>10054</v>
          </cell>
          <cell r="G4" t="str">
            <v>&lt;Not supported&gt;</v>
          </cell>
          <cell r="H4" t="str">
            <v>&lt;Not supported&gt;</v>
          </cell>
          <cell r="I4" t="str">
            <v>&lt;Not supported&gt;</v>
          </cell>
          <cell r="J4">
            <v>0</v>
          </cell>
        </row>
        <row r="5">
          <cell r="D5" t="str">
            <v>PHM8L157X9</v>
          </cell>
          <cell r="E5">
            <v>40</v>
          </cell>
          <cell r="F5">
            <v>107784</v>
          </cell>
          <cell r="G5" t="str">
            <v>&lt;Not supported&gt;</v>
          </cell>
          <cell r="H5" t="str">
            <v>&lt;Not supported&gt;</v>
          </cell>
          <cell r="I5" t="str">
            <v>&lt;Not supported&gt;</v>
          </cell>
          <cell r="J5">
            <v>0</v>
          </cell>
        </row>
        <row r="6">
          <cell r="D6" t="str">
            <v>CNCKKDSHX6</v>
          </cell>
          <cell r="E6">
            <v>80</v>
          </cell>
          <cell r="F6">
            <v>4370</v>
          </cell>
          <cell r="G6">
            <v>80</v>
          </cell>
          <cell r="H6">
            <v>100</v>
          </cell>
          <cell r="I6">
            <v>3</v>
          </cell>
          <cell r="J6">
            <v>22717</v>
          </cell>
        </row>
        <row r="7">
          <cell r="D7" t="str">
            <v>PHM8L14DM0</v>
          </cell>
          <cell r="E7">
            <v>90</v>
          </cell>
          <cell r="F7">
            <v>1196</v>
          </cell>
          <cell r="G7" t="str">
            <v>&lt;Not supported&gt;</v>
          </cell>
          <cell r="H7" t="str">
            <v>&lt;Not supported&gt;</v>
          </cell>
          <cell r="I7" t="str">
            <v>&lt;Not supported&gt;</v>
          </cell>
          <cell r="J7">
            <v>0</v>
          </cell>
        </row>
        <row r="8">
          <cell r="D8" t="str">
            <v>JPCKKDSDT6</v>
          </cell>
          <cell r="E8">
            <v>8</v>
          </cell>
          <cell r="F8">
            <v>218</v>
          </cell>
          <cell r="G8">
            <v>50</v>
          </cell>
          <cell r="H8">
            <v>50</v>
          </cell>
          <cell r="I8">
            <v>50</v>
          </cell>
          <cell r="J8">
            <v>586</v>
          </cell>
        </row>
        <row r="9">
          <cell r="D9" t="str">
            <v>CNCKLDT7L7</v>
          </cell>
          <cell r="E9">
            <v>0</v>
          </cell>
          <cell r="F9">
            <v>2339</v>
          </cell>
          <cell r="G9">
            <v>50</v>
          </cell>
          <cell r="H9">
            <v>50</v>
          </cell>
          <cell r="I9">
            <v>50</v>
          </cell>
          <cell r="J9">
            <v>2611</v>
          </cell>
        </row>
        <row r="10">
          <cell r="D10" t="str">
            <v>CNCKKDQFR7</v>
          </cell>
          <cell r="E10">
            <v>40</v>
          </cell>
          <cell r="F10">
            <v>7230</v>
          </cell>
          <cell r="G10">
            <v>20</v>
          </cell>
          <cell r="H10">
            <v>60</v>
          </cell>
          <cell r="I10">
            <v>70</v>
          </cell>
          <cell r="J10">
            <v>36801</v>
          </cell>
        </row>
        <row r="11">
          <cell r="D11" t="str">
            <v>CNF8G3H41W</v>
          </cell>
          <cell r="E11">
            <v>1</v>
          </cell>
          <cell r="F11">
            <v>6867</v>
          </cell>
          <cell r="G11" t="str">
            <v>&lt;Not supported&gt;</v>
          </cell>
          <cell r="H11" t="str">
            <v>&lt;Not supported&gt;</v>
          </cell>
          <cell r="I11" t="str">
            <v>&lt;Not supported&gt;</v>
          </cell>
          <cell r="J11" t="str">
            <v>&lt;Not supported&gt;</v>
          </cell>
        </row>
        <row r="12">
          <cell r="D12" t="str">
            <v>PHM8L155MM</v>
          </cell>
          <cell r="E12">
            <v>60</v>
          </cell>
          <cell r="F12">
            <v>61426</v>
          </cell>
          <cell r="G12" t="str">
            <v>&lt;Not supported&gt;</v>
          </cell>
          <cell r="H12" t="str">
            <v>&lt;Not supported&gt;</v>
          </cell>
          <cell r="I12" t="str">
            <v>&lt;Not supported&gt;</v>
          </cell>
          <cell r="J12">
            <v>0</v>
          </cell>
        </row>
        <row r="13">
          <cell r="D13" t="str">
            <v>CNCKKDPF4D</v>
          </cell>
          <cell r="E13">
            <v>90</v>
          </cell>
          <cell r="F13">
            <v>11833</v>
          </cell>
          <cell r="G13">
            <v>40</v>
          </cell>
          <cell r="H13">
            <v>40</v>
          </cell>
          <cell r="I13">
            <v>40</v>
          </cell>
          <cell r="J13">
            <v>6618</v>
          </cell>
        </row>
        <row r="14">
          <cell r="D14" t="str">
            <v>CNCKLDT966</v>
          </cell>
          <cell r="E14">
            <v>40</v>
          </cell>
          <cell r="F14">
            <v>3045</v>
          </cell>
          <cell r="G14">
            <v>10</v>
          </cell>
          <cell r="H14">
            <v>40</v>
          </cell>
          <cell r="I14">
            <v>30</v>
          </cell>
          <cell r="J14">
            <v>4263</v>
          </cell>
        </row>
        <row r="15">
          <cell r="D15" t="str">
            <v>CNDKKDT4Y5</v>
          </cell>
          <cell r="E15">
            <v>30</v>
          </cell>
          <cell r="F15">
            <v>7411</v>
          </cell>
          <cell r="G15">
            <v>70</v>
          </cell>
          <cell r="H15">
            <v>80</v>
          </cell>
          <cell r="I15">
            <v>80</v>
          </cell>
          <cell r="J15">
            <v>5838</v>
          </cell>
        </row>
        <row r="16">
          <cell r="D16" t="str">
            <v>PHM8L1583M</v>
          </cell>
          <cell r="E16">
            <v>30</v>
          </cell>
          <cell r="F16">
            <v>17030</v>
          </cell>
          <cell r="G16" t="str">
            <v>&lt;Not supported&gt;</v>
          </cell>
          <cell r="H16" t="str">
            <v>&lt;Not supported&gt;</v>
          </cell>
          <cell r="I16" t="str">
            <v>&lt;Not supported&gt;</v>
          </cell>
          <cell r="J16">
            <v>0</v>
          </cell>
        </row>
        <row r="17">
          <cell r="D17" t="str">
            <v>CNB8DBGJ0L</v>
          </cell>
          <cell r="E17">
            <v>97</v>
          </cell>
          <cell r="F17">
            <v>630978</v>
          </cell>
          <cell r="G17" t="str">
            <v>&lt;Not supported&gt;</v>
          </cell>
          <cell r="H17" t="str">
            <v>&lt;Not supported&gt;</v>
          </cell>
          <cell r="I17" t="str">
            <v>&lt;Not supported&gt;</v>
          </cell>
          <cell r="J17">
            <v>0</v>
          </cell>
        </row>
        <row r="18">
          <cell r="D18" t="str">
            <v>CNCXF7G92S</v>
          </cell>
          <cell r="E18">
            <v>75</v>
          </cell>
          <cell r="F18">
            <v>9760</v>
          </cell>
          <cell r="G18">
            <v>24</v>
          </cell>
          <cell r="H18">
            <v>4</v>
          </cell>
          <cell r="I18">
            <v>96</v>
          </cell>
          <cell r="J18">
            <v>37446</v>
          </cell>
        </row>
        <row r="19">
          <cell r="D19" t="str">
            <v>PHM8L1C0L3</v>
          </cell>
          <cell r="E19">
            <v>30</v>
          </cell>
          <cell r="F19">
            <v>4758</v>
          </cell>
          <cell r="G19" t="str">
            <v>&lt;Not supported&gt;</v>
          </cell>
          <cell r="H19" t="str">
            <v>&lt;Not supported&gt;</v>
          </cell>
          <cell r="I19" t="str">
            <v>&lt;Not supported&gt;</v>
          </cell>
          <cell r="J19">
            <v>0</v>
          </cell>
        </row>
        <row r="20">
          <cell r="D20" t="str">
            <v>PHM8L1563V</v>
          </cell>
          <cell r="E20">
            <v>5</v>
          </cell>
          <cell r="F20">
            <v>70982</v>
          </cell>
          <cell r="G20" t="str">
            <v>&lt;Not supported&gt;</v>
          </cell>
          <cell r="H20" t="str">
            <v>&lt;Not supported&gt;</v>
          </cell>
          <cell r="I20" t="str">
            <v>&lt;Not supported&gt;</v>
          </cell>
          <cell r="J20">
            <v>0</v>
          </cell>
        </row>
        <row r="21">
          <cell r="D21" t="str">
            <v>PHM8L154M2</v>
          </cell>
          <cell r="E21">
            <v>50</v>
          </cell>
          <cell r="F21">
            <v>60122</v>
          </cell>
          <cell r="G21" t="str">
            <v>&lt;Not supported&gt;</v>
          </cell>
          <cell r="H21" t="str">
            <v>&lt;Not supported&gt;</v>
          </cell>
          <cell r="I21" t="str">
            <v>&lt;Not supported&gt;</v>
          </cell>
          <cell r="J21">
            <v>0</v>
          </cell>
        </row>
        <row r="22">
          <cell r="D22" t="str">
            <v>CNC8F3L83S</v>
          </cell>
          <cell r="E22">
            <v>94</v>
          </cell>
          <cell r="F22">
            <v>32987</v>
          </cell>
          <cell r="G22" t="str">
            <v>&lt;Not supported&gt;</v>
          </cell>
          <cell r="H22" t="str">
            <v>&lt;Not supported&gt;</v>
          </cell>
          <cell r="I22" t="str">
            <v>&lt;Not supported&gt;</v>
          </cell>
          <cell r="J22" t="str">
            <v>&lt;Not supported&gt;</v>
          </cell>
        </row>
        <row r="23">
          <cell r="D23" t="str">
            <v>PHM8L155WF</v>
          </cell>
          <cell r="E23">
            <v>90</v>
          </cell>
          <cell r="F23">
            <v>5636</v>
          </cell>
          <cell r="G23" t="str">
            <v>&lt;Not supported&gt;</v>
          </cell>
          <cell r="H23" t="str">
            <v>&lt;Not supported&gt;</v>
          </cell>
          <cell r="I23" t="str">
            <v>&lt;Not supported&gt;</v>
          </cell>
          <cell r="J23">
            <v>0</v>
          </cell>
        </row>
        <row r="24">
          <cell r="D24" t="str">
            <v>JPCKKDSF0J</v>
          </cell>
          <cell r="E24">
            <v>90</v>
          </cell>
          <cell r="F24">
            <v>1480</v>
          </cell>
          <cell r="G24">
            <v>80</v>
          </cell>
          <cell r="H24">
            <v>20</v>
          </cell>
          <cell r="I24">
            <v>60</v>
          </cell>
          <cell r="J24">
            <v>18520</v>
          </cell>
        </row>
        <row r="25">
          <cell r="D25" t="str">
            <v>CNB8KDQ75Y</v>
          </cell>
          <cell r="E25">
            <v>40</v>
          </cell>
          <cell r="F25">
            <v>56217</v>
          </cell>
          <cell r="G25" t="str">
            <v>&lt;Not supported&gt;</v>
          </cell>
          <cell r="H25" t="str">
            <v>&lt;Not supported&gt;</v>
          </cell>
          <cell r="I25" t="str">
            <v>&lt;Not supported&gt;</v>
          </cell>
          <cell r="J25">
            <v>0</v>
          </cell>
        </row>
        <row r="26">
          <cell r="D26" t="str">
            <v>PHM8L158RS</v>
          </cell>
          <cell r="E26">
            <v>40</v>
          </cell>
          <cell r="F26">
            <v>73355</v>
          </cell>
          <cell r="G26" t="str">
            <v>&lt;Not supported&gt;</v>
          </cell>
          <cell r="H26" t="str">
            <v>&lt;Not supported&gt;</v>
          </cell>
          <cell r="I26" t="str">
            <v>&lt;Not supported&gt;</v>
          </cell>
          <cell r="J26">
            <v>0</v>
          </cell>
        </row>
        <row r="27">
          <cell r="D27" t="str">
            <v>CNB8KDQCQG</v>
          </cell>
          <cell r="E27">
            <v>60</v>
          </cell>
          <cell r="F27">
            <v>79333</v>
          </cell>
          <cell r="G27" t="str">
            <v>&lt;Not supported&gt;</v>
          </cell>
          <cell r="H27" t="str">
            <v>&lt;Not supported&gt;</v>
          </cell>
          <cell r="I27" t="str">
            <v>&lt;Not supported&gt;</v>
          </cell>
          <cell r="J27">
            <v>0</v>
          </cell>
        </row>
        <row r="28">
          <cell r="D28" t="str">
            <v>CNCKKDSGHP</v>
          </cell>
          <cell r="E28">
            <v>40</v>
          </cell>
          <cell r="F28">
            <v>12389</v>
          </cell>
          <cell r="G28">
            <v>70</v>
          </cell>
          <cell r="H28">
            <v>40</v>
          </cell>
          <cell r="I28">
            <v>80</v>
          </cell>
          <cell r="J28">
            <v>34167</v>
          </cell>
        </row>
        <row r="29">
          <cell r="D29" t="str">
            <v>CNCKKDSGSR</v>
          </cell>
          <cell r="E29">
            <v>20</v>
          </cell>
          <cell r="F29">
            <v>1972</v>
          </cell>
          <cell r="G29">
            <v>30</v>
          </cell>
          <cell r="H29">
            <v>30</v>
          </cell>
          <cell r="I29">
            <v>40</v>
          </cell>
          <cell r="J29">
            <v>2219</v>
          </cell>
        </row>
        <row r="30">
          <cell r="D30" t="str">
            <v>PHM8L14D01</v>
          </cell>
          <cell r="E30">
            <v>80</v>
          </cell>
          <cell r="F30">
            <v>30523</v>
          </cell>
          <cell r="G30" t="str">
            <v>&lt;Not supported&gt;</v>
          </cell>
          <cell r="H30" t="str">
            <v>&lt;Not supported&gt;</v>
          </cell>
          <cell r="I30" t="str">
            <v>&lt;Not supported&gt;</v>
          </cell>
          <cell r="J30">
            <v>0</v>
          </cell>
        </row>
        <row r="31">
          <cell r="D31" t="str">
            <v>CNB8KDQCMZ</v>
          </cell>
          <cell r="E31">
            <v>90</v>
          </cell>
          <cell r="F31">
            <v>135029</v>
          </cell>
          <cell r="G31" t="str">
            <v>&lt;Not supported&gt;</v>
          </cell>
          <cell r="H31" t="str">
            <v>&lt;Not supported&gt;</v>
          </cell>
          <cell r="I31" t="str">
            <v>&lt;Not supported&gt;</v>
          </cell>
          <cell r="J31">
            <v>0</v>
          </cell>
        </row>
        <row r="32">
          <cell r="D32" t="str">
            <v>PHM8L14DNP</v>
          </cell>
          <cell r="E32">
            <v>30</v>
          </cell>
          <cell r="F32">
            <v>16397</v>
          </cell>
          <cell r="G32" t="str">
            <v>&lt;Not supported&gt;</v>
          </cell>
          <cell r="H32" t="str">
            <v>&lt;Not supported&gt;</v>
          </cell>
          <cell r="I32" t="str">
            <v>&lt;Not supported&gt;</v>
          </cell>
          <cell r="J32">
            <v>0</v>
          </cell>
        </row>
        <row r="33">
          <cell r="D33" t="str">
            <v>CNCKLDT9ZB</v>
          </cell>
          <cell r="E33">
            <v>90</v>
          </cell>
          <cell r="F33">
            <v>2204</v>
          </cell>
          <cell r="G33">
            <v>90</v>
          </cell>
          <cell r="H33">
            <v>100</v>
          </cell>
          <cell r="I33">
            <v>4</v>
          </cell>
          <cell r="J33">
            <v>6310</v>
          </cell>
        </row>
        <row r="34">
          <cell r="D34" t="str">
            <v>JPCXD71L02</v>
          </cell>
          <cell r="E34">
            <v>13</v>
          </cell>
          <cell r="F34">
            <v>2858</v>
          </cell>
          <cell r="G34">
            <v>41</v>
          </cell>
          <cell r="H34">
            <v>82</v>
          </cell>
          <cell r="I34">
            <v>43</v>
          </cell>
          <cell r="J34">
            <v>636290</v>
          </cell>
        </row>
        <row r="35">
          <cell r="D35" t="str">
            <v>PHM8L14CQ9</v>
          </cell>
          <cell r="E35">
            <v>70</v>
          </cell>
          <cell r="F35">
            <v>2038</v>
          </cell>
          <cell r="G35" t="str">
            <v>&lt;Not supported&gt;</v>
          </cell>
          <cell r="H35" t="str">
            <v>&lt;Not supported&gt;</v>
          </cell>
          <cell r="I35" t="str">
            <v>&lt;Not supported&gt;</v>
          </cell>
          <cell r="J35">
            <v>0</v>
          </cell>
        </row>
        <row r="36">
          <cell r="D36" t="str">
            <v>PHM8L14D0V</v>
          </cell>
          <cell r="E36">
            <v>20</v>
          </cell>
          <cell r="F36">
            <v>17071</v>
          </cell>
          <cell r="G36" t="str">
            <v>&lt;Not supported&gt;</v>
          </cell>
          <cell r="H36" t="str">
            <v>&lt;Not supported&gt;</v>
          </cell>
          <cell r="I36" t="str">
            <v>&lt;Not supported&gt;</v>
          </cell>
          <cell r="J36">
            <v>0</v>
          </cell>
        </row>
        <row r="37">
          <cell r="D37" t="str">
            <v>PHM8L1C0HX</v>
          </cell>
          <cell r="E37">
            <v>10</v>
          </cell>
          <cell r="F37">
            <v>62443</v>
          </cell>
          <cell r="G37" t="str">
            <v>&lt;Not supported&gt;</v>
          </cell>
          <cell r="H37" t="str">
            <v>&lt;Not supported&gt;</v>
          </cell>
          <cell r="I37" t="str">
            <v>&lt;Not supported&gt;</v>
          </cell>
          <cell r="J37">
            <v>0</v>
          </cell>
        </row>
        <row r="38">
          <cell r="D38" t="str">
            <v>PHM8L156MF</v>
          </cell>
          <cell r="E38">
            <v>70</v>
          </cell>
          <cell r="F38">
            <v>12593</v>
          </cell>
          <cell r="G38" t="str">
            <v>&lt;Not supported&gt;</v>
          </cell>
          <cell r="H38" t="str">
            <v>&lt;Not supported&gt;</v>
          </cell>
          <cell r="I38" t="str">
            <v>&lt;Not supported&gt;</v>
          </cell>
          <cell r="J38">
            <v>0</v>
          </cell>
        </row>
        <row r="39">
          <cell r="D39" t="str">
            <v>PHM8L156HM</v>
          </cell>
          <cell r="E39">
            <v>70</v>
          </cell>
          <cell r="F39">
            <v>1838</v>
          </cell>
          <cell r="G39" t="str">
            <v>&lt;Not supported&gt;</v>
          </cell>
          <cell r="H39" t="str">
            <v>&lt;Not supported&gt;</v>
          </cell>
          <cell r="I39" t="str">
            <v>&lt;Not supported&gt;</v>
          </cell>
          <cell r="J39">
            <v>0</v>
          </cell>
        </row>
        <row r="40">
          <cell r="D40" t="str">
            <v>CNB8KDQ75R</v>
          </cell>
          <cell r="E40">
            <v>100</v>
          </cell>
          <cell r="F40">
            <v>738</v>
          </cell>
          <cell r="G40" t="str">
            <v>&lt;Not supported&gt;</v>
          </cell>
          <cell r="H40" t="str">
            <v>&lt;Not supported&gt;</v>
          </cell>
          <cell r="I40" t="str">
            <v>&lt;Not supported&gt;</v>
          </cell>
          <cell r="J40">
            <v>0</v>
          </cell>
        </row>
        <row r="41">
          <cell r="D41" t="str">
            <v>CNDKLDV67X</v>
          </cell>
          <cell r="E41">
            <v>80</v>
          </cell>
          <cell r="F41">
            <v>3987</v>
          </cell>
          <cell r="G41">
            <v>100</v>
          </cell>
          <cell r="H41">
            <v>100</v>
          </cell>
          <cell r="I41">
            <v>100</v>
          </cell>
          <cell r="J41">
            <v>1553</v>
          </cell>
        </row>
        <row r="42">
          <cell r="D42" t="str">
            <v>CNCKKDSGL3</v>
          </cell>
          <cell r="E42">
            <v>5</v>
          </cell>
          <cell r="F42">
            <v>9361</v>
          </cell>
          <cell r="G42">
            <v>10</v>
          </cell>
          <cell r="H42">
            <v>7</v>
          </cell>
          <cell r="I42">
            <v>40</v>
          </cell>
          <cell r="J42">
            <v>12797</v>
          </cell>
        </row>
        <row r="43">
          <cell r="D43" t="str">
            <v>CNCKKDTFCZ</v>
          </cell>
          <cell r="E43">
            <v>1</v>
          </cell>
          <cell r="F43">
            <v>6339</v>
          </cell>
          <cell r="G43">
            <v>20</v>
          </cell>
          <cell r="H43">
            <v>20</v>
          </cell>
          <cell r="I43">
            <v>10</v>
          </cell>
          <cell r="J43">
            <v>10597</v>
          </cell>
        </row>
        <row r="44">
          <cell r="D44" t="str">
            <v>JPCKKDSDX8</v>
          </cell>
          <cell r="E44">
            <v>10</v>
          </cell>
          <cell r="F44">
            <v>13</v>
          </cell>
          <cell r="G44">
            <v>10</v>
          </cell>
          <cell r="H44">
            <v>70</v>
          </cell>
          <cell r="I44">
            <v>100</v>
          </cell>
          <cell r="J44">
            <v>3</v>
          </cell>
        </row>
        <row r="45">
          <cell r="D45" t="str">
            <v>JPCKKDSDH2</v>
          </cell>
          <cell r="E45">
            <v>70</v>
          </cell>
          <cell r="F45">
            <v>2847</v>
          </cell>
          <cell r="G45">
            <v>80</v>
          </cell>
          <cell r="H45">
            <v>80</v>
          </cell>
          <cell r="I45">
            <v>10</v>
          </cell>
          <cell r="J45">
            <v>5985</v>
          </cell>
        </row>
        <row r="46">
          <cell r="D46" t="str">
            <v>PHM8L14DB9</v>
          </cell>
          <cell r="E46">
            <v>10</v>
          </cell>
          <cell r="F46">
            <v>102257</v>
          </cell>
          <cell r="G46" t="str">
            <v>&lt;Not supported&gt;</v>
          </cell>
          <cell r="H46" t="str">
            <v>&lt;Not supported&gt;</v>
          </cell>
          <cell r="I46" t="str">
            <v>&lt;Not supported&gt;</v>
          </cell>
          <cell r="J46">
            <v>0</v>
          </cell>
        </row>
        <row r="47">
          <cell r="D47" t="str">
            <v>PHM8L156X7</v>
          </cell>
          <cell r="E47">
            <v>60</v>
          </cell>
          <cell r="F47">
            <v>8300</v>
          </cell>
          <cell r="G47" t="str">
            <v>&lt;Not supported&gt;</v>
          </cell>
          <cell r="H47" t="str">
            <v>&lt;Not supported&gt;</v>
          </cell>
          <cell r="I47" t="str">
            <v>&lt;Not supported&gt;</v>
          </cell>
          <cell r="J47">
            <v>0</v>
          </cell>
        </row>
        <row r="48">
          <cell r="D48" t="str">
            <v>PHM8L1C0LG</v>
          </cell>
          <cell r="E48">
            <v>100</v>
          </cell>
          <cell r="F48">
            <v>8488</v>
          </cell>
          <cell r="G48" t="str">
            <v>&lt;Not supported&gt;</v>
          </cell>
          <cell r="H48" t="str">
            <v>&lt;Not supported&gt;</v>
          </cell>
          <cell r="I48" t="str">
            <v>&lt;Not supported&gt;</v>
          </cell>
          <cell r="J48">
            <v>0</v>
          </cell>
        </row>
        <row r="49">
          <cell r="D49" t="str">
            <v>PHM8L14CKX</v>
          </cell>
          <cell r="E49">
            <v>6</v>
          </cell>
          <cell r="F49">
            <v>3908</v>
          </cell>
          <cell r="G49" t="str">
            <v>&lt;Not supported&gt;</v>
          </cell>
          <cell r="H49" t="str">
            <v>&lt;Not supported&gt;</v>
          </cell>
          <cell r="I49" t="str">
            <v>&lt;Not supported&gt;</v>
          </cell>
          <cell r="J49">
            <v>0</v>
          </cell>
        </row>
        <row r="50">
          <cell r="D50" t="str">
            <v>CNCKKDSFRB</v>
          </cell>
          <cell r="E50">
            <v>100</v>
          </cell>
          <cell r="F50">
            <v>3113</v>
          </cell>
          <cell r="G50">
            <v>20</v>
          </cell>
          <cell r="H50">
            <v>40</v>
          </cell>
          <cell r="I50">
            <v>20</v>
          </cell>
          <cell r="J50">
            <v>13339</v>
          </cell>
        </row>
        <row r="51">
          <cell r="D51" t="str">
            <v>CNB8KDQD1Q</v>
          </cell>
          <cell r="E51">
            <v>6</v>
          </cell>
          <cell r="F51">
            <v>87825</v>
          </cell>
          <cell r="G51" t="str">
            <v>&lt;Not supported&gt;</v>
          </cell>
          <cell r="H51" t="str">
            <v>&lt;Not supported&gt;</v>
          </cell>
          <cell r="I51" t="str">
            <v>&lt;Not supported&gt;</v>
          </cell>
          <cell r="J51">
            <v>0</v>
          </cell>
        </row>
        <row r="52">
          <cell r="D52" t="str">
            <v>PHM8L1588G</v>
          </cell>
          <cell r="E52">
            <v>70</v>
          </cell>
          <cell r="F52">
            <v>14456</v>
          </cell>
          <cell r="G52" t="str">
            <v>&lt;Not supported&gt;</v>
          </cell>
          <cell r="H52" t="str">
            <v>&lt;Not supported&gt;</v>
          </cell>
          <cell r="I52" t="str">
            <v>&lt;Not supported&gt;</v>
          </cell>
          <cell r="J52">
            <v>0</v>
          </cell>
        </row>
        <row r="53">
          <cell r="D53" t="str">
            <v>PHM8L155XK</v>
          </cell>
          <cell r="E53">
            <v>60</v>
          </cell>
          <cell r="F53">
            <v>6003</v>
          </cell>
          <cell r="G53" t="str">
            <v>&lt;Not supported&gt;</v>
          </cell>
          <cell r="H53" t="str">
            <v>&lt;Not supported&gt;</v>
          </cell>
          <cell r="I53" t="str">
            <v>&lt;Not supported&gt;</v>
          </cell>
          <cell r="J53">
            <v>0</v>
          </cell>
        </row>
        <row r="54">
          <cell r="D54" t="str">
            <v>CNB8KDQBXV</v>
          </cell>
          <cell r="E54">
            <v>100</v>
          </cell>
          <cell r="F54">
            <v>43112</v>
          </cell>
          <cell r="G54" t="str">
            <v>&lt;Not supported&gt;</v>
          </cell>
          <cell r="H54" t="str">
            <v>&lt;Not supported&gt;</v>
          </cell>
          <cell r="I54" t="str">
            <v>&lt;Not supported&gt;</v>
          </cell>
          <cell r="J54">
            <v>0</v>
          </cell>
        </row>
        <row r="55">
          <cell r="D55" t="str">
            <v>PHM8L14CJH</v>
          </cell>
          <cell r="E55">
            <v>30</v>
          </cell>
          <cell r="F55">
            <v>3130</v>
          </cell>
          <cell r="G55" t="str">
            <v>&lt;Not supported&gt;</v>
          </cell>
          <cell r="H55" t="str">
            <v>&lt;Not supported&gt;</v>
          </cell>
          <cell r="I55" t="str">
            <v>&lt;Not supported&gt;</v>
          </cell>
          <cell r="J55">
            <v>0</v>
          </cell>
        </row>
        <row r="56">
          <cell r="D56" t="str">
            <v>PHM8L14CD1</v>
          </cell>
          <cell r="E56">
            <v>70</v>
          </cell>
          <cell r="F56">
            <v>236</v>
          </cell>
          <cell r="G56" t="str">
            <v>&lt;Not supported&gt;</v>
          </cell>
          <cell r="H56" t="str">
            <v>&lt;Not supported&gt;</v>
          </cell>
          <cell r="I56" t="str">
            <v>&lt;Not supported&gt;</v>
          </cell>
          <cell r="J56">
            <v>0</v>
          </cell>
        </row>
        <row r="57">
          <cell r="D57" t="str">
            <v>CNCKKDQFZ8</v>
          </cell>
          <cell r="E57">
            <v>60</v>
          </cell>
          <cell r="F57">
            <v>8203</v>
          </cell>
          <cell r="G57">
            <v>20</v>
          </cell>
          <cell r="H57">
            <v>20</v>
          </cell>
          <cell r="I57">
            <v>20</v>
          </cell>
          <cell r="J57">
            <v>29376</v>
          </cell>
        </row>
        <row r="58">
          <cell r="D58" t="str">
            <v>CNB8D3KJ0G</v>
          </cell>
          <cell r="E58" t="str">
            <v>&lt;Unknown&gt;</v>
          </cell>
          <cell r="F58" t="str">
            <v>&lt;Unknown&gt;</v>
          </cell>
          <cell r="G58" t="str">
            <v>&lt;Unknown&gt;</v>
          </cell>
          <cell r="H58" t="str">
            <v>&lt;Unknown&gt;</v>
          </cell>
          <cell r="I58" t="str">
            <v>&lt;Unknown&gt;</v>
          </cell>
          <cell r="J58" t="str">
            <v>&lt;Unknown&gt;</v>
          </cell>
        </row>
        <row r="59">
          <cell r="D59" t="str">
            <v>JPCKKDSF6L</v>
          </cell>
          <cell r="E59">
            <v>100</v>
          </cell>
          <cell r="F59">
            <v>3509</v>
          </cell>
          <cell r="G59">
            <v>80</v>
          </cell>
          <cell r="H59">
            <v>60</v>
          </cell>
          <cell r="I59">
            <v>100</v>
          </cell>
          <cell r="J59">
            <v>21496</v>
          </cell>
        </row>
        <row r="60">
          <cell r="D60" t="str">
            <v>CNCKLDT9C2</v>
          </cell>
          <cell r="E60">
            <v>90</v>
          </cell>
          <cell r="F60">
            <v>2321</v>
          </cell>
          <cell r="G60">
            <v>7</v>
          </cell>
          <cell r="H60">
            <v>100</v>
          </cell>
          <cell r="I60">
            <v>10</v>
          </cell>
          <cell r="J60">
            <v>3831</v>
          </cell>
        </row>
        <row r="61">
          <cell r="D61" t="str">
            <v>PHM8L1C0LV</v>
          </cell>
          <cell r="E61">
            <v>100</v>
          </cell>
          <cell r="F61">
            <v>74983</v>
          </cell>
          <cell r="G61" t="str">
            <v>&lt;Not supported&gt;</v>
          </cell>
          <cell r="H61" t="str">
            <v>&lt;Not supported&gt;</v>
          </cell>
          <cell r="I61" t="str">
            <v>&lt;Not supported&gt;</v>
          </cell>
          <cell r="J61">
            <v>0</v>
          </cell>
        </row>
        <row r="62">
          <cell r="D62" t="str">
            <v>PHM8L1564J</v>
          </cell>
          <cell r="E62">
            <v>100</v>
          </cell>
          <cell r="F62">
            <v>52965</v>
          </cell>
          <cell r="G62" t="str">
            <v>&lt;Not supported&gt;</v>
          </cell>
          <cell r="H62" t="str">
            <v>&lt;Not supported&gt;</v>
          </cell>
          <cell r="I62" t="str">
            <v>&lt;Not supported&gt;</v>
          </cell>
          <cell r="J62">
            <v>0</v>
          </cell>
        </row>
        <row r="63">
          <cell r="D63" t="str">
            <v>CNB8KDQ6ZK</v>
          </cell>
          <cell r="E63">
            <v>70</v>
          </cell>
          <cell r="F63">
            <v>53929</v>
          </cell>
          <cell r="G63" t="str">
            <v>&lt;Not supported&gt;</v>
          </cell>
          <cell r="H63" t="str">
            <v>&lt;Not supported&gt;</v>
          </cell>
          <cell r="I63" t="str">
            <v>&lt;Not supported&gt;</v>
          </cell>
          <cell r="J63">
            <v>0</v>
          </cell>
        </row>
        <row r="64">
          <cell r="D64" t="str">
            <v>CNB8KDQ6DY</v>
          </cell>
          <cell r="E64">
            <v>40</v>
          </cell>
          <cell r="F64">
            <v>6065</v>
          </cell>
          <cell r="G64" t="str">
            <v>&lt;Not supported&gt;</v>
          </cell>
          <cell r="H64" t="str">
            <v>&lt;Not supported&gt;</v>
          </cell>
          <cell r="I64" t="str">
            <v>&lt;Not supported&gt;</v>
          </cell>
          <cell r="J64">
            <v>0</v>
          </cell>
        </row>
        <row r="65">
          <cell r="D65" t="str">
            <v>CNCKKDSGQH</v>
          </cell>
          <cell r="E65">
            <v>40</v>
          </cell>
          <cell r="F65">
            <v>639</v>
          </cell>
          <cell r="G65">
            <v>50</v>
          </cell>
          <cell r="H65">
            <v>40</v>
          </cell>
          <cell r="I65">
            <v>60</v>
          </cell>
          <cell r="J65">
            <v>2331</v>
          </cell>
        </row>
        <row r="66">
          <cell r="D66" t="str">
            <v>PHM8L14CCH</v>
          </cell>
          <cell r="E66">
            <v>90</v>
          </cell>
          <cell r="F66">
            <v>26916</v>
          </cell>
          <cell r="G66" t="str">
            <v>&lt;Not supported&gt;</v>
          </cell>
          <cell r="H66" t="str">
            <v>&lt;Not supported&gt;</v>
          </cell>
          <cell r="I66" t="str">
            <v>&lt;Not supported&gt;</v>
          </cell>
          <cell r="J66">
            <v>0</v>
          </cell>
        </row>
        <row r="67">
          <cell r="D67" t="str">
            <v>PHM8L1566X</v>
          </cell>
          <cell r="E67">
            <v>8</v>
          </cell>
          <cell r="F67">
            <v>41522</v>
          </cell>
          <cell r="G67" t="str">
            <v>&lt;Not supported&gt;</v>
          </cell>
          <cell r="H67" t="str">
            <v>&lt;Not supported&gt;</v>
          </cell>
          <cell r="I67" t="str">
            <v>&lt;Not supported&gt;</v>
          </cell>
          <cell r="J67">
            <v>0</v>
          </cell>
        </row>
        <row r="68">
          <cell r="D68" t="str">
            <v>CNCKLDT85Y</v>
          </cell>
          <cell r="E68">
            <v>90</v>
          </cell>
          <cell r="F68">
            <v>1977</v>
          </cell>
          <cell r="G68">
            <v>10</v>
          </cell>
          <cell r="H68">
            <v>10</v>
          </cell>
          <cell r="I68">
            <v>30</v>
          </cell>
          <cell r="J68">
            <v>4476</v>
          </cell>
        </row>
        <row r="69">
          <cell r="D69" t="str">
            <v>PHM8L14CBC</v>
          </cell>
          <cell r="E69">
            <v>70</v>
          </cell>
          <cell r="F69">
            <v>1992</v>
          </cell>
          <cell r="G69" t="str">
            <v>&lt;Not supported&gt;</v>
          </cell>
          <cell r="H69" t="str">
            <v>&lt;Not supported&gt;</v>
          </cell>
          <cell r="I69" t="str">
            <v>&lt;Not supported&gt;</v>
          </cell>
          <cell r="J69">
            <v>0</v>
          </cell>
        </row>
        <row r="70">
          <cell r="D70" t="str">
            <v>CNB8KDQ7TT</v>
          </cell>
          <cell r="E70">
            <v>10</v>
          </cell>
          <cell r="F70">
            <v>112877</v>
          </cell>
          <cell r="G70" t="str">
            <v>&lt;Not supported&gt;</v>
          </cell>
          <cell r="H70" t="str">
            <v>&lt;Not supported&gt;</v>
          </cell>
          <cell r="I70" t="str">
            <v>&lt;Not supported&gt;</v>
          </cell>
          <cell r="J70">
            <v>0</v>
          </cell>
        </row>
        <row r="71">
          <cell r="D71" t="str">
            <v>CNB8DCGJ0C</v>
          </cell>
          <cell r="E71">
            <v>52</v>
          </cell>
          <cell r="F71">
            <v>93570</v>
          </cell>
          <cell r="G71" t="str">
            <v>&lt;Not supported&gt;</v>
          </cell>
          <cell r="H71" t="str">
            <v>&lt;Not supported&gt;</v>
          </cell>
          <cell r="I71" t="str">
            <v>&lt;Not supported&gt;</v>
          </cell>
          <cell r="J71" t="str">
            <v>&lt;Not supported&gt;</v>
          </cell>
        </row>
        <row r="72">
          <cell r="D72" t="str">
            <v>CNB8KDQ795</v>
          </cell>
          <cell r="E72">
            <v>20</v>
          </cell>
          <cell r="F72">
            <v>46019</v>
          </cell>
          <cell r="G72" t="str">
            <v>&lt;Not supported&gt;</v>
          </cell>
          <cell r="H72" t="str">
            <v>&lt;Not supported&gt;</v>
          </cell>
          <cell r="I72" t="str">
            <v>&lt;Not supported&gt;</v>
          </cell>
          <cell r="J72">
            <v>0</v>
          </cell>
        </row>
        <row r="73">
          <cell r="D73" t="str">
            <v>CNB8KDQ7GP</v>
          </cell>
          <cell r="E73">
            <v>10</v>
          </cell>
          <cell r="F73">
            <v>53749</v>
          </cell>
          <cell r="G73" t="str">
            <v>&lt;Not supported&gt;</v>
          </cell>
          <cell r="H73" t="str">
            <v>&lt;Not supported&gt;</v>
          </cell>
          <cell r="I73" t="str">
            <v>&lt;Not supported&gt;</v>
          </cell>
          <cell r="J73">
            <v>0</v>
          </cell>
        </row>
        <row r="74">
          <cell r="D74" t="str">
            <v>PHM8L1574Z</v>
          </cell>
          <cell r="E74">
            <v>100</v>
          </cell>
          <cell r="F74">
            <v>23278</v>
          </cell>
          <cell r="G74" t="str">
            <v>&lt;Not supported&gt;</v>
          </cell>
          <cell r="H74" t="str">
            <v>&lt;Not supported&gt;</v>
          </cell>
          <cell r="I74" t="str">
            <v>&lt;Not supported&gt;</v>
          </cell>
          <cell r="J74">
            <v>0</v>
          </cell>
        </row>
        <row r="75">
          <cell r="D75" t="str">
            <v>CNCKKDQFXT</v>
          </cell>
          <cell r="E75">
            <v>90</v>
          </cell>
          <cell r="F75">
            <v>7113</v>
          </cell>
          <cell r="G75">
            <v>10</v>
          </cell>
          <cell r="H75">
            <v>70</v>
          </cell>
          <cell r="I75">
            <v>8</v>
          </cell>
          <cell r="J75">
            <v>17452</v>
          </cell>
        </row>
        <row r="76">
          <cell r="D76" t="str">
            <v>PHM8L1C0MQ</v>
          </cell>
          <cell r="E76">
            <v>40</v>
          </cell>
          <cell r="F76">
            <v>23592</v>
          </cell>
          <cell r="G76" t="str">
            <v>&lt;Not supported&gt;</v>
          </cell>
          <cell r="H76" t="str">
            <v>&lt;Not supported&gt;</v>
          </cell>
          <cell r="I76" t="str">
            <v>&lt;Not supported&gt;</v>
          </cell>
          <cell r="J76">
            <v>0</v>
          </cell>
        </row>
        <row r="77">
          <cell r="D77" t="str">
            <v>CNC8F3L7VS</v>
          </cell>
          <cell r="E77">
            <v>85</v>
          </cell>
          <cell r="F77">
            <v>527174</v>
          </cell>
          <cell r="G77" t="str">
            <v>&lt;Not supported&gt;</v>
          </cell>
          <cell r="H77" t="str">
            <v>&lt;Not supported&gt;</v>
          </cell>
          <cell r="I77" t="str">
            <v>&lt;Not supported&gt;</v>
          </cell>
          <cell r="J77" t="str">
            <v>&lt;Not supported&gt;</v>
          </cell>
        </row>
        <row r="78">
          <cell r="D78" t="str">
            <v>PHM8L155YQ</v>
          </cell>
          <cell r="E78">
            <v>70</v>
          </cell>
          <cell r="F78">
            <v>2224</v>
          </cell>
          <cell r="G78" t="str">
            <v>&lt;Not supported&gt;</v>
          </cell>
          <cell r="H78" t="str">
            <v>&lt;Not supported&gt;</v>
          </cell>
          <cell r="I78" t="str">
            <v>&lt;Not supported&gt;</v>
          </cell>
          <cell r="J78">
            <v>0</v>
          </cell>
        </row>
        <row r="79">
          <cell r="D79" t="str">
            <v>JPCKKDSF6W</v>
          </cell>
          <cell r="E79">
            <v>90</v>
          </cell>
          <cell r="F79">
            <v>1303</v>
          </cell>
          <cell r="G79">
            <v>100</v>
          </cell>
          <cell r="H79">
            <v>80</v>
          </cell>
          <cell r="I79">
            <v>50</v>
          </cell>
          <cell r="J79">
            <v>30109</v>
          </cell>
        </row>
        <row r="80">
          <cell r="D80" t="str">
            <v>CNB8KDQ6C1</v>
          </cell>
          <cell r="E80">
            <v>90</v>
          </cell>
          <cell r="F80">
            <v>36999</v>
          </cell>
          <cell r="G80" t="str">
            <v>&lt;Not supported&gt;</v>
          </cell>
          <cell r="H80" t="str">
            <v>&lt;Not supported&gt;</v>
          </cell>
          <cell r="I80" t="str">
            <v>&lt;Not supported&gt;</v>
          </cell>
          <cell r="J80">
            <v>0</v>
          </cell>
        </row>
        <row r="81">
          <cell r="D81" t="str">
            <v>CNDKKDPHJT</v>
          </cell>
          <cell r="E81">
            <v>5</v>
          </cell>
          <cell r="F81">
            <v>71908</v>
          </cell>
          <cell r="G81">
            <v>20</v>
          </cell>
          <cell r="H81">
            <v>90</v>
          </cell>
          <cell r="I81">
            <v>100</v>
          </cell>
          <cell r="J81">
            <v>414205</v>
          </cell>
        </row>
        <row r="82">
          <cell r="D82" t="str">
            <v>CNC8F3L811</v>
          </cell>
          <cell r="E82">
            <v>13</v>
          </cell>
          <cell r="F82">
            <v>23590</v>
          </cell>
          <cell r="G82" t="str">
            <v>&lt;Not supported&gt;</v>
          </cell>
          <cell r="H82" t="str">
            <v>&lt;Not supported&gt;</v>
          </cell>
          <cell r="I82" t="str">
            <v>&lt;Not supported&gt;</v>
          </cell>
          <cell r="J82">
            <v>0</v>
          </cell>
        </row>
        <row r="83">
          <cell r="D83" t="str">
            <v>CNB8KDQD2M</v>
          </cell>
          <cell r="E83">
            <v>40</v>
          </cell>
          <cell r="F83">
            <v>102259</v>
          </cell>
          <cell r="G83" t="str">
            <v>&lt;Not supported&gt;</v>
          </cell>
          <cell r="H83" t="str">
            <v>&lt;Not supported&gt;</v>
          </cell>
          <cell r="I83" t="str">
            <v>&lt;Not supported&gt;</v>
          </cell>
          <cell r="J83">
            <v>0</v>
          </cell>
        </row>
        <row r="84">
          <cell r="D84" t="str">
            <v>PHM8L158W3</v>
          </cell>
          <cell r="E84">
            <v>90</v>
          </cell>
          <cell r="F84">
            <v>29526</v>
          </cell>
          <cell r="G84" t="str">
            <v>&lt;Not supported&gt;</v>
          </cell>
          <cell r="H84" t="str">
            <v>&lt;Not supported&gt;</v>
          </cell>
          <cell r="I84" t="str">
            <v>&lt;Not supported&gt;</v>
          </cell>
          <cell r="J84">
            <v>0</v>
          </cell>
        </row>
        <row r="85">
          <cell r="D85" t="str">
            <v>CNB8KDQBSF</v>
          </cell>
          <cell r="E85">
            <v>20</v>
          </cell>
          <cell r="F85">
            <v>37065</v>
          </cell>
          <cell r="G85" t="str">
            <v>&lt;Not supported&gt;</v>
          </cell>
          <cell r="H85" t="str">
            <v>&lt;Not supported&gt;</v>
          </cell>
          <cell r="I85" t="str">
            <v>&lt;Not supported&gt;</v>
          </cell>
          <cell r="J85">
            <v>0</v>
          </cell>
        </row>
        <row r="86">
          <cell r="D86" t="str">
            <v>CNCKLDT88T</v>
          </cell>
          <cell r="E86">
            <v>1</v>
          </cell>
          <cell r="F86">
            <v>341</v>
          </cell>
          <cell r="G86">
            <v>20</v>
          </cell>
          <cell r="H86">
            <v>70</v>
          </cell>
          <cell r="I86">
            <v>90</v>
          </cell>
          <cell r="J86">
            <v>3</v>
          </cell>
        </row>
        <row r="87">
          <cell r="D87" t="str">
            <v>PHM8L157RB</v>
          </cell>
          <cell r="E87">
            <v>70</v>
          </cell>
          <cell r="F87">
            <v>2614</v>
          </cell>
          <cell r="G87" t="str">
            <v>&lt;Not supported&gt;</v>
          </cell>
          <cell r="H87" t="str">
            <v>&lt;Not supported&gt;</v>
          </cell>
          <cell r="I87" t="str">
            <v>&lt;Not supported&gt;</v>
          </cell>
          <cell r="J87">
            <v>0</v>
          </cell>
        </row>
        <row r="88">
          <cell r="D88" t="str">
            <v>CNCKLDT8GB</v>
          </cell>
          <cell r="E88">
            <v>50</v>
          </cell>
          <cell r="F88">
            <v>679</v>
          </cell>
          <cell r="G88">
            <v>80</v>
          </cell>
          <cell r="H88">
            <v>40</v>
          </cell>
          <cell r="I88">
            <v>80</v>
          </cell>
          <cell r="J88">
            <v>602</v>
          </cell>
        </row>
        <row r="89">
          <cell r="D89" t="str">
            <v>CNDKKDT4VN</v>
          </cell>
          <cell r="E89">
            <v>40</v>
          </cell>
          <cell r="F89">
            <v>51995</v>
          </cell>
          <cell r="G89">
            <v>70</v>
          </cell>
          <cell r="H89">
            <v>100</v>
          </cell>
          <cell r="I89">
            <v>100</v>
          </cell>
          <cell r="J89">
            <v>20802</v>
          </cell>
        </row>
        <row r="90">
          <cell r="D90" t="str">
            <v>CNCKKDSHKM</v>
          </cell>
          <cell r="E90">
            <v>50</v>
          </cell>
          <cell r="F90">
            <v>36522</v>
          </cell>
          <cell r="G90">
            <v>100</v>
          </cell>
          <cell r="H90">
            <v>10</v>
          </cell>
          <cell r="I90">
            <v>10</v>
          </cell>
          <cell r="J90">
            <v>34813</v>
          </cell>
        </row>
        <row r="91">
          <cell r="D91" t="str">
            <v>CNCKKDQGHC</v>
          </cell>
          <cell r="E91">
            <v>60</v>
          </cell>
          <cell r="F91">
            <v>25676</v>
          </cell>
          <cell r="G91">
            <v>20</v>
          </cell>
          <cell r="H91">
            <v>20</v>
          </cell>
          <cell r="I91">
            <v>10</v>
          </cell>
          <cell r="J91">
            <v>10314</v>
          </cell>
        </row>
        <row r="92">
          <cell r="D92" t="str">
            <v>PHM8L157W7</v>
          </cell>
          <cell r="E92">
            <v>50</v>
          </cell>
          <cell r="F92">
            <v>14235</v>
          </cell>
          <cell r="G92" t="str">
            <v>&lt;Not supported&gt;</v>
          </cell>
          <cell r="H92" t="str">
            <v>&lt;Not supported&gt;</v>
          </cell>
          <cell r="I92" t="str">
            <v>&lt;Not supported&gt;</v>
          </cell>
          <cell r="J92">
            <v>0</v>
          </cell>
        </row>
        <row r="93">
          <cell r="D93" t="str">
            <v>CNC8F5Z5V6</v>
          </cell>
          <cell r="E93">
            <v>30</v>
          </cell>
          <cell r="F93">
            <v>451309</v>
          </cell>
          <cell r="G93" t="str">
            <v>&lt;Not supported&gt;</v>
          </cell>
          <cell r="H93" t="str">
            <v>&lt;Not supported&gt;</v>
          </cell>
          <cell r="I93" t="str">
            <v>&lt;Not supported&gt;</v>
          </cell>
          <cell r="J93">
            <v>0</v>
          </cell>
        </row>
        <row r="94">
          <cell r="D94" t="str">
            <v>CNBXDC6T0B</v>
          </cell>
          <cell r="E94">
            <v>32</v>
          </cell>
          <cell r="F94">
            <v>276293</v>
          </cell>
          <cell r="G94" t="str">
            <v>&lt;Not supported&gt;</v>
          </cell>
          <cell r="H94" t="str">
            <v>&lt;Not supported&gt;</v>
          </cell>
          <cell r="I94" t="str">
            <v>&lt;Not supported&gt;</v>
          </cell>
          <cell r="J94">
            <v>0</v>
          </cell>
        </row>
        <row r="95">
          <cell r="D95" t="str">
            <v>PHM8L154KS</v>
          </cell>
          <cell r="E95">
            <v>100</v>
          </cell>
          <cell r="F95">
            <v>26111</v>
          </cell>
          <cell r="G95" t="str">
            <v>&lt;Not supported&gt;</v>
          </cell>
          <cell r="H95" t="str">
            <v>&lt;Not supported&gt;</v>
          </cell>
          <cell r="I95" t="str">
            <v>&lt;Not supported&gt;</v>
          </cell>
          <cell r="J95">
            <v>0</v>
          </cell>
        </row>
        <row r="96">
          <cell r="D96" t="str">
            <v>CNB8KDQDKG</v>
          </cell>
          <cell r="E96">
            <v>90</v>
          </cell>
          <cell r="F96">
            <v>22737</v>
          </cell>
          <cell r="G96" t="str">
            <v>&lt;Not supported&gt;</v>
          </cell>
          <cell r="H96" t="str">
            <v>&lt;Not supported&gt;</v>
          </cell>
          <cell r="I96" t="str">
            <v>&lt;Not supported&gt;</v>
          </cell>
          <cell r="J96">
            <v>0</v>
          </cell>
        </row>
        <row r="97">
          <cell r="D97" t="str">
            <v>PHM8L1C0HR</v>
          </cell>
          <cell r="E97">
            <v>100</v>
          </cell>
          <cell r="F97">
            <v>100104</v>
          </cell>
          <cell r="G97" t="str">
            <v>&lt;Not supported&gt;</v>
          </cell>
          <cell r="H97" t="str">
            <v>&lt;Not supported&gt;</v>
          </cell>
          <cell r="I97" t="str">
            <v>&lt;Not supported&gt;</v>
          </cell>
          <cell r="J97">
            <v>0</v>
          </cell>
        </row>
        <row r="98">
          <cell r="D98" t="str">
            <v>CNB8KDQBFP</v>
          </cell>
          <cell r="E98">
            <v>80</v>
          </cell>
          <cell r="F98">
            <v>61822</v>
          </cell>
          <cell r="G98" t="str">
            <v>&lt;Not supported&gt;</v>
          </cell>
          <cell r="H98" t="str">
            <v>&lt;Not supported&gt;</v>
          </cell>
          <cell r="I98" t="str">
            <v>&lt;Not supported&gt;</v>
          </cell>
          <cell r="J98">
            <v>0</v>
          </cell>
        </row>
        <row r="99">
          <cell r="D99" t="str">
            <v>JPCKKDSF39</v>
          </cell>
          <cell r="E99">
            <v>70</v>
          </cell>
          <cell r="F99">
            <v>539</v>
          </cell>
          <cell r="G99">
            <v>70</v>
          </cell>
          <cell r="H99">
            <v>50</v>
          </cell>
          <cell r="I99">
            <v>80</v>
          </cell>
          <cell r="J99">
            <v>7802</v>
          </cell>
        </row>
        <row r="100">
          <cell r="D100" t="str">
            <v>CNCKKDSDY6</v>
          </cell>
          <cell r="E100">
            <v>50</v>
          </cell>
          <cell r="F100">
            <v>4048</v>
          </cell>
          <cell r="G100">
            <v>80</v>
          </cell>
          <cell r="H100">
            <v>60</v>
          </cell>
          <cell r="I100">
            <v>100</v>
          </cell>
          <cell r="J100">
            <v>5844</v>
          </cell>
        </row>
        <row r="101">
          <cell r="D101" t="str">
            <v>PHM8L156TQ</v>
          </cell>
          <cell r="E101">
            <v>100</v>
          </cell>
          <cell r="F101">
            <v>28496</v>
          </cell>
          <cell r="G101" t="str">
            <v>&lt;Not supported&gt;</v>
          </cell>
          <cell r="H101" t="str">
            <v>&lt;Not supported&gt;</v>
          </cell>
          <cell r="I101" t="str">
            <v>&lt;Not supported&gt;</v>
          </cell>
          <cell r="J101">
            <v>0</v>
          </cell>
        </row>
        <row r="102">
          <cell r="D102" t="str">
            <v>PHM8L14CJX</v>
          </cell>
          <cell r="E102">
            <v>70</v>
          </cell>
          <cell r="F102">
            <v>2047</v>
          </cell>
          <cell r="G102" t="str">
            <v>&lt;Not supported&gt;</v>
          </cell>
          <cell r="H102" t="str">
            <v>&lt;Not supported&gt;</v>
          </cell>
          <cell r="I102" t="str">
            <v>&lt;Not supported&gt;</v>
          </cell>
          <cell r="J102">
            <v>0</v>
          </cell>
        </row>
        <row r="103">
          <cell r="D103" t="str">
            <v>PHM8L14C5H</v>
          </cell>
          <cell r="E103">
            <v>80</v>
          </cell>
          <cell r="F103">
            <v>33781</v>
          </cell>
          <cell r="G103" t="str">
            <v>&lt;Not supported&gt;</v>
          </cell>
          <cell r="H103" t="str">
            <v>&lt;Not supported&gt;</v>
          </cell>
          <cell r="I103" t="str">
            <v>&lt;Not supported&gt;</v>
          </cell>
          <cell r="J103">
            <v>0</v>
          </cell>
        </row>
        <row r="104">
          <cell r="D104" t="str">
            <v>CNCKLDT9WB</v>
          </cell>
          <cell r="E104">
            <v>30</v>
          </cell>
          <cell r="F104">
            <v>4002</v>
          </cell>
          <cell r="G104">
            <v>7</v>
          </cell>
          <cell r="H104">
            <v>20</v>
          </cell>
          <cell r="I104">
            <v>10</v>
          </cell>
          <cell r="J104">
            <v>5674</v>
          </cell>
        </row>
        <row r="105">
          <cell r="D105" t="str">
            <v>CNCKLDTB23</v>
          </cell>
          <cell r="E105">
            <v>100</v>
          </cell>
          <cell r="F105">
            <v>1770</v>
          </cell>
          <cell r="G105">
            <v>20</v>
          </cell>
          <cell r="H105">
            <v>30</v>
          </cell>
          <cell r="I105">
            <v>30</v>
          </cell>
          <cell r="J105">
            <v>2923</v>
          </cell>
        </row>
        <row r="106">
          <cell r="D106" t="str">
            <v>CNCKKDQFL0</v>
          </cell>
          <cell r="E106">
            <v>60</v>
          </cell>
          <cell r="F106">
            <v>5266</v>
          </cell>
          <cell r="G106">
            <v>20</v>
          </cell>
          <cell r="H106">
            <v>20</v>
          </cell>
          <cell r="I106">
            <v>20</v>
          </cell>
          <cell r="J106">
            <v>13821</v>
          </cell>
        </row>
        <row r="107">
          <cell r="D107" t="str">
            <v>JPCKLDT92H</v>
          </cell>
          <cell r="E107">
            <v>20</v>
          </cell>
          <cell r="F107">
            <v>1593</v>
          </cell>
          <cell r="G107">
            <v>100</v>
          </cell>
          <cell r="H107">
            <v>10</v>
          </cell>
          <cell r="I107">
            <v>10</v>
          </cell>
          <cell r="J107">
            <v>8275</v>
          </cell>
        </row>
        <row r="108">
          <cell r="D108" t="str">
            <v>CNCKLDT7Z8</v>
          </cell>
          <cell r="E108">
            <v>20</v>
          </cell>
          <cell r="F108">
            <v>1056</v>
          </cell>
          <cell r="G108">
            <v>20</v>
          </cell>
          <cell r="H108">
            <v>100</v>
          </cell>
          <cell r="I108">
            <v>30</v>
          </cell>
          <cell r="J108">
            <v>2785</v>
          </cell>
        </row>
        <row r="109">
          <cell r="D109" t="str">
            <v>PHM8L158VL</v>
          </cell>
          <cell r="E109">
            <v>30</v>
          </cell>
          <cell r="F109">
            <v>23038</v>
          </cell>
          <cell r="G109" t="str">
            <v>&lt;Not supported&gt;</v>
          </cell>
          <cell r="H109" t="str">
            <v>&lt;Not supported&gt;</v>
          </cell>
          <cell r="I109" t="str">
            <v>&lt;Not supported&gt;</v>
          </cell>
          <cell r="J109">
            <v>0</v>
          </cell>
        </row>
        <row r="110">
          <cell r="D110" t="str">
            <v>PHM8L14DGR</v>
          </cell>
          <cell r="E110">
            <v>60</v>
          </cell>
          <cell r="F110">
            <v>1856</v>
          </cell>
          <cell r="G110" t="str">
            <v>&lt;Not supported&gt;</v>
          </cell>
          <cell r="H110" t="str">
            <v>&lt;Not supported&gt;</v>
          </cell>
          <cell r="I110" t="str">
            <v>&lt;Not supported&gt;</v>
          </cell>
          <cell r="J110">
            <v>0</v>
          </cell>
        </row>
        <row r="111">
          <cell r="D111" t="str">
            <v>CNB8KDQCLG</v>
          </cell>
          <cell r="E111">
            <v>80</v>
          </cell>
          <cell r="F111">
            <v>1273</v>
          </cell>
          <cell r="G111" t="str">
            <v>&lt;Not supported&gt;</v>
          </cell>
          <cell r="H111" t="str">
            <v>&lt;Not supported&gt;</v>
          </cell>
          <cell r="I111" t="str">
            <v>&lt;Not supported&gt;</v>
          </cell>
          <cell r="J111">
            <v>0</v>
          </cell>
        </row>
        <row r="112">
          <cell r="D112" t="str">
            <v>PHM8L14CLN</v>
          </cell>
          <cell r="E112">
            <v>60</v>
          </cell>
          <cell r="F112">
            <v>547</v>
          </cell>
          <cell r="G112" t="str">
            <v>&lt;Not supported&gt;</v>
          </cell>
          <cell r="H112" t="str">
            <v>&lt;Not supported&gt;</v>
          </cell>
          <cell r="I112" t="str">
            <v>&lt;Not supported&gt;</v>
          </cell>
          <cell r="J112">
            <v>0</v>
          </cell>
        </row>
        <row r="113">
          <cell r="D113" t="str">
            <v>CNCKKDSH7D</v>
          </cell>
          <cell r="E113">
            <v>100</v>
          </cell>
          <cell r="F113">
            <v>5561</v>
          </cell>
          <cell r="G113">
            <v>4</v>
          </cell>
          <cell r="H113">
            <v>100</v>
          </cell>
          <cell r="I113">
            <v>100</v>
          </cell>
          <cell r="J113">
            <v>16693</v>
          </cell>
        </row>
        <row r="114">
          <cell r="D114" t="str">
            <v>JPCKLDT932</v>
          </cell>
          <cell r="E114">
            <v>60</v>
          </cell>
          <cell r="F114">
            <v>2216</v>
          </cell>
          <cell r="G114">
            <v>90</v>
          </cell>
          <cell r="H114">
            <v>80</v>
          </cell>
          <cell r="I114">
            <v>100</v>
          </cell>
          <cell r="J114">
            <v>7787</v>
          </cell>
        </row>
        <row r="115">
          <cell r="D115" t="str">
            <v>CNCKKDSJ08</v>
          </cell>
          <cell r="E115">
            <v>100</v>
          </cell>
          <cell r="F115">
            <v>13955</v>
          </cell>
          <cell r="G115">
            <v>10</v>
          </cell>
          <cell r="H115">
            <v>20</v>
          </cell>
          <cell r="I115">
            <v>20</v>
          </cell>
          <cell r="J115">
            <v>28514</v>
          </cell>
        </row>
        <row r="116">
          <cell r="D116" t="str">
            <v>PHM8L1565F</v>
          </cell>
          <cell r="E116">
            <v>7</v>
          </cell>
          <cell r="F116">
            <v>24459</v>
          </cell>
          <cell r="G116" t="str">
            <v>&lt;Not supported&gt;</v>
          </cell>
          <cell r="H116" t="str">
            <v>&lt;Not supported&gt;</v>
          </cell>
          <cell r="I116" t="str">
            <v>&lt;Not supported&gt;</v>
          </cell>
          <cell r="J116">
            <v>0</v>
          </cell>
        </row>
        <row r="117">
          <cell r="D117" t="str">
            <v>JPCKKDSDWD</v>
          </cell>
          <cell r="E117">
            <v>80</v>
          </cell>
          <cell r="F117">
            <v>10386</v>
          </cell>
          <cell r="G117">
            <v>7</v>
          </cell>
          <cell r="H117">
            <v>10</v>
          </cell>
          <cell r="I117">
            <v>70</v>
          </cell>
          <cell r="J117">
            <v>29573</v>
          </cell>
        </row>
        <row r="118">
          <cell r="D118" t="str">
            <v>CNCKKDSFG9</v>
          </cell>
          <cell r="E118">
            <v>4</v>
          </cell>
          <cell r="F118">
            <v>1827</v>
          </cell>
          <cell r="G118">
            <v>20</v>
          </cell>
          <cell r="H118">
            <v>4</v>
          </cell>
          <cell r="I118">
            <v>20</v>
          </cell>
          <cell r="J118">
            <v>13781</v>
          </cell>
        </row>
        <row r="119">
          <cell r="D119" t="str">
            <v>PHM8L1C0C1</v>
          </cell>
          <cell r="E119">
            <v>50</v>
          </cell>
          <cell r="F119">
            <v>13660</v>
          </cell>
          <cell r="G119" t="str">
            <v>&lt;Not supported&gt;</v>
          </cell>
          <cell r="H119" t="str">
            <v>&lt;Not supported&gt;</v>
          </cell>
          <cell r="I119" t="str">
            <v>&lt;Not supported&gt;</v>
          </cell>
          <cell r="J119">
            <v>0</v>
          </cell>
        </row>
        <row r="120">
          <cell r="D120" t="str">
            <v>PHM8L14C7R</v>
          </cell>
          <cell r="E120">
            <v>70</v>
          </cell>
          <cell r="F120">
            <v>53936</v>
          </cell>
          <cell r="G120" t="str">
            <v>&lt;Not supported&gt;</v>
          </cell>
          <cell r="H120" t="str">
            <v>&lt;Not supported&gt;</v>
          </cell>
          <cell r="I120" t="str">
            <v>&lt;Not supported&gt;</v>
          </cell>
          <cell r="J120">
            <v>0</v>
          </cell>
        </row>
        <row r="121">
          <cell r="D121" t="str">
            <v>CNB8KDQCFV</v>
          </cell>
          <cell r="E121">
            <v>20</v>
          </cell>
          <cell r="F121">
            <v>110220</v>
          </cell>
          <cell r="G121" t="str">
            <v>&lt;Not supported&gt;</v>
          </cell>
          <cell r="H121" t="str">
            <v>&lt;Not supported&gt;</v>
          </cell>
          <cell r="I121" t="str">
            <v>&lt;Not supported&gt;</v>
          </cell>
          <cell r="J121">
            <v>0</v>
          </cell>
        </row>
        <row r="122">
          <cell r="D122" t="str">
            <v>CNB8KDQBGL</v>
          </cell>
          <cell r="E122">
            <v>70</v>
          </cell>
          <cell r="F122">
            <v>2575</v>
          </cell>
          <cell r="G122" t="str">
            <v>&lt;Not supported&gt;</v>
          </cell>
          <cell r="H122" t="str">
            <v>&lt;Not supported&gt;</v>
          </cell>
          <cell r="I122" t="str">
            <v>&lt;Not supported&gt;</v>
          </cell>
          <cell r="J122">
            <v>0</v>
          </cell>
        </row>
        <row r="123">
          <cell r="D123" t="str">
            <v>PHNKLDT7V7</v>
          </cell>
          <cell r="E123">
            <v>7</v>
          </cell>
          <cell r="F123">
            <v>6455</v>
          </cell>
          <cell r="G123" t="str">
            <v>&lt;Not supported&gt;</v>
          </cell>
          <cell r="H123" t="str">
            <v>&lt;Not supported&gt;</v>
          </cell>
          <cell r="I123" t="str">
            <v>&lt;Not supported&gt;</v>
          </cell>
          <cell r="J123">
            <v>0</v>
          </cell>
        </row>
        <row r="124">
          <cell r="D124" t="str">
            <v>CNDXF6381N</v>
          </cell>
          <cell r="E124">
            <v>48</v>
          </cell>
          <cell r="F124">
            <v>218199</v>
          </cell>
          <cell r="G124" t="str">
            <v>&lt;Not supported&gt;</v>
          </cell>
          <cell r="H124" t="str">
            <v>&lt;Not supported&gt;</v>
          </cell>
          <cell r="I124" t="str">
            <v>&lt;Not supported&gt;</v>
          </cell>
          <cell r="J124">
            <v>0</v>
          </cell>
        </row>
        <row r="125">
          <cell r="D125" t="str">
            <v>CND8F1P20P</v>
          </cell>
          <cell r="E125">
            <v>1</v>
          </cell>
          <cell r="F125">
            <v>15791</v>
          </cell>
          <cell r="G125" t="str">
            <v>&lt;Not supported&gt;</v>
          </cell>
          <cell r="H125" t="str">
            <v>&lt;Not supported&gt;</v>
          </cell>
          <cell r="I125" t="str">
            <v>&lt;Not supported&gt;</v>
          </cell>
          <cell r="J125" t="str">
            <v>&lt;Not supported&gt;</v>
          </cell>
        </row>
        <row r="126">
          <cell r="D126" t="str">
            <v>PHM8L14DD2</v>
          </cell>
          <cell r="E126">
            <v>70</v>
          </cell>
          <cell r="F126">
            <v>1813</v>
          </cell>
          <cell r="G126" t="str">
            <v>&lt;Not supported&gt;</v>
          </cell>
          <cell r="H126" t="str">
            <v>&lt;Not supported&gt;</v>
          </cell>
          <cell r="I126" t="str">
            <v>&lt;Not supported&gt;</v>
          </cell>
          <cell r="J126">
            <v>0</v>
          </cell>
        </row>
        <row r="127">
          <cell r="D127" t="str">
            <v>CNCKKDSGNC</v>
          </cell>
          <cell r="E127">
            <v>30</v>
          </cell>
          <cell r="F127">
            <v>6933</v>
          </cell>
          <cell r="G127">
            <v>60</v>
          </cell>
          <cell r="H127">
            <v>70</v>
          </cell>
          <cell r="I127">
            <v>40</v>
          </cell>
          <cell r="J127">
            <v>8345</v>
          </cell>
        </row>
        <row r="128">
          <cell r="D128" t="str">
            <v>CNDKKDTF89</v>
          </cell>
          <cell r="E128">
            <v>80</v>
          </cell>
          <cell r="F128">
            <v>1010</v>
          </cell>
          <cell r="G128">
            <v>80</v>
          </cell>
          <cell r="H128">
            <v>80</v>
          </cell>
          <cell r="I128">
            <v>90</v>
          </cell>
          <cell r="J128">
            <v>3808</v>
          </cell>
        </row>
        <row r="129">
          <cell r="D129" t="str">
            <v>CNB8KDQ6QB</v>
          </cell>
          <cell r="E129">
            <v>30</v>
          </cell>
          <cell r="F129">
            <v>7702</v>
          </cell>
          <cell r="G129" t="str">
            <v>&lt;Not supported&gt;</v>
          </cell>
          <cell r="H129" t="str">
            <v>&lt;Not supported&gt;</v>
          </cell>
          <cell r="I129" t="str">
            <v>&lt;Not supported&gt;</v>
          </cell>
          <cell r="J129">
            <v>0</v>
          </cell>
        </row>
        <row r="130">
          <cell r="D130" t="str">
            <v>PHM8L1584K</v>
          </cell>
          <cell r="E130">
            <v>10</v>
          </cell>
          <cell r="F130">
            <v>4994</v>
          </cell>
          <cell r="G130" t="str">
            <v>&lt;Not supported&gt;</v>
          </cell>
          <cell r="H130" t="str">
            <v>&lt;Not supported&gt;</v>
          </cell>
          <cell r="I130" t="str">
            <v>&lt;Not supported&gt;</v>
          </cell>
          <cell r="J130">
            <v>0</v>
          </cell>
        </row>
        <row r="131">
          <cell r="D131" t="str">
            <v>PHM8L15739</v>
          </cell>
          <cell r="E131">
            <v>20</v>
          </cell>
          <cell r="F131">
            <v>40416</v>
          </cell>
          <cell r="G131" t="str">
            <v>&lt;Not supported&gt;</v>
          </cell>
          <cell r="H131" t="str">
            <v>&lt;Not supported&gt;</v>
          </cell>
          <cell r="I131" t="str">
            <v>&lt;Not supported&gt;</v>
          </cell>
          <cell r="J131">
            <v>0</v>
          </cell>
        </row>
        <row r="132">
          <cell r="D132" t="str">
            <v>CNF8G3H4B7</v>
          </cell>
          <cell r="E132">
            <v>50</v>
          </cell>
          <cell r="F132">
            <v>151655</v>
          </cell>
          <cell r="G132" t="str">
            <v>&lt;Not supported&gt;</v>
          </cell>
          <cell r="H132" t="str">
            <v>&lt;Not supported&gt;</v>
          </cell>
          <cell r="I132" t="str">
            <v>&lt;Not supported&gt;</v>
          </cell>
          <cell r="J132" t="str">
            <v>&lt;Not supported&gt;</v>
          </cell>
        </row>
        <row r="133">
          <cell r="D133" t="str">
            <v>JPCKKDSF4P</v>
          </cell>
          <cell r="E133">
            <v>40</v>
          </cell>
          <cell r="F133">
            <v>1520</v>
          </cell>
          <cell r="G133">
            <v>10</v>
          </cell>
          <cell r="H133">
            <v>10</v>
          </cell>
          <cell r="I133">
            <v>50</v>
          </cell>
          <cell r="J133">
            <v>9074</v>
          </cell>
        </row>
        <row r="134">
          <cell r="D134" t="str">
            <v>PHM8L14C79</v>
          </cell>
          <cell r="E134">
            <v>80</v>
          </cell>
          <cell r="F134">
            <v>9028</v>
          </cell>
          <cell r="G134" t="str">
            <v>&lt;Not supported&gt;</v>
          </cell>
          <cell r="H134" t="str">
            <v>&lt;Not supported&gt;</v>
          </cell>
          <cell r="I134" t="str">
            <v>&lt;Not supported&gt;</v>
          </cell>
          <cell r="J134">
            <v>0</v>
          </cell>
        </row>
        <row r="135">
          <cell r="D135" t="str">
            <v>PHM8L14D3G</v>
          </cell>
          <cell r="E135">
            <v>60</v>
          </cell>
          <cell r="F135">
            <v>36862</v>
          </cell>
          <cell r="G135" t="str">
            <v>&lt;Not supported&gt;</v>
          </cell>
          <cell r="H135" t="str">
            <v>&lt;Not supported&gt;</v>
          </cell>
          <cell r="I135" t="str">
            <v>&lt;Not supported&gt;</v>
          </cell>
          <cell r="J135">
            <v>0</v>
          </cell>
        </row>
        <row r="136">
          <cell r="D136" t="str">
            <v>PHM8L1562J</v>
          </cell>
          <cell r="E136">
            <v>70</v>
          </cell>
          <cell r="F136">
            <v>32393</v>
          </cell>
          <cell r="G136" t="str">
            <v>&lt;Not supported&gt;</v>
          </cell>
          <cell r="H136" t="str">
            <v>&lt;Not supported&gt;</v>
          </cell>
          <cell r="I136" t="str">
            <v>&lt;Not supported&gt;</v>
          </cell>
          <cell r="J136">
            <v>0</v>
          </cell>
        </row>
        <row r="137">
          <cell r="D137" t="str">
            <v>CNCKKDPD9Y</v>
          </cell>
          <cell r="E137">
            <v>80</v>
          </cell>
          <cell r="F137">
            <v>6888</v>
          </cell>
          <cell r="G137">
            <v>20</v>
          </cell>
          <cell r="H137">
            <v>40</v>
          </cell>
          <cell r="I137">
            <v>70</v>
          </cell>
          <cell r="J137">
            <v>10005</v>
          </cell>
        </row>
        <row r="138">
          <cell r="D138" t="str">
            <v>CNBXDC5T0G</v>
          </cell>
          <cell r="E138">
            <v>22</v>
          </cell>
          <cell r="F138">
            <v>343960</v>
          </cell>
          <cell r="G138" t="str">
            <v>&lt;Not supported&gt;</v>
          </cell>
          <cell r="H138" t="str">
            <v>&lt;Not supported&gt;</v>
          </cell>
          <cell r="I138" t="str">
            <v>&lt;Not supported&gt;</v>
          </cell>
          <cell r="J138">
            <v>0</v>
          </cell>
        </row>
        <row r="139">
          <cell r="D139" t="str">
            <v>CNB8KDQDLT</v>
          </cell>
          <cell r="E139">
            <v>100</v>
          </cell>
          <cell r="F139">
            <v>50712</v>
          </cell>
          <cell r="G139" t="str">
            <v>&lt;Not supported&gt;</v>
          </cell>
          <cell r="H139" t="str">
            <v>&lt;Not supported&gt;</v>
          </cell>
          <cell r="I139" t="str">
            <v>&lt;Not supported&gt;</v>
          </cell>
          <cell r="J139">
            <v>0</v>
          </cell>
        </row>
        <row r="140">
          <cell r="D140" t="str">
            <v>PHM8L156DC</v>
          </cell>
          <cell r="E140">
            <v>100</v>
          </cell>
          <cell r="F140">
            <v>5323</v>
          </cell>
          <cell r="G140" t="str">
            <v>&lt;Not supported&gt;</v>
          </cell>
          <cell r="H140" t="str">
            <v>&lt;Not supported&gt;</v>
          </cell>
          <cell r="I140" t="str">
            <v>&lt;Not supported&gt;</v>
          </cell>
          <cell r="J140">
            <v>0</v>
          </cell>
        </row>
        <row r="141">
          <cell r="D141" t="str">
            <v>PHM8L158W4</v>
          </cell>
          <cell r="E141">
            <v>90</v>
          </cell>
          <cell r="F141">
            <v>4796</v>
          </cell>
          <cell r="G141" t="str">
            <v>&lt;Not supported&gt;</v>
          </cell>
          <cell r="H141" t="str">
            <v>&lt;Not supported&gt;</v>
          </cell>
          <cell r="I141" t="str">
            <v>&lt;Not supported&gt;</v>
          </cell>
          <cell r="J141">
            <v>0</v>
          </cell>
        </row>
        <row r="142">
          <cell r="D142" t="str">
            <v>JPCKKDSF3Z</v>
          </cell>
          <cell r="E142">
            <v>30</v>
          </cell>
          <cell r="F142">
            <v>1920</v>
          </cell>
          <cell r="G142">
            <v>40</v>
          </cell>
          <cell r="H142">
            <v>10</v>
          </cell>
          <cell r="I142">
            <v>50</v>
          </cell>
          <cell r="J142">
            <v>26776</v>
          </cell>
        </row>
        <row r="143">
          <cell r="D143" t="str">
            <v>PHM8L156VW</v>
          </cell>
          <cell r="E143">
            <v>10</v>
          </cell>
          <cell r="F143">
            <v>4689</v>
          </cell>
          <cell r="G143" t="str">
            <v>&lt;Not supported&gt;</v>
          </cell>
          <cell r="H143" t="str">
            <v>&lt;Not supported&gt;</v>
          </cell>
          <cell r="I143" t="str">
            <v>&lt;Not supported&gt;</v>
          </cell>
          <cell r="J143">
            <v>0</v>
          </cell>
        </row>
        <row r="144">
          <cell r="D144" t="str">
            <v>CNB8KDQDML</v>
          </cell>
          <cell r="E144">
            <v>100</v>
          </cell>
          <cell r="F144">
            <v>10868</v>
          </cell>
          <cell r="G144" t="str">
            <v>&lt;Not supported&gt;</v>
          </cell>
          <cell r="H144" t="str">
            <v>&lt;Not supported&gt;</v>
          </cell>
          <cell r="I144" t="str">
            <v>&lt;Not supported&gt;</v>
          </cell>
          <cell r="J144">
            <v>0</v>
          </cell>
        </row>
        <row r="145">
          <cell r="D145" t="str">
            <v>CNCKKDQFSC</v>
          </cell>
          <cell r="E145">
            <v>90</v>
          </cell>
          <cell r="F145">
            <v>35236</v>
          </cell>
          <cell r="G145">
            <v>90</v>
          </cell>
          <cell r="H145">
            <v>20</v>
          </cell>
          <cell r="I145">
            <v>100</v>
          </cell>
          <cell r="J145">
            <v>49104</v>
          </cell>
        </row>
        <row r="146">
          <cell r="D146" t="str">
            <v>PHM8L158R4</v>
          </cell>
          <cell r="E146">
            <v>90</v>
          </cell>
          <cell r="F146">
            <v>38723</v>
          </cell>
          <cell r="G146" t="str">
            <v>&lt;Not supported&gt;</v>
          </cell>
          <cell r="H146" t="str">
            <v>&lt;Not supported&gt;</v>
          </cell>
          <cell r="I146" t="str">
            <v>&lt;Not supported&gt;</v>
          </cell>
          <cell r="J146">
            <v>0</v>
          </cell>
        </row>
        <row r="147">
          <cell r="D147" t="str">
            <v>PHM8L1568T</v>
          </cell>
          <cell r="E147">
            <v>100</v>
          </cell>
          <cell r="F147">
            <v>6185</v>
          </cell>
          <cell r="G147" t="str">
            <v>&lt;Not supported&gt;</v>
          </cell>
          <cell r="H147" t="str">
            <v>&lt;Not supported&gt;</v>
          </cell>
          <cell r="I147" t="str">
            <v>&lt;Not supported&gt;</v>
          </cell>
          <cell r="J147">
            <v>0</v>
          </cell>
        </row>
        <row r="148">
          <cell r="D148" t="str">
            <v>CNB8KDQCMG</v>
          </cell>
          <cell r="E148">
            <v>70</v>
          </cell>
          <cell r="F148">
            <v>17877</v>
          </cell>
          <cell r="G148" t="str">
            <v>&lt;Not supported&gt;</v>
          </cell>
          <cell r="H148" t="str">
            <v>&lt;Not supported&gt;</v>
          </cell>
          <cell r="I148" t="str">
            <v>&lt;Not supported&gt;</v>
          </cell>
          <cell r="J148">
            <v>0</v>
          </cell>
        </row>
        <row r="149">
          <cell r="D149" t="str">
            <v>JPCKKDSF1W</v>
          </cell>
          <cell r="E149">
            <v>70</v>
          </cell>
          <cell r="F149">
            <v>883</v>
          </cell>
          <cell r="G149">
            <v>20</v>
          </cell>
          <cell r="H149">
            <v>40</v>
          </cell>
          <cell r="I149">
            <v>60</v>
          </cell>
          <cell r="J149">
            <v>22977</v>
          </cell>
        </row>
        <row r="150">
          <cell r="D150" t="str">
            <v>PHM8L157BQ</v>
          </cell>
          <cell r="E150">
            <v>20</v>
          </cell>
          <cell r="F150">
            <v>5133</v>
          </cell>
          <cell r="G150" t="str">
            <v>&lt;Not supported&gt;</v>
          </cell>
          <cell r="H150" t="str">
            <v>&lt;Not supported&gt;</v>
          </cell>
          <cell r="I150" t="str">
            <v>&lt;Not supported&gt;</v>
          </cell>
          <cell r="J150">
            <v>0</v>
          </cell>
        </row>
        <row r="151">
          <cell r="D151" t="str">
            <v>CNCXG3W8BT</v>
          </cell>
          <cell r="E151">
            <v>47</v>
          </cell>
          <cell r="F151">
            <v>20773</v>
          </cell>
          <cell r="G151">
            <v>46</v>
          </cell>
          <cell r="H151">
            <v>40</v>
          </cell>
          <cell r="I151">
            <v>90</v>
          </cell>
          <cell r="J151">
            <v>53467</v>
          </cell>
        </row>
        <row r="152">
          <cell r="D152" t="str">
            <v>CND8F3TG0P</v>
          </cell>
          <cell r="E152">
            <v>100</v>
          </cell>
          <cell r="F152">
            <v>35985</v>
          </cell>
          <cell r="G152" t="str">
            <v>&lt;Not supported&gt;</v>
          </cell>
          <cell r="H152" t="str">
            <v>&lt;Not supported&gt;</v>
          </cell>
          <cell r="I152" t="str">
            <v>&lt;Not supported&gt;</v>
          </cell>
          <cell r="J152" t="str">
            <v>&lt;Not supported&gt;</v>
          </cell>
        </row>
        <row r="153">
          <cell r="D153" t="str">
            <v>PHM8L1572D</v>
          </cell>
          <cell r="E153">
            <v>100</v>
          </cell>
          <cell r="F153">
            <v>23211</v>
          </cell>
          <cell r="G153" t="str">
            <v>&lt;Not supported&gt;</v>
          </cell>
          <cell r="H153" t="str">
            <v>&lt;Not supported&gt;</v>
          </cell>
          <cell r="I153" t="str">
            <v>&lt;Not supported&gt;</v>
          </cell>
          <cell r="J153">
            <v>0</v>
          </cell>
        </row>
        <row r="154">
          <cell r="D154" t="str">
            <v>CNDXF6368N</v>
          </cell>
          <cell r="E154">
            <v>50</v>
          </cell>
          <cell r="F154">
            <v>626398</v>
          </cell>
          <cell r="G154" t="str">
            <v>&lt;Not supported&gt;</v>
          </cell>
          <cell r="H154" t="str">
            <v>&lt;Not supported&gt;</v>
          </cell>
          <cell r="I154" t="str">
            <v>&lt;Not supported&gt;</v>
          </cell>
          <cell r="J154">
            <v>0</v>
          </cell>
        </row>
        <row r="155">
          <cell r="D155" t="str">
            <v>CNB8LDT72Y</v>
          </cell>
          <cell r="E155">
            <v>70</v>
          </cell>
          <cell r="F155">
            <v>51518</v>
          </cell>
          <cell r="G155" t="str">
            <v>&lt;Not supported&gt;</v>
          </cell>
          <cell r="H155" t="str">
            <v>&lt;Not supported&gt;</v>
          </cell>
          <cell r="I155" t="str">
            <v>&lt;Not supported&gt;</v>
          </cell>
          <cell r="J155">
            <v>0</v>
          </cell>
        </row>
        <row r="156">
          <cell r="D156" t="str">
            <v>CNB8LDT739</v>
          </cell>
          <cell r="E156">
            <v>100</v>
          </cell>
          <cell r="F156">
            <v>280</v>
          </cell>
          <cell r="G156" t="str">
            <v>&lt;Not supported&gt;</v>
          </cell>
          <cell r="H156" t="str">
            <v>&lt;Not supported&gt;</v>
          </cell>
          <cell r="I156" t="str">
            <v>&lt;Not supported&gt;</v>
          </cell>
          <cell r="J156">
            <v>0</v>
          </cell>
        </row>
        <row r="157">
          <cell r="D157" t="str">
            <v>CNDXG6Y0MJ</v>
          </cell>
          <cell r="E157">
            <v>80</v>
          </cell>
          <cell r="F157">
            <v>141090</v>
          </cell>
          <cell r="G157">
            <v>70</v>
          </cell>
          <cell r="H157">
            <v>10</v>
          </cell>
          <cell r="I157">
            <v>60</v>
          </cell>
          <cell r="J157">
            <v>140347</v>
          </cell>
        </row>
        <row r="158">
          <cell r="D158" t="str">
            <v>PHM8L14CNC</v>
          </cell>
          <cell r="E158">
            <v>100</v>
          </cell>
          <cell r="F158">
            <v>280</v>
          </cell>
          <cell r="G158" t="str">
            <v>&lt;Not supported&gt;</v>
          </cell>
          <cell r="H158" t="str">
            <v>&lt;Not supported&gt;</v>
          </cell>
          <cell r="I158" t="str">
            <v>&lt;Not supported&gt;</v>
          </cell>
          <cell r="J158">
            <v>0</v>
          </cell>
        </row>
        <row r="159">
          <cell r="D159" t="str">
            <v>JPCKKDSF64</v>
          </cell>
          <cell r="E159" t="str">
            <v>&lt;Details...&gt;</v>
          </cell>
          <cell r="F159">
            <v>14</v>
          </cell>
          <cell r="G159">
            <v>10</v>
          </cell>
          <cell r="H159" t="str">
            <v>&lt;Details...&gt;</v>
          </cell>
          <cell r="I159">
            <v>8</v>
          </cell>
          <cell r="J159">
            <v>6</v>
          </cell>
        </row>
        <row r="160">
          <cell r="D160" t="str">
            <v>CNB8KDQ7NX</v>
          </cell>
          <cell r="E160">
            <v>6</v>
          </cell>
          <cell r="F160">
            <v>82615</v>
          </cell>
          <cell r="G160" t="str">
            <v>&lt;Not supported&gt;</v>
          </cell>
          <cell r="H160" t="str">
            <v>&lt;Not supported&gt;</v>
          </cell>
          <cell r="I160" t="str">
            <v>&lt;Not supported&gt;</v>
          </cell>
          <cell r="J160">
            <v>0</v>
          </cell>
        </row>
        <row r="161">
          <cell r="D161" t="str">
            <v>CNCKKDQGL7</v>
          </cell>
          <cell r="E161">
            <v>80</v>
          </cell>
          <cell r="F161">
            <v>32393</v>
          </cell>
          <cell r="G161">
            <v>30</v>
          </cell>
          <cell r="H161">
            <v>30</v>
          </cell>
          <cell r="I161">
            <v>30</v>
          </cell>
          <cell r="J161">
            <v>2675</v>
          </cell>
        </row>
        <row r="162">
          <cell r="D162" t="str">
            <v>CNB8KDQDN0</v>
          </cell>
          <cell r="E162">
            <v>10</v>
          </cell>
          <cell r="F162">
            <v>52055</v>
          </cell>
          <cell r="G162" t="str">
            <v>&lt;Not supported&gt;</v>
          </cell>
          <cell r="H162" t="str">
            <v>&lt;Not supported&gt;</v>
          </cell>
          <cell r="I162" t="str">
            <v>&lt;Not supported&gt;</v>
          </cell>
          <cell r="J162">
            <v>0</v>
          </cell>
        </row>
        <row r="163">
          <cell r="D163" t="str">
            <v>JPCKLDT8ZX</v>
          </cell>
          <cell r="E163">
            <v>70</v>
          </cell>
          <cell r="F163">
            <v>2356</v>
          </cell>
          <cell r="G163">
            <v>60</v>
          </cell>
          <cell r="H163">
            <v>20</v>
          </cell>
          <cell r="I163">
            <v>90</v>
          </cell>
          <cell r="J163">
            <v>40697</v>
          </cell>
        </row>
        <row r="164">
          <cell r="D164" t="str">
            <v>PHM8L14CMW</v>
          </cell>
          <cell r="E164">
            <v>100</v>
          </cell>
          <cell r="F164">
            <v>7359</v>
          </cell>
          <cell r="G164" t="str">
            <v>&lt;Not supported&gt;</v>
          </cell>
          <cell r="H164" t="str">
            <v>&lt;Not supported&gt;</v>
          </cell>
          <cell r="I164" t="str">
            <v>&lt;Not supported&gt;</v>
          </cell>
          <cell r="J164">
            <v>0</v>
          </cell>
        </row>
        <row r="165">
          <cell r="D165" t="str">
            <v>CNB8KDQ752</v>
          </cell>
          <cell r="E165">
            <v>10</v>
          </cell>
          <cell r="F165">
            <v>8293</v>
          </cell>
          <cell r="G165" t="str">
            <v>&lt;Not supported&gt;</v>
          </cell>
          <cell r="H165" t="str">
            <v>&lt;Not supported&gt;</v>
          </cell>
          <cell r="I165" t="str">
            <v>&lt;Not supported&gt;</v>
          </cell>
          <cell r="J165">
            <v>0</v>
          </cell>
        </row>
        <row r="166">
          <cell r="D166" t="str">
            <v>CNB8KDQBW6</v>
          </cell>
          <cell r="E166">
            <v>90</v>
          </cell>
          <cell r="F166">
            <v>56016</v>
          </cell>
          <cell r="G166" t="str">
            <v>&lt;Not supported&gt;</v>
          </cell>
          <cell r="H166" t="str">
            <v>&lt;Not supported&gt;</v>
          </cell>
          <cell r="I166" t="str">
            <v>&lt;Not supported&gt;</v>
          </cell>
          <cell r="J166">
            <v>0</v>
          </cell>
        </row>
        <row r="167">
          <cell r="D167" t="str">
            <v>JPCKKDSF52</v>
          </cell>
          <cell r="E167">
            <v>60</v>
          </cell>
          <cell r="F167">
            <v>435</v>
          </cell>
          <cell r="G167">
            <v>70</v>
          </cell>
          <cell r="H167">
            <v>70</v>
          </cell>
          <cell r="I167">
            <v>70</v>
          </cell>
          <cell r="J167">
            <v>1804</v>
          </cell>
        </row>
        <row r="168">
          <cell r="D168" t="str">
            <v>JPCKKDSF4X</v>
          </cell>
          <cell r="E168">
            <v>80</v>
          </cell>
          <cell r="F168">
            <v>672</v>
          </cell>
          <cell r="G168">
            <v>90</v>
          </cell>
          <cell r="H168">
            <v>90</v>
          </cell>
          <cell r="I168">
            <v>90</v>
          </cell>
          <cell r="J168">
            <v>807</v>
          </cell>
        </row>
        <row r="169">
          <cell r="D169" t="str">
            <v>JPCKLDT91P</v>
          </cell>
          <cell r="E169">
            <v>70</v>
          </cell>
          <cell r="F169">
            <v>17</v>
          </cell>
          <cell r="G169">
            <v>80</v>
          </cell>
          <cell r="H169">
            <v>80</v>
          </cell>
          <cell r="I169">
            <v>80</v>
          </cell>
          <cell r="J169">
            <v>164</v>
          </cell>
        </row>
        <row r="170">
          <cell r="D170" t="str">
            <v>PHM8L1C0NY</v>
          </cell>
          <cell r="E170">
            <v>90</v>
          </cell>
          <cell r="F170">
            <v>34221</v>
          </cell>
          <cell r="G170" t="str">
            <v>&lt;Not supported&gt;</v>
          </cell>
          <cell r="H170" t="str">
            <v>&lt;Not supported&gt;</v>
          </cell>
          <cell r="I170" t="str">
            <v>&lt;Not supported&gt;</v>
          </cell>
          <cell r="J170">
            <v>0</v>
          </cell>
        </row>
        <row r="171">
          <cell r="D171" t="str">
            <v>PHM8L14D44</v>
          </cell>
          <cell r="E171">
            <v>40</v>
          </cell>
          <cell r="F171">
            <v>17927</v>
          </cell>
          <cell r="G171" t="str">
            <v>&lt;Not supported&gt;</v>
          </cell>
          <cell r="H171" t="str">
            <v>&lt;Not supported&gt;</v>
          </cell>
          <cell r="I171" t="str">
            <v>&lt;Not supported&gt;</v>
          </cell>
          <cell r="J171">
            <v>0</v>
          </cell>
        </row>
        <row r="172">
          <cell r="D172" t="str">
            <v>PHM8L156DY</v>
          </cell>
          <cell r="E172">
            <v>100</v>
          </cell>
          <cell r="F172">
            <v>7957</v>
          </cell>
          <cell r="G172" t="str">
            <v>&lt;Not supported&gt;</v>
          </cell>
          <cell r="H172" t="str">
            <v>&lt;Not supported&gt;</v>
          </cell>
          <cell r="I172" t="str">
            <v>&lt;Not supported&gt;</v>
          </cell>
          <cell r="J172">
            <v>0</v>
          </cell>
        </row>
        <row r="173">
          <cell r="D173" t="str">
            <v>CNB8KDQCPW</v>
          </cell>
          <cell r="E173">
            <v>20</v>
          </cell>
          <cell r="F173">
            <v>8771</v>
          </cell>
          <cell r="G173" t="str">
            <v>&lt;Not supported&gt;</v>
          </cell>
          <cell r="H173" t="str">
            <v>&lt;Not supported&gt;</v>
          </cell>
          <cell r="I173" t="str">
            <v>&lt;Not supported&gt;</v>
          </cell>
          <cell r="J173">
            <v>0</v>
          </cell>
        </row>
        <row r="174">
          <cell r="D174" t="str">
            <v>PHM8L14CTN</v>
          </cell>
          <cell r="E174">
            <v>5</v>
          </cell>
          <cell r="F174">
            <v>83742</v>
          </cell>
          <cell r="G174" t="str">
            <v>&lt;Not supported&gt;</v>
          </cell>
          <cell r="H174" t="str">
            <v>&lt;Not supported&gt;</v>
          </cell>
          <cell r="I174" t="str">
            <v>&lt;Not supported&gt;</v>
          </cell>
          <cell r="J174">
            <v>0</v>
          </cell>
        </row>
        <row r="175">
          <cell r="D175" t="str">
            <v>PHM8L1587K</v>
          </cell>
          <cell r="E175">
            <v>100</v>
          </cell>
          <cell r="F175">
            <v>158</v>
          </cell>
          <cell r="G175" t="str">
            <v>&lt;Not supported&gt;</v>
          </cell>
          <cell r="H175" t="str">
            <v>&lt;Not supported&gt;</v>
          </cell>
          <cell r="I175" t="str">
            <v>&lt;Not supported&gt;</v>
          </cell>
          <cell r="J175">
            <v>0</v>
          </cell>
        </row>
        <row r="176">
          <cell r="D176" t="str">
            <v>CNCKKDTFK6</v>
          </cell>
          <cell r="E176">
            <v>20</v>
          </cell>
          <cell r="F176">
            <v>25062</v>
          </cell>
          <cell r="G176">
            <v>40</v>
          </cell>
          <cell r="H176">
            <v>90</v>
          </cell>
          <cell r="I176">
            <v>90</v>
          </cell>
          <cell r="J176">
            <v>23584</v>
          </cell>
        </row>
        <row r="177">
          <cell r="D177" t="str">
            <v>JPCKKDSF2Z</v>
          </cell>
          <cell r="E177">
            <v>100</v>
          </cell>
          <cell r="F177">
            <v>13482</v>
          </cell>
          <cell r="G177">
            <v>60</v>
          </cell>
          <cell r="H177">
            <v>80</v>
          </cell>
          <cell r="I177">
            <v>20</v>
          </cell>
          <cell r="J177">
            <v>41614</v>
          </cell>
        </row>
        <row r="178">
          <cell r="D178" t="str">
            <v>JPCKKDSF5T</v>
          </cell>
          <cell r="E178">
            <v>20</v>
          </cell>
          <cell r="F178">
            <v>436</v>
          </cell>
          <cell r="G178">
            <v>10</v>
          </cell>
          <cell r="H178">
            <v>10</v>
          </cell>
          <cell r="I178">
            <v>70</v>
          </cell>
          <cell r="J178">
            <v>3444</v>
          </cell>
        </row>
        <row r="179">
          <cell r="D179" t="str">
            <v>CNCKKDTFHZ</v>
          </cell>
          <cell r="E179">
            <v>90</v>
          </cell>
          <cell r="F179">
            <v>1609</v>
          </cell>
          <cell r="G179">
            <v>40</v>
          </cell>
          <cell r="H179">
            <v>60</v>
          </cell>
          <cell r="I179">
            <v>70</v>
          </cell>
          <cell r="J179">
            <v>6234</v>
          </cell>
        </row>
        <row r="180">
          <cell r="D180" t="str">
            <v>CNCKKDTFLX</v>
          </cell>
          <cell r="E180">
            <v>50</v>
          </cell>
          <cell r="F180">
            <v>6296</v>
          </cell>
          <cell r="G180">
            <v>60</v>
          </cell>
          <cell r="H180">
            <v>60</v>
          </cell>
          <cell r="I180">
            <v>60</v>
          </cell>
          <cell r="J180">
            <v>25013</v>
          </cell>
        </row>
        <row r="181">
          <cell r="D181" t="str">
            <v>JPCKKDSF4D</v>
          </cell>
          <cell r="E181">
            <v>30</v>
          </cell>
          <cell r="F181">
            <v>15351</v>
          </cell>
          <cell r="G181">
            <v>20</v>
          </cell>
          <cell r="H181">
            <v>40</v>
          </cell>
          <cell r="I181">
            <v>0</v>
          </cell>
          <cell r="J181">
            <v>147257</v>
          </cell>
        </row>
        <row r="182">
          <cell r="D182" t="str">
            <v>CNDKKDPHNS</v>
          </cell>
          <cell r="E182">
            <v>20</v>
          </cell>
          <cell r="F182">
            <v>30191</v>
          </cell>
          <cell r="G182">
            <v>30</v>
          </cell>
          <cell r="H182">
            <v>50</v>
          </cell>
          <cell r="I182">
            <v>100</v>
          </cell>
          <cell r="J182">
            <v>96896</v>
          </cell>
        </row>
        <row r="183">
          <cell r="D183" t="str">
            <v>CNB8KDQ7WC</v>
          </cell>
          <cell r="E183">
            <v>100</v>
          </cell>
          <cell r="F183">
            <v>35496</v>
          </cell>
          <cell r="G183" t="str">
            <v>&lt;Not supported&gt;</v>
          </cell>
          <cell r="H183" t="str">
            <v>&lt;Not supported&gt;</v>
          </cell>
          <cell r="I183" t="str">
            <v>&lt;Not supported&gt;</v>
          </cell>
          <cell r="J183">
            <v>0</v>
          </cell>
        </row>
        <row r="184">
          <cell r="D184" t="str">
            <v>PHM8L1RDJN</v>
          </cell>
          <cell r="E184">
            <v>90</v>
          </cell>
          <cell r="F184">
            <v>14516</v>
          </cell>
          <cell r="G184" t="str">
            <v>&lt;Not supported&gt;</v>
          </cell>
          <cell r="H184" t="str">
            <v>&lt;Not supported&gt;</v>
          </cell>
          <cell r="I184" t="str">
            <v>&lt;Not supported&gt;</v>
          </cell>
          <cell r="J184">
            <v>0</v>
          </cell>
        </row>
        <row r="185">
          <cell r="D185" t="str">
            <v>PHM8L1585L</v>
          </cell>
          <cell r="E185">
            <v>90</v>
          </cell>
          <cell r="F185">
            <v>9498</v>
          </cell>
          <cell r="G185" t="str">
            <v>&lt;Not supported&gt;</v>
          </cell>
          <cell r="H185" t="str">
            <v>&lt;Not supported&gt;</v>
          </cell>
          <cell r="I185" t="str">
            <v>&lt;Not supported&gt;</v>
          </cell>
          <cell r="J185">
            <v>0</v>
          </cell>
        </row>
        <row r="186">
          <cell r="D186" t="str">
            <v>PHM8L1C0FC</v>
          </cell>
          <cell r="E186">
            <v>60</v>
          </cell>
          <cell r="F186">
            <v>2194</v>
          </cell>
          <cell r="G186" t="str">
            <v>&lt;Not supported&gt;</v>
          </cell>
          <cell r="H186" t="str">
            <v>&lt;Not supported&gt;</v>
          </cell>
          <cell r="I186" t="str">
            <v>&lt;Not supported&gt;</v>
          </cell>
          <cell r="J186">
            <v>0</v>
          </cell>
        </row>
        <row r="187">
          <cell r="D187" t="str">
            <v>CNCKKDSGPR</v>
          </cell>
          <cell r="E187">
            <v>70</v>
          </cell>
          <cell r="F187">
            <v>9279</v>
          </cell>
          <cell r="G187">
            <v>4</v>
          </cell>
          <cell r="H187">
            <v>20</v>
          </cell>
          <cell r="I187">
            <v>10</v>
          </cell>
          <cell r="J187">
            <v>28978</v>
          </cell>
        </row>
        <row r="188">
          <cell r="D188" t="str">
            <v>PHM8L1577Z</v>
          </cell>
          <cell r="E188">
            <v>60</v>
          </cell>
          <cell r="F188">
            <v>14308</v>
          </cell>
          <cell r="G188" t="str">
            <v>&lt;Not supported&gt;</v>
          </cell>
          <cell r="H188" t="str">
            <v>&lt;Not supported&gt;</v>
          </cell>
          <cell r="I188" t="str">
            <v>&lt;Not supported&gt;</v>
          </cell>
          <cell r="J188">
            <v>0</v>
          </cell>
        </row>
        <row r="189">
          <cell r="D189" t="str">
            <v>JPCKKDSDXF</v>
          </cell>
          <cell r="E189">
            <v>40</v>
          </cell>
          <cell r="F189">
            <v>2088</v>
          </cell>
          <cell r="G189">
            <v>80</v>
          </cell>
          <cell r="H189">
            <v>80</v>
          </cell>
          <cell r="I189">
            <v>90</v>
          </cell>
          <cell r="J189">
            <v>943</v>
          </cell>
        </row>
        <row r="190">
          <cell r="D190" t="str">
            <v>JPCKKDSF74</v>
          </cell>
          <cell r="E190">
            <v>70</v>
          </cell>
          <cell r="F190">
            <v>561</v>
          </cell>
          <cell r="G190">
            <v>80</v>
          </cell>
          <cell r="H190">
            <v>20</v>
          </cell>
          <cell r="I190">
            <v>70</v>
          </cell>
          <cell r="J190">
            <v>9021</v>
          </cell>
        </row>
        <row r="191">
          <cell r="D191" t="str">
            <v>CNB6DBBH0N</v>
          </cell>
          <cell r="E191">
            <v>40</v>
          </cell>
          <cell r="F191">
            <v>146206</v>
          </cell>
          <cell r="G191" t="str">
            <v>&lt;Not supported&gt;</v>
          </cell>
          <cell r="H191" t="str">
            <v>&lt;Not supported&gt;</v>
          </cell>
          <cell r="I191" t="str">
            <v>&lt;Not supported&gt;</v>
          </cell>
          <cell r="J191" t="str">
            <v>&lt;Not supported&gt;</v>
          </cell>
        </row>
        <row r="192">
          <cell r="D192" t="str">
            <v>CNCXF5Z5QD</v>
          </cell>
          <cell r="E192">
            <v>80</v>
          </cell>
          <cell r="F192">
            <v>13069</v>
          </cell>
          <cell r="G192">
            <v>0</v>
          </cell>
          <cell r="H192">
            <v>86</v>
          </cell>
          <cell r="I192">
            <v>94</v>
          </cell>
          <cell r="J192">
            <v>58220</v>
          </cell>
        </row>
        <row r="193">
          <cell r="D193" t="str">
            <v>PHM8L154MJ</v>
          </cell>
          <cell r="E193">
            <v>60</v>
          </cell>
          <cell r="F193">
            <v>37654</v>
          </cell>
          <cell r="G193" t="str">
            <v>&lt;Not supported&gt;</v>
          </cell>
          <cell r="H193" t="str">
            <v>&lt;Not supported&gt;</v>
          </cell>
          <cell r="I193" t="str">
            <v>&lt;Not supported&gt;</v>
          </cell>
          <cell r="J193">
            <v>0</v>
          </cell>
        </row>
        <row r="194">
          <cell r="D194" t="str">
            <v>PHM8L14D5P</v>
          </cell>
          <cell r="E194">
            <v>70</v>
          </cell>
          <cell r="F194">
            <v>25102</v>
          </cell>
          <cell r="G194" t="str">
            <v>&lt;Not supported&gt;</v>
          </cell>
          <cell r="H194" t="str">
            <v>&lt;Not supported&gt;</v>
          </cell>
          <cell r="I194" t="str">
            <v>&lt;Not supported&gt;</v>
          </cell>
          <cell r="J194">
            <v>0</v>
          </cell>
        </row>
        <row r="195">
          <cell r="D195" t="str">
            <v>PHM8L156BD</v>
          </cell>
          <cell r="E195">
            <v>90</v>
          </cell>
          <cell r="F195">
            <v>660</v>
          </cell>
          <cell r="G195" t="str">
            <v>&lt;Not supported&gt;</v>
          </cell>
          <cell r="H195" t="str">
            <v>&lt;Not supported&gt;</v>
          </cell>
          <cell r="I195" t="str">
            <v>&lt;Not supported&gt;</v>
          </cell>
          <cell r="J195">
            <v>0</v>
          </cell>
        </row>
        <row r="196">
          <cell r="D196" t="str">
            <v>PHM8L157QC</v>
          </cell>
          <cell r="E196">
            <v>100</v>
          </cell>
          <cell r="F196">
            <v>70368</v>
          </cell>
          <cell r="G196" t="str">
            <v>&lt;Not supported&gt;</v>
          </cell>
          <cell r="H196" t="str">
            <v>&lt;Not supported&gt;</v>
          </cell>
          <cell r="I196" t="str">
            <v>&lt;Not supported&gt;</v>
          </cell>
          <cell r="J196">
            <v>0</v>
          </cell>
        </row>
        <row r="197">
          <cell r="D197" t="str">
            <v>PHM8L157N9</v>
          </cell>
          <cell r="E197">
            <v>30</v>
          </cell>
          <cell r="F197">
            <v>8309</v>
          </cell>
          <cell r="G197" t="str">
            <v>&lt;Not supported&gt;</v>
          </cell>
          <cell r="H197" t="str">
            <v>&lt;Not supported&gt;</v>
          </cell>
          <cell r="I197" t="str">
            <v>&lt;Not supported&gt;</v>
          </cell>
          <cell r="J197">
            <v>0</v>
          </cell>
        </row>
        <row r="198">
          <cell r="D198" t="str">
            <v>CND8F3S79J</v>
          </cell>
          <cell r="E198">
            <v>90</v>
          </cell>
          <cell r="F198">
            <v>12961</v>
          </cell>
          <cell r="G198" t="str">
            <v>&lt;Not supported&gt;</v>
          </cell>
          <cell r="H198" t="str">
            <v>&lt;Not supported&gt;</v>
          </cell>
          <cell r="I198" t="str">
            <v>&lt;Not supported&gt;</v>
          </cell>
          <cell r="J198" t="str">
            <v>&lt;Not supported&gt;</v>
          </cell>
        </row>
        <row r="199">
          <cell r="D199" t="str">
            <v>CNB8KDQCZ9</v>
          </cell>
          <cell r="E199">
            <v>80</v>
          </cell>
          <cell r="F199">
            <v>59035</v>
          </cell>
          <cell r="G199" t="str">
            <v>&lt;Not supported&gt;</v>
          </cell>
          <cell r="H199" t="str">
            <v>&lt;Not supported&gt;</v>
          </cell>
          <cell r="I199" t="str">
            <v>&lt;Not supported&gt;</v>
          </cell>
          <cell r="J199">
            <v>0</v>
          </cell>
        </row>
        <row r="200">
          <cell r="D200" t="str">
            <v>CNB8KDQ6SX</v>
          </cell>
          <cell r="E200">
            <v>40</v>
          </cell>
          <cell r="F200">
            <v>3980</v>
          </cell>
          <cell r="G200" t="str">
            <v>&lt;Not supported&gt;</v>
          </cell>
          <cell r="H200" t="str">
            <v>&lt;Not supported&gt;</v>
          </cell>
          <cell r="I200" t="str">
            <v>&lt;Not supported&gt;</v>
          </cell>
          <cell r="J200">
            <v>0</v>
          </cell>
        </row>
        <row r="201">
          <cell r="D201" t="str">
            <v>CNCXG3GKT0</v>
          </cell>
          <cell r="E201">
            <v>63</v>
          </cell>
          <cell r="F201">
            <v>117626</v>
          </cell>
          <cell r="G201">
            <v>32</v>
          </cell>
          <cell r="H201">
            <v>30</v>
          </cell>
          <cell r="I201">
            <v>51</v>
          </cell>
          <cell r="J201">
            <v>641330</v>
          </cell>
        </row>
        <row r="202">
          <cell r="D202" t="str">
            <v>PHM8L14DGH</v>
          </cell>
          <cell r="E202">
            <v>50</v>
          </cell>
          <cell r="F202">
            <v>3372</v>
          </cell>
          <cell r="G202" t="str">
            <v>&lt;Not supported&gt;</v>
          </cell>
          <cell r="H202" t="str">
            <v>&lt;Not supported&gt;</v>
          </cell>
          <cell r="I202" t="str">
            <v>&lt;Not supported&gt;</v>
          </cell>
          <cell r="J202">
            <v>0</v>
          </cell>
        </row>
        <row r="203">
          <cell r="D203" t="str">
            <v>CNCKKDSG6Y</v>
          </cell>
          <cell r="E203">
            <v>90</v>
          </cell>
          <cell r="F203">
            <v>674</v>
          </cell>
          <cell r="G203">
            <v>70</v>
          </cell>
          <cell r="H203">
            <v>20</v>
          </cell>
          <cell r="I203">
            <v>30</v>
          </cell>
          <cell r="J203">
            <v>10876</v>
          </cell>
        </row>
        <row r="204">
          <cell r="D204" t="str">
            <v>PHM8L154MB</v>
          </cell>
          <cell r="E204">
            <v>100</v>
          </cell>
          <cell r="F204">
            <v>7904</v>
          </cell>
          <cell r="G204" t="str">
            <v>&lt;Not supported&gt;</v>
          </cell>
          <cell r="H204" t="str">
            <v>&lt;Not supported&gt;</v>
          </cell>
          <cell r="I204" t="str">
            <v>&lt;Not supported&gt;</v>
          </cell>
          <cell r="J204">
            <v>0</v>
          </cell>
        </row>
        <row r="205">
          <cell r="D205" t="str">
            <v>PHM8L155TF</v>
          </cell>
          <cell r="E205">
            <v>70</v>
          </cell>
          <cell r="F205">
            <v>10080</v>
          </cell>
          <cell r="G205" t="str">
            <v>&lt;Not supported&gt;</v>
          </cell>
          <cell r="H205" t="str">
            <v>&lt;Not supported&gt;</v>
          </cell>
          <cell r="I205" t="str">
            <v>&lt;Not supported&gt;</v>
          </cell>
          <cell r="J205">
            <v>0</v>
          </cell>
        </row>
        <row r="206">
          <cell r="D206" t="str">
            <v>CNB8KDQD4V</v>
          </cell>
          <cell r="E206">
            <v>90</v>
          </cell>
          <cell r="F206">
            <v>13167</v>
          </cell>
          <cell r="G206" t="str">
            <v>&lt;Not supported&gt;</v>
          </cell>
          <cell r="H206" t="str">
            <v>&lt;Not supported&gt;</v>
          </cell>
          <cell r="I206" t="str">
            <v>&lt;Not supported&gt;</v>
          </cell>
          <cell r="J206">
            <v>0</v>
          </cell>
        </row>
        <row r="207">
          <cell r="D207" t="str">
            <v>CNCKKDSG4G</v>
          </cell>
          <cell r="E207">
            <v>80</v>
          </cell>
          <cell r="F207">
            <v>59179</v>
          </cell>
          <cell r="G207">
            <v>70</v>
          </cell>
          <cell r="H207">
            <v>70</v>
          </cell>
          <cell r="I207">
            <v>80</v>
          </cell>
          <cell r="J207">
            <v>29004</v>
          </cell>
        </row>
        <row r="208">
          <cell r="D208" t="str">
            <v>CNCKLDT8D0</v>
          </cell>
          <cell r="E208">
            <v>100</v>
          </cell>
          <cell r="F208">
            <v>59</v>
          </cell>
          <cell r="G208">
            <v>100</v>
          </cell>
          <cell r="H208">
            <v>100</v>
          </cell>
          <cell r="I208">
            <v>100</v>
          </cell>
          <cell r="J208">
            <v>274</v>
          </cell>
        </row>
        <row r="209">
          <cell r="D209" t="str">
            <v>CNCKKDPDVJ</v>
          </cell>
          <cell r="E209">
            <v>90</v>
          </cell>
          <cell r="F209">
            <v>2392</v>
          </cell>
          <cell r="G209">
            <v>80</v>
          </cell>
          <cell r="H209">
            <v>80</v>
          </cell>
          <cell r="I209">
            <v>5</v>
          </cell>
          <cell r="J209">
            <v>6218</v>
          </cell>
        </row>
        <row r="210">
          <cell r="D210" t="str">
            <v>CNC8F345GH</v>
          </cell>
          <cell r="E210">
            <v>60</v>
          </cell>
          <cell r="F210">
            <v>187648</v>
          </cell>
          <cell r="G210" t="str">
            <v>&lt;Not supported&gt;</v>
          </cell>
          <cell r="H210" t="str">
            <v>&lt;Not supported&gt;</v>
          </cell>
          <cell r="I210" t="str">
            <v>&lt;Not supported&gt;</v>
          </cell>
          <cell r="J210">
            <v>0</v>
          </cell>
        </row>
        <row r="211">
          <cell r="D211" t="str">
            <v>CNC8F5Z5V3</v>
          </cell>
          <cell r="E211">
            <v>90</v>
          </cell>
          <cell r="F211">
            <v>37716</v>
          </cell>
          <cell r="G211" t="str">
            <v>&lt;Not supported&gt;</v>
          </cell>
          <cell r="H211" t="str">
            <v>&lt;Not supported&gt;</v>
          </cell>
          <cell r="I211" t="str">
            <v>&lt;Not supported&gt;</v>
          </cell>
          <cell r="J211">
            <v>0</v>
          </cell>
        </row>
        <row r="212">
          <cell r="D212" t="str">
            <v>PHM8L1C2P4</v>
          </cell>
          <cell r="E212">
            <v>40</v>
          </cell>
          <cell r="F212">
            <v>35923</v>
          </cell>
          <cell r="G212" t="str">
            <v>&lt;Not supported&gt;</v>
          </cell>
          <cell r="H212" t="str">
            <v>&lt;Not supported&gt;</v>
          </cell>
          <cell r="I212" t="str">
            <v>&lt;Not supported&gt;</v>
          </cell>
          <cell r="J212">
            <v>0</v>
          </cell>
        </row>
        <row r="213">
          <cell r="D213" t="str">
            <v>CNCKKDQGQP</v>
          </cell>
          <cell r="E213">
            <v>60</v>
          </cell>
          <cell r="F213">
            <v>98062</v>
          </cell>
          <cell r="G213">
            <v>60</v>
          </cell>
          <cell r="H213">
            <v>70</v>
          </cell>
          <cell r="I213">
            <v>30</v>
          </cell>
          <cell r="J213">
            <v>52160</v>
          </cell>
        </row>
        <row r="214">
          <cell r="D214" t="str">
            <v>CNCXF42946</v>
          </cell>
          <cell r="E214">
            <v>32</v>
          </cell>
          <cell r="F214">
            <v>69635</v>
          </cell>
          <cell r="G214">
            <v>73</v>
          </cell>
          <cell r="H214">
            <v>12</v>
          </cell>
          <cell r="I214">
            <v>51</v>
          </cell>
          <cell r="J214">
            <v>699668</v>
          </cell>
        </row>
        <row r="215">
          <cell r="D215" t="str">
            <v>CNB8KDQ866</v>
          </cell>
          <cell r="E215">
            <v>100</v>
          </cell>
          <cell r="F215">
            <v>12477</v>
          </cell>
          <cell r="G215" t="str">
            <v>&lt;Not supported&gt;</v>
          </cell>
          <cell r="H215" t="str">
            <v>&lt;Not supported&gt;</v>
          </cell>
          <cell r="I215" t="str">
            <v>&lt;Not supported&gt;</v>
          </cell>
          <cell r="J215">
            <v>0</v>
          </cell>
        </row>
        <row r="216">
          <cell r="D216" t="str">
            <v>PHNKLDT7WY</v>
          </cell>
          <cell r="E216">
            <v>3</v>
          </cell>
          <cell r="F216">
            <v>24847</v>
          </cell>
          <cell r="G216" t="str">
            <v>&lt;Not supported&gt;</v>
          </cell>
          <cell r="H216" t="str">
            <v>&lt;Not supported&gt;</v>
          </cell>
          <cell r="I216" t="str">
            <v>&lt;Not supported&gt;</v>
          </cell>
          <cell r="J216">
            <v>0</v>
          </cell>
        </row>
        <row r="217">
          <cell r="D217" t="str">
            <v>CNB8DD56X2</v>
          </cell>
          <cell r="E217">
            <v>30</v>
          </cell>
          <cell r="F217">
            <v>41527</v>
          </cell>
          <cell r="G217" t="str">
            <v>&lt;Not supported&gt;</v>
          </cell>
          <cell r="H217" t="str">
            <v>&lt;Not supported&gt;</v>
          </cell>
          <cell r="I217" t="str">
            <v>&lt;Not supported&gt;</v>
          </cell>
          <cell r="J217">
            <v>0</v>
          </cell>
        </row>
        <row r="218">
          <cell r="D218" t="str">
            <v>CNCKKDSFBD</v>
          </cell>
          <cell r="E218">
            <v>100</v>
          </cell>
          <cell r="F218">
            <v>3024</v>
          </cell>
          <cell r="G218">
            <v>20</v>
          </cell>
          <cell r="H218">
            <v>2</v>
          </cell>
          <cell r="I218">
            <v>10</v>
          </cell>
          <cell r="J218">
            <v>13167</v>
          </cell>
        </row>
        <row r="219">
          <cell r="D219" t="str">
            <v>PHM8L14D66</v>
          </cell>
          <cell r="E219">
            <v>100</v>
          </cell>
          <cell r="F219">
            <v>1346</v>
          </cell>
          <cell r="G219" t="str">
            <v>&lt;Not supported&gt;</v>
          </cell>
          <cell r="H219" t="str">
            <v>&lt;Not supported&gt;</v>
          </cell>
          <cell r="I219" t="str">
            <v>&lt;Not supported&gt;</v>
          </cell>
          <cell r="J219">
            <v>0</v>
          </cell>
        </row>
        <row r="220">
          <cell r="D220" t="str">
            <v>CNC6DCBHK5</v>
          </cell>
          <cell r="E220">
            <v>20</v>
          </cell>
          <cell r="F220">
            <v>89188</v>
          </cell>
          <cell r="G220" t="str">
            <v>&lt;Not supported&gt;</v>
          </cell>
          <cell r="H220" t="str">
            <v>&lt;Not supported&gt;</v>
          </cell>
          <cell r="I220" t="str">
            <v>&lt;Not supported&gt;</v>
          </cell>
          <cell r="J220" t="str">
            <v>&lt;Not supported&gt;</v>
          </cell>
        </row>
        <row r="221">
          <cell r="D221" t="str">
            <v>PHM8L156RW</v>
          </cell>
          <cell r="E221">
            <v>80</v>
          </cell>
          <cell r="F221">
            <v>13839</v>
          </cell>
          <cell r="G221" t="str">
            <v>&lt;Not supported&gt;</v>
          </cell>
          <cell r="H221" t="str">
            <v>&lt;Not supported&gt;</v>
          </cell>
          <cell r="I221" t="str">
            <v>&lt;Not supported&gt;</v>
          </cell>
          <cell r="J221">
            <v>0</v>
          </cell>
        </row>
        <row r="222">
          <cell r="D222" t="str">
            <v>PHM8L1571D</v>
          </cell>
          <cell r="E222">
            <v>70</v>
          </cell>
          <cell r="F222">
            <v>11294</v>
          </cell>
          <cell r="G222" t="str">
            <v>&lt;Not supported&gt;</v>
          </cell>
          <cell r="H222" t="str">
            <v>&lt;Not supported&gt;</v>
          </cell>
          <cell r="I222" t="str">
            <v>&lt;Not supported&gt;</v>
          </cell>
          <cell r="J222">
            <v>0</v>
          </cell>
        </row>
        <row r="223">
          <cell r="D223" t="str">
            <v>CNB8KDQBH6</v>
          </cell>
          <cell r="E223">
            <v>80</v>
          </cell>
          <cell r="F223">
            <v>28841</v>
          </cell>
          <cell r="G223" t="str">
            <v>&lt;Not supported&gt;</v>
          </cell>
          <cell r="H223" t="str">
            <v>&lt;Not supported&gt;</v>
          </cell>
          <cell r="I223" t="str">
            <v>&lt;Not supported&gt;</v>
          </cell>
          <cell r="J223">
            <v>0</v>
          </cell>
        </row>
        <row r="224">
          <cell r="D224" t="str">
            <v>CNB8KDQDLC</v>
          </cell>
          <cell r="E224">
            <v>60</v>
          </cell>
          <cell r="F224">
            <v>35284</v>
          </cell>
          <cell r="G224" t="str">
            <v>&lt;Not supported&gt;</v>
          </cell>
          <cell r="H224" t="str">
            <v>&lt;Not supported&gt;</v>
          </cell>
          <cell r="I224" t="str">
            <v>&lt;Not supported&gt;</v>
          </cell>
          <cell r="J224">
            <v>0</v>
          </cell>
        </row>
        <row r="225">
          <cell r="D225" t="str">
            <v>PHM8L1561J</v>
          </cell>
          <cell r="E225">
            <v>30</v>
          </cell>
          <cell r="F225">
            <v>19644</v>
          </cell>
          <cell r="G225" t="str">
            <v>&lt;Not supported&gt;</v>
          </cell>
          <cell r="H225" t="str">
            <v>&lt;Not supported&gt;</v>
          </cell>
          <cell r="I225" t="str">
            <v>&lt;Not supported&gt;</v>
          </cell>
          <cell r="J225">
            <v>0</v>
          </cell>
        </row>
        <row r="226">
          <cell r="D226" t="str">
            <v>PHM8L14DF2</v>
          </cell>
          <cell r="E226">
            <v>90</v>
          </cell>
          <cell r="F226">
            <v>3405</v>
          </cell>
          <cell r="G226" t="str">
            <v>&lt;Not supported&gt;</v>
          </cell>
          <cell r="H226" t="str">
            <v>&lt;Not supported&gt;</v>
          </cell>
          <cell r="I226" t="str">
            <v>&lt;Not supported&gt;</v>
          </cell>
          <cell r="J226">
            <v>0</v>
          </cell>
        </row>
        <row r="227">
          <cell r="D227" t="str">
            <v>PHM8L156K8</v>
          </cell>
          <cell r="E227">
            <v>80</v>
          </cell>
          <cell r="F227">
            <v>11239</v>
          </cell>
          <cell r="G227" t="str">
            <v>&lt;Not supported&gt;</v>
          </cell>
          <cell r="H227" t="str">
            <v>&lt;Not supported&gt;</v>
          </cell>
          <cell r="I227" t="str">
            <v>&lt;Not supported&gt;</v>
          </cell>
          <cell r="J227">
            <v>0</v>
          </cell>
        </row>
        <row r="228">
          <cell r="D228" t="str">
            <v>PHM8L1C0B7</v>
          </cell>
          <cell r="E228">
            <v>60</v>
          </cell>
          <cell r="F228">
            <v>17391</v>
          </cell>
          <cell r="G228" t="str">
            <v>&lt;Not supported&gt;</v>
          </cell>
          <cell r="H228" t="str">
            <v>&lt;Not supported&gt;</v>
          </cell>
          <cell r="I228" t="str">
            <v>&lt;Not supported&gt;</v>
          </cell>
          <cell r="J228">
            <v>0</v>
          </cell>
        </row>
        <row r="229">
          <cell r="D229" t="str">
            <v>PHM8L1C09P</v>
          </cell>
          <cell r="E229">
            <v>100</v>
          </cell>
          <cell r="F229">
            <v>5507</v>
          </cell>
          <cell r="G229" t="str">
            <v>&lt;Not supported&gt;</v>
          </cell>
          <cell r="H229" t="str">
            <v>&lt;Not supported&gt;</v>
          </cell>
          <cell r="I229" t="str">
            <v>&lt;Not supported&gt;</v>
          </cell>
          <cell r="J229">
            <v>0</v>
          </cell>
        </row>
        <row r="230">
          <cell r="D230" t="str">
            <v>PHM8L14CZB</v>
          </cell>
          <cell r="E230">
            <v>90</v>
          </cell>
          <cell r="F230">
            <v>11508</v>
          </cell>
          <cell r="G230" t="str">
            <v>&lt;Not supported&gt;</v>
          </cell>
          <cell r="H230" t="str">
            <v>&lt;Not supported&gt;</v>
          </cell>
          <cell r="I230" t="str">
            <v>&lt;Not supported&gt;</v>
          </cell>
          <cell r="J230">
            <v>0</v>
          </cell>
        </row>
        <row r="231">
          <cell r="D231" t="str">
            <v>CNB8KDQBYL</v>
          </cell>
          <cell r="E231">
            <v>30</v>
          </cell>
          <cell r="F231">
            <v>16441</v>
          </cell>
          <cell r="G231" t="str">
            <v>&lt;Not supported&gt;</v>
          </cell>
          <cell r="H231" t="str">
            <v>&lt;Not supported&gt;</v>
          </cell>
          <cell r="I231" t="str">
            <v>&lt;Not supported&gt;</v>
          </cell>
          <cell r="J231">
            <v>0</v>
          </cell>
        </row>
        <row r="232">
          <cell r="D232" t="str">
            <v>PHM8L1561Z</v>
          </cell>
          <cell r="E232">
            <v>90</v>
          </cell>
          <cell r="F232">
            <v>14779</v>
          </cell>
          <cell r="G232" t="str">
            <v>&lt;Not supported&gt;</v>
          </cell>
          <cell r="H232" t="str">
            <v>&lt;Not supported&gt;</v>
          </cell>
          <cell r="I232" t="str">
            <v>&lt;Not supported&gt;</v>
          </cell>
          <cell r="J232">
            <v>0</v>
          </cell>
        </row>
        <row r="233">
          <cell r="D233" t="str">
            <v>CND8F3TG4L</v>
          </cell>
          <cell r="E233">
            <v>50</v>
          </cell>
          <cell r="F233">
            <v>114320</v>
          </cell>
          <cell r="G233" t="str">
            <v>&lt;Not supported&gt;</v>
          </cell>
          <cell r="H233" t="str">
            <v>&lt;Not supported&gt;</v>
          </cell>
          <cell r="I233" t="str">
            <v>&lt;Not supported&gt;</v>
          </cell>
          <cell r="J233" t="str">
            <v>&lt;Not supported&gt;</v>
          </cell>
        </row>
        <row r="234">
          <cell r="D234" t="str">
            <v>PHM8L14CGV</v>
          </cell>
          <cell r="E234">
            <v>100</v>
          </cell>
          <cell r="F234">
            <v>8109</v>
          </cell>
          <cell r="G234" t="str">
            <v>&lt;Not supported&gt;</v>
          </cell>
          <cell r="H234" t="str">
            <v>&lt;Not supported&gt;</v>
          </cell>
          <cell r="I234" t="str">
            <v>&lt;Not supported&gt;</v>
          </cell>
          <cell r="J234">
            <v>0</v>
          </cell>
        </row>
        <row r="235">
          <cell r="D235" t="str">
            <v>CNB8KDQ834</v>
          </cell>
          <cell r="E235">
            <v>70</v>
          </cell>
          <cell r="F235">
            <v>31383</v>
          </cell>
          <cell r="G235" t="str">
            <v>&lt;Not supported&gt;</v>
          </cell>
          <cell r="H235" t="str">
            <v>&lt;Not supported&gt;</v>
          </cell>
          <cell r="I235" t="str">
            <v>&lt;Not supported&gt;</v>
          </cell>
          <cell r="J235">
            <v>0</v>
          </cell>
        </row>
        <row r="236">
          <cell r="D236" t="str">
            <v>PHM8L1C0G6</v>
          </cell>
          <cell r="E236">
            <v>1</v>
          </cell>
          <cell r="F236">
            <v>43846</v>
          </cell>
          <cell r="G236" t="str">
            <v>&lt;Not supported&gt;</v>
          </cell>
          <cell r="H236" t="str">
            <v>&lt;Not supported&gt;</v>
          </cell>
          <cell r="I236" t="str">
            <v>&lt;Not supported&gt;</v>
          </cell>
          <cell r="J236">
            <v>0</v>
          </cell>
        </row>
        <row r="237">
          <cell r="D237" t="str">
            <v>CNB8KDQCC5</v>
          </cell>
          <cell r="E237">
            <v>90</v>
          </cell>
          <cell r="F237">
            <v>2041</v>
          </cell>
          <cell r="G237" t="str">
            <v>&lt;Not supported&gt;</v>
          </cell>
          <cell r="H237" t="str">
            <v>&lt;Not supported&gt;</v>
          </cell>
          <cell r="I237" t="str">
            <v>&lt;Not supported&gt;</v>
          </cell>
          <cell r="J237">
            <v>0</v>
          </cell>
        </row>
        <row r="238">
          <cell r="D238" t="str">
            <v>PHNKLDT7WH</v>
          </cell>
          <cell r="E238">
            <v>100</v>
          </cell>
          <cell r="F238">
            <v>498</v>
          </cell>
          <cell r="G238" t="str">
            <v>&lt;Not supported&gt;</v>
          </cell>
          <cell r="H238" t="str">
            <v>&lt;Not supported&gt;</v>
          </cell>
          <cell r="I238" t="str">
            <v>&lt;Not supported&gt;</v>
          </cell>
          <cell r="J238">
            <v>0</v>
          </cell>
        </row>
        <row r="239">
          <cell r="D239" t="str">
            <v>PHM8L1C0HB</v>
          </cell>
          <cell r="E239">
            <v>40</v>
          </cell>
          <cell r="F239">
            <v>14950</v>
          </cell>
          <cell r="G239" t="str">
            <v>&lt;Not supported&gt;</v>
          </cell>
          <cell r="H239" t="str">
            <v>&lt;Not supported&gt;</v>
          </cell>
          <cell r="I239" t="str">
            <v>&lt;Not supported&gt;</v>
          </cell>
          <cell r="J239">
            <v>0</v>
          </cell>
        </row>
        <row r="240">
          <cell r="D240" t="str">
            <v>PHM8L158VC</v>
          </cell>
          <cell r="E240">
            <v>60</v>
          </cell>
          <cell r="F240">
            <v>32334</v>
          </cell>
          <cell r="G240" t="str">
            <v>&lt;Not supported&gt;</v>
          </cell>
          <cell r="H240" t="str">
            <v>&lt;Not supported&gt;</v>
          </cell>
          <cell r="I240" t="str">
            <v>&lt;Not supported&gt;</v>
          </cell>
          <cell r="J240">
            <v>0</v>
          </cell>
        </row>
        <row r="241">
          <cell r="D241" t="str">
            <v>CNCKKDSF7V</v>
          </cell>
          <cell r="E241">
            <v>30</v>
          </cell>
          <cell r="F241">
            <v>8652</v>
          </cell>
          <cell r="G241">
            <v>70</v>
          </cell>
          <cell r="H241">
            <v>60</v>
          </cell>
          <cell r="I241">
            <v>70</v>
          </cell>
          <cell r="J241">
            <v>7337</v>
          </cell>
        </row>
        <row r="242">
          <cell r="D242" t="str">
            <v>PHM8L156YV</v>
          </cell>
          <cell r="E242">
            <v>100</v>
          </cell>
          <cell r="F242">
            <v>10956</v>
          </cell>
          <cell r="G242" t="str">
            <v>&lt;Not supported&gt;</v>
          </cell>
          <cell r="H242" t="str">
            <v>&lt;Not supported&gt;</v>
          </cell>
          <cell r="I242" t="str">
            <v>&lt;Not supported&gt;</v>
          </cell>
          <cell r="J242">
            <v>0</v>
          </cell>
        </row>
        <row r="243">
          <cell r="D243" t="str">
            <v>CNCKL1B3VV</v>
          </cell>
          <cell r="E243">
            <v>50</v>
          </cell>
          <cell r="F243">
            <v>5096</v>
          </cell>
          <cell r="G243">
            <v>10</v>
          </cell>
          <cell r="H243">
            <v>30</v>
          </cell>
          <cell r="I243">
            <v>20</v>
          </cell>
          <cell r="J243">
            <v>3018</v>
          </cell>
        </row>
        <row r="244">
          <cell r="D244" t="str">
            <v>CNB8D9FD09</v>
          </cell>
          <cell r="E244">
            <v>85</v>
          </cell>
          <cell r="F244">
            <v>14549</v>
          </cell>
          <cell r="G244" t="str">
            <v>&lt;Not supported&gt;</v>
          </cell>
          <cell r="H244" t="str">
            <v>&lt;Not supported&gt;</v>
          </cell>
          <cell r="I244" t="str">
            <v>&lt;Not supported&gt;</v>
          </cell>
          <cell r="J244" t="str">
            <v>&lt;Not supported&gt;</v>
          </cell>
        </row>
        <row r="245">
          <cell r="D245" t="str">
            <v>CNB8KDQCJW</v>
          </cell>
          <cell r="E245">
            <v>10</v>
          </cell>
          <cell r="F245">
            <v>12717</v>
          </cell>
          <cell r="G245" t="str">
            <v>&lt;Not supported&gt;</v>
          </cell>
          <cell r="H245" t="str">
            <v>&lt;Not supported&gt;</v>
          </cell>
          <cell r="I245" t="str">
            <v>&lt;Not supported&gt;</v>
          </cell>
          <cell r="J245">
            <v>0</v>
          </cell>
        </row>
        <row r="246">
          <cell r="D246" t="str">
            <v>CNB8KDQ81Z</v>
          </cell>
          <cell r="E246">
            <v>100</v>
          </cell>
          <cell r="F246">
            <v>11348</v>
          </cell>
          <cell r="G246" t="str">
            <v>&lt;Not supported&gt;</v>
          </cell>
          <cell r="H246" t="str">
            <v>&lt;Not supported&gt;</v>
          </cell>
          <cell r="I246" t="str">
            <v>&lt;Not supported&gt;</v>
          </cell>
          <cell r="J246">
            <v>0</v>
          </cell>
        </row>
        <row r="247">
          <cell r="D247" t="str">
            <v>CNCKLDT8SV</v>
          </cell>
          <cell r="E247">
            <v>100</v>
          </cell>
          <cell r="F247">
            <v>667</v>
          </cell>
          <cell r="G247">
            <v>90</v>
          </cell>
          <cell r="H247">
            <v>100</v>
          </cell>
          <cell r="I247">
            <v>90</v>
          </cell>
          <cell r="J247">
            <v>554</v>
          </cell>
        </row>
        <row r="248">
          <cell r="D248" t="str">
            <v>PHM8L1C0D1</v>
          </cell>
          <cell r="E248">
            <v>30</v>
          </cell>
          <cell r="F248">
            <v>19122</v>
          </cell>
          <cell r="G248" t="str">
            <v>&lt;Not supported&gt;</v>
          </cell>
          <cell r="H248" t="str">
            <v>&lt;Not supported&gt;</v>
          </cell>
          <cell r="I248" t="str">
            <v>&lt;Not supported&gt;</v>
          </cell>
          <cell r="J248">
            <v>0</v>
          </cell>
        </row>
        <row r="249">
          <cell r="D249" t="str">
            <v>PHM8L14DML</v>
          </cell>
          <cell r="E249">
            <v>50</v>
          </cell>
          <cell r="F249">
            <v>3415</v>
          </cell>
          <cell r="G249" t="str">
            <v>&lt;Not supported&gt;</v>
          </cell>
          <cell r="H249" t="str">
            <v>&lt;Not supported&gt;</v>
          </cell>
          <cell r="I249" t="str">
            <v>&lt;Not supported&gt;</v>
          </cell>
          <cell r="J249">
            <v>0</v>
          </cell>
        </row>
        <row r="250">
          <cell r="D250" t="str">
            <v>PHM8L158W2</v>
          </cell>
          <cell r="E250">
            <v>10</v>
          </cell>
          <cell r="F250">
            <v>47305</v>
          </cell>
          <cell r="G250" t="str">
            <v>&lt;Not supported&gt;</v>
          </cell>
          <cell r="H250" t="str">
            <v>&lt;Not supported&gt;</v>
          </cell>
          <cell r="I250" t="str">
            <v>&lt;Not supported&gt;</v>
          </cell>
          <cell r="J250">
            <v>0</v>
          </cell>
        </row>
        <row r="251">
          <cell r="D251" t="str">
            <v>CNB8KDQBZX</v>
          </cell>
          <cell r="E251">
            <v>10</v>
          </cell>
          <cell r="F251">
            <v>30373</v>
          </cell>
          <cell r="G251" t="str">
            <v>&lt;Not supported&gt;</v>
          </cell>
          <cell r="H251" t="str">
            <v>&lt;Not supported&gt;</v>
          </cell>
          <cell r="I251" t="str">
            <v>&lt;Not supported&gt;</v>
          </cell>
          <cell r="J251">
            <v>0</v>
          </cell>
        </row>
        <row r="252">
          <cell r="D252" t="str">
            <v>PHM8L1C0N5</v>
          </cell>
          <cell r="E252">
            <v>100</v>
          </cell>
          <cell r="F252">
            <v>5515</v>
          </cell>
          <cell r="G252" t="str">
            <v>&lt;Not supported&gt;</v>
          </cell>
          <cell r="H252" t="str">
            <v>&lt;Not supported&gt;</v>
          </cell>
          <cell r="I252" t="str">
            <v>&lt;Not supported&gt;</v>
          </cell>
          <cell r="J252">
            <v>0</v>
          </cell>
        </row>
        <row r="253">
          <cell r="D253" t="str">
            <v>PHM8L155ZK</v>
          </cell>
          <cell r="E253">
            <v>100</v>
          </cell>
          <cell r="F253">
            <v>42724</v>
          </cell>
          <cell r="G253" t="str">
            <v>&lt;Not supported&gt;</v>
          </cell>
          <cell r="H253" t="str">
            <v>&lt;Not supported&gt;</v>
          </cell>
          <cell r="I253" t="str">
            <v>&lt;Not supported&gt;</v>
          </cell>
          <cell r="J253">
            <v>0</v>
          </cell>
        </row>
        <row r="254">
          <cell r="D254" t="str">
            <v>PHM8L14DPT</v>
          </cell>
          <cell r="E254">
            <v>70</v>
          </cell>
          <cell r="F254">
            <v>3308</v>
          </cell>
          <cell r="G254" t="str">
            <v>&lt;Not supported&gt;</v>
          </cell>
          <cell r="H254" t="str">
            <v>&lt;Not supported&gt;</v>
          </cell>
          <cell r="I254" t="str">
            <v>&lt;Not supported&gt;</v>
          </cell>
          <cell r="J254">
            <v>0</v>
          </cell>
        </row>
        <row r="255">
          <cell r="D255" t="str">
            <v>CNCKKDR3Y9</v>
          </cell>
          <cell r="E255" t="str">
            <v>&lt;Not supported&gt;</v>
          </cell>
          <cell r="F255">
            <v>12361</v>
          </cell>
          <cell r="G255" t="str">
            <v>&lt;Not supported&gt;</v>
          </cell>
          <cell r="H255" t="str">
            <v>&lt;Not supported&gt;</v>
          </cell>
          <cell r="I255" t="str">
            <v>&lt;Not supported&gt;</v>
          </cell>
          <cell r="J255">
            <v>27212</v>
          </cell>
        </row>
        <row r="256">
          <cell r="D256" t="str">
            <v>CNC8F637SV</v>
          </cell>
          <cell r="E256">
            <v>64</v>
          </cell>
          <cell r="F256">
            <v>278582</v>
          </cell>
          <cell r="G256" t="str">
            <v>&lt;Not supported&gt;</v>
          </cell>
          <cell r="H256" t="str">
            <v>&lt;Not supported&gt;</v>
          </cell>
          <cell r="I256" t="str">
            <v>&lt;Not supported&gt;</v>
          </cell>
          <cell r="J256">
            <v>0</v>
          </cell>
        </row>
        <row r="257">
          <cell r="D257" t="str">
            <v>PHM8L154Q2</v>
          </cell>
          <cell r="E257">
            <v>60</v>
          </cell>
          <cell r="F257">
            <v>11482</v>
          </cell>
          <cell r="G257" t="str">
            <v>&lt;Not supported&gt;</v>
          </cell>
          <cell r="H257" t="str">
            <v>&lt;Not supported&gt;</v>
          </cell>
          <cell r="I257" t="str">
            <v>&lt;Not supported&gt;</v>
          </cell>
          <cell r="J257">
            <v>0</v>
          </cell>
        </row>
        <row r="258">
          <cell r="D258" t="str">
            <v>PHM8L156FF</v>
          </cell>
          <cell r="E258">
            <v>7</v>
          </cell>
          <cell r="F258">
            <v>27507</v>
          </cell>
          <cell r="G258" t="str">
            <v>&lt;Not supported&gt;</v>
          </cell>
          <cell r="H258" t="str">
            <v>&lt;Not supported&gt;</v>
          </cell>
          <cell r="I258" t="str">
            <v>&lt;Not supported&gt;</v>
          </cell>
          <cell r="J258">
            <v>0</v>
          </cell>
        </row>
        <row r="259">
          <cell r="D259" t="str">
            <v>CNB8KDQ7N7</v>
          </cell>
          <cell r="E259">
            <v>40</v>
          </cell>
          <cell r="F259">
            <v>6560</v>
          </cell>
          <cell r="G259" t="str">
            <v>&lt;Not supported&gt;</v>
          </cell>
          <cell r="H259" t="str">
            <v>&lt;Not supported&gt;</v>
          </cell>
          <cell r="I259" t="str">
            <v>&lt;Not supported&gt;</v>
          </cell>
          <cell r="J259">
            <v>0</v>
          </cell>
        </row>
        <row r="260">
          <cell r="D260" t="str">
            <v>PHM8L1C0NH</v>
          </cell>
          <cell r="E260">
            <v>7</v>
          </cell>
          <cell r="F260">
            <v>19648</v>
          </cell>
          <cell r="G260" t="str">
            <v>&lt;Not supported&gt;</v>
          </cell>
          <cell r="H260" t="str">
            <v>&lt;Not supported&gt;</v>
          </cell>
          <cell r="I260" t="str">
            <v>&lt;Not supported&gt;</v>
          </cell>
          <cell r="J260">
            <v>0</v>
          </cell>
        </row>
        <row r="261">
          <cell r="D261" t="str">
            <v>PHM8L154KH</v>
          </cell>
          <cell r="E261">
            <v>8</v>
          </cell>
          <cell r="F261">
            <v>5003</v>
          </cell>
          <cell r="G261" t="str">
            <v>&lt;Not supported&gt;</v>
          </cell>
          <cell r="H261" t="str">
            <v>&lt;Not supported&gt;</v>
          </cell>
          <cell r="I261" t="str">
            <v>&lt;Not supported&gt;</v>
          </cell>
          <cell r="J261">
            <v>0</v>
          </cell>
        </row>
        <row r="262">
          <cell r="D262" t="str">
            <v>CNB8LDT75P</v>
          </cell>
          <cell r="E262">
            <v>100</v>
          </cell>
          <cell r="F262">
            <v>287</v>
          </cell>
          <cell r="G262" t="str">
            <v>&lt;Not supported&gt;</v>
          </cell>
          <cell r="H262" t="str">
            <v>&lt;Not supported&gt;</v>
          </cell>
          <cell r="I262" t="str">
            <v>&lt;Not supported&gt;</v>
          </cell>
          <cell r="J262">
            <v>0</v>
          </cell>
        </row>
        <row r="263">
          <cell r="D263" t="str">
            <v>PHM8L14C98</v>
          </cell>
          <cell r="E263">
            <v>80</v>
          </cell>
          <cell r="F263">
            <v>45081</v>
          </cell>
          <cell r="G263" t="str">
            <v>&lt;Not supported&gt;</v>
          </cell>
          <cell r="H263" t="str">
            <v>&lt;Not supported&gt;</v>
          </cell>
          <cell r="I263" t="str">
            <v>&lt;Not supported&gt;</v>
          </cell>
          <cell r="J263">
            <v>0</v>
          </cell>
        </row>
        <row r="264">
          <cell r="D264" t="str">
            <v>PHM8L154MX</v>
          </cell>
          <cell r="E264">
            <v>70</v>
          </cell>
          <cell r="F264">
            <v>18755</v>
          </cell>
          <cell r="G264" t="str">
            <v>&lt;Not supported&gt;</v>
          </cell>
          <cell r="H264" t="str">
            <v>&lt;Not supported&gt;</v>
          </cell>
          <cell r="I264" t="str">
            <v>&lt;Not supported&gt;</v>
          </cell>
          <cell r="J264">
            <v>0</v>
          </cell>
        </row>
        <row r="265">
          <cell r="D265" t="str">
            <v>PHM8L157PJ</v>
          </cell>
          <cell r="E265">
            <v>30</v>
          </cell>
          <cell r="F265">
            <v>38315</v>
          </cell>
          <cell r="G265" t="str">
            <v>&lt;Not supported&gt;</v>
          </cell>
          <cell r="H265" t="str">
            <v>&lt;Not supported&gt;</v>
          </cell>
          <cell r="I265" t="str">
            <v>&lt;Not supported&gt;</v>
          </cell>
          <cell r="J265">
            <v>0</v>
          </cell>
        </row>
        <row r="266">
          <cell r="D266" t="str">
            <v>JPCKKDSF8R</v>
          </cell>
          <cell r="E266">
            <v>20</v>
          </cell>
          <cell r="F266">
            <v>1939</v>
          </cell>
          <cell r="G266">
            <v>90</v>
          </cell>
          <cell r="H266">
            <v>40</v>
          </cell>
          <cell r="I266">
            <v>30</v>
          </cell>
          <cell r="J266">
            <v>11890</v>
          </cell>
        </row>
        <row r="267">
          <cell r="D267" t="str">
            <v>CNCKLDTBBR</v>
          </cell>
          <cell r="E267" t="str">
            <v>&lt;Details...&gt;</v>
          </cell>
          <cell r="F267">
            <v>8</v>
          </cell>
          <cell r="G267">
            <v>100</v>
          </cell>
          <cell r="H267">
            <v>100</v>
          </cell>
          <cell r="I267">
            <v>100</v>
          </cell>
          <cell r="J267">
            <v>4</v>
          </cell>
        </row>
        <row r="268">
          <cell r="D268" t="str">
            <v>CNCXG3GKL8</v>
          </cell>
          <cell r="E268">
            <v>15</v>
          </cell>
          <cell r="F268">
            <v>16294</v>
          </cell>
          <cell r="G268">
            <v>75</v>
          </cell>
          <cell r="H268">
            <v>4</v>
          </cell>
          <cell r="I268">
            <v>6</v>
          </cell>
          <cell r="J268">
            <v>10731</v>
          </cell>
        </row>
        <row r="269">
          <cell r="D269" t="str">
            <v>PHM8L1560Y</v>
          </cell>
          <cell r="E269">
            <v>60</v>
          </cell>
          <cell r="F269">
            <v>57350</v>
          </cell>
          <cell r="G269" t="str">
            <v>&lt;Not supported&gt;</v>
          </cell>
          <cell r="H269" t="str">
            <v>&lt;Not supported&gt;</v>
          </cell>
          <cell r="I269" t="str">
            <v>&lt;Not supported&gt;</v>
          </cell>
          <cell r="J269">
            <v>0</v>
          </cell>
        </row>
        <row r="270">
          <cell r="D270" t="str">
            <v>CNB8KDQDNW</v>
          </cell>
          <cell r="E270">
            <v>30</v>
          </cell>
          <cell r="F270">
            <v>49348</v>
          </cell>
          <cell r="G270" t="str">
            <v>&lt;Not supported&gt;</v>
          </cell>
          <cell r="H270" t="str">
            <v>&lt;Not supported&gt;</v>
          </cell>
          <cell r="I270" t="str">
            <v>&lt;Not supported&gt;</v>
          </cell>
          <cell r="J270">
            <v>0</v>
          </cell>
        </row>
        <row r="271">
          <cell r="D271" t="str">
            <v>CND8F1P217</v>
          </cell>
          <cell r="E271">
            <v>50</v>
          </cell>
          <cell r="F271">
            <v>137168</v>
          </cell>
          <cell r="G271" t="str">
            <v>&lt;Not supported&gt;</v>
          </cell>
          <cell r="H271" t="str">
            <v>&lt;Not supported&gt;</v>
          </cell>
          <cell r="I271" t="str">
            <v>&lt;Not supported&gt;</v>
          </cell>
          <cell r="J271" t="str">
            <v>&lt;Not supported&gt;</v>
          </cell>
        </row>
        <row r="272">
          <cell r="D272" t="str">
            <v>CNCKKDSGFP</v>
          </cell>
          <cell r="E272">
            <v>10</v>
          </cell>
          <cell r="F272">
            <v>823</v>
          </cell>
          <cell r="G272">
            <v>10</v>
          </cell>
          <cell r="H272">
            <v>90</v>
          </cell>
          <cell r="I272">
            <v>20</v>
          </cell>
          <cell r="J272">
            <v>5875</v>
          </cell>
        </row>
        <row r="273">
          <cell r="D273" t="str">
            <v>CNCKKDPDRQ</v>
          </cell>
          <cell r="E273">
            <v>20</v>
          </cell>
          <cell r="F273">
            <v>2312</v>
          </cell>
          <cell r="G273">
            <v>30</v>
          </cell>
          <cell r="H273">
            <v>50</v>
          </cell>
          <cell r="I273">
            <v>20</v>
          </cell>
          <cell r="J273">
            <v>18200</v>
          </cell>
        </row>
        <row r="274">
          <cell r="D274" t="str">
            <v>PHM8L14CBT</v>
          </cell>
          <cell r="E274">
            <v>10</v>
          </cell>
          <cell r="F274">
            <v>10806</v>
          </cell>
          <cell r="G274" t="str">
            <v>&lt;Not supported&gt;</v>
          </cell>
          <cell r="H274" t="str">
            <v>&lt;Not supported&gt;</v>
          </cell>
          <cell r="I274" t="str">
            <v>&lt;Not supported&gt;</v>
          </cell>
          <cell r="J274">
            <v>0</v>
          </cell>
        </row>
        <row r="275">
          <cell r="D275" t="str">
            <v>CNCKKDQG1H</v>
          </cell>
          <cell r="E275">
            <v>60</v>
          </cell>
          <cell r="F275">
            <v>27430</v>
          </cell>
          <cell r="G275">
            <v>0</v>
          </cell>
          <cell r="H275">
            <v>90</v>
          </cell>
          <cell r="I275">
            <v>20</v>
          </cell>
          <cell r="J275">
            <v>138192</v>
          </cell>
        </row>
        <row r="276">
          <cell r="D276" t="str">
            <v>PHM8L154NM</v>
          </cell>
          <cell r="E276">
            <v>80</v>
          </cell>
          <cell r="F276">
            <v>71626</v>
          </cell>
          <cell r="G276" t="str">
            <v>&lt;Not supported&gt;</v>
          </cell>
          <cell r="H276" t="str">
            <v>&lt;Not supported&gt;</v>
          </cell>
          <cell r="I276" t="str">
            <v>&lt;Not supported&gt;</v>
          </cell>
          <cell r="J276">
            <v>0</v>
          </cell>
        </row>
        <row r="277">
          <cell r="D277" t="str">
            <v>CNCKKDSG06</v>
          </cell>
          <cell r="E277">
            <v>20</v>
          </cell>
          <cell r="F277">
            <v>15106</v>
          </cell>
          <cell r="G277">
            <v>7</v>
          </cell>
          <cell r="H277">
            <v>10</v>
          </cell>
          <cell r="I277">
            <v>90</v>
          </cell>
          <cell r="J277">
            <v>27702</v>
          </cell>
        </row>
        <row r="278">
          <cell r="D278" t="str">
            <v>CNC8F3L7VG</v>
          </cell>
          <cell r="E278">
            <v>65</v>
          </cell>
          <cell r="F278">
            <v>85684</v>
          </cell>
          <cell r="G278" t="str">
            <v>&lt;Not supported&gt;</v>
          </cell>
          <cell r="H278" t="str">
            <v>&lt;Not supported&gt;</v>
          </cell>
          <cell r="I278" t="str">
            <v>&lt;Not supported&gt;</v>
          </cell>
          <cell r="J278">
            <v>0</v>
          </cell>
        </row>
        <row r="279">
          <cell r="D279" t="str">
            <v>JPCKKDSDKB</v>
          </cell>
          <cell r="E279">
            <v>100</v>
          </cell>
          <cell r="F279">
            <v>8637</v>
          </cell>
          <cell r="G279">
            <v>10</v>
          </cell>
          <cell r="H279">
            <v>70</v>
          </cell>
          <cell r="I279">
            <v>70</v>
          </cell>
          <cell r="J279">
            <v>170008</v>
          </cell>
        </row>
        <row r="280">
          <cell r="D280" t="str">
            <v>PHM8L156T3</v>
          </cell>
          <cell r="E280">
            <v>100</v>
          </cell>
          <cell r="F280">
            <v>6930</v>
          </cell>
          <cell r="G280" t="str">
            <v>&lt;Not supported&gt;</v>
          </cell>
          <cell r="H280" t="str">
            <v>&lt;Not supported&gt;</v>
          </cell>
          <cell r="I280" t="str">
            <v>&lt;Not supported&gt;</v>
          </cell>
          <cell r="J280">
            <v>0</v>
          </cell>
        </row>
        <row r="281">
          <cell r="D281" t="str">
            <v>CNCXF5Z5QG</v>
          </cell>
          <cell r="E281">
            <v>77</v>
          </cell>
          <cell r="F281">
            <v>21957</v>
          </cell>
          <cell r="G281" t="str">
            <v>&lt;Details...&gt;</v>
          </cell>
          <cell r="H281">
            <v>63</v>
          </cell>
          <cell r="I281">
            <v>40</v>
          </cell>
          <cell r="J281">
            <v>34439</v>
          </cell>
        </row>
        <row r="282">
          <cell r="D282" t="str">
            <v>CNCKKDPDDY</v>
          </cell>
          <cell r="E282">
            <v>70</v>
          </cell>
          <cell r="F282">
            <v>2647</v>
          </cell>
          <cell r="G282">
            <v>90</v>
          </cell>
          <cell r="H282">
            <v>90</v>
          </cell>
          <cell r="I282">
            <v>100</v>
          </cell>
          <cell r="J282">
            <v>4615</v>
          </cell>
        </row>
        <row r="283">
          <cell r="D283" t="str">
            <v>PHM8L156GG</v>
          </cell>
          <cell r="E283">
            <v>80</v>
          </cell>
          <cell r="F283">
            <v>1163</v>
          </cell>
          <cell r="G283" t="str">
            <v>&lt;Not supported&gt;</v>
          </cell>
          <cell r="H283" t="str">
            <v>&lt;Not supported&gt;</v>
          </cell>
          <cell r="I283" t="str">
            <v>&lt;Not supported&gt;</v>
          </cell>
          <cell r="J283">
            <v>0</v>
          </cell>
        </row>
        <row r="284">
          <cell r="D284" t="str">
            <v>PHM8L14DFW</v>
          </cell>
          <cell r="E284">
            <v>80</v>
          </cell>
          <cell r="F284">
            <v>1376</v>
          </cell>
          <cell r="G284" t="str">
            <v>&lt;Not supported&gt;</v>
          </cell>
          <cell r="H284" t="str">
            <v>&lt;Not supported&gt;</v>
          </cell>
          <cell r="I284" t="str">
            <v>&lt;Not supported&gt;</v>
          </cell>
          <cell r="J284">
            <v>0</v>
          </cell>
        </row>
        <row r="285">
          <cell r="D285" t="str">
            <v>CNCKKDQG3L</v>
          </cell>
          <cell r="E285">
            <v>80</v>
          </cell>
          <cell r="F285">
            <v>36691</v>
          </cell>
          <cell r="G285">
            <v>7</v>
          </cell>
          <cell r="H285">
            <v>100</v>
          </cell>
          <cell r="I285">
            <v>30</v>
          </cell>
          <cell r="J285">
            <v>68979</v>
          </cell>
        </row>
        <row r="286">
          <cell r="D286" t="str">
            <v>PHM8L157YT</v>
          </cell>
          <cell r="E286">
            <v>90</v>
          </cell>
          <cell r="F286">
            <v>689</v>
          </cell>
          <cell r="G286" t="str">
            <v>&lt;Not supported&gt;</v>
          </cell>
          <cell r="H286" t="str">
            <v>&lt;Not supported&gt;</v>
          </cell>
          <cell r="I286" t="str">
            <v>&lt;Not supported&gt;</v>
          </cell>
          <cell r="J286">
            <v>0</v>
          </cell>
        </row>
        <row r="287">
          <cell r="D287" t="str">
            <v>PHM8L154N9</v>
          </cell>
          <cell r="E287">
            <v>60</v>
          </cell>
          <cell r="F287">
            <v>15900</v>
          </cell>
          <cell r="G287" t="str">
            <v>&lt;Not supported&gt;</v>
          </cell>
          <cell r="H287" t="str">
            <v>&lt;Not supported&gt;</v>
          </cell>
          <cell r="I287" t="str">
            <v>&lt;Not supported&gt;</v>
          </cell>
          <cell r="J287">
            <v>0</v>
          </cell>
        </row>
        <row r="288">
          <cell r="D288" t="str">
            <v>CNB8KDQCPB</v>
          </cell>
          <cell r="E288">
            <v>90</v>
          </cell>
          <cell r="F288">
            <v>29794</v>
          </cell>
          <cell r="G288" t="str">
            <v>&lt;Not supported&gt;</v>
          </cell>
          <cell r="H288" t="str">
            <v>&lt;Not supported&gt;</v>
          </cell>
          <cell r="I288" t="str">
            <v>&lt;Not supported&gt;</v>
          </cell>
          <cell r="J288">
            <v>0</v>
          </cell>
        </row>
        <row r="289">
          <cell r="D289" t="str">
            <v>PHM8L1C0J7</v>
          </cell>
          <cell r="E289">
            <v>5</v>
          </cell>
          <cell r="F289">
            <v>7664</v>
          </cell>
          <cell r="G289" t="str">
            <v>&lt;Not supported&gt;</v>
          </cell>
          <cell r="H289" t="str">
            <v>&lt;Not supported&gt;</v>
          </cell>
          <cell r="I289" t="str">
            <v>&lt;Not supported&gt;</v>
          </cell>
          <cell r="J289">
            <v>0</v>
          </cell>
        </row>
        <row r="290">
          <cell r="D290" t="str">
            <v>CNB8D9PD0K</v>
          </cell>
          <cell r="E290">
            <v>46</v>
          </cell>
          <cell r="F290">
            <v>21269</v>
          </cell>
          <cell r="G290" t="str">
            <v>&lt;Not supported&gt;</v>
          </cell>
          <cell r="H290" t="str">
            <v>&lt;Not supported&gt;</v>
          </cell>
          <cell r="I290" t="str">
            <v>&lt;Not supported&gt;</v>
          </cell>
          <cell r="J290" t="str">
            <v>&lt;Not supported&gt;</v>
          </cell>
        </row>
        <row r="291">
          <cell r="D291" t="str">
            <v>CNCXF5Z5QJ</v>
          </cell>
          <cell r="E291">
            <v>15</v>
          </cell>
          <cell r="F291">
            <v>103848</v>
          </cell>
          <cell r="G291">
            <v>72</v>
          </cell>
          <cell r="H291">
            <v>63</v>
          </cell>
          <cell r="I291">
            <v>61</v>
          </cell>
          <cell r="J291">
            <v>62013</v>
          </cell>
        </row>
        <row r="292">
          <cell r="D292" t="str">
            <v>PHM8L14D5D</v>
          </cell>
          <cell r="E292">
            <v>90</v>
          </cell>
          <cell r="F292">
            <v>40854</v>
          </cell>
          <cell r="G292" t="str">
            <v>&lt;Not supported&gt;</v>
          </cell>
          <cell r="H292" t="str">
            <v>&lt;Not supported&gt;</v>
          </cell>
          <cell r="I292" t="str">
            <v>&lt;Not supported&gt;</v>
          </cell>
          <cell r="J292">
            <v>0</v>
          </cell>
        </row>
        <row r="293">
          <cell r="D293" t="str">
            <v>CNCKKDSFX1</v>
          </cell>
          <cell r="E293">
            <v>70</v>
          </cell>
          <cell r="F293">
            <v>6904</v>
          </cell>
          <cell r="G293">
            <v>80</v>
          </cell>
          <cell r="H293">
            <v>10</v>
          </cell>
          <cell r="I293">
            <v>80</v>
          </cell>
          <cell r="J293">
            <v>991</v>
          </cell>
        </row>
        <row r="294">
          <cell r="D294" t="str">
            <v>CNCKKDPDKR</v>
          </cell>
          <cell r="E294">
            <v>50</v>
          </cell>
          <cell r="F294">
            <v>4178</v>
          </cell>
          <cell r="G294">
            <v>80</v>
          </cell>
          <cell r="H294">
            <v>80</v>
          </cell>
          <cell r="I294">
            <v>90</v>
          </cell>
          <cell r="J294">
            <v>6243</v>
          </cell>
        </row>
        <row r="295">
          <cell r="D295" t="str">
            <v>CNDKKDT507</v>
          </cell>
          <cell r="E295">
            <v>60</v>
          </cell>
          <cell r="F295">
            <v>5478</v>
          </cell>
          <cell r="G295">
            <v>80</v>
          </cell>
          <cell r="H295">
            <v>8</v>
          </cell>
          <cell r="I295">
            <v>10</v>
          </cell>
          <cell r="J295">
            <v>23587</v>
          </cell>
        </row>
        <row r="296">
          <cell r="D296" t="str">
            <v>CNCKKDTFMP</v>
          </cell>
          <cell r="E296">
            <v>80</v>
          </cell>
          <cell r="F296">
            <v>6704</v>
          </cell>
          <cell r="G296">
            <v>60</v>
          </cell>
          <cell r="H296">
            <v>90</v>
          </cell>
          <cell r="I296">
            <v>70</v>
          </cell>
          <cell r="J296">
            <v>24151</v>
          </cell>
        </row>
        <row r="297">
          <cell r="D297" t="str">
            <v>PHM8L14CMC</v>
          </cell>
          <cell r="E297">
            <v>50</v>
          </cell>
          <cell r="F297">
            <v>3863</v>
          </cell>
          <cell r="G297" t="str">
            <v>&lt;Not supported&gt;</v>
          </cell>
          <cell r="H297" t="str">
            <v>&lt;Not supported&gt;</v>
          </cell>
          <cell r="I297" t="str">
            <v>&lt;Not supported&gt;</v>
          </cell>
          <cell r="J297">
            <v>0</v>
          </cell>
        </row>
        <row r="298">
          <cell r="D298" t="str">
            <v>CNCKLDT8Z1</v>
          </cell>
          <cell r="E298">
            <v>70</v>
          </cell>
          <cell r="F298">
            <v>1794</v>
          </cell>
          <cell r="G298">
            <v>70</v>
          </cell>
          <cell r="H298">
            <v>80</v>
          </cell>
          <cell r="I298">
            <v>90</v>
          </cell>
          <cell r="J298">
            <v>5706</v>
          </cell>
        </row>
        <row r="299">
          <cell r="D299" t="str">
            <v>PHM8L1C0KP</v>
          </cell>
          <cell r="E299">
            <v>100</v>
          </cell>
          <cell r="F299">
            <v>5655</v>
          </cell>
          <cell r="G299" t="str">
            <v>&lt;Not supported&gt;</v>
          </cell>
          <cell r="H299" t="str">
            <v>&lt;Not supported&gt;</v>
          </cell>
          <cell r="I299" t="str">
            <v>&lt;Not supported&gt;</v>
          </cell>
          <cell r="J299">
            <v>0</v>
          </cell>
        </row>
        <row r="300">
          <cell r="D300" t="str">
            <v>CNCKLDT92W</v>
          </cell>
          <cell r="E300">
            <v>40</v>
          </cell>
          <cell r="F300">
            <v>1954</v>
          </cell>
          <cell r="G300">
            <v>90</v>
          </cell>
          <cell r="H300">
            <v>90</v>
          </cell>
          <cell r="I300">
            <v>90</v>
          </cell>
          <cell r="J300">
            <v>725</v>
          </cell>
        </row>
        <row r="301">
          <cell r="D301" t="str">
            <v>JPCKKDSDWW</v>
          </cell>
          <cell r="E301">
            <v>7</v>
          </cell>
          <cell r="F301">
            <v>9666</v>
          </cell>
          <cell r="G301">
            <v>60</v>
          </cell>
          <cell r="H301">
            <v>20</v>
          </cell>
          <cell r="I301">
            <v>70</v>
          </cell>
          <cell r="J301">
            <v>62161</v>
          </cell>
        </row>
        <row r="302">
          <cell r="D302" t="str">
            <v>CNDKKDTF77</v>
          </cell>
          <cell r="E302">
            <v>70</v>
          </cell>
          <cell r="F302">
            <v>7444</v>
          </cell>
          <cell r="G302">
            <v>100</v>
          </cell>
          <cell r="H302">
            <v>100</v>
          </cell>
          <cell r="I302">
            <v>100</v>
          </cell>
          <cell r="J302">
            <v>1194</v>
          </cell>
        </row>
        <row r="303">
          <cell r="D303" t="str">
            <v>CNB8KDQDYJ</v>
          </cell>
          <cell r="E303">
            <v>70</v>
          </cell>
          <cell r="F303">
            <v>3799</v>
          </cell>
          <cell r="G303" t="str">
            <v>&lt;Not supported&gt;</v>
          </cell>
          <cell r="H303" t="str">
            <v>&lt;Not supported&gt;</v>
          </cell>
          <cell r="I303" t="str">
            <v>&lt;Not supported&gt;</v>
          </cell>
          <cell r="J303">
            <v>0</v>
          </cell>
        </row>
        <row r="304">
          <cell r="D304" t="str">
            <v>CNB8KDQD9T</v>
          </cell>
          <cell r="E304">
            <v>80</v>
          </cell>
          <cell r="F304">
            <v>113504</v>
          </cell>
          <cell r="G304" t="str">
            <v>&lt;Not supported&gt;</v>
          </cell>
          <cell r="H304" t="str">
            <v>&lt;Not supported&gt;</v>
          </cell>
          <cell r="I304" t="str">
            <v>&lt;Not supported&gt;</v>
          </cell>
          <cell r="J304">
            <v>0</v>
          </cell>
        </row>
        <row r="305">
          <cell r="D305" t="str">
            <v>PHM8L14C6D</v>
          </cell>
          <cell r="E305">
            <v>100</v>
          </cell>
          <cell r="F305">
            <v>27947</v>
          </cell>
          <cell r="G305" t="str">
            <v>&lt;Not supported&gt;</v>
          </cell>
          <cell r="H305" t="str">
            <v>&lt;Not supported&gt;</v>
          </cell>
          <cell r="I305" t="str">
            <v>&lt;Not supported&gt;</v>
          </cell>
          <cell r="J305">
            <v>0</v>
          </cell>
        </row>
        <row r="306">
          <cell r="D306" t="str">
            <v>PHM8L156KR</v>
          </cell>
          <cell r="E306">
            <v>100</v>
          </cell>
          <cell r="F306">
            <v>78</v>
          </cell>
          <cell r="G306" t="str">
            <v>&lt;Not supported&gt;</v>
          </cell>
          <cell r="H306" t="str">
            <v>&lt;Not supported&gt;</v>
          </cell>
          <cell r="I306" t="str">
            <v>&lt;Not supported&gt;</v>
          </cell>
          <cell r="J306">
            <v>0</v>
          </cell>
        </row>
        <row r="307">
          <cell r="D307" t="str">
            <v>CNCKKDSFD5</v>
          </cell>
          <cell r="E307">
            <v>70</v>
          </cell>
          <cell r="F307">
            <v>12398</v>
          </cell>
          <cell r="G307">
            <v>40</v>
          </cell>
          <cell r="H307">
            <v>70</v>
          </cell>
          <cell r="I307">
            <v>70</v>
          </cell>
          <cell r="J307">
            <v>9309</v>
          </cell>
        </row>
        <row r="308">
          <cell r="D308" t="str">
            <v>PHM8L1569D</v>
          </cell>
          <cell r="E308">
            <v>2</v>
          </cell>
          <cell r="F308">
            <v>25717</v>
          </cell>
          <cell r="G308" t="str">
            <v>&lt;Not supported&gt;</v>
          </cell>
          <cell r="H308" t="str">
            <v>&lt;Not supported&gt;</v>
          </cell>
          <cell r="I308" t="str">
            <v>&lt;Not supported&gt;</v>
          </cell>
          <cell r="J308">
            <v>0</v>
          </cell>
        </row>
        <row r="309">
          <cell r="D309" t="str">
            <v>CNDKKDTF3F</v>
          </cell>
          <cell r="E309">
            <v>50</v>
          </cell>
          <cell r="F309">
            <v>7351</v>
          </cell>
          <cell r="G309">
            <v>80</v>
          </cell>
          <cell r="H309">
            <v>90</v>
          </cell>
          <cell r="I309">
            <v>90</v>
          </cell>
          <cell r="J309">
            <v>5854</v>
          </cell>
        </row>
        <row r="310">
          <cell r="D310" t="str">
            <v>CND8F3S7L7</v>
          </cell>
          <cell r="E310">
            <v>90</v>
          </cell>
          <cell r="F310">
            <v>27871</v>
          </cell>
          <cell r="G310" t="str">
            <v>&lt;Not supported&gt;</v>
          </cell>
          <cell r="H310" t="str">
            <v>&lt;Not supported&gt;</v>
          </cell>
          <cell r="I310" t="str">
            <v>&lt;Not supported&gt;</v>
          </cell>
          <cell r="J310" t="str">
            <v>&lt;Not supported&gt;</v>
          </cell>
        </row>
        <row r="311">
          <cell r="D311" t="str">
            <v>PHM8L15689</v>
          </cell>
          <cell r="E311">
            <v>10</v>
          </cell>
          <cell r="F311">
            <v>6254</v>
          </cell>
          <cell r="G311" t="str">
            <v>&lt;Not supported&gt;</v>
          </cell>
          <cell r="H311" t="str">
            <v>&lt;Not supported&gt;</v>
          </cell>
          <cell r="I311" t="str">
            <v>&lt;Not supported&gt;</v>
          </cell>
          <cell r="J311">
            <v>0</v>
          </cell>
        </row>
        <row r="312">
          <cell r="D312" t="str">
            <v>CNB8KDQDFC</v>
          </cell>
          <cell r="E312">
            <v>20</v>
          </cell>
          <cell r="F312">
            <v>40825</v>
          </cell>
          <cell r="G312" t="str">
            <v>&lt;Not supported&gt;</v>
          </cell>
          <cell r="H312" t="str">
            <v>&lt;Not supported&gt;</v>
          </cell>
          <cell r="I312" t="str">
            <v>&lt;Not supported&gt;</v>
          </cell>
          <cell r="J312">
            <v>0</v>
          </cell>
        </row>
        <row r="313">
          <cell r="D313" t="str">
            <v>CNB8KDQCSW</v>
          </cell>
          <cell r="E313">
            <v>100</v>
          </cell>
          <cell r="F313">
            <v>103867</v>
          </cell>
          <cell r="G313" t="str">
            <v>&lt;Not supported&gt;</v>
          </cell>
          <cell r="H313" t="str">
            <v>&lt;Not supported&gt;</v>
          </cell>
          <cell r="I313" t="str">
            <v>&lt;Not supported&gt;</v>
          </cell>
          <cell r="J313">
            <v>0</v>
          </cell>
        </row>
        <row r="314">
          <cell r="D314" t="str">
            <v>PHM8L156XZ</v>
          </cell>
          <cell r="E314">
            <v>30</v>
          </cell>
          <cell r="F314">
            <v>73759</v>
          </cell>
          <cell r="G314" t="str">
            <v>&lt;Not supported&gt;</v>
          </cell>
          <cell r="H314" t="str">
            <v>&lt;Not supported&gt;</v>
          </cell>
          <cell r="I314" t="str">
            <v>&lt;Not supported&gt;</v>
          </cell>
          <cell r="J314">
            <v>0</v>
          </cell>
        </row>
        <row r="315">
          <cell r="D315" t="str">
            <v>CNC8F3L87K</v>
          </cell>
          <cell r="E315">
            <v>63</v>
          </cell>
          <cell r="F315">
            <v>26773</v>
          </cell>
          <cell r="G315" t="str">
            <v>&lt;Not supported&gt;</v>
          </cell>
          <cell r="H315" t="str">
            <v>&lt;Not supported&gt;</v>
          </cell>
          <cell r="I315" t="str">
            <v>&lt;Not supported&gt;</v>
          </cell>
          <cell r="J315">
            <v>0</v>
          </cell>
        </row>
        <row r="316">
          <cell r="D316" t="str">
            <v>CNB8KDQCGC</v>
          </cell>
          <cell r="E316">
            <v>70</v>
          </cell>
          <cell r="F316">
            <v>19727</v>
          </cell>
          <cell r="G316" t="str">
            <v>&lt;Not supported&gt;</v>
          </cell>
          <cell r="H316" t="str">
            <v>&lt;Not supported&gt;</v>
          </cell>
          <cell r="I316" t="str">
            <v>&lt;Not supported&gt;</v>
          </cell>
          <cell r="J316">
            <v>0</v>
          </cell>
        </row>
        <row r="317">
          <cell r="D317" t="str">
            <v>CN3XH8M9DB</v>
          </cell>
          <cell r="E317">
            <v>80</v>
          </cell>
          <cell r="F317">
            <v>45753</v>
          </cell>
          <cell r="G317">
            <v>70</v>
          </cell>
          <cell r="H317">
            <v>20</v>
          </cell>
          <cell r="I317">
            <v>10</v>
          </cell>
          <cell r="J317">
            <v>52566</v>
          </cell>
        </row>
        <row r="318">
          <cell r="D318" t="str">
            <v>PHM8L14CJ6</v>
          </cell>
          <cell r="E318">
            <v>7</v>
          </cell>
          <cell r="F318">
            <v>76163</v>
          </cell>
          <cell r="G318" t="str">
            <v>&lt;Not supported&gt;</v>
          </cell>
          <cell r="H318" t="str">
            <v>&lt;Not supported&gt;</v>
          </cell>
          <cell r="I318" t="str">
            <v>&lt;Not supported&gt;</v>
          </cell>
          <cell r="J318">
            <v>0</v>
          </cell>
        </row>
        <row r="319">
          <cell r="D319" t="str">
            <v>PHM8L156J7</v>
          </cell>
          <cell r="E319">
            <v>30</v>
          </cell>
          <cell r="F319">
            <v>4193</v>
          </cell>
          <cell r="G319" t="str">
            <v>&lt;Not supported&gt;</v>
          </cell>
          <cell r="H319" t="str">
            <v>&lt;Not supported&gt;</v>
          </cell>
          <cell r="I319" t="str">
            <v>&lt;Not supported&gt;</v>
          </cell>
          <cell r="J319">
            <v>0</v>
          </cell>
        </row>
        <row r="320">
          <cell r="D320" t="str">
            <v>CNB8KDQ7SH</v>
          </cell>
          <cell r="E320" t="str">
            <v>&lt;Not supported&gt;</v>
          </cell>
          <cell r="F320">
            <v>1137</v>
          </cell>
          <cell r="G320" t="str">
            <v>&lt;Not supported&gt;</v>
          </cell>
          <cell r="H320" t="str">
            <v>&lt;Not supported&gt;</v>
          </cell>
          <cell r="I320" t="str">
            <v>&lt;Not supported&gt;</v>
          </cell>
          <cell r="J320">
            <v>0</v>
          </cell>
        </row>
        <row r="321">
          <cell r="D321" t="str">
            <v>PHM8L154PT</v>
          </cell>
          <cell r="E321">
            <v>90</v>
          </cell>
          <cell r="F321">
            <v>35374</v>
          </cell>
          <cell r="G321" t="str">
            <v>&lt;Not supported&gt;</v>
          </cell>
          <cell r="H321" t="str">
            <v>&lt;Not supported&gt;</v>
          </cell>
          <cell r="I321" t="str">
            <v>&lt;Not supported&gt;</v>
          </cell>
          <cell r="J321">
            <v>0</v>
          </cell>
        </row>
        <row r="322">
          <cell r="D322" t="str">
            <v>JPCKKDSF1M</v>
          </cell>
          <cell r="E322">
            <v>70</v>
          </cell>
          <cell r="F322">
            <v>793</v>
          </cell>
          <cell r="G322">
            <v>50</v>
          </cell>
          <cell r="H322">
            <v>50</v>
          </cell>
          <cell r="I322">
            <v>60</v>
          </cell>
          <cell r="J322">
            <v>6970</v>
          </cell>
        </row>
        <row r="323">
          <cell r="D323" t="str">
            <v>PHM8L156JR</v>
          </cell>
          <cell r="E323">
            <v>70</v>
          </cell>
          <cell r="F323">
            <v>38690</v>
          </cell>
          <cell r="G323" t="str">
            <v>&lt;Not supported&gt;</v>
          </cell>
          <cell r="H323" t="str">
            <v>&lt;Not supported&gt;</v>
          </cell>
          <cell r="I323" t="str">
            <v>&lt;Not supported&gt;</v>
          </cell>
          <cell r="J323">
            <v>0</v>
          </cell>
        </row>
        <row r="324">
          <cell r="D324" t="str">
            <v>JPCKKDSF5H</v>
          </cell>
          <cell r="E324">
            <v>70</v>
          </cell>
          <cell r="F324">
            <v>4518</v>
          </cell>
          <cell r="G324">
            <v>30</v>
          </cell>
          <cell r="H324">
            <v>30</v>
          </cell>
          <cell r="I324">
            <v>90</v>
          </cell>
          <cell r="J324">
            <v>19117</v>
          </cell>
        </row>
        <row r="325">
          <cell r="D325" t="str">
            <v>PHNKLDT802</v>
          </cell>
          <cell r="E325">
            <v>80</v>
          </cell>
          <cell r="F325">
            <v>12283</v>
          </cell>
          <cell r="G325" t="str">
            <v>&lt;Not supported&gt;</v>
          </cell>
          <cell r="H325" t="str">
            <v>&lt;Not supported&gt;</v>
          </cell>
          <cell r="I325" t="str">
            <v>&lt;Not supported&gt;</v>
          </cell>
          <cell r="J325">
            <v>0</v>
          </cell>
        </row>
        <row r="326">
          <cell r="D326" t="str">
            <v>CNCKKDTFNW</v>
          </cell>
          <cell r="E326">
            <v>50</v>
          </cell>
          <cell r="F326">
            <v>6530</v>
          </cell>
          <cell r="G326">
            <v>70</v>
          </cell>
          <cell r="H326">
            <v>70</v>
          </cell>
          <cell r="I326">
            <v>70</v>
          </cell>
          <cell r="J326">
            <v>19864</v>
          </cell>
        </row>
        <row r="327">
          <cell r="D327" t="str">
            <v>CNEXG3J3G0</v>
          </cell>
          <cell r="E327">
            <v>79</v>
          </cell>
          <cell r="F327">
            <v>137859</v>
          </cell>
          <cell r="G327" t="str">
            <v>&lt;Not supported&gt;</v>
          </cell>
          <cell r="H327" t="str">
            <v>&lt;Not supported&gt;</v>
          </cell>
          <cell r="I327" t="str">
            <v>&lt;Not supported&gt;</v>
          </cell>
          <cell r="J327" t="str">
            <v>&lt;Not supported&gt;</v>
          </cell>
        </row>
        <row r="328">
          <cell r="D328" t="str">
            <v>PHM8L14DK0</v>
          </cell>
          <cell r="E328">
            <v>70</v>
          </cell>
          <cell r="F328">
            <v>2451</v>
          </cell>
          <cell r="G328" t="str">
            <v>&lt;Not supported&gt;</v>
          </cell>
          <cell r="H328" t="str">
            <v>&lt;Not supported&gt;</v>
          </cell>
          <cell r="I328" t="str">
            <v>&lt;Not supported&gt;</v>
          </cell>
          <cell r="J328">
            <v>0</v>
          </cell>
        </row>
        <row r="329">
          <cell r="D329" t="str">
            <v>JPCKKDSF7N</v>
          </cell>
          <cell r="E329">
            <v>20</v>
          </cell>
          <cell r="F329">
            <v>25463</v>
          </cell>
          <cell r="G329">
            <v>100</v>
          </cell>
          <cell r="H329">
            <v>50</v>
          </cell>
          <cell r="I329">
            <v>60</v>
          </cell>
          <cell r="J329">
            <v>22604</v>
          </cell>
        </row>
        <row r="330">
          <cell r="D330" t="str">
            <v>CNB8KDQ75J</v>
          </cell>
          <cell r="E330">
            <v>30</v>
          </cell>
          <cell r="F330">
            <v>326787</v>
          </cell>
          <cell r="G330" t="str">
            <v>&lt;Not supported&gt;</v>
          </cell>
          <cell r="H330" t="str">
            <v>&lt;Not supported&gt;</v>
          </cell>
          <cell r="I330" t="str">
            <v>&lt;Not supported&gt;</v>
          </cell>
          <cell r="J330">
            <v>0</v>
          </cell>
        </row>
        <row r="331">
          <cell r="D331" t="str">
            <v>CNB8KDQ82G</v>
          </cell>
          <cell r="E331">
            <v>7</v>
          </cell>
          <cell r="F331">
            <v>52274</v>
          </cell>
          <cell r="G331" t="str">
            <v>&lt;Not supported&gt;</v>
          </cell>
          <cell r="H331" t="str">
            <v>&lt;Not supported&gt;</v>
          </cell>
          <cell r="I331" t="str">
            <v>&lt;Not supported&gt;</v>
          </cell>
          <cell r="J331">
            <v>0</v>
          </cell>
        </row>
        <row r="332">
          <cell r="D332" t="str">
            <v>PHM8L14DH7</v>
          </cell>
          <cell r="E332">
            <v>40</v>
          </cell>
          <cell r="F332">
            <v>93371</v>
          </cell>
          <cell r="G332" t="str">
            <v>&lt;Not supported&gt;</v>
          </cell>
          <cell r="H332" t="str">
            <v>&lt;Not supported&gt;</v>
          </cell>
          <cell r="I332" t="str">
            <v>&lt;Not supported&gt;</v>
          </cell>
          <cell r="J332">
            <v>0</v>
          </cell>
        </row>
        <row r="333">
          <cell r="D333" t="str">
            <v>CNCKLDT7PL</v>
          </cell>
          <cell r="E333">
            <v>90</v>
          </cell>
          <cell r="F333">
            <v>123</v>
          </cell>
          <cell r="G333">
            <v>100</v>
          </cell>
          <cell r="H333">
            <v>100</v>
          </cell>
          <cell r="I333">
            <v>100</v>
          </cell>
          <cell r="J333">
            <v>128</v>
          </cell>
        </row>
        <row r="334">
          <cell r="D334" t="str">
            <v>JPCKKDSDPG</v>
          </cell>
          <cell r="E334">
            <v>0</v>
          </cell>
          <cell r="F334">
            <v>2791</v>
          </cell>
          <cell r="G334">
            <v>100</v>
          </cell>
          <cell r="H334">
            <v>10</v>
          </cell>
          <cell r="I334">
            <v>80</v>
          </cell>
          <cell r="J334">
            <v>19700</v>
          </cell>
        </row>
        <row r="335">
          <cell r="D335" t="str">
            <v>CNB8KDQCX3</v>
          </cell>
          <cell r="E335">
            <v>90</v>
          </cell>
          <cell r="F335">
            <v>48746</v>
          </cell>
          <cell r="G335" t="str">
            <v>&lt;Not supported&gt;</v>
          </cell>
          <cell r="H335" t="str">
            <v>&lt;Not supported&gt;</v>
          </cell>
          <cell r="I335" t="str">
            <v>&lt;Not supported&gt;</v>
          </cell>
          <cell r="J335">
            <v>0</v>
          </cell>
        </row>
        <row r="336">
          <cell r="D336" t="str">
            <v>PHM8L14DLC</v>
          </cell>
          <cell r="E336">
            <v>30</v>
          </cell>
          <cell r="F336">
            <v>79670</v>
          </cell>
          <cell r="G336" t="str">
            <v>&lt;Not supported&gt;</v>
          </cell>
          <cell r="H336" t="str">
            <v>&lt;Not supported&gt;</v>
          </cell>
          <cell r="I336" t="str">
            <v>&lt;Not supported&gt;</v>
          </cell>
          <cell r="J336">
            <v>0</v>
          </cell>
        </row>
        <row r="337">
          <cell r="D337" t="str">
            <v>CNCKLDT8KG</v>
          </cell>
          <cell r="E337">
            <v>100</v>
          </cell>
          <cell r="F337">
            <v>947</v>
          </cell>
          <cell r="G337">
            <v>2</v>
          </cell>
          <cell r="H337">
            <v>100</v>
          </cell>
          <cell r="I337">
            <v>100</v>
          </cell>
          <cell r="J337">
            <v>225</v>
          </cell>
        </row>
        <row r="338">
          <cell r="D338" t="str">
            <v>PHM8L1560J</v>
          </cell>
          <cell r="E338">
            <v>90</v>
          </cell>
          <cell r="F338">
            <v>26953</v>
          </cell>
          <cell r="G338" t="str">
            <v>&lt;Not supported&gt;</v>
          </cell>
          <cell r="H338" t="str">
            <v>&lt;Not supported&gt;</v>
          </cell>
          <cell r="I338" t="str">
            <v>&lt;Not supported&gt;</v>
          </cell>
          <cell r="J338">
            <v>0</v>
          </cell>
        </row>
        <row r="339">
          <cell r="D339" t="str">
            <v>CNDKKDTF8L</v>
          </cell>
          <cell r="E339">
            <v>90</v>
          </cell>
          <cell r="F339">
            <v>1409</v>
          </cell>
          <cell r="G339">
            <v>100</v>
          </cell>
          <cell r="H339">
            <v>100</v>
          </cell>
          <cell r="I339">
            <v>100</v>
          </cell>
          <cell r="J339">
            <v>1300</v>
          </cell>
        </row>
        <row r="340">
          <cell r="D340" t="str">
            <v>CNCKKDSFLR</v>
          </cell>
          <cell r="E340">
            <v>80</v>
          </cell>
          <cell r="F340">
            <v>52626</v>
          </cell>
          <cell r="G340">
            <v>90</v>
          </cell>
          <cell r="H340">
            <v>90</v>
          </cell>
          <cell r="I340">
            <v>10</v>
          </cell>
          <cell r="J340">
            <v>66831</v>
          </cell>
        </row>
        <row r="341">
          <cell r="D341" t="str">
            <v>CNB8KDQ6VZ</v>
          </cell>
          <cell r="E341">
            <v>90</v>
          </cell>
          <cell r="F341">
            <v>30317</v>
          </cell>
          <cell r="G341" t="str">
            <v>&lt;Not supported&gt;</v>
          </cell>
          <cell r="H341" t="str">
            <v>&lt;Not supported&gt;</v>
          </cell>
          <cell r="I341" t="str">
            <v>&lt;Not supported&gt;</v>
          </cell>
          <cell r="J341">
            <v>0</v>
          </cell>
        </row>
        <row r="342">
          <cell r="D342" t="str">
            <v>CNB8KDQ841</v>
          </cell>
          <cell r="E342">
            <v>80</v>
          </cell>
          <cell r="F342">
            <v>75929</v>
          </cell>
          <cell r="G342" t="str">
            <v>&lt;Not supported&gt;</v>
          </cell>
          <cell r="H342" t="str">
            <v>&lt;Not supported&gt;</v>
          </cell>
          <cell r="I342" t="str">
            <v>&lt;Not supported&gt;</v>
          </cell>
          <cell r="J342">
            <v>0</v>
          </cell>
        </row>
        <row r="343">
          <cell r="D343" t="str">
            <v>PHM8L14DN6</v>
          </cell>
          <cell r="E343">
            <v>2</v>
          </cell>
          <cell r="F343">
            <v>51835</v>
          </cell>
          <cell r="G343" t="str">
            <v>&lt;Not supported&gt;</v>
          </cell>
          <cell r="H343" t="str">
            <v>&lt;Not supported&gt;</v>
          </cell>
          <cell r="I343" t="str">
            <v>&lt;Not supported&gt;</v>
          </cell>
          <cell r="J343">
            <v>0</v>
          </cell>
        </row>
        <row r="344">
          <cell r="D344" t="str">
            <v>CNCKKDPD3S</v>
          </cell>
          <cell r="E344">
            <v>80</v>
          </cell>
          <cell r="F344">
            <v>4281</v>
          </cell>
          <cell r="G344">
            <v>30</v>
          </cell>
          <cell r="H344">
            <v>60</v>
          </cell>
          <cell r="I344">
            <v>50</v>
          </cell>
          <cell r="J344">
            <v>2668</v>
          </cell>
        </row>
        <row r="345">
          <cell r="D345" t="str">
            <v>PHM8L157LL</v>
          </cell>
          <cell r="E345">
            <v>70</v>
          </cell>
          <cell r="F345">
            <v>22390</v>
          </cell>
          <cell r="G345" t="str">
            <v>&lt;Not supported&gt;</v>
          </cell>
          <cell r="H345" t="str">
            <v>&lt;Not supported&gt;</v>
          </cell>
          <cell r="I345" t="str">
            <v>&lt;Not supported&gt;</v>
          </cell>
          <cell r="J345">
            <v>0</v>
          </cell>
        </row>
        <row r="346">
          <cell r="D346" t="str">
            <v>CNCKKDPD75</v>
          </cell>
          <cell r="E346">
            <v>70</v>
          </cell>
          <cell r="F346">
            <v>2852</v>
          </cell>
          <cell r="G346">
            <v>90</v>
          </cell>
          <cell r="H346">
            <v>90</v>
          </cell>
          <cell r="I346">
            <v>90</v>
          </cell>
          <cell r="J346">
            <v>4677</v>
          </cell>
        </row>
        <row r="347">
          <cell r="D347" t="str">
            <v>PHM8L1C0BQ</v>
          </cell>
          <cell r="E347">
            <v>20</v>
          </cell>
          <cell r="F347">
            <v>7986</v>
          </cell>
          <cell r="G347" t="str">
            <v>&lt;Not supported&gt;</v>
          </cell>
          <cell r="H347" t="str">
            <v>&lt;Not supported&gt;</v>
          </cell>
          <cell r="I347" t="str">
            <v>&lt;Not supported&gt;</v>
          </cell>
          <cell r="J347">
            <v>0</v>
          </cell>
        </row>
        <row r="348">
          <cell r="D348" t="str">
            <v>CNCKKDQFNX</v>
          </cell>
          <cell r="E348">
            <v>80</v>
          </cell>
          <cell r="F348">
            <v>14701</v>
          </cell>
          <cell r="G348">
            <v>20</v>
          </cell>
          <cell r="H348">
            <v>80</v>
          </cell>
          <cell r="I348">
            <v>50</v>
          </cell>
          <cell r="J348">
            <v>11260</v>
          </cell>
        </row>
        <row r="349">
          <cell r="D349" t="str">
            <v>JPCKKDSDVD</v>
          </cell>
          <cell r="E349">
            <v>10</v>
          </cell>
          <cell r="F349">
            <v>9245</v>
          </cell>
          <cell r="G349">
            <v>40</v>
          </cell>
          <cell r="H349">
            <v>70</v>
          </cell>
          <cell r="I349">
            <v>70</v>
          </cell>
          <cell r="J349">
            <v>98704</v>
          </cell>
        </row>
        <row r="350">
          <cell r="D350" t="str">
            <v>PHM8L14D5Y</v>
          </cell>
          <cell r="E350">
            <v>60</v>
          </cell>
          <cell r="F350">
            <v>3172</v>
          </cell>
          <cell r="G350" t="str">
            <v>&lt;Not supported&gt;</v>
          </cell>
          <cell r="H350" t="str">
            <v>&lt;Not supported&gt;</v>
          </cell>
          <cell r="I350" t="str">
            <v>&lt;Not supported&gt;</v>
          </cell>
          <cell r="J350">
            <v>0</v>
          </cell>
        </row>
        <row r="351">
          <cell r="D351" t="str">
            <v>PHM8L1C0GX</v>
          </cell>
          <cell r="E351">
            <v>20</v>
          </cell>
          <cell r="F351">
            <v>12994</v>
          </cell>
          <cell r="G351" t="str">
            <v>&lt;Not supported&gt;</v>
          </cell>
          <cell r="H351" t="str">
            <v>&lt;Not supported&gt;</v>
          </cell>
          <cell r="I351" t="str">
            <v>&lt;Not supported&gt;</v>
          </cell>
          <cell r="J351">
            <v>0</v>
          </cell>
        </row>
        <row r="352">
          <cell r="D352" t="str">
            <v>PHM8L1573Z</v>
          </cell>
          <cell r="E352">
            <v>7</v>
          </cell>
          <cell r="F352">
            <v>4487</v>
          </cell>
          <cell r="G352" t="str">
            <v>&lt;Not supported&gt;</v>
          </cell>
          <cell r="H352" t="str">
            <v>&lt;Not supported&gt;</v>
          </cell>
          <cell r="I352" t="str">
            <v>&lt;Not supported&gt;</v>
          </cell>
          <cell r="J352">
            <v>0</v>
          </cell>
        </row>
        <row r="353">
          <cell r="D353" t="str">
            <v>PHM8L14DPG</v>
          </cell>
          <cell r="E353">
            <v>80</v>
          </cell>
          <cell r="F353">
            <v>5424</v>
          </cell>
          <cell r="G353" t="str">
            <v>&lt;Not supported&gt;</v>
          </cell>
          <cell r="H353" t="str">
            <v>&lt;Not supported&gt;</v>
          </cell>
          <cell r="I353" t="str">
            <v>&lt;Not supported&gt;</v>
          </cell>
          <cell r="J353">
            <v>0</v>
          </cell>
        </row>
        <row r="354">
          <cell r="D354" t="str">
            <v>CNB8KDQ76C</v>
          </cell>
          <cell r="E354">
            <v>90</v>
          </cell>
          <cell r="F354">
            <v>1459</v>
          </cell>
          <cell r="G354" t="str">
            <v>&lt;Not supported&gt;</v>
          </cell>
          <cell r="H354" t="str">
            <v>&lt;Not supported&gt;</v>
          </cell>
          <cell r="I354" t="str">
            <v>&lt;Not supported&gt;</v>
          </cell>
          <cell r="J354">
            <v>0</v>
          </cell>
        </row>
        <row r="355">
          <cell r="D355" t="str">
            <v>CNCKLDTB54</v>
          </cell>
          <cell r="E355">
            <v>30</v>
          </cell>
          <cell r="F355">
            <v>1112</v>
          </cell>
          <cell r="G355">
            <v>70</v>
          </cell>
          <cell r="H355">
            <v>70</v>
          </cell>
          <cell r="I355">
            <v>70</v>
          </cell>
          <cell r="J355">
            <v>2467</v>
          </cell>
        </row>
        <row r="356">
          <cell r="D356" t="str">
            <v>PHM8L14CRW</v>
          </cell>
          <cell r="E356">
            <v>70</v>
          </cell>
          <cell r="F356">
            <v>1980</v>
          </cell>
          <cell r="G356" t="str">
            <v>&lt;Not supported&gt;</v>
          </cell>
          <cell r="H356" t="str">
            <v>&lt;Not supported&gt;</v>
          </cell>
          <cell r="I356" t="str">
            <v>&lt;Not supported&gt;</v>
          </cell>
          <cell r="J356">
            <v>0</v>
          </cell>
        </row>
        <row r="357">
          <cell r="D357" t="str">
            <v>PHM8L14CHB</v>
          </cell>
          <cell r="E357">
            <v>70</v>
          </cell>
          <cell r="F357">
            <v>3513</v>
          </cell>
          <cell r="G357" t="str">
            <v>&lt;Not supported&gt;</v>
          </cell>
          <cell r="H357" t="str">
            <v>&lt;Not supported&gt;</v>
          </cell>
          <cell r="I357" t="str">
            <v>&lt;Not supported&gt;</v>
          </cell>
          <cell r="J357">
            <v>0</v>
          </cell>
        </row>
        <row r="358">
          <cell r="D358" t="str">
            <v>CNDKKDPHRC</v>
          </cell>
          <cell r="E358">
            <v>20</v>
          </cell>
          <cell r="F358">
            <v>4149</v>
          </cell>
          <cell r="G358">
            <v>30</v>
          </cell>
          <cell r="H358">
            <v>50</v>
          </cell>
          <cell r="I358">
            <v>50</v>
          </cell>
          <cell r="J358">
            <v>15630</v>
          </cell>
        </row>
        <row r="359">
          <cell r="D359" t="str">
            <v>CNCKLDT7T3</v>
          </cell>
          <cell r="E359">
            <v>10</v>
          </cell>
          <cell r="F359">
            <v>2442</v>
          </cell>
          <cell r="G359">
            <v>70</v>
          </cell>
          <cell r="H359">
            <v>70</v>
          </cell>
          <cell r="I359">
            <v>70</v>
          </cell>
          <cell r="J359">
            <v>2090</v>
          </cell>
        </row>
        <row r="360">
          <cell r="D360" t="str">
            <v>PHM8L156BW</v>
          </cell>
          <cell r="E360">
            <v>90</v>
          </cell>
          <cell r="F360">
            <v>931</v>
          </cell>
          <cell r="G360" t="str">
            <v>&lt;Not supported&gt;</v>
          </cell>
          <cell r="H360" t="str">
            <v>&lt;Not supported&gt;</v>
          </cell>
          <cell r="I360" t="str">
            <v>&lt;Not supported&gt;</v>
          </cell>
          <cell r="J360">
            <v>0</v>
          </cell>
        </row>
        <row r="361">
          <cell r="D361" t="str">
            <v>PHM8L14C5P</v>
          </cell>
          <cell r="E361">
            <v>50</v>
          </cell>
          <cell r="F361">
            <v>3021</v>
          </cell>
          <cell r="G361" t="str">
            <v>&lt;Not supported&gt;</v>
          </cell>
          <cell r="H361" t="str">
            <v>&lt;Not supported&gt;</v>
          </cell>
          <cell r="I361" t="str">
            <v>&lt;Not supported&gt;</v>
          </cell>
          <cell r="J361">
            <v>0</v>
          </cell>
        </row>
        <row r="362">
          <cell r="D362" t="str">
            <v>CNCKKDQFW5</v>
          </cell>
          <cell r="E362">
            <v>30</v>
          </cell>
          <cell r="F362">
            <v>12698</v>
          </cell>
          <cell r="G362">
            <v>70</v>
          </cell>
          <cell r="H362">
            <v>20</v>
          </cell>
          <cell r="I362">
            <v>100</v>
          </cell>
          <cell r="J362">
            <v>27178</v>
          </cell>
        </row>
        <row r="363">
          <cell r="D363" t="str">
            <v>PHM8L14DDK</v>
          </cell>
          <cell r="E363">
            <v>80</v>
          </cell>
          <cell r="F363">
            <v>1562</v>
          </cell>
          <cell r="G363" t="str">
            <v>&lt;Not supported&gt;</v>
          </cell>
          <cell r="H363" t="str">
            <v>&lt;Not supported&gt;</v>
          </cell>
          <cell r="I363" t="str">
            <v>&lt;Not supported&gt;</v>
          </cell>
          <cell r="J363">
            <v>0</v>
          </cell>
        </row>
        <row r="364">
          <cell r="D364" t="str">
            <v>PHM8L1C0FQ</v>
          </cell>
          <cell r="E364">
            <v>40</v>
          </cell>
          <cell r="F364">
            <v>15070</v>
          </cell>
          <cell r="G364" t="str">
            <v>&lt;Not supported&gt;</v>
          </cell>
          <cell r="H364" t="str">
            <v>&lt;Not supported&gt;</v>
          </cell>
          <cell r="I364" t="str">
            <v>&lt;Not supported&gt;</v>
          </cell>
          <cell r="J364">
            <v>0</v>
          </cell>
        </row>
        <row r="365">
          <cell r="D365" t="str">
            <v>PHM8L1586B</v>
          </cell>
          <cell r="E365">
            <v>70</v>
          </cell>
          <cell r="F365">
            <v>11712</v>
          </cell>
          <cell r="G365" t="str">
            <v>&lt;Not supported&gt;</v>
          </cell>
          <cell r="H365" t="str">
            <v>&lt;Not supported&gt;</v>
          </cell>
          <cell r="I365" t="str">
            <v>&lt;Not supported&gt;</v>
          </cell>
          <cell r="J365">
            <v>0</v>
          </cell>
        </row>
        <row r="366">
          <cell r="D366" t="str">
            <v>PHM8L155SR</v>
          </cell>
          <cell r="E366">
            <v>30</v>
          </cell>
          <cell r="F366">
            <v>28117</v>
          </cell>
          <cell r="G366" t="str">
            <v>&lt;Not supported&gt;</v>
          </cell>
          <cell r="H366" t="str">
            <v>&lt;Not supported&gt;</v>
          </cell>
          <cell r="I366" t="str">
            <v>&lt;Not supported&gt;</v>
          </cell>
          <cell r="J366">
            <v>0</v>
          </cell>
        </row>
        <row r="367">
          <cell r="D367" t="str">
            <v>CNB8KDQ6YX</v>
          </cell>
          <cell r="E367">
            <v>100</v>
          </cell>
          <cell r="F367">
            <v>77</v>
          </cell>
          <cell r="G367" t="str">
            <v>&lt;Not supported&gt;</v>
          </cell>
          <cell r="H367" t="str">
            <v>&lt;Not supported&gt;</v>
          </cell>
          <cell r="I367" t="str">
            <v>&lt;Not supported&gt;</v>
          </cell>
          <cell r="J367">
            <v>0</v>
          </cell>
        </row>
        <row r="368">
          <cell r="D368" t="str">
            <v>CNCKKDSJ5L</v>
          </cell>
          <cell r="E368">
            <v>40</v>
          </cell>
          <cell r="F368">
            <v>6642</v>
          </cell>
          <cell r="G368">
            <v>20</v>
          </cell>
          <cell r="H368">
            <v>20</v>
          </cell>
          <cell r="I368">
            <v>20</v>
          </cell>
          <cell r="J368">
            <v>1553</v>
          </cell>
        </row>
        <row r="369">
          <cell r="D369" t="str">
            <v>CNB8DD56WM</v>
          </cell>
          <cell r="E369" t="str">
            <v>&lt;Unknown&gt;</v>
          </cell>
          <cell r="F369" t="str">
            <v>&lt;Unknown&gt;</v>
          </cell>
          <cell r="G369" t="str">
            <v>&lt;Unknown&gt;</v>
          </cell>
          <cell r="H369" t="str">
            <v>&lt;Unknown&gt;</v>
          </cell>
          <cell r="I369" t="str">
            <v>&lt;Unknown&gt;</v>
          </cell>
          <cell r="J369" t="str">
            <v>&lt;Unknown&gt;</v>
          </cell>
        </row>
        <row r="370">
          <cell r="D370" t="str">
            <v>PHM8L15630</v>
          </cell>
          <cell r="E370">
            <v>100</v>
          </cell>
          <cell r="F370">
            <v>339</v>
          </cell>
          <cell r="G370" t="str">
            <v>&lt;Not supported&gt;</v>
          </cell>
          <cell r="H370" t="str">
            <v>&lt;Not supported&gt;</v>
          </cell>
          <cell r="I370" t="str">
            <v>&lt;Not supported&gt;</v>
          </cell>
          <cell r="J370">
            <v>0</v>
          </cell>
        </row>
        <row r="371">
          <cell r="D371" t="str">
            <v>PHM8L14D4F</v>
          </cell>
          <cell r="E371">
            <v>90</v>
          </cell>
          <cell r="F371">
            <v>9214</v>
          </cell>
          <cell r="G371" t="str">
            <v>&lt;Not supported&gt;</v>
          </cell>
          <cell r="H371" t="str">
            <v>&lt;Not supported&gt;</v>
          </cell>
          <cell r="I371" t="str">
            <v>&lt;Not supported&gt;</v>
          </cell>
          <cell r="J371">
            <v>0</v>
          </cell>
        </row>
        <row r="372">
          <cell r="D372" t="str">
            <v>CNB8KDQDC7</v>
          </cell>
          <cell r="E372">
            <v>40</v>
          </cell>
          <cell r="F372">
            <v>115938</v>
          </cell>
          <cell r="G372" t="str">
            <v>&lt;Not supported&gt;</v>
          </cell>
          <cell r="H372" t="str">
            <v>&lt;Not supported&gt;</v>
          </cell>
          <cell r="I372" t="str">
            <v>&lt;Not supported&gt;</v>
          </cell>
          <cell r="J372">
            <v>0</v>
          </cell>
        </row>
        <row r="373">
          <cell r="D373" t="str">
            <v>CNCKKDSGRR</v>
          </cell>
          <cell r="E373">
            <v>30</v>
          </cell>
          <cell r="F373">
            <v>964</v>
          </cell>
          <cell r="G373">
            <v>20</v>
          </cell>
          <cell r="H373">
            <v>60</v>
          </cell>
          <cell r="I373">
            <v>60</v>
          </cell>
          <cell r="J373">
            <v>1155</v>
          </cell>
        </row>
        <row r="374">
          <cell r="D374" t="str">
            <v>JPCKKDSF3J</v>
          </cell>
          <cell r="E374">
            <v>50</v>
          </cell>
          <cell r="F374">
            <v>138</v>
          </cell>
          <cell r="G374">
            <v>70</v>
          </cell>
          <cell r="H374">
            <v>70</v>
          </cell>
          <cell r="I374">
            <v>70</v>
          </cell>
          <cell r="J374">
            <v>375</v>
          </cell>
        </row>
        <row r="375">
          <cell r="D375" t="str">
            <v>JPCKKDSDY3</v>
          </cell>
          <cell r="E375">
            <v>10</v>
          </cell>
          <cell r="F375">
            <v>51</v>
          </cell>
          <cell r="G375">
            <v>100</v>
          </cell>
          <cell r="H375">
            <v>30</v>
          </cell>
          <cell r="I375">
            <v>100</v>
          </cell>
          <cell r="J375">
            <v>164</v>
          </cell>
        </row>
        <row r="376">
          <cell r="D376" t="str">
            <v>PHM8L154JR</v>
          </cell>
          <cell r="E376">
            <v>60</v>
          </cell>
          <cell r="F376">
            <v>13776</v>
          </cell>
          <cell r="G376" t="str">
            <v>&lt;Not supported&gt;</v>
          </cell>
          <cell r="H376" t="str">
            <v>&lt;Not supported&gt;</v>
          </cell>
          <cell r="I376" t="str">
            <v>&lt;Not supported&gt;</v>
          </cell>
          <cell r="J376">
            <v>0</v>
          </cell>
        </row>
        <row r="377">
          <cell r="D377" t="str">
            <v>CNB8LDT72J</v>
          </cell>
          <cell r="E377">
            <v>100</v>
          </cell>
          <cell r="F377">
            <v>16898</v>
          </cell>
          <cell r="G377" t="str">
            <v>&lt;Not supported&gt;</v>
          </cell>
          <cell r="H377" t="str">
            <v>&lt;Not supported&gt;</v>
          </cell>
          <cell r="I377" t="str">
            <v>&lt;Not supported&gt;</v>
          </cell>
          <cell r="J377">
            <v>0</v>
          </cell>
        </row>
        <row r="378">
          <cell r="D378" t="str">
            <v>PHM8L156ZH</v>
          </cell>
          <cell r="E378">
            <v>20</v>
          </cell>
          <cell r="F378">
            <v>19121</v>
          </cell>
          <cell r="G378" t="str">
            <v>&lt;Not supported&gt;</v>
          </cell>
          <cell r="H378" t="str">
            <v>&lt;Not supported&gt;</v>
          </cell>
          <cell r="I378" t="str">
            <v>&lt;Not supported&gt;</v>
          </cell>
          <cell r="J378">
            <v>0</v>
          </cell>
        </row>
        <row r="379">
          <cell r="D379" t="str">
            <v>CNCKKDSFP3</v>
          </cell>
          <cell r="E379">
            <v>30</v>
          </cell>
          <cell r="F379">
            <v>7307</v>
          </cell>
          <cell r="G379">
            <v>40</v>
          </cell>
          <cell r="H379">
            <v>10</v>
          </cell>
          <cell r="I379">
            <v>60</v>
          </cell>
          <cell r="J379">
            <v>24945</v>
          </cell>
        </row>
        <row r="380">
          <cell r="D380" t="str">
            <v>PHM8L1C08Y</v>
          </cell>
          <cell r="E380">
            <v>60</v>
          </cell>
          <cell r="F380">
            <v>44174</v>
          </cell>
          <cell r="G380" t="str">
            <v>&lt;Not supported&gt;</v>
          </cell>
          <cell r="H380" t="str">
            <v>&lt;Not supported&gt;</v>
          </cell>
          <cell r="I380" t="str">
            <v>&lt;Not supported&gt;</v>
          </cell>
          <cell r="J380">
            <v>0</v>
          </cell>
        </row>
        <row r="381">
          <cell r="D381" t="str">
            <v>JPCKKDSF6F</v>
          </cell>
          <cell r="E381">
            <v>60</v>
          </cell>
          <cell r="F381">
            <v>24897</v>
          </cell>
          <cell r="G381">
            <v>90</v>
          </cell>
          <cell r="H381">
            <v>70</v>
          </cell>
          <cell r="I381">
            <v>10</v>
          </cell>
          <cell r="J381">
            <v>55317</v>
          </cell>
        </row>
        <row r="382">
          <cell r="D382" t="str">
            <v>CNCKKDQGN2</v>
          </cell>
          <cell r="E382">
            <v>90</v>
          </cell>
          <cell r="F382">
            <v>12934</v>
          </cell>
          <cell r="G382">
            <v>40</v>
          </cell>
          <cell r="H382">
            <v>10</v>
          </cell>
          <cell r="I382">
            <v>60</v>
          </cell>
          <cell r="J382">
            <v>53205</v>
          </cell>
        </row>
        <row r="383">
          <cell r="D383" t="str">
            <v>CNB8KDQCH4</v>
          </cell>
          <cell r="E383">
            <v>90</v>
          </cell>
          <cell r="F383">
            <v>1492</v>
          </cell>
          <cell r="G383" t="str">
            <v>&lt;Not supported&gt;</v>
          </cell>
          <cell r="H383" t="str">
            <v>&lt;Not supported&gt;</v>
          </cell>
          <cell r="I383" t="str">
            <v>&lt;Not supported&gt;</v>
          </cell>
          <cell r="J383">
            <v>0</v>
          </cell>
        </row>
        <row r="384">
          <cell r="D384" t="str">
            <v>PHM8L15660</v>
          </cell>
          <cell r="E384">
            <v>50</v>
          </cell>
          <cell r="F384">
            <v>3159</v>
          </cell>
          <cell r="G384" t="str">
            <v>&lt;Not supported&gt;</v>
          </cell>
          <cell r="H384" t="str">
            <v>&lt;Not supported&gt;</v>
          </cell>
          <cell r="I384" t="str">
            <v>&lt;Not supported&gt;</v>
          </cell>
          <cell r="J384">
            <v>0</v>
          </cell>
        </row>
        <row r="385">
          <cell r="D385" t="str">
            <v>CNB8KDQ76J</v>
          </cell>
          <cell r="E385">
            <v>80</v>
          </cell>
          <cell r="F385">
            <v>23417</v>
          </cell>
          <cell r="G385" t="str">
            <v>&lt;Not supported&gt;</v>
          </cell>
          <cell r="H385" t="str">
            <v>&lt;Not supported&gt;</v>
          </cell>
          <cell r="I385" t="str">
            <v>&lt;Not supported&gt;</v>
          </cell>
          <cell r="J385">
            <v>0</v>
          </cell>
        </row>
        <row r="386">
          <cell r="D386" t="str">
            <v>PHM8L14CB2</v>
          </cell>
          <cell r="E386">
            <v>90</v>
          </cell>
          <cell r="F386">
            <v>793</v>
          </cell>
          <cell r="G386" t="str">
            <v>&lt;Not supported&gt;</v>
          </cell>
          <cell r="H386" t="str">
            <v>&lt;Not supported&gt;</v>
          </cell>
          <cell r="I386" t="str">
            <v>&lt;Not supported&gt;</v>
          </cell>
          <cell r="J386">
            <v>0</v>
          </cell>
        </row>
        <row r="387">
          <cell r="D387" t="str">
            <v>CNCKKDPF1D</v>
          </cell>
          <cell r="E387">
            <v>6</v>
          </cell>
          <cell r="F387">
            <v>11915</v>
          </cell>
          <cell r="G387">
            <v>60</v>
          </cell>
          <cell r="H387">
            <v>70</v>
          </cell>
          <cell r="I387">
            <v>70</v>
          </cell>
          <cell r="J387">
            <v>10871</v>
          </cell>
        </row>
        <row r="388">
          <cell r="D388" t="str">
            <v>CNCKKDQGVN</v>
          </cell>
          <cell r="E388">
            <v>80</v>
          </cell>
          <cell r="F388">
            <v>12462</v>
          </cell>
          <cell r="G388">
            <v>7</v>
          </cell>
          <cell r="H388">
            <v>10</v>
          </cell>
          <cell r="I388">
            <v>20</v>
          </cell>
          <cell r="J388">
            <v>14317</v>
          </cell>
        </row>
        <row r="389">
          <cell r="D389" t="str">
            <v>PHM8L156LQ</v>
          </cell>
          <cell r="E389">
            <v>20</v>
          </cell>
          <cell r="F389">
            <v>8355</v>
          </cell>
          <cell r="G389" t="str">
            <v>&lt;Not supported&gt;</v>
          </cell>
          <cell r="H389" t="str">
            <v>&lt;Not supported&gt;</v>
          </cell>
          <cell r="I389" t="str">
            <v>&lt;Not supported&gt;</v>
          </cell>
          <cell r="J389">
            <v>0</v>
          </cell>
        </row>
        <row r="390">
          <cell r="D390" t="str">
            <v>PHM8L155NW</v>
          </cell>
          <cell r="E390">
            <v>60</v>
          </cell>
          <cell r="F390">
            <v>2457</v>
          </cell>
          <cell r="G390" t="str">
            <v>&lt;Not supported&gt;</v>
          </cell>
          <cell r="H390" t="str">
            <v>&lt;Not supported&gt;</v>
          </cell>
          <cell r="I390" t="str">
            <v>&lt;Not supported&gt;</v>
          </cell>
          <cell r="J390">
            <v>0</v>
          </cell>
        </row>
        <row r="391">
          <cell r="D391" t="str">
            <v>CNB8KDQCXH</v>
          </cell>
          <cell r="E391">
            <v>80</v>
          </cell>
          <cell r="F391">
            <v>52129</v>
          </cell>
          <cell r="G391" t="str">
            <v>&lt;Not supported&gt;</v>
          </cell>
          <cell r="H391" t="str">
            <v>&lt;Not supported&gt;</v>
          </cell>
          <cell r="I391" t="str">
            <v>&lt;Not supported&gt;</v>
          </cell>
          <cell r="J391">
            <v>0</v>
          </cell>
        </row>
        <row r="392">
          <cell r="D392" t="str">
            <v>JPCKKDSDP6</v>
          </cell>
          <cell r="E392">
            <v>30</v>
          </cell>
          <cell r="F392">
            <v>2140</v>
          </cell>
          <cell r="G392">
            <v>60</v>
          </cell>
          <cell r="H392">
            <v>50</v>
          </cell>
          <cell r="I392">
            <v>60</v>
          </cell>
          <cell r="J392">
            <v>7571</v>
          </cell>
        </row>
        <row r="393">
          <cell r="D393" t="str">
            <v>CNB8KDQ7HH</v>
          </cell>
          <cell r="E393">
            <v>30</v>
          </cell>
          <cell r="F393">
            <v>21935</v>
          </cell>
          <cell r="G393" t="str">
            <v>&lt;Not supported&gt;</v>
          </cell>
          <cell r="H393" t="str">
            <v>&lt;Not supported&gt;</v>
          </cell>
          <cell r="I393" t="str">
            <v>&lt;Not supported&gt;</v>
          </cell>
          <cell r="J393">
            <v>0</v>
          </cell>
        </row>
        <row r="394">
          <cell r="D394" t="str">
            <v>CNB8LDT773</v>
          </cell>
          <cell r="E394">
            <v>100</v>
          </cell>
          <cell r="F394">
            <v>72</v>
          </cell>
          <cell r="G394" t="str">
            <v>&lt;Not supported&gt;</v>
          </cell>
          <cell r="H394" t="str">
            <v>&lt;Not supported&gt;</v>
          </cell>
          <cell r="I394" t="str">
            <v>&lt;Not supported&gt;</v>
          </cell>
          <cell r="J394" t="str">
            <v>&lt;Not supported&gt;</v>
          </cell>
        </row>
        <row r="395">
          <cell r="D395" t="str">
            <v>PHM8L1C0JN</v>
          </cell>
          <cell r="E395">
            <v>70</v>
          </cell>
          <cell r="F395">
            <v>9830</v>
          </cell>
          <cell r="G395" t="str">
            <v>&lt;Not supported&gt;</v>
          </cell>
          <cell r="H395" t="str">
            <v>&lt;Not supported&gt;</v>
          </cell>
          <cell r="I395" t="str">
            <v>&lt;Not supported&gt;</v>
          </cell>
          <cell r="J395">
            <v>0</v>
          </cell>
        </row>
        <row r="396">
          <cell r="D396" t="str">
            <v>PHM8L156SF</v>
          </cell>
          <cell r="E396">
            <v>20</v>
          </cell>
          <cell r="F396">
            <v>22433</v>
          </cell>
          <cell r="G396" t="str">
            <v>&lt;Not supported&gt;</v>
          </cell>
          <cell r="H396" t="str">
            <v>&lt;Not supported&gt;</v>
          </cell>
          <cell r="I396" t="str">
            <v>&lt;Not supported&gt;</v>
          </cell>
          <cell r="J396">
            <v>0</v>
          </cell>
        </row>
        <row r="397">
          <cell r="D397" t="str">
            <v>PHM8L156CT</v>
          </cell>
          <cell r="E397">
            <v>60</v>
          </cell>
          <cell r="F397">
            <v>2517</v>
          </cell>
          <cell r="G397" t="str">
            <v>&lt;Not supported&gt;</v>
          </cell>
          <cell r="H397" t="str">
            <v>&lt;Not supported&gt;</v>
          </cell>
          <cell r="I397" t="str">
            <v>&lt;Not supported&gt;</v>
          </cell>
          <cell r="J397">
            <v>0</v>
          </cell>
        </row>
        <row r="398">
          <cell r="D398" t="str">
            <v>PHM8L156R8</v>
          </cell>
          <cell r="E398">
            <v>40</v>
          </cell>
          <cell r="F398">
            <v>19434</v>
          </cell>
          <cell r="G398" t="str">
            <v>&lt;Not supported&gt;</v>
          </cell>
          <cell r="H398" t="str">
            <v>&lt;Not supported&gt;</v>
          </cell>
          <cell r="I398" t="str">
            <v>&lt;Not supported&gt;</v>
          </cell>
          <cell r="J398">
            <v>0</v>
          </cell>
        </row>
        <row r="399">
          <cell r="D399" t="str">
            <v>PHM8L14CNX</v>
          </cell>
          <cell r="E399">
            <v>90</v>
          </cell>
          <cell r="F399">
            <v>1149</v>
          </cell>
          <cell r="G399" t="str">
            <v>&lt;Not supported&gt;</v>
          </cell>
          <cell r="H399" t="str">
            <v>&lt;Not supported&gt;</v>
          </cell>
          <cell r="I399" t="str">
            <v>&lt;Not supported&gt;</v>
          </cell>
          <cell r="J399">
            <v>0</v>
          </cell>
        </row>
        <row r="400">
          <cell r="D400" t="str">
            <v>PHM8L156V7</v>
          </cell>
          <cell r="E400">
            <v>20</v>
          </cell>
          <cell r="F400">
            <v>21</v>
          </cell>
          <cell r="G400" t="str">
            <v>&lt;Not supported&gt;</v>
          </cell>
          <cell r="H400" t="str">
            <v>&lt;Not supported&gt;</v>
          </cell>
          <cell r="I400" t="str">
            <v>&lt;Not supported&gt;</v>
          </cell>
          <cell r="J400">
            <v>0</v>
          </cell>
        </row>
        <row r="401">
          <cell r="D401" t="str">
            <v>PHM8L155N7</v>
          </cell>
          <cell r="E401">
            <v>40</v>
          </cell>
          <cell r="F401">
            <v>5341</v>
          </cell>
          <cell r="G401" t="str">
            <v>&lt;Not supported&gt;</v>
          </cell>
          <cell r="H401" t="str">
            <v>&lt;Not supported&gt;</v>
          </cell>
          <cell r="I401" t="str">
            <v>&lt;Not supported&gt;</v>
          </cell>
          <cell r="J401">
            <v>0</v>
          </cell>
        </row>
        <row r="402">
          <cell r="D402" t="str">
            <v>CNB8KDQ7PN</v>
          </cell>
          <cell r="E402">
            <v>80</v>
          </cell>
          <cell r="F402">
            <v>68043</v>
          </cell>
          <cell r="G402" t="str">
            <v>&lt;Not supported&gt;</v>
          </cell>
          <cell r="H402" t="str">
            <v>&lt;Not supported&gt;</v>
          </cell>
          <cell r="I402" t="str">
            <v>&lt;Not supported&gt;</v>
          </cell>
          <cell r="J402">
            <v>0</v>
          </cell>
        </row>
        <row r="403">
          <cell r="D403" t="str">
            <v>PHM8L15803</v>
          </cell>
          <cell r="E403">
            <v>100</v>
          </cell>
          <cell r="F403">
            <v>6106</v>
          </cell>
          <cell r="G403" t="str">
            <v>&lt;Not supported&gt;</v>
          </cell>
          <cell r="H403" t="str">
            <v>&lt;Not supported&gt;</v>
          </cell>
          <cell r="I403" t="str">
            <v>&lt;Not supported&gt;</v>
          </cell>
          <cell r="J403">
            <v>0</v>
          </cell>
        </row>
        <row r="404">
          <cell r="D404" t="str">
            <v>CNB8KDQ84W</v>
          </cell>
          <cell r="E404">
            <v>100</v>
          </cell>
          <cell r="F404">
            <v>12975</v>
          </cell>
          <cell r="G404" t="str">
            <v>&lt;Not supported&gt;</v>
          </cell>
          <cell r="H404" t="str">
            <v>&lt;Not supported&gt;</v>
          </cell>
          <cell r="I404" t="str">
            <v>&lt;Not supported&gt;</v>
          </cell>
          <cell r="J404">
            <v>0</v>
          </cell>
        </row>
        <row r="405">
          <cell r="D405" t="str">
            <v>PHM8L1RDDT</v>
          </cell>
          <cell r="E405">
            <v>100</v>
          </cell>
          <cell r="F405">
            <v>17054</v>
          </cell>
          <cell r="G405" t="str">
            <v>&lt;Not supported&gt;</v>
          </cell>
          <cell r="H405" t="str">
            <v>&lt;Not supported&gt;</v>
          </cell>
          <cell r="I405" t="str">
            <v>&lt;Not supported&gt;</v>
          </cell>
          <cell r="J405">
            <v>0</v>
          </cell>
        </row>
        <row r="406">
          <cell r="D406" t="str">
            <v>CNCKKDSF3G</v>
          </cell>
          <cell r="E406">
            <v>50</v>
          </cell>
          <cell r="F406">
            <v>4162</v>
          </cell>
          <cell r="G406">
            <v>60</v>
          </cell>
          <cell r="H406">
            <v>70</v>
          </cell>
          <cell r="I406">
            <v>70</v>
          </cell>
          <cell r="J406">
            <v>13872</v>
          </cell>
        </row>
        <row r="407">
          <cell r="D407" t="str">
            <v>CNCKKDQFTJ</v>
          </cell>
          <cell r="E407">
            <v>0</v>
          </cell>
          <cell r="F407">
            <v>2886</v>
          </cell>
          <cell r="G407">
            <v>10</v>
          </cell>
          <cell r="H407">
            <v>70</v>
          </cell>
          <cell r="I407">
            <v>70</v>
          </cell>
          <cell r="J407">
            <v>9050</v>
          </cell>
        </row>
        <row r="408">
          <cell r="D408" t="str">
            <v>PHM8L155PG</v>
          </cell>
          <cell r="E408">
            <v>60</v>
          </cell>
          <cell r="F408">
            <v>83976</v>
          </cell>
          <cell r="G408" t="str">
            <v>&lt;Not supported&gt;</v>
          </cell>
          <cell r="H408" t="str">
            <v>&lt;Not supported&gt;</v>
          </cell>
          <cell r="I408" t="str">
            <v>&lt;Not supported&gt;</v>
          </cell>
          <cell r="J408">
            <v>0</v>
          </cell>
        </row>
        <row r="409">
          <cell r="D409" t="str">
            <v>JPCKL1B9DC</v>
          </cell>
          <cell r="E409">
            <v>30</v>
          </cell>
          <cell r="F409">
            <v>1872</v>
          </cell>
          <cell r="G409">
            <v>10</v>
          </cell>
          <cell r="H409">
            <v>100</v>
          </cell>
          <cell r="I409">
            <v>80</v>
          </cell>
          <cell r="J409">
            <v>3279</v>
          </cell>
        </row>
        <row r="410">
          <cell r="D410" t="str">
            <v>CNCKLDTB7X</v>
          </cell>
          <cell r="E410">
            <v>30</v>
          </cell>
          <cell r="F410">
            <v>8243</v>
          </cell>
          <cell r="G410">
            <v>60</v>
          </cell>
          <cell r="H410">
            <v>70</v>
          </cell>
          <cell r="I410">
            <v>100</v>
          </cell>
          <cell r="J410">
            <v>6344</v>
          </cell>
        </row>
        <row r="411">
          <cell r="D411" t="str">
            <v>PHM8L14C56</v>
          </cell>
          <cell r="E411">
            <v>60</v>
          </cell>
          <cell r="F411">
            <v>14696</v>
          </cell>
          <cell r="G411" t="str">
            <v>&lt;Not supported&gt;</v>
          </cell>
          <cell r="H411" t="str">
            <v>&lt;Not supported&gt;</v>
          </cell>
          <cell r="I411" t="str">
            <v>&lt;Not supported&gt;</v>
          </cell>
          <cell r="J411">
            <v>0</v>
          </cell>
        </row>
        <row r="412">
          <cell r="D412" t="str">
            <v>CNDKLDV64J</v>
          </cell>
          <cell r="E412">
            <v>70</v>
          </cell>
          <cell r="F412">
            <v>3316</v>
          </cell>
          <cell r="G412">
            <v>100</v>
          </cell>
          <cell r="H412">
            <v>100</v>
          </cell>
          <cell r="I412">
            <v>100</v>
          </cell>
          <cell r="J412">
            <v>2363</v>
          </cell>
        </row>
        <row r="413">
          <cell r="D413" t="str">
            <v>CNB8DBHD0G</v>
          </cell>
          <cell r="E413">
            <v>65</v>
          </cell>
          <cell r="F413">
            <v>40488</v>
          </cell>
          <cell r="G413" t="str">
            <v>&lt;Not supported&gt;</v>
          </cell>
          <cell r="H413" t="str">
            <v>&lt;Not supported&gt;</v>
          </cell>
          <cell r="I413" t="str">
            <v>&lt;Not supported&gt;</v>
          </cell>
          <cell r="J413">
            <v>0</v>
          </cell>
        </row>
        <row r="414">
          <cell r="D414" t="str">
            <v>PHM8L14CF4</v>
          </cell>
          <cell r="E414">
            <v>50</v>
          </cell>
          <cell r="F414">
            <v>4855</v>
          </cell>
          <cell r="G414" t="str">
            <v>&lt;Not supported&gt;</v>
          </cell>
          <cell r="H414" t="str">
            <v>&lt;Not supported&gt;</v>
          </cell>
          <cell r="I414" t="str">
            <v>&lt;Not supported&gt;</v>
          </cell>
          <cell r="J414">
            <v>0</v>
          </cell>
        </row>
        <row r="415">
          <cell r="D415" t="str">
            <v>CNB8KDQDKV</v>
          </cell>
          <cell r="E415">
            <v>100</v>
          </cell>
          <cell r="F415">
            <v>4766</v>
          </cell>
          <cell r="G415" t="str">
            <v>&lt;Not supported&gt;</v>
          </cell>
          <cell r="H415" t="str">
            <v>&lt;Not supported&gt;</v>
          </cell>
          <cell r="I415" t="str">
            <v>&lt;Not supported&gt;</v>
          </cell>
          <cell r="J415">
            <v>0</v>
          </cell>
        </row>
        <row r="416">
          <cell r="D416" t="str">
            <v>CNB8KDQC56</v>
          </cell>
          <cell r="E416">
            <v>80</v>
          </cell>
          <cell r="F416">
            <v>2303</v>
          </cell>
          <cell r="G416" t="str">
            <v>&lt;Not supported&gt;</v>
          </cell>
          <cell r="H416" t="str">
            <v>&lt;Not supported&gt;</v>
          </cell>
          <cell r="I416" t="str">
            <v>&lt;Not supported&gt;</v>
          </cell>
          <cell r="J416">
            <v>0</v>
          </cell>
        </row>
        <row r="417">
          <cell r="D417" t="str">
            <v>CNCKLDT998</v>
          </cell>
          <cell r="E417">
            <v>20</v>
          </cell>
          <cell r="F417">
            <v>12363</v>
          </cell>
          <cell r="G417">
            <v>100</v>
          </cell>
          <cell r="H417">
            <v>80</v>
          </cell>
          <cell r="I417">
            <v>100</v>
          </cell>
          <cell r="J417">
            <v>52</v>
          </cell>
        </row>
        <row r="418">
          <cell r="D418" t="str">
            <v>PHM8L14D4Y</v>
          </cell>
          <cell r="E418">
            <v>10</v>
          </cell>
          <cell r="F418">
            <v>5299</v>
          </cell>
          <cell r="G418" t="str">
            <v>&lt;Not supported&gt;</v>
          </cell>
          <cell r="H418" t="str">
            <v>&lt;Not supported&gt;</v>
          </cell>
          <cell r="I418" t="str">
            <v>&lt;Not supported&gt;</v>
          </cell>
          <cell r="J418">
            <v>0</v>
          </cell>
        </row>
        <row r="419">
          <cell r="D419" t="str">
            <v>PHM8L1C2NQ</v>
          </cell>
          <cell r="E419">
            <v>100</v>
          </cell>
          <cell r="F419">
            <v>52320</v>
          </cell>
          <cell r="G419" t="str">
            <v>&lt;Not supported&gt;</v>
          </cell>
          <cell r="H419" t="str">
            <v>&lt;Not supported&gt;</v>
          </cell>
          <cell r="I419" t="str">
            <v>&lt;Not supported&gt;</v>
          </cell>
          <cell r="J419">
            <v>0</v>
          </cell>
        </row>
        <row r="420">
          <cell r="D420" t="str">
            <v>PHM8L1C2PL</v>
          </cell>
          <cell r="E420">
            <v>10</v>
          </cell>
          <cell r="F420">
            <v>53228</v>
          </cell>
          <cell r="G420" t="str">
            <v>&lt;Not supported&gt;</v>
          </cell>
          <cell r="H420" t="str">
            <v>&lt;Not supported&gt;</v>
          </cell>
          <cell r="I420" t="str">
            <v>&lt;Not supported&gt;</v>
          </cell>
          <cell r="J420">
            <v>0</v>
          </cell>
        </row>
        <row r="421">
          <cell r="D421" t="str">
            <v>PHM8L14D2Z</v>
          </cell>
          <cell r="E421">
            <v>80</v>
          </cell>
          <cell r="F421">
            <v>8054</v>
          </cell>
          <cell r="G421" t="str">
            <v>&lt;Not supported&gt;</v>
          </cell>
          <cell r="H421" t="str">
            <v>&lt;Not supported&gt;</v>
          </cell>
          <cell r="I421" t="str">
            <v>&lt;Not supported&gt;</v>
          </cell>
          <cell r="J421">
            <v>0</v>
          </cell>
        </row>
        <row r="422">
          <cell r="D422" t="str">
            <v>PHM8L1C0K2</v>
          </cell>
          <cell r="E422">
            <v>90</v>
          </cell>
          <cell r="F422">
            <v>40318</v>
          </cell>
          <cell r="G422" t="str">
            <v>&lt;Not supported&gt;</v>
          </cell>
          <cell r="H422" t="str">
            <v>&lt;Not supported&gt;</v>
          </cell>
          <cell r="I422" t="str">
            <v>&lt;Not supported&gt;</v>
          </cell>
          <cell r="J422">
            <v>0</v>
          </cell>
        </row>
        <row r="423">
          <cell r="D423" t="str">
            <v>PHM8L1570B</v>
          </cell>
          <cell r="E423">
            <v>60</v>
          </cell>
          <cell r="F423">
            <v>105200</v>
          </cell>
          <cell r="G423" t="str">
            <v>&lt;Not supported&gt;</v>
          </cell>
          <cell r="H423" t="str">
            <v>&lt;Not supported&gt;</v>
          </cell>
          <cell r="I423" t="str">
            <v>&lt;Not supported&gt;</v>
          </cell>
          <cell r="J423">
            <v>0</v>
          </cell>
        </row>
        <row r="424">
          <cell r="D424" t="str">
            <v>PHNKLDT7Z1</v>
          </cell>
          <cell r="E424">
            <v>90</v>
          </cell>
          <cell r="F424">
            <v>7685</v>
          </cell>
          <cell r="G424" t="str">
            <v>&lt;Not supported&gt;</v>
          </cell>
          <cell r="H424" t="str">
            <v>&lt;Not supported&gt;</v>
          </cell>
          <cell r="I424" t="str">
            <v>&lt;Not supported&gt;</v>
          </cell>
          <cell r="J424" t="str">
            <v>&lt;Not supported&gt;</v>
          </cell>
        </row>
        <row r="425">
          <cell r="D425" t="str">
            <v>PHM8L155VZ</v>
          </cell>
          <cell r="E425">
            <v>100</v>
          </cell>
          <cell r="F425">
            <v>218</v>
          </cell>
          <cell r="G425" t="str">
            <v>&lt;Not supported&gt;</v>
          </cell>
          <cell r="H425" t="str">
            <v>&lt;Not supported&gt;</v>
          </cell>
          <cell r="I425" t="str">
            <v>&lt;Not supported&gt;</v>
          </cell>
          <cell r="J425">
            <v>0</v>
          </cell>
        </row>
        <row r="426">
          <cell r="D426" t="str">
            <v>PHM8L14DCK</v>
          </cell>
          <cell r="E426">
            <v>60</v>
          </cell>
          <cell r="F426">
            <v>24539</v>
          </cell>
          <cell r="G426" t="str">
            <v>&lt;Not supported&gt;</v>
          </cell>
          <cell r="H426" t="str">
            <v>&lt;Not supported&gt;</v>
          </cell>
          <cell r="I426" t="str">
            <v>&lt;Not supported&gt;</v>
          </cell>
          <cell r="J426">
            <v>0</v>
          </cell>
        </row>
        <row r="427">
          <cell r="D427" t="str">
            <v>CNB8KDQ8C6</v>
          </cell>
          <cell r="E427">
            <v>5</v>
          </cell>
          <cell r="F427">
            <v>28259</v>
          </cell>
          <cell r="G427" t="str">
            <v>&lt;Not supported&gt;</v>
          </cell>
          <cell r="H427" t="str">
            <v>&lt;Not supported&gt;</v>
          </cell>
          <cell r="I427" t="str">
            <v>&lt;Not supported&gt;</v>
          </cell>
          <cell r="J427">
            <v>0</v>
          </cell>
        </row>
        <row r="428">
          <cell r="D428" t="str">
            <v>CNB8KDQBJ7</v>
          </cell>
          <cell r="E428">
            <v>10</v>
          </cell>
          <cell r="F428">
            <v>109446</v>
          </cell>
          <cell r="G428" t="str">
            <v>&lt;Not supported&gt;</v>
          </cell>
          <cell r="H428" t="str">
            <v>&lt;Not supported&gt;</v>
          </cell>
          <cell r="I428" t="str">
            <v>&lt;Not supported&gt;</v>
          </cell>
          <cell r="J428">
            <v>0</v>
          </cell>
        </row>
        <row r="429">
          <cell r="D429" t="str">
            <v>PHM8L1569T</v>
          </cell>
          <cell r="E429">
            <v>8</v>
          </cell>
          <cell r="F429">
            <v>74050</v>
          </cell>
          <cell r="G429" t="str">
            <v>&lt;Not supported&gt;</v>
          </cell>
          <cell r="H429" t="str">
            <v>&lt;Not supported&gt;</v>
          </cell>
          <cell r="I429" t="str">
            <v>&lt;Not supported&gt;</v>
          </cell>
          <cell r="J429">
            <v>0</v>
          </cell>
        </row>
        <row r="430">
          <cell r="D430" t="str">
            <v>CNCXG3G7PV</v>
          </cell>
          <cell r="E430">
            <v>15</v>
          </cell>
          <cell r="F430">
            <v>102080</v>
          </cell>
          <cell r="G430" t="str">
            <v>&lt;Not supported&gt;</v>
          </cell>
          <cell r="H430" t="str">
            <v>&lt;Not supported&gt;</v>
          </cell>
          <cell r="I430" t="str">
            <v>&lt;Not supported&gt;</v>
          </cell>
          <cell r="J430">
            <v>0</v>
          </cell>
        </row>
        <row r="431">
          <cell r="D431" t="str">
            <v>CNDKLDV60K</v>
          </cell>
          <cell r="E431">
            <v>80</v>
          </cell>
          <cell r="F431">
            <v>2505</v>
          </cell>
          <cell r="G431">
            <v>90</v>
          </cell>
          <cell r="H431">
            <v>90</v>
          </cell>
          <cell r="I431">
            <v>100</v>
          </cell>
          <cell r="J431">
            <v>2104</v>
          </cell>
        </row>
        <row r="432">
          <cell r="D432" t="str">
            <v>PHM8L14CR9</v>
          </cell>
          <cell r="E432">
            <v>6</v>
          </cell>
          <cell r="F432">
            <v>247</v>
          </cell>
          <cell r="G432" t="str">
            <v>&lt;Not supported&gt;</v>
          </cell>
          <cell r="H432" t="str">
            <v>&lt;Not supported&gt;</v>
          </cell>
          <cell r="I432" t="str">
            <v>&lt;Not supported&gt;</v>
          </cell>
          <cell r="J432">
            <v>0</v>
          </cell>
        </row>
        <row r="433">
          <cell r="D433" t="str">
            <v>CNB8KDQ8D3</v>
          </cell>
          <cell r="E433">
            <v>70</v>
          </cell>
          <cell r="F433">
            <v>70199</v>
          </cell>
          <cell r="G433" t="str">
            <v>&lt;Not supported&gt;</v>
          </cell>
          <cell r="H433" t="str">
            <v>&lt;Not supported&gt;</v>
          </cell>
          <cell r="I433" t="str">
            <v>&lt;Not supported&gt;</v>
          </cell>
          <cell r="J433">
            <v>0</v>
          </cell>
        </row>
        <row r="434">
          <cell r="D434" t="str">
            <v>PHNKLDT7XP</v>
          </cell>
          <cell r="E434">
            <v>10</v>
          </cell>
          <cell r="F434">
            <v>12219</v>
          </cell>
          <cell r="G434" t="str">
            <v>&lt;Not supported&gt;</v>
          </cell>
          <cell r="H434" t="str">
            <v>&lt;Not supported&gt;</v>
          </cell>
          <cell r="I434" t="str">
            <v>&lt;Not supported&gt;</v>
          </cell>
          <cell r="J434">
            <v>0</v>
          </cell>
        </row>
        <row r="435">
          <cell r="D435" t="str">
            <v>PHM8L14DKL</v>
          </cell>
          <cell r="E435">
            <v>100</v>
          </cell>
          <cell r="F435">
            <v>1448</v>
          </cell>
          <cell r="G435" t="str">
            <v>&lt;Not supported&gt;</v>
          </cell>
          <cell r="H435" t="str">
            <v>&lt;Not supported&gt;</v>
          </cell>
          <cell r="I435" t="str">
            <v>&lt;Not supported&gt;</v>
          </cell>
          <cell r="J435">
            <v>0</v>
          </cell>
        </row>
        <row r="436">
          <cell r="D436" t="str">
            <v>CNB8KDQCD0</v>
          </cell>
          <cell r="E436">
            <v>7</v>
          </cell>
          <cell r="F436">
            <v>21859</v>
          </cell>
          <cell r="G436" t="str">
            <v>&lt;Not supported&gt;</v>
          </cell>
          <cell r="H436" t="str">
            <v>&lt;Not supported&gt;</v>
          </cell>
          <cell r="I436" t="str">
            <v>&lt;Not supported&gt;</v>
          </cell>
          <cell r="J436">
            <v>0</v>
          </cell>
        </row>
        <row r="437">
          <cell r="D437" t="str">
            <v>PHM8L14DC7</v>
          </cell>
          <cell r="E437">
            <v>80</v>
          </cell>
          <cell r="F437">
            <v>6921</v>
          </cell>
          <cell r="G437" t="str">
            <v>&lt;Not supported&gt;</v>
          </cell>
          <cell r="H437" t="str">
            <v>&lt;Not supported&gt;</v>
          </cell>
          <cell r="I437" t="str">
            <v>&lt;Not supported&gt;</v>
          </cell>
          <cell r="J437">
            <v>0</v>
          </cell>
        </row>
        <row r="438">
          <cell r="D438" t="str">
            <v>PHM8L15894</v>
          </cell>
          <cell r="E438">
            <v>30</v>
          </cell>
          <cell r="F438">
            <v>25396</v>
          </cell>
          <cell r="G438" t="str">
            <v>&lt;Not supported&gt;</v>
          </cell>
          <cell r="H438" t="str">
            <v>&lt;Not supported&gt;</v>
          </cell>
          <cell r="I438" t="str">
            <v>&lt;Not supported&gt;</v>
          </cell>
          <cell r="J438">
            <v>0</v>
          </cell>
        </row>
        <row r="439">
          <cell r="D439" t="str">
            <v>PHM8L14C6Q</v>
          </cell>
          <cell r="E439">
            <v>7</v>
          </cell>
          <cell r="F439">
            <v>41873</v>
          </cell>
          <cell r="G439" t="str">
            <v>&lt;Not supported&gt;</v>
          </cell>
          <cell r="H439" t="str">
            <v>&lt;Not supported&gt;</v>
          </cell>
          <cell r="I439" t="str">
            <v>&lt;Not supported&gt;</v>
          </cell>
          <cell r="J439">
            <v>0</v>
          </cell>
        </row>
        <row r="440">
          <cell r="D440" t="str">
            <v>PHM8L1589Y</v>
          </cell>
          <cell r="E440">
            <v>40</v>
          </cell>
          <cell r="F440">
            <v>45306</v>
          </cell>
          <cell r="G440" t="str">
            <v>&lt;Not supported&gt;</v>
          </cell>
          <cell r="H440" t="str">
            <v>&lt;Not supported&gt;</v>
          </cell>
          <cell r="I440" t="str">
            <v>&lt;Not supported&gt;</v>
          </cell>
          <cell r="J440">
            <v>0</v>
          </cell>
        </row>
        <row r="441">
          <cell r="D441" t="str">
            <v>PHM8L15603</v>
          </cell>
          <cell r="E441">
            <v>80</v>
          </cell>
          <cell r="F441">
            <v>10591</v>
          </cell>
          <cell r="G441" t="str">
            <v>&lt;Not supported&gt;</v>
          </cell>
          <cell r="H441" t="str">
            <v>&lt;Not supported&gt;</v>
          </cell>
          <cell r="I441" t="str">
            <v>&lt;Not supported&gt;</v>
          </cell>
          <cell r="J441">
            <v>0</v>
          </cell>
        </row>
        <row r="442">
          <cell r="D442" t="str">
            <v>CNCKKDSFV3</v>
          </cell>
          <cell r="E442">
            <v>70</v>
          </cell>
          <cell r="F442">
            <v>5154</v>
          </cell>
          <cell r="G442">
            <v>90</v>
          </cell>
          <cell r="H442">
            <v>90</v>
          </cell>
          <cell r="I442">
            <v>90</v>
          </cell>
          <cell r="J442">
            <v>788</v>
          </cell>
        </row>
        <row r="443">
          <cell r="D443" t="str">
            <v>PHM8L157S9</v>
          </cell>
          <cell r="E443">
            <v>8</v>
          </cell>
          <cell r="F443">
            <v>13563</v>
          </cell>
          <cell r="G443" t="str">
            <v>&lt;Not supported&gt;</v>
          </cell>
          <cell r="H443" t="str">
            <v>&lt;Not supported&gt;</v>
          </cell>
          <cell r="I443" t="str">
            <v>&lt;Not supported&gt;</v>
          </cell>
          <cell r="J443">
            <v>0</v>
          </cell>
        </row>
        <row r="444">
          <cell r="D444" t="str">
            <v>CNB8KDQDD0</v>
          </cell>
          <cell r="E444">
            <v>80</v>
          </cell>
          <cell r="F444">
            <v>134142</v>
          </cell>
          <cell r="G444" t="str">
            <v>&lt;Not supported&gt;</v>
          </cell>
          <cell r="H444" t="str">
            <v>&lt;Not supported&gt;</v>
          </cell>
          <cell r="I444" t="str">
            <v>&lt;Not supported&gt;</v>
          </cell>
          <cell r="J444">
            <v>0</v>
          </cell>
        </row>
        <row r="445">
          <cell r="D445" t="str">
            <v>CNF8G3H410</v>
          </cell>
          <cell r="E445">
            <v>60</v>
          </cell>
          <cell r="F445">
            <v>56336</v>
          </cell>
          <cell r="G445" t="str">
            <v>&lt;Not supported&gt;</v>
          </cell>
          <cell r="H445" t="str">
            <v>&lt;Not supported&gt;</v>
          </cell>
          <cell r="I445" t="str">
            <v>&lt;Not supported&gt;</v>
          </cell>
          <cell r="J445" t="str">
            <v>&lt;Not supported&gt;</v>
          </cell>
        </row>
        <row r="446">
          <cell r="D446" t="str">
            <v>CNCKKDSFJL</v>
          </cell>
          <cell r="E446">
            <v>80</v>
          </cell>
          <cell r="F446">
            <v>2653</v>
          </cell>
          <cell r="G446">
            <v>60</v>
          </cell>
          <cell r="H446">
            <v>70</v>
          </cell>
          <cell r="I446">
            <v>70</v>
          </cell>
          <cell r="J446">
            <v>11675</v>
          </cell>
        </row>
        <row r="447">
          <cell r="D447" t="str">
            <v>JPCKKDSDV2</v>
          </cell>
          <cell r="E447">
            <v>90</v>
          </cell>
          <cell r="F447">
            <v>86</v>
          </cell>
          <cell r="G447">
            <v>100</v>
          </cell>
          <cell r="H447">
            <v>70</v>
          </cell>
          <cell r="I447">
            <v>4</v>
          </cell>
          <cell r="J447">
            <v>180</v>
          </cell>
        </row>
        <row r="448">
          <cell r="D448" t="str">
            <v>PHM8L156H4</v>
          </cell>
          <cell r="E448">
            <v>70</v>
          </cell>
          <cell r="F448">
            <v>17125</v>
          </cell>
          <cell r="G448" t="str">
            <v>&lt;Not supported&gt;</v>
          </cell>
          <cell r="H448" t="str">
            <v>&lt;Not supported&gt;</v>
          </cell>
          <cell r="I448" t="str">
            <v>&lt;Not supported&gt;</v>
          </cell>
          <cell r="J448">
            <v>0</v>
          </cell>
        </row>
        <row r="449">
          <cell r="D449" t="str">
            <v>PHM8L156QC</v>
          </cell>
          <cell r="E449">
            <v>100</v>
          </cell>
          <cell r="F449">
            <v>619</v>
          </cell>
          <cell r="G449" t="str">
            <v>&lt;Not supported&gt;</v>
          </cell>
          <cell r="H449" t="str">
            <v>&lt;Not supported&gt;</v>
          </cell>
          <cell r="I449" t="str">
            <v>&lt;Not supported&gt;</v>
          </cell>
          <cell r="J449">
            <v>0</v>
          </cell>
        </row>
        <row r="450">
          <cell r="D450" t="str">
            <v>PHM8L156WG</v>
          </cell>
          <cell r="E450">
            <v>50</v>
          </cell>
          <cell r="F450">
            <v>26667</v>
          </cell>
          <cell r="G450" t="str">
            <v>&lt;Not supported&gt;</v>
          </cell>
          <cell r="H450" t="str">
            <v>&lt;Not supported&gt;</v>
          </cell>
          <cell r="I450" t="str">
            <v>&lt;Not supported&gt;</v>
          </cell>
          <cell r="J450">
            <v>0</v>
          </cell>
        </row>
        <row r="451">
          <cell r="D451" t="str">
            <v>PHM8L14C64</v>
          </cell>
          <cell r="E451">
            <v>80</v>
          </cell>
          <cell r="F451">
            <v>1567</v>
          </cell>
          <cell r="G451" t="str">
            <v>&lt;Not supported&gt;</v>
          </cell>
          <cell r="H451" t="str">
            <v>&lt;Not supported&gt;</v>
          </cell>
          <cell r="I451" t="str">
            <v>&lt;Not supported&gt;</v>
          </cell>
          <cell r="J451">
            <v>0</v>
          </cell>
        </row>
        <row r="452">
          <cell r="D452" t="str">
            <v>CNB8KDQ7VK</v>
          </cell>
          <cell r="E452">
            <v>30</v>
          </cell>
          <cell r="F452">
            <v>6291</v>
          </cell>
          <cell r="G452" t="str">
            <v>&lt;Not supported&gt;</v>
          </cell>
          <cell r="H452" t="str">
            <v>&lt;Not supported&gt;</v>
          </cell>
          <cell r="I452" t="str">
            <v>&lt;Not supported&gt;</v>
          </cell>
          <cell r="J452">
            <v>0</v>
          </cell>
        </row>
        <row r="453">
          <cell r="D453" t="str">
            <v>CNCXF4F1FV</v>
          </cell>
          <cell r="E453">
            <v>84</v>
          </cell>
          <cell r="F453">
            <v>1516</v>
          </cell>
          <cell r="G453">
            <v>40</v>
          </cell>
          <cell r="H453">
            <v>9</v>
          </cell>
          <cell r="I453">
            <v>38</v>
          </cell>
          <cell r="J453">
            <v>8950</v>
          </cell>
        </row>
        <row r="454">
          <cell r="D454" t="str">
            <v>CNCKKDPDYX</v>
          </cell>
          <cell r="E454">
            <v>20</v>
          </cell>
          <cell r="F454">
            <v>217</v>
          </cell>
          <cell r="G454">
            <v>90</v>
          </cell>
          <cell r="H454">
            <v>90</v>
          </cell>
          <cell r="I454">
            <v>90</v>
          </cell>
          <cell r="J454">
            <v>657</v>
          </cell>
        </row>
        <row r="455">
          <cell r="D455" t="str">
            <v>JPCKKDSF08</v>
          </cell>
          <cell r="E455">
            <v>20</v>
          </cell>
          <cell r="F455">
            <v>2781</v>
          </cell>
          <cell r="G455">
            <v>90</v>
          </cell>
          <cell r="H455">
            <v>90</v>
          </cell>
          <cell r="I455">
            <v>90</v>
          </cell>
          <cell r="J455">
            <v>842</v>
          </cell>
        </row>
        <row r="456">
          <cell r="D456" t="str">
            <v>CNB8KDQ7M5</v>
          </cell>
          <cell r="E456">
            <v>90</v>
          </cell>
          <cell r="F456">
            <v>1152</v>
          </cell>
          <cell r="G456" t="str">
            <v>&lt;Not supported&gt;</v>
          </cell>
          <cell r="H456" t="str">
            <v>&lt;Not supported&gt;</v>
          </cell>
          <cell r="I456" t="str">
            <v>&lt;Not supported&gt;</v>
          </cell>
          <cell r="J456">
            <v>0</v>
          </cell>
        </row>
        <row r="457">
          <cell r="D457" t="str">
            <v>CNCKKDTFDZ</v>
          </cell>
          <cell r="E457">
            <v>30</v>
          </cell>
          <cell r="F457">
            <v>4854</v>
          </cell>
          <cell r="G457">
            <v>90</v>
          </cell>
          <cell r="H457">
            <v>80</v>
          </cell>
          <cell r="I457">
            <v>90</v>
          </cell>
          <cell r="J457">
            <v>5072</v>
          </cell>
        </row>
        <row r="458">
          <cell r="D458" t="str">
            <v>CNCKKDQGSJ</v>
          </cell>
          <cell r="E458">
            <v>80</v>
          </cell>
          <cell r="F458">
            <v>6904</v>
          </cell>
          <cell r="G458">
            <v>40</v>
          </cell>
          <cell r="H458">
            <v>50</v>
          </cell>
          <cell r="I458">
            <v>60</v>
          </cell>
          <cell r="J458">
            <v>7235</v>
          </cell>
        </row>
        <row r="459">
          <cell r="D459" t="str">
            <v>CNB8KDQCLX</v>
          </cell>
          <cell r="E459">
            <v>80</v>
          </cell>
          <cell r="F459">
            <v>75248</v>
          </cell>
          <cell r="G459" t="str">
            <v>&lt;Not supported&gt;</v>
          </cell>
          <cell r="H459" t="str">
            <v>&lt;Not supported&gt;</v>
          </cell>
          <cell r="I459" t="str">
            <v>&lt;Not supported&gt;</v>
          </cell>
          <cell r="J459">
            <v>0</v>
          </cell>
        </row>
        <row r="460">
          <cell r="D460" t="str">
            <v>PHM8L14D6L</v>
          </cell>
          <cell r="E460">
            <v>100</v>
          </cell>
          <cell r="F460">
            <v>4606</v>
          </cell>
          <cell r="G460" t="str">
            <v>&lt;Not supported&gt;</v>
          </cell>
          <cell r="H460" t="str">
            <v>&lt;Not supported&gt;</v>
          </cell>
          <cell r="I460" t="str">
            <v>&lt;Not supported&gt;</v>
          </cell>
          <cell r="J460">
            <v>0</v>
          </cell>
        </row>
        <row r="461">
          <cell r="D461" t="str">
            <v>PHM8L14D2P</v>
          </cell>
          <cell r="E461">
            <v>100</v>
          </cell>
          <cell r="F461">
            <v>23622</v>
          </cell>
          <cell r="G461" t="str">
            <v>&lt;Not supported&gt;</v>
          </cell>
          <cell r="H461" t="str">
            <v>&lt;Not supported&gt;</v>
          </cell>
          <cell r="I461" t="str">
            <v>&lt;Not supported&gt;</v>
          </cell>
          <cell r="J461">
            <v>0</v>
          </cell>
        </row>
        <row r="462">
          <cell r="D462" t="str">
            <v>PHM8L14CPJ</v>
          </cell>
          <cell r="E462">
            <v>30</v>
          </cell>
          <cell r="F462">
            <v>17838</v>
          </cell>
          <cell r="G462" t="str">
            <v>&lt;Not supported&gt;</v>
          </cell>
          <cell r="H462" t="str">
            <v>&lt;Not supported&gt;</v>
          </cell>
          <cell r="I462" t="str">
            <v>&lt;Not supported&gt;</v>
          </cell>
          <cell r="J462">
            <v>0</v>
          </cell>
        </row>
        <row r="463">
          <cell r="D463" t="str">
            <v>CNCXG3G7WB</v>
          </cell>
          <cell r="E463">
            <v>61</v>
          </cell>
          <cell r="F463">
            <v>370954</v>
          </cell>
          <cell r="G463" t="str">
            <v>&lt;Not supported&gt;</v>
          </cell>
          <cell r="H463" t="str">
            <v>&lt;Not supported&gt;</v>
          </cell>
          <cell r="I463" t="str">
            <v>&lt;Not supported&gt;</v>
          </cell>
          <cell r="J463">
            <v>0</v>
          </cell>
        </row>
        <row r="464">
          <cell r="D464" t="str">
            <v>PHM8L14CL8</v>
          </cell>
          <cell r="E464">
            <v>70</v>
          </cell>
          <cell r="F464">
            <v>1808</v>
          </cell>
          <cell r="G464" t="str">
            <v>&lt;Not supported&gt;</v>
          </cell>
          <cell r="H464" t="str">
            <v>&lt;Not supported&gt;</v>
          </cell>
          <cell r="I464" t="str">
            <v>&lt;Not supported&gt;</v>
          </cell>
          <cell r="J464">
            <v>0</v>
          </cell>
        </row>
        <row r="465">
          <cell r="D465" t="str">
            <v>CNB8KDQC1G</v>
          </cell>
          <cell r="E465">
            <v>90</v>
          </cell>
          <cell r="F465">
            <v>108460</v>
          </cell>
          <cell r="G465" t="str">
            <v>&lt;Not supported&gt;</v>
          </cell>
          <cell r="H465" t="str">
            <v>&lt;Not supported&gt;</v>
          </cell>
          <cell r="I465" t="str">
            <v>&lt;Not supported&gt;</v>
          </cell>
          <cell r="J465">
            <v>0</v>
          </cell>
        </row>
        <row r="466">
          <cell r="D466" t="str">
            <v>CNB8KDQ9VH</v>
          </cell>
          <cell r="E466">
            <v>90</v>
          </cell>
          <cell r="F466">
            <v>85510</v>
          </cell>
          <cell r="G466" t="str">
            <v>&lt;Not supported&gt;</v>
          </cell>
          <cell r="H466" t="str">
            <v>&lt;Not supported&gt;</v>
          </cell>
          <cell r="I466" t="str">
            <v>&lt;Not supported&gt;</v>
          </cell>
          <cell r="J466">
            <v>0</v>
          </cell>
        </row>
        <row r="467">
          <cell r="D467" t="str">
            <v>CNB8KDQ86S</v>
          </cell>
          <cell r="E467">
            <v>60</v>
          </cell>
          <cell r="F467">
            <v>30538</v>
          </cell>
          <cell r="G467" t="str">
            <v>&lt;Not supported&gt;</v>
          </cell>
          <cell r="H467" t="str">
            <v>&lt;Not supported&gt;</v>
          </cell>
          <cell r="I467" t="str">
            <v>&lt;Not supported&gt;</v>
          </cell>
          <cell r="J467">
            <v>0</v>
          </cell>
        </row>
        <row r="468">
          <cell r="D468" t="str">
            <v>PHM8L156PR</v>
          </cell>
          <cell r="E468">
            <v>40</v>
          </cell>
          <cell r="F468">
            <v>33328</v>
          </cell>
          <cell r="G468" t="str">
            <v>&lt;Not supported&gt;</v>
          </cell>
          <cell r="H468" t="str">
            <v>&lt;Not supported&gt;</v>
          </cell>
          <cell r="I468" t="str">
            <v>&lt;Not supported&gt;</v>
          </cell>
          <cell r="J468">
            <v>0</v>
          </cell>
        </row>
        <row r="469">
          <cell r="D469" t="str">
            <v>PHM8L14CPZ</v>
          </cell>
          <cell r="E469">
            <v>100</v>
          </cell>
          <cell r="F469">
            <v>605</v>
          </cell>
          <cell r="G469" t="str">
            <v>&lt;Not supported&gt;</v>
          </cell>
          <cell r="H469" t="str">
            <v>&lt;Not supported&gt;</v>
          </cell>
          <cell r="I469" t="str">
            <v>&lt;Not supported&gt;</v>
          </cell>
          <cell r="J469">
            <v>0</v>
          </cell>
        </row>
        <row r="470">
          <cell r="D470" t="str">
            <v>PHM8L1C0M9</v>
          </cell>
          <cell r="E470">
            <v>3</v>
          </cell>
          <cell r="F470">
            <v>21628</v>
          </cell>
          <cell r="G470" t="str">
            <v>&lt;Not supported&gt;</v>
          </cell>
          <cell r="H470" t="str">
            <v>&lt;Not supported&gt;</v>
          </cell>
          <cell r="I470" t="str">
            <v>&lt;Not supported&gt;</v>
          </cell>
          <cell r="J470">
            <v>0</v>
          </cell>
        </row>
        <row r="471">
          <cell r="D471" t="str">
            <v>CNB8KDQ6HK</v>
          </cell>
          <cell r="E471">
            <v>60</v>
          </cell>
          <cell r="F471">
            <v>38551</v>
          </cell>
          <cell r="G471" t="str">
            <v>&lt;Not supported&gt;</v>
          </cell>
          <cell r="H471" t="str">
            <v>&lt;Not supported&gt;</v>
          </cell>
          <cell r="I471" t="str">
            <v>&lt;Not supported&gt;</v>
          </cell>
          <cell r="J471">
            <v>0</v>
          </cell>
        </row>
        <row r="472">
          <cell r="D472" t="str">
            <v>JPCKKDSDJQ</v>
          </cell>
          <cell r="E472">
            <v>20</v>
          </cell>
          <cell r="F472">
            <v>253</v>
          </cell>
          <cell r="G472">
            <v>100</v>
          </cell>
          <cell r="H472">
            <v>80</v>
          </cell>
          <cell r="I472">
            <v>90</v>
          </cell>
          <cell r="J472">
            <v>4553</v>
          </cell>
        </row>
        <row r="473">
          <cell r="D473" t="str">
            <v>PHNKLDT7ZC</v>
          </cell>
          <cell r="E473">
            <v>60</v>
          </cell>
          <cell r="F473">
            <v>15523</v>
          </cell>
          <cell r="G473" t="str">
            <v>&lt;Not supported&gt;</v>
          </cell>
          <cell r="H473" t="str">
            <v>&lt;Not supported&gt;</v>
          </cell>
          <cell r="I473" t="str">
            <v>&lt;Not supported&gt;</v>
          </cell>
          <cell r="J473">
            <v>0</v>
          </cell>
        </row>
        <row r="474">
          <cell r="D474" t="str">
            <v>PHM8L155RZ</v>
          </cell>
          <cell r="E474">
            <v>80</v>
          </cell>
          <cell r="F474">
            <v>8113</v>
          </cell>
          <cell r="G474" t="str">
            <v>&lt;Not supported&gt;</v>
          </cell>
          <cell r="H474" t="str">
            <v>&lt;Not supported&gt;</v>
          </cell>
          <cell r="I474" t="str">
            <v>&lt;Not supported&gt;</v>
          </cell>
          <cell r="J474">
            <v>0</v>
          </cell>
        </row>
        <row r="475">
          <cell r="D475" t="str">
            <v>PHM8L1C0P9</v>
          </cell>
          <cell r="E475">
            <v>60</v>
          </cell>
          <cell r="F475">
            <v>15343</v>
          </cell>
          <cell r="G475" t="str">
            <v>&lt;Not supported&gt;</v>
          </cell>
          <cell r="H475" t="str">
            <v>&lt;Not supported&gt;</v>
          </cell>
          <cell r="I475" t="str">
            <v>&lt;Not supported&gt;</v>
          </cell>
          <cell r="J475">
            <v>0</v>
          </cell>
        </row>
        <row r="476">
          <cell r="D476" t="str">
            <v>CNB8KDQBDP</v>
          </cell>
          <cell r="E476">
            <v>100</v>
          </cell>
          <cell r="F476">
            <v>28367</v>
          </cell>
          <cell r="G476" t="str">
            <v>&lt;Not supported&gt;</v>
          </cell>
          <cell r="H476" t="str">
            <v>&lt;Not supported&gt;</v>
          </cell>
          <cell r="I476" t="str">
            <v>&lt;Not supported&gt;</v>
          </cell>
          <cell r="J476">
            <v>0</v>
          </cell>
        </row>
        <row r="477">
          <cell r="D477" t="str">
            <v>PHM8L157T4</v>
          </cell>
          <cell r="E477">
            <v>6</v>
          </cell>
          <cell r="F477">
            <v>30697</v>
          </cell>
          <cell r="G477" t="str">
            <v>&lt;Not supported&gt;</v>
          </cell>
          <cell r="H477" t="str">
            <v>&lt;Not supported&gt;</v>
          </cell>
          <cell r="I477" t="str">
            <v>&lt;Not supported&gt;</v>
          </cell>
          <cell r="J477">
            <v>0</v>
          </cell>
        </row>
        <row r="478">
          <cell r="D478" t="str">
            <v>CNB8KDQ883</v>
          </cell>
          <cell r="E478">
            <v>20</v>
          </cell>
          <cell r="F478">
            <v>39187</v>
          </cell>
          <cell r="G478" t="str">
            <v>&lt;Not supported&gt;</v>
          </cell>
          <cell r="H478" t="str">
            <v>&lt;Not supported&gt;</v>
          </cell>
          <cell r="I478" t="str">
            <v>&lt;Not supported&gt;</v>
          </cell>
          <cell r="J478">
            <v>0</v>
          </cell>
        </row>
        <row r="479">
          <cell r="D479" t="str">
            <v>PHM8L14DJ5</v>
          </cell>
          <cell r="E479">
            <v>100</v>
          </cell>
          <cell r="F479">
            <v>5896</v>
          </cell>
          <cell r="G479" t="str">
            <v>&lt;Not supported&gt;</v>
          </cell>
          <cell r="H479" t="str">
            <v>&lt;Not supported&gt;</v>
          </cell>
          <cell r="I479" t="str">
            <v>&lt;Not supported&gt;</v>
          </cell>
          <cell r="J479">
            <v>0</v>
          </cell>
        </row>
        <row r="480">
          <cell r="D480" t="str">
            <v>PHM8L14CFJ</v>
          </cell>
          <cell r="E480">
            <v>30</v>
          </cell>
          <cell r="F480">
            <v>126465</v>
          </cell>
          <cell r="G480" t="str">
            <v>&lt;Not supported&gt;</v>
          </cell>
          <cell r="H480" t="str">
            <v>&lt;Not supported&gt;</v>
          </cell>
          <cell r="I480" t="str">
            <v>&lt;Not supported&gt;</v>
          </cell>
          <cell r="J480">
            <v>0</v>
          </cell>
        </row>
        <row r="481">
          <cell r="D481" t="str">
            <v>CNB8KDQD5L</v>
          </cell>
          <cell r="E481">
            <v>60</v>
          </cell>
          <cell r="F481">
            <v>60420</v>
          </cell>
          <cell r="G481" t="str">
            <v>&lt;Not supported&gt;</v>
          </cell>
          <cell r="H481" t="str">
            <v>&lt;Not supported&gt;</v>
          </cell>
          <cell r="I481" t="str">
            <v>&lt;Not supported&gt;</v>
          </cell>
          <cell r="J481">
            <v>0</v>
          </cell>
        </row>
        <row r="482">
          <cell r="D482" t="str">
            <v>PHM8L158S7</v>
          </cell>
          <cell r="E482">
            <v>100</v>
          </cell>
          <cell r="F482">
            <v>137</v>
          </cell>
          <cell r="G482" t="str">
            <v>&lt;Not supported&gt;</v>
          </cell>
          <cell r="H482" t="str">
            <v>&lt;Not supported&gt;</v>
          </cell>
          <cell r="I482" t="str">
            <v>&lt;Not supported&gt;</v>
          </cell>
          <cell r="J482">
            <v>0</v>
          </cell>
        </row>
        <row r="483">
          <cell r="D483" t="str">
            <v>CNB8KDQ85M</v>
          </cell>
          <cell r="E483">
            <v>100</v>
          </cell>
          <cell r="F483">
            <v>417</v>
          </cell>
          <cell r="G483" t="str">
            <v>&lt;Not supported&gt;</v>
          </cell>
          <cell r="H483" t="str">
            <v>&lt;Not supported&gt;</v>
          </cell>
          <cell r="I483" t="str">
            <v>&lt;Not supported&gt;</v>
          </cell>
          <cell r="J483">
            <v>0</v>
          </cell>
        </row>
        <row r="484">
          <cell r="D484" t="str">
            <v>PHM8L14C9S</v>
          </cell>
          <cell r="E484">
            <v>60</v>
          </cell>
          <cell r="F484">
            <v>15499</v>
          </cell>
          <cell r="G484" t="str">
            <v>&lt;Not supported&gt;</v>
          </cell>
          <cell r="H484" t="str">
            <v>&lt;Not supported&gt;</v>
          </cell>
          <cell r="I484" t="str">
            <v>&lt;Not supported&gt;</v>
          </cell>
          <cell r="J484">
            <v>0</v>
          </cell>
        </row>
        <row r="485">
          <cell r="D485" t="str">
            <v>CNCKKDTFH5</v>
          </cell>
          <cell r="E485">
            <v>20</v>
          </cell>
          <cell r="F485">
            <v>35125</v>
          </cell>
          <cell r="G485">
            <v>10</v>
          </cell>
          <cell r="H485">
            <v>70</v>
          </cell>
          <cell r="I485">
            <v>10</v>
          </cell>
          <cell r="J485">
            <v>13687</v>
          </cell>
        </row>
        <row r="486">
          <cell r="D486" t="str">
            <v>CNCKKDQGXH</v>
          </cell>
          <cell r="E486">
            <v>100</v>
          </cell>
          <cell r="F486">
            <v>6434</v>
          </cell>
          <cell r="G486">
            <v>20</v>
          </cell>
          <cell r="H486">
            <v>100</v>
          </cell>
          <cell r="I486">
            <v>30</v>
          </cell>
          <cell r="J486">
            <v>11663</v>
          </cell>
        </row>
        <row r="487">
          <cell r="D487" t="str">
            <v>CNB8KDQBBM</v>
          </cell>
          <cell r="E487">
            <v>70</v>
          </cell>
          <cell r="F487">
            <v>14144</v>
          </cell>
          <cell r="G487" t="str">
            <v>&lt;Not supported&gt;</v>
          </cell>
          <cell r="H487" t="str">
            <v>&lt;Not supported&gt;</v>
          </cell>
          <cell r="I487" t="str">
            <v>&lt;Not supported&gt;</v>
          </cell>
          <cell r="J487" t="str">
            <v>&lt;Not supported&gt;</v>
          </cell>
        </row>
        <row r="488">
          <cell r="D488" t="str">
            <v>CNCXG3W8HY</v>
          </cell>
          <cell r="E488">
            <v>66</v>
          </cell>
          <cell r="F488">
            <v>4414</v>
          </cell>
          <cell r="G488">
            <v>89</v>
          </cell>
          <cell r="H488">
            <v>37</v>
          </cell>
          <cell r="I488">
            <v>60</v>
          </cell>
          <cell r="J488">
            <v>46563</v>
          </cell>
        </row>
        <row r="489">
          <cell r="D489" t="str">
            <v>CNB8KDQ763</v>
          </cell>
          <cell r="E489">
            <v>100</v>
          </cell>
          <cell r="F489">
            <v>42670</v>
          </cell>
          <cell r="G489" t="str">
            <v>&lt;Not supported&gt;</v>
          </cell>
          <cell r="H489" t="str">
            <v>&lt;Not supported&gt;</v>
          </cell>
          <cell r="I489" t="str">
            <v>&lt;Not supported&gt;</v>
          </cell>
          <cell r="J489">
            <v>0</v>
          </cell>
        </row>
        <row r="490">
          <cell r="D490" t="str">
            <v>CNCKKDTFG4</v>
          </cell>
          <cell r="E490">
            <v>0</v>
          </cell>
          <cell r="F490">
            <v>1797</v>
          </cell>
          <cell r="G490">
            <v>10</v>
          </cell>
          <cell r="H490">
            <v>10</v>
          </cell>
          <cell r="I490">
            <v>80</v>
          </cell>
          <cell r="J490">
            <v>15539</v>
          </cell>
        </row>
        <row r="491">
          <cell r="D491" t="str">
            <v>PHM8L14D1J</v>
          </cell>
          <cell r="E491">
            <v>80</v>
          </cell>
          <cell r="F491">
            <v>12382</v>
          </cell>
          <cell r="G491" t="str">
            <v>&lt;Not supported&gt;</v>
          </cell>
          <cell r="H491" t="str">
            <v>&lt;Not supported&gt;</v>
          </cell>
          <cell r="I491" t="str">
            <v>&lt;Not supported&gt;</v>
          </cell>
          <cell r="J491">
            <v>0</v>
          </cell>
        </row>
        <row r="492">
          <cell r="D492" t="str">
            <v>CNCKLDT8MX</v>
          </cell>
          <cell r="E492">
            <v>90</v>
          </cell>
          <cell r="F492">
            <v>150</v>
          </cell>
          <cell r="G492">
            <v>100</v>
          </cell>
          <cell r="H492">
            <v>100</v>
          </cell>
          <cell r="I492">
            <v>100</v>
          </cell>
          <cell r="J492">
            <v>109</v>
          </cell>
        </row>
        <row r="493">
          <cell r="D493" t="str">
            <v>CNB8KDQ9WK</v>
          </cell>
          <cell r="E493">
            <v>90</v>
          </cell>
          <cell r="F493">
            <v>18186</v>
          </cell>
          <cell r="G493" t="str">
            <v>&lt;Not supported&gt;</v>
          </cell>
          <cell r="H493" t="str">
            <v>&lt;Not supported&gt;</v>
          </cell>
          <cell r="I493" t="str">
            <v>&lt;Not supported&gt;</v>
          </cell>
          <cell r="J493">
            <v>0</v>
          </cell>
        </row>
        <row r="494">
          <cell r="D494" t="str">
            <v>PHM8L14DG5</v>
          </cell>
          <cell r="E494">
            <v>50</v>
          </cell>
          <cell r="F494">
            <v>98831</v>
          </cell>
          <cell r="G494" t="str">
            <v>&lt;Not supported&gt;</v>
          </cell>
          <cell r="H494" t="str">
            <v>&lt;Not supported&gt;</v>
          </cell>
          <cell r="I494" t="str">
            <v>&lt;Not supported&gt;</v>
          </cell>
          <cell r="J494">
            <v>0</v>
          </cell>
        </row>
        <row r="495">
          <cell r="D495" t="str">
            <v>CNB8KDQ6S2</v>
          </cell>
          <cell r="E495">
            <v>100</v>
          </cell>
          <cell r="F495">
            <v>639</v>
          </cell>
          <cell r="G495" t="str">
            <v>&lt;Not supported&gt;</v>
          </cell>
          <cell r="H495" t="str">
            <v>&lt;Not supported&gt;</v>
          </cell>
          <cell r="I495" t="str">
            <v>&lt;Not supported&gt;</v>
          </cell>
          <cell r="J495">
            <v>0</v>
          </cell>
        </row>
        <row r="496">
          <cell r="D496" t="str">
            <v>CNCKKDSF0S</v>
          </cell>
          <cell r="E496">
            <v>60</v>
          </cell>
          <cell r="F496">
            <v>34118</v>
          </cell>
          <cell r="G496">
            <v>50</v>
          </cell>
          <cell r="H496">
            <v>30</v>
          </cell>
          <cell r="I496">
            <v>50</v>
          </cell>
          <cell r="J496">
            <v>5586</v>
          </cell>
        </row>
        <row r="497">
          <cell r="D497" t="str">
            <v>CNB8KDQ711</v>
          </cell>
          <cell r="E497">
            <v>90</v>
          </cell>
          <cell r="F497">
            <v>16242</v>
          </cell>
          <cell r="G497" t="str">
            <v>&lt;Not supported&gt;</v>
          </cell>
          <cell r="H497" t="str">
            <v>&lt;Not supported&gt;</v>
          </cell>
          <cell r="I497" t="str">
            <v>&lt;Not supported&gt;</v>
          </cell>
          <cell r="J497">
            <v>0</v>
          </cell>
        </row>
        <row r="498">
          <cell r="D498" t="str">
            <v>CNCKKDSF5N</v>
          </cell>
          <cell r="E498">
            <v>10</v>
          </cell>
          <cell r="F498">
            <v>11111</v>
          </cell>
          <cell r="G498">
            <v>50</v>
          </cell>
          <cell r="H498">
            <v>60</v>
          </cell>
          <cell r="I498">
            <v>100</v>
          </cell>
          <cell r="J498">
            <v>33834</v>
          </cell>
        </row>
        <row r="499">
          <cell r="D499" t="str">
            <v>JPCKKDSDVX</v>
          </cell>
          <cell r="E499">
            <v>10</v>
          </cell>
          <cell r="F499">
            <v>1237</v>
          </cell>
          <cell r="G499">
            <v>70</v>
          </cell>
          <cell r="H499">
            <v>80</v>
          </cell>
          <cell r="I499">
            <v>100</v>
          </cell>
          <cell r="J499">
            <v>6148</v>
          </cell>
        </row>
        <row r="500">
          <cell r="D500" t="str">
            <v>PHM8L155Y3</v>
          </cell>
          <cell r="E500">
            <v>50</v>
          </cell>
          <cell r="F500">
            <v>16237</v>
          </cell>
          <cell r="G500" t="str">
            <v>&lt;Not supported&gt;</v>
          </cell>
          <cell r="H500" t="str">
            <v>&lt;Not supported&gt;</v>
          </cell>
          <cell r="I500" t="str">
            <v>&lt;Not supported&gt;</v>
          </cell>
          <cell r="J500">
            <v>0</v>
          </cell>
        </row>
        <row r="501">
          <cell r="D501" t="str">
            <v>CNCKLDT829</v>
          </cell>
          <cell r="E501">
            <v>10</v>
          </cell>
          <cell r="F501">
            <v>40</v>
          </cell>
          <cell r="G501">
            <v>100</v>
          </cell>
          <cell r="H501">
            <v>8</v>
          </cell>
          <cell r="I501">
            <v>100</v>
          </cell>
          <cell r="J501">
            <v>361</v>
          </cell>
        </row>
        <row r="502">
          <cell r="D502" t="str">
            <v>CNBKKDW09Q</v>
          </cell>
          <cell r="E502">
            <v>30</v>
          </cell>
          <cell r="F502">
            <v>17939</v>
          </cell>
          <cell r="G502" t="str">
            <v>&lt;Not supported&gt;</v>
          </cell>
          <cell r="H502" t="str">
            <v>&lt;Not supported&gt;</v>
          </cell>
          <cell r="I502" t="str">
            <v>&lt;Not supported&gt;</v>
          </cell>
          <cell r="J502">
            <v>0</v>
          </cell>
        </row>
        <row r="503">
          <cell r="D503" t="str">
            <v>CNB8KDQDJ4</v>
          </cell>
          <cell r="E503">
            <v>10</v>
          </cell>
          <cell r="F503">
            <v>52768</v>
          </cell>
          <cell r="G503" t="str">
            <v>&lt;Not supported&gt;</v>
          </cell>
          <cell r="H503" t="str">
            <v>&lt;Not supported&gt;</v>
          </cell>
          <cell r="I503" t="str">
            <v>&lt;Not supported&gt;</v>
          </cell>
          <cell r="J503">
            <v>0</v>
          </cell>
        </row>
        <row r="504">
          <cell r="D504" t="str">
            <v>CNBKKDP9RR</v>
          </cell>
          <cell r="E504">
            <v>60</v>
          </cell>
          <cell r="F504">
            <v>62784</v>
          </cell>
          <cell r="G504" t="str">
            <v>&lt;Not supported&gt;</v>
          </cell>
          <cell r="H504" t="str">
            <v>&lt;Not supported&gt;</v>
          </cell>
          <cell r="I504" t="str">
            <v>&lt;Not supported&gt;</v>
          </cell>
          <cell r="J504">
            <v>0</v>
          </cell>
        </row>
        <row r="505">
          <cell r="D505" t="str">
            <v>CNBKKDW268</v>
          </cell>
          <cell r="E505">
            <v>80</v>
          </cell>
          <cell r="F505">
            <v>34869</v>
          </cell>
          <cell r="G505" t="str">
            <v>&lt;Not supported&gt;</v>
          </cell>
          <cell r="H505" t="str">
            <v>&lt;Not supported&gt;</v>
          </cell>
          <cell r="I505" t="str">
            <v>&lt;Not supported&gt;</v>
          </cell>
          <cell r="J505">
            <v>0</v>
          </cell>
        </row>
        <row r="506">
          <cell r="D506" t="str">
            <v>CNBKKDP7P1</v>
          </cell>
          <cell r="E506">
            <v>80</v>
          </cell>
          <cell r="F506">
            <v>78128</v>
          </cell>
          <cell r="G506" t="str">
            <v>&lt;Not supported&gt;</v>
          </cell>
          <cell r="H506" t="str">
            <v>&lt;Not supported&gt;</v>
          </cell>
          <cell r="I506" t="str">
            <v>&lt;Not supported&gt;</v>
          </cell>
          <cell r="J506">
            <v>0</v>
          </cell>
        </row>
        <row r="507">
          <cell r="D507" t="str">
            <v>CNBKKDN7C6</v>
          </cell>
          <cell r="E507">
            <v>80</v>
          </cell>
          <cell r="F507">
            <v>9252</v>
          </cell>
          <cell r="G507" t="str">
            <v>&lt;Not supported&gt;</v>
          </cell>
          <cell r="H507" t="str">
            <v>&lt;Not supported&gt;</v>
          </cell>
          <cell r="I507" t="str">
            <v>&lt;Not supported&gt;</v>
          </cell>
          <cell r="J507">
            <v>0</v>
          </cell>
        </row>
        <row r="508">
          <cell r="D508" t="str">
            <v>CNBKKDN97Q</v>
          </cell>
          <cell r="E508">
            <v>70</v>
          </cell>
          <cell r="F508">
            <v>69703</v>
          </cell>
          <cell r="G508" t="str">
            <v>&lt;Not supported&gt;</v>
          </cell>
          <cell r="H508" t="str">
            <v>&lt;Not supported&gt;</v>
          </cell>
          <cell r="I508" t="str">
            <v>&lt;Not supported&gt;</v>
          </cell>
          <cell r="J508">
            <v>0</v>
          </cell>
        </row>
        <row r="509">
          <cell r="D509" t="str">
            <v>CNB8KDQC2Z</v>
          </cell>
          <cell r="E509">
            <v>100</v>
          </cell>
          <cell r="F509">
            <v>72460</v>
          </cell>
          <cell r="G509" t="str">
            <v>&lt;Not supported&gt;</v>
          </cell>
          <cell r="H509" t="str">
            <v>&lt;Not supported&gt;</v>
          </cell>
          <cell r="I509" t="str">
            <v>&lt;Not supported&gt;</v>
          </cell>
          <cell r="J509">
            <v>0</v>
          </cell>
        </row>
        <row r="510">
          <cell r="D510" t="str">
            <v>CNB8KDQCDR</v>
          </cell>
          <cell r="E510">
            <v>80</v>
          </cell>
          <cell r="F510">
            <v>24211</v>
          </cell>
          <cell r="G510" t="str">
            <v>&lt;Not supported&gt;</v>
          </cell>
          <cell r="H510" t="str">
            <v>&lt;Not supported&gt;</v>
          </cell>
          <cell r="I510" t="str">
            <v>&lt;Not supported&gt;</v>
          </cell>
          <cell r="J510">
            <v>0</v>
          </cell>
        </row>
        <row r="511">
          <cell r="D511" t="str">
            <v>CNBKKDW1QY</v>
          </cell>
          <cell r="E511">
            <v>50</v>
          </cell>
          <cell r="F511">
            <v>12277</v>
          </cell>
          <cell r="G511" t="str">
            <v>&lt;Not supported&gt;</v>
          </cell>
          <cell r="H511" t="str">
            <v>&lt;Not supported&gt;</v>
          </cell>
          <cell r="I511" t="str">
            <v>&lt;Not supported&gt;</v>
          </cell>
          <cell r="J511">
            <v>0</v>
          </cell>
        </row>
        <row r="512">
          <cell r="D512" t="str">
            <v>CNCKLDW6YB</v>
          </cell>
          <cell r="E512">
            <v>60</v>
          </cell>
          <cell r="F512">
            <v>15563</v>
          </cell>
          <cell r="G512" t="str">
            <v>&lt;Not supported&gt;</v>
          </cell>
          <cell r="H512" t="str">
            <v>&lt;Not supported&gt;</v>
          </cell>
          <cell r="I512" t="str">
            <v>&lt;Not supported&gt;</v>
          </cell>
          <cell r="J512" t="str">
            <v>&lt;Not supported&gt;</v>
          </cell>
        </row>
        <row r="513">
          <cell r="D513" t="str">
            <v>CNB8KDQ89M</v>
          </cell>
          <cell r="E513">
            <v>100</v>
          </cell>
          <cell r="F513">
            <v>31498</v>
          </cell>
          <cell r="G513" t="str">
            <v>&lt;Not supported&gt;</v>
          </cell>
          <cell r="H513" t="str">
            <v>&lt;Not supported&gt;</v>
          </cell>
          <cell r="I513" t="str">
            <v>&lt;Not supported&gt;</v>
          </cell>
          <cell r="J513">
            <v>0</v>
          </cell>
        </row>
        <row r="514">
          <cell r="D514" t="str">
            <v>CNB8KDQ6J9</v>
          </cell>
          <cell r="E514">
            <v>20</v>
          </cell>
          <cell r="F514">
            <v>146752</v>
          </cell>
          <cell r="G514" t="str">
            <v>&lt;Not supported&gt;</v>
          </cell>
          <cell r="H514" t="str">
            <v>&lt;Not supported&gt;</v>
          </cell>
          <cell r="I514" t="str">
            <v>&lt;Not supported&gt;</v>
          </cell>
          <cell r="J514">
            <v>0</v>
          </cell>
        </row>
        <row r="515">
          <cell r="D515" t="str">
            <v>CNBKKDN84Q</v>
          </cell>
          <cell r="E515">
            <v>100</v>
          </cell>
          <cell r="F515">
            <v>48214</v>
          </cell>
          <cell r="G515" t="str">
            <v>&lt;Not supported&gt;</v>
          </cell>
          <cell r="H515" t="str">
            <v>&lt;Not supported&gt;</v>
          </cell>
          <cell r="I515" t="str">
            <v>&lt;Not supported&gt;</v>
          </cell>
          <cell r="J515">
            <v>0</v>
          </cell>
        </row>
        <row r="516">
          <cell r="D516" t="str">
            <v>CNBKKDP99P</v>
          </cell>
          <cell r="E516">
            <v>80</v>
          </cell>
          <cell r="F516">
            <v>174287</v>
          </cell>
          <cell r="G516" t="str">
            <v>&lt;Not supported&gt;</v>
          </cell>
          <cell r="H516" t="str">
            <v>&lt;Not supported&gt;</v>
          </cell>
          <cell r="I516" t="str">
            <v>&lt;Not supported&gt;</v>
          </cell>
          <cell r="J516">
            <v>0</v>
          </cell>
        </row>
        <row r="517">
          <cell r="D517" t="str">
            <v>CNBKKDP83Q</v>
          </cell>
          <cell r="E517">
            <v>50</v>
          </cell>
          <cell r="F517">
            <v>113167</v>
          </cell>
          <cell r="G517" t="str">
            <v>&lt;Not supported&gt;</v>
          </cell>
          <cell r="H517" t="str">
            <v>&lt;Not supported&gt;</v>
          </cell>
          <cell r="I517" t="str">
            <v>&lt;Not supported&gt;</v>
          </cell>
          <cell r="J517">
            <v>0</v>
          </cell>
        </row>
        <row r="518">
          <cell r="D518" t="str">
            <v>CNBKKDP7R8</v>
          </cell>
          <cell r="E518">
            <v>50</v>
          </cell>
          <cell r="F518">
            <v>71910</v>
          </cell>
          <cell r="G518" t="str">
            <v>&lt;Not supported&gt;</v>
          </cell>
          <cell r="H518" t="str">
            <v>&lt;Not supported&gt;</v>
          </cell>
          <cell r="I518" t="str">
            <v>&lt;Not supported&gt;</v>
          </cell>
          <cell r="J518">
            <v>0</v>
          </cell>
        </row>
        <row r="519">
          <cell r="D519" t="str">
            <v>CNCKLDW7SV</v>
          </cell>
          <cell r="E519">
            <v>10</v>
          </cell>
          <cell r="F519">
            <v>4554</v>
          </cell>
          <cell r="G519" t="str">
            <v>&lt;Not supported&gt;</v>
          </cell>
          <cell r="H519" t="str">
            <v>&lt;Not supported&gt;</v>
          </cell>
          <cell r="I519" t="str">
            <v>&lt;Not supported&gt;</v>
          </cell>
          <cell r="J519">
            <v>0</v>
          </cell>
        </row>
        <row r="520">
          <cell r="D520" t="str">
            <v>CNB8KDQC0S</v>
          </cell>
          <cell r="E520">
            <v>10</v>
          </cell>
          <cell r="F520">
            <v>25948</v>
          </cell>
          <cell r="G520" t="str">
            <v>&lt;Not supported&gt;</v>
          </cell>
          <cell r="H520" t="str">
            <v>&lt;Not supported&gt;</v>
          </cell>
          <cell r="I520" t="str">
            <v>&lt;Not supported&gt;</v>
          </cell>
          <cell r="J520">
            <v>0</v>
          </cell>
        </row>
        <row r="521">
          <cell r="D521" t="str">
            <v>CNB8KDQCTN</v>
          </cell>
          <cell r="E521">
            <v>50</v>
          </cell>
          <cell r="F521">
            <v>91819</v>
          </cell>
          <cell r="G521" t="str">
            <v>&lt;Not supported&gt;</v>
          </cell>
          <cell r="H521" t="str">
            <v>&lt;Not supported&gt;</v>
          </cell>
          <cell r="I521" t="str">
            <v>&lt;Not supported&gt;</v>
          </cell>
          <cell r="J521">
            <v>0</v>
          </cell>
        </row>
        <row r="522">
          <cell r="D522" t="str">
            <v>CNBKKDW1LP</v>
          </cell>
          <cell r="E522">
            <v>60</v>
          </cell>
          <cell r="F522">
            <v>36163</v>
          </cell>
          <cell r="G522" t="str">
            <v>&lt;Not supported&gt;</v>
          </cell>
          <cell r="H522" t="str">
            <v>&lt;Not supported&gt;</v>
          </cell>
          <cell r="I522" t="str">
            <v>&lt;Not supported&gt;</v>
          </cell>
          <cell r="J522">
            <v>0</v>
          </cell>
        </row>
        <row r="523">
          <cell r="D523" t="str">
            <v>CNBKKDP6QG</v>
          </cell>
          <cell r="E523">
            <v>80</v>
          </cell>
          <cell r="F523">
            <v>95526</v>
          </cell>
          <cell r="G523" t="str">
            <v>&lt;Not supported&gt;</v>
          </cell>
          <cell r="H523" t="str">
            <v>&lt;Not supported&gt;</v>
          </cell>
          <cell r="I523" t="str">
            <v>&lt;Not supported&gt;</v>
          </cell>
          <cell r="J523">
            <v>0</v>
          </cell>
        </row>
        <row r="524">
          <cell r="D524" t="str">
            <v>CNBKKDN88Z</v>
          </cell>
          <cell r="E524">
            <v>100</v>
          </cell>
          <cell r="F524">
            <v>980</v>
          </cell>
          <cell r="G524" t="str">
            <v>&lt;Not supported&gt;</v>
          </cell>
          <cell r="H524" t="str">
            <v>&lt;Not supported&gt;</v>
          </cell>
          <cell r="I524" t="str">
            <v>&lt;Not supported&gt;</v>
          </cell>
          <cell r="J524">
            <v>0</v>
          </cell>
        </row>
        <row r="525">
          <cell r="D525" t="str">
            <v>CNBKKDP9TH</v>
          </cell>
          <cell r="E525">
            <v>100</v>
          </cell>
          <cell r="F525">
            <v>38059</v>
          </cell>
          <cell r="G525" t="str">
            <v>&lt;Not supported&gt;</v>
          </cell>
          <cell r="H525" t="str">
            <v>&lt;Not supported&gt;</v>
          </cell>
          <cell r="I525" t="str">
            <v>&lt;Not supported&gt;</v>
          </cell>
          <cell r="J525">
            <v>0</v>
          </cell>
        </row>
        <row r="526">
          <cell r="D526" t="str">
            <v>CNCKLDW6RQ</v>
          </cell>
          <cell r="E526">
            <v>70</v>
          </cell>
          <cell r="F526">
            <v>2645</v>
          </cell>
          <cell r="G526" t="str">
            <v>&lt;Not supported&gt;</v>
          </cell>
          <cell r="H526" t="str">
            <v>&lt;Not supported&gt;</v>
          </cell>
          <cell r="I526" t="str">
            <v>&lt;Not supported&gt;</v>
          </cell>
          <cell r="J526">
            <v>0</v>
          </cell>
        </row>
        <row r="527">
          <cell r="D527" t="str">
            <v>CNBKKDN8X5</v>
          </cell>
          <cell r="E527">
            <v>60</v>
          </cell>
          <cell r="F527">
            <v>95363</v>
          </cell>
          <cell r="G527" t="str">
            <v>&lt;Not supported&gt;</v>
          </cell>
          <cell r="H527" t="str">
            <v>&lt;Not supported&gt;</v>
          </cell>
          <cell r="I527" t="str">
            <v>&lt;Not supported&gt;</v>
          </cell>
          <cell r="J527">
            <v>0</v>
          </cell>
        </row>
        <row r="528">
          <cell r="D528" t="str">
            <v>CNBKKDR1R6</v>
          </cell>
          <cell r="E528">
            <v>40</v>
          </cell>
          <cell r="F528">
            <v>23150</v>
          </cell>
          <cell r="G528" t="str">
            <v>&lt;Not supported&gt;</v>
          </cell>
          <cell r="H528" t="str">
            <v>&lt;Not supported&gt;</v>
          </cell>
          <cell r="I528" t="str">
            <v>&lt;Not supported&gt;</v>
          </cell>
          <cell r="J528">
            <v>0</v>
          </cell>
        </row>
        <row r="529">
          <cell r="D529" t="str">
            <v>CNB8KDQ7Y0</v>
          </cell>
          <cell r="E529">
            <v>20</v>
          </cell>
          <cell r="F529">
            <v>20356</v>
          </cell>
          <cell r="G529" t="str">
            <v>&lt;Not supported&gt;</v>
          </cell>
          <cell r="H529" t="str">
            <v>&lt;Not supported&gt;</v>
          </cell>
          <cell r="I529" t="str">
            <v>&lt;Not supported&gt;</v>
          </cell>
          <cell r="J529">
            <v>0</v>
          </cell>
        </row>
        <row r="530">
          <cell r="D530" t="str">
            <v>CNCKLDW6BS</v>
          </cell>
          <cell r="E530">
            <v>70</v>
          </cell>
          <cell r="F530">
            <v>27621</v>
          </cell>
          <cell r="G530" t="str">
            <v>&lt;Not supported&gt;</v>
          </cell>
          <cell r="H530" t="str">
            <v>&lt;Not supported&gt;</v>
          </cell>
          <cell r="I530" t="str">
            <v>&lt;Not supported&gt;</v>
          </cell>
          <cell r="J530">
            <v>0</v>
          </cell>
        </row>
        <row r="531">
          <cell r="D531" t="str">
            <v>CNBKKDP756</v>
          </cell>
          <cell r="E531">
            <v>40</v>
          </cell>
          <cell r="F531">
            <v>12954</v>
          </cell>
          <cell r="G531" t="str">
            <v>&lt;Not supported&gt;</v>
          </cell>
          <cell r="H531" t="str">
            <v>&lt;Not supported&gt;</v>
          </cell>
          <cell r="I531" t="str">
            <v>&lt;Not supported&gt;</v>
          </cell>
          <cell r="J531">
            <v>0</v>
          </cell>
        </row>
        <row r="532">
          <cell r="D532" t="str">
            <v>CNB8KDQD6K</v>
          </cell>
          <cell r="E532">
            <v>80</v>
          </cell>
          <cell r="F532">
            <v>98233</v>
          </cell>
          <cell r="G532" t="str">
            <v>&lt;Not supported&gt;</v>
          </cell>
          <cell r="H532" t="str">
            <v>&lt;Not supported&gt;</v>
          </cell>
          <cell r="I532" t="str">
            <v>&lt;Not supported&gt;</v>
          </cell>
          <cell r="J532">
            <v>0</v>
          </cell>
        </row>
        <row r="533">
          <cell r="D533" t="str">
            <v>CNBKKDP766</v>
          </cell>
          <cell r="E533">
            <v>90</v>
          </cell>
          <cell r="F533">
            <v>24749</v>
          </cell>
          <cell r="G533" t="str">
            <v>&lt;Not supported&gt;</v>
          </cell>
          <cell r="H533" t="str">
            <v>&lt;Not supported&gt;</v>
          </cell>
          <cell r="I533" t="str">
            <v>&lt;Not supported&gt;</v>
          </cell>
          <cell r="J533">
            <v>0</v>
          </cell>
        </row>
        <row r="534">
          <cell r="D534" t="str">
            <v>CNBKKDP6X4</v>
          </cell>
          <cell r="E534">
            <v>60</v>
          </cell>
          <cell r="F534">
            <v>201167</v>
          </cell>
          <cell r="G534" t="str">
            <v>&lt;Not supported&gt;</v>
          </cell>
          <cell r="H534" t="str">
            <v>&lt;Not supported&gt;</v>
          </cell>
          <cell r="I534" t="str">
            <v>&lt;Not supported&gt;</v>
          </cell>
          <cell r="J534">
            <v>0</v>
          </cell>
        </row>
        <row r="535">
          <cell r="D535" t="str">
            <v>CNB8KDQ9SN</v>
          </cell>
          <cell r="E535">
            <v>30</v>
          </cell>
          <cell r="F535">
            <v>77577</v>
          </cell>
          <cell r="G535" t="str">
            <v>&lt;Not supported&gt;</v>
          </cell>
          <cell r="H535" t="str">
            <v>&lt;Not supported&gt;</v>
          </cell>
          <cell r="I535" t="str">
            <v>&lt;Not supported&gt;</v>
          </cell>
          <cell r="J535">
            <v>0</v>
          </cell>
        </row>
        <row r="536">
          <cell r="D536" t="str">
            <v>CNBKKDP6YL</v>
          </cell>
          <cell r="E536">
            <v>60</v>
          </cell>
          <cell r="F536">
            <v>95382</v>
          </cell>
          <cell r="G536" t="str">
            <v>&lt;Not supported&gt;</v>
          </cell>
          <cell r="H536" t="str">
            <v>&lt;Not supported&gt;</v>
          </cell>
          <cell r="I536" t="str">
            <v>&lt;Not supported&gt;</v>
          </cell>
          <cell r="J536">
            <v>0</v>
          </cell>
        </row>
        <row r="537">
          <cell r="D537" t="str">
            <v>CNBKKDQHN4</v>
          </cell>
          <cell r="E537">
            <v>80</v>
          </cell>
          <cell r="F537">
            <v>97255</v>
          </cell>
          <cell r="G537" t="str">
            <v>&lt;Not supported&gt;</v>
          </cell>
          <cell r="H537" t="str">
            <v>&lt;Not supported&gt;</v>
          </cell>
          <cell r="I537" t="str">
            <v>&lt;Not supported&gt;</v>
          </cell>
          <cell r="J537" t="str">
            <v>&lt;Not supported&gt;</v>
          </cell>
        </row>
        <row r="538">
          <cell r="D538" t="str">
            <v>CNBKKDP87T</v>
          </cell>
          <cell r="E538">
            <v>100</v>
          </cell>
          <cell r="F538">
            <v>24993</v>
          </cell>
          <cell r="G538" t="str">
            <v>&lt;Not supported&gt;</v>
          </cell>
          <cell r="H538" t="str">
            <v>&lt;Not supported&gt;</v>
          </cell>
          <cell r="I538" t="str">
            <v>&lt;Not supported&gt;</v>
          </cell>
          <cell r="J538">
            <v>0</v>
          </cell>
        </row>
        <row r="539">
          <cell r="D539" t="str">
            <v>CNBKKDN7TV</v>
          </cell>
          <cell r="E539">
            <v>50</v>
          </cell>
          <cell r="F539">
            <v>22815</v>
          </cell>
          <cell r="G539" t="str">
            <v>&lt;Not supported&gt;</v>
          </cell>
          <cell r="H539" t="str">
            <v>&lt;Not supported&gt;</v>
          </cell>
          <cell r="I539" t="str">
            <v>&lt;Not supported&gt;</v>
          </cell>
          <cell r="J539">
            <v>0</v>
          </cell>
        </row>
        <row r="540">
          <cell r="D540" t="str">
            <v>CNB8KDQ8CS</v>
          </cell>
          <cell r="E540">
            <v>50</v>
          </cell>
          <cell r="F540">
            <v>34008</v>
          </cell>
          <cell r="G540" t="str">
            <v>&lt;Not supported&gt;</v>
          </cell>
          <cell r="H540" t="str">
            <v>&lt;Not supported&gt;</v>
          </cell>
          <cell r="I540" t="str">
            <v>&lt;Not supported&gt;</v>
          </cell>
          <cell r="J540">
            <v>0</v>
          </cell>
        </row>
        <row r="541">
          <cell r="D541" t="str">
            <v>CNBKKDW2MS</v>
          </cell>
          <cell r="E541">
            <v>60</v>
          </cell>
          <cell r="F541">
            <v>16204</v>
          </cell>
          <cell r="G541" t="str">
            <v>&lt;Not supported&gt;</v>
          </cell>
          <cell r="H541" t="str">
            <v>&lt;Not supported&gt;</v>
          </cell>
          <cell r="I541" t="str">
            <v>&lt;Not supported&gt;</v>
          </cell>
          <cell r="J541">
            <v>0</v>
          </cell>
        </row>
        <row r="542">
          <cell r="D542" t="str">
            <v>CNBKKDP8FX</v>
          </cell>
          <cell r="E542">
            <v>90</v>
          </cell>
          <cell r="F542">
            <v>56687</v>
          </cell>
          <cell r="G542" t="str">
            <v>&lt;Not supported&gt;</v>
          </cell>
          <cell r="H542" t="str">
            <v>&lt;Not supported&gt;</v>
          </cell>
          <cell r="I542" t="str">
            <v>&lt;Not supported&gt;</v>
          </cell>
          <cell r="J542">
            <v>0</v>
          </cell>
        </row>
        <row r="543">
          <cell r="D543" t="str">
            <v>CNBKKDR04X</v>
          </cell>
          <cell r="E543">
            <v>80</v>
          </cell>
          <cell r="F543">
            <v>16631</v>
          </cell>
          <cell r="G543" t="str">
            <v>&lt;Not supported&gt;</v>
          </cell>
          <cell r="H543" t="str">
            <v>&lt;Not supported&gt;</v>
          </cell>
          <cell r="I543" t="str">
            <v>&lt;Not supported&gt;</v>
          </cell>
          <cell r="J543">
            <v>0</v>
          </cell>
        </row>
        <row r="544">
          <cell r="D544" t="str">
            <v>CNB8KDQDJK</v>
          </cell>
          <cell r="E544">
            <v>30</v>
          </cell>
          <cell r="F544">
            <v>93510</v>
          </cell>
          <cell r="G544" t="str">
            <v>&lt;Not supported&gt;</v>
          </cell>
          <cell r="H544" t="str">
            <v>&lt;Not supported&gt;</v>
          </cell>
          <cell r="I544" t="str">
            <v>&lt;Not supported&gt;</v>
          </cell>
          <cell r="J544">
            <v>0</v>
          </cell>
        </row>
        <row r="545">
          <cell r="D545" t="str">
            <v>CNB8KDQC7F</v>
          </cell>
          <cell r="E545">
            <v>30</v>
          </cell>
          <cell r="F545">
            <v>7847</v>
          </cell>
          <cell r="G545" t="str">
            <v>&lt;Not supported&gt;</v>
          </cell>
          <cell r="H545" t="str">
            <v>&lt;Not supported&gt;</v>
          </cell>
          <cell r="I545" t="str">
            <v>&lt;Not supported&gt;</v>
          </cell>
          <cell r="J545">
            <v>0</v>
          </cell>
        </row>
        <row r="546">
          <cell r="D546" t="str">
            <v>CNBKKDP91C</v>
          </cell>
          <cell r="E546">
            <v>90</v>
          </cell>
          <cell r="F546">
            <v>69829</v>
          </cell>
          <cell r="G546" t="str">
            <v>&lt;Not supported&gt;</v>
          </cell>
          <cell r="H546" t="str">
            <v>&lt;Not supported&gt;</v>
          </cell>
          <cell r="I546" t="str">
            <v>&lt;Not supported&gt;</v>
          </cell>
          <cell r="J546">
            <v>0</v>
          </cell>
        </row>
        <row r="547">
          <cell r="D547" t="str">
            <v>CNBKKDN8YV</v>
          </cell>
          <cell r="E547">
            <v>100</v>
          </cell>
          <cell r="F547">
            <v>5495</v>
          </cell>
          <cell r="G547" t="str">
            <v>&lt;Not supported&gt;</v>
          </cell>
          <cell r="H547" t="str">
            <v>&lt;Not supported&gt;</v>
          </cell>
          <cell r="I547" t="str">
            <v>&lt;Not supported&gt;</v>
          </cell>
          <cell r="J547">
            <v>0</v>
          </cell>
        </row>
        <row r="548">
          <cell r="D548" t="str">
            <v>CNBKKDPBVL</v>
          </cell>
          <cell r="E548">
            <v>40</v>
          </cell>
          <cell r="F548">
            <v>38261</v>
          </cell>
          <cell r="G548" t="str">
            <v>&lt;Not supported&gt;</v>
          </cell>
          <cell r="H548" t="str">
            <v>&lt;Not supported&gt;</v>
          </cell>
          <cell r="I548" t="str">
            <v>&lt;Not supported&gt;</v>
          </cell>
          <cell r="J548">
            <v>0</v>
          </cell>
        </row>
        <row r="549">
          <cell r="D549" t="str">
            <v>CNB8KDQ6GM</v>
          </cell>
          <cell r="E549">
            <v>80</v>
          </cell>
          <cell r="F549">
            <v>53671</v>
          </cell>
          <cell r="G549" t="str">
            <v>&lt;Not supported&gt;</v>
          </cell>
          <cell r="H549" t="str">
            <v>&lt;Not supported&gt;</v>
          </cell>
          <cell r="I549" t="str">
            <v>&lt;Not supported&gt;</v>
          </cell>
          <cell r="J549">
            <v>0</v>
          </cell>
        </row>
        <row r="550">
          <cell r="D550" t="str">
            <v>CNCKLDW7RD</v>
          </cell>
          <cell r="E550">
            <v>70</v>
          </cell>
          <cell r="F550">
            <v>23445</v>
          </cell>
          <cell r="G550" t="str">
            <v>&lt;Not supported&gt;</v>
          </cell>
          <cell r="H550" t="str">
            <v>&lt;Not supported&gt;</v>
          </cell>
          <cell r="I550" t="str">
            <v>&lt;Not supported&gt;</v>
          </cell>
          <cell r="J550">
            <v>0</v>
          </cell>
        </row>
        <row r="551">
          <cell r="D551" t="str">
            <v>CNB8KDQ88Q</v>
          </cell>
          <cell r="E551">
            <v>20</v>
          </cell>
          <cell r="F551">
            <v>51091</v>
          </cell>
          <cell r="G551" t="str">
            <v>&lt;Not supported&gt;</v>
          </cell>
          <cell r="H551" t="str">
            <v>&lt;Not supported&gt;</v>
          </cell>
          <cell r="I551" t="str">
            <v>&lt;Not supported&gt;</v>
          </cell>
          <cell r="J551">
            <v>0</v>
          </cell>
        </row>
        <row r="552">
          <cell r="D552" t="str">
            <v>CNBKKDQHRB</v>
          </cell>
          <cell r="E552">
            <v>40</v>
          </cell>
          <cell r="F552">
            <v>4441</v>
          </cell>
          <cell r="G552" t="str">
            <v>&lt;Not supported&gt;</v>
          </cell>
          <cell r="H552" t="str">
            <v>&lt;Not supported&gt;</v>
          </cell>
          <cell r="I552" t="str">
            <v>&lt;Not supported&gt;</v>
          </cell>
          <cell r="J552">
            <v>0</v>
          </cell>
        </row>
        <row r="553">
          <cell r="D553" t="str">
            <v>CNBKKDP8H0</v>
          </cell>
          <cell r="E553">
            <v>7</v>
          </cell>
          <cell r="F553">
            <v>38438</v>
          </cell>
          <cell r="G553" t="str">
            <v>&lt;Not supported&gt;</v>
          </cell>
          <cell r="H553" t="str">
            <v>&lt;Not supported&gt;</v>
          </cell>
          <cell r="I553" t="str">
            <v>&lt;Not supported&gt;</v>
          </cell>
          <cell r="J553">
            <v>0</v>
          </cell>
        </row>
        <row r="554">
          <cell r="D554" t="str">
            <v>CNCKLDW71G</v>
          </cell>
          <cell r="E554">
            <v>70</v>
          </cell>
          <cell r="F554">
            <v>1989</v>
          </cell>
          <cell r="G554" t="str">
            <v>&lt;Not supported&gt;</v>
          </cell>
          <cell r="H554" t="str">
            <v>&lt;Not supported&gt;</v>
          </cell>
          <cell r="I554" t="str">
            <v>&lt;Not supported&gt;</v>
          </cell>
          <cell r="J554">
            <v>0</v>
          </cell>
        </row>
        <row r="555">
          <cell r="D555" t="str">
            <v>CNB8KDQD6Z</v>
          </cell>
          <cell r="E555">
            <v>70</v>
          </cell>
          <cell r="F555">
            <v>23716</v>
          </cell>
          <cell r="G555" t="str">
            <v>&lt;Not supported&gt;</v>
          </cell>
          <cell r="H555" t="str">
            <v>&lt;Not supported&gt;</v>
          </cell>
          <cell r="I555" t="str">
            <v>&lt;Not supported&gt;</v>
          </cell>
          <cell r="J555">
            <v>0</v>
          </cell>
        </row>
        <row r="556">
          <cell r="D556" t="str">
            <v>CNBKKDP9F3</v>
          </cell>
          <cell r="E556">
            <v>90</v>
          </cell>
          <cell r="F556">
            <v>25369</v>
          </cell>
          <cell r="G556" t="str">
            <v>&lt;Not supported&gt;</v>
          </cell>
          <cell r="H556" t="str">
            <v>&lt;Not supported&gt;</v>
          </cell>
          <cell r="I556" t="str">
            <v>&lt;Not supported&gt;</v>
          </cell>
          <cell r="J556">
            <v>0</v>
          </cell>
        </row>
        <row r="557">
          <cell r="D557" t="str">
            <v>CNBKKDQHTV</v>
          </cell>
          <cell r="E557">
            <v>90</v>
          </cell>
          <cell r="F557">
            <v>15606</v>
          </cell>
          <cell r="G557" t="str">
            <v>&lt;Not supported&gt;</v>
          </cell>
          <cell r="H557" t="str">
            <v>&lt;Not supported&gt;</v>
          </cell>
          <cell r="I557" t="str">
            <v>&lt;Not supported&gt;</v>
          </cell>
          <cell r="J557">
            <v>0</v>
          </cell>
        </row>
        <row r="558">
          <cell r="D558" t="str">
            <v>CNBKKDN8BK</v>
          </cell>
          <cell r="E558">
            <v>7</v>
          </cell>
          <cell r="F558">
            <v>16236</v>
          </cell>
          <cell r="G558" t="str">
            <v>&lt;Not supported&gt;</v>
          </cell>
          <cell r="H558" t="str">
            <v>&lt;Not supported&gt;</v>
          </cell>
          <cell r="I558" t="str">
            <v>&lt;Not supported&gt;</v>
          </cell>
          <cell r="J558">
            <v>0</v>
          </cell>
        </row>
        <row r="559">
          <cell r="D559" t="str">
            <v>CNBKKDW0CX</v>
          </cell>
          <cell r="E559">
            <v>90</v>
          </cell>
          <cell r="F559">
            <v>25299</v>
          </cell>
          <cell r="G559" t="str">
            <v>&lt;Not supported&gt;</v>
          </cell>
          <cell r="H559" t="str">
            <v>&lt;Not supported&gt;</v>
          </cell>
          <cell r="I559" t="str">
            <v>&lt;Not supported&gt;</v>
          </cell>
          <cell r="J559">
            <v>0</v>
          </cell>
        </row>
        <row r="560">
          <cell r="D560" t="str">
            <v>CNBKKDW1B3</v>
          </cell>
          <cell r="E560">
            <v>7</v>
          </cell>
          <cell r="F560">
            <v>38114</v>
          </cell>
          <cell r="G560" t="str">
            <v>&lt;Not supported&gt;</v>
          </cell>
          <cell r="H560" t="str">
            <v>&lt;Not supported&gt;</v>
          </cell>
          <cell r="I560" t="str">
            <v>&lt;Not supported&gt;</v>
          </cell>
          <cell r="J560">
            <v>0</v>
          </cell>
        </row>
        <row r="561">
          <cell r="D561" t="str">
            <v>CNB8KDQ7KW</v>
          </cell>
          <cell r="E561">
            <v>6</v>
          </cell>
          <cell r="F561">
            <v>163691</v>
          </cell>
          <cell r="G561" t="str">
            <v>&lt;Not supported&gt;</v>
          </cell>
          <cell r="H561" t="str">
            <v>&lt;Not supported&gt;</v>
          </cell>
          <cell r="I561" t="str">
            <v>&lt;Not supported&gt;</v>
          </cell>
          <cell r="J561">
            <v>0</v>
          </cell>
        </row>
        <row r="562">
          <cell r="D562" t="str">
            <v>CNB8KDQDHD</v>
          </cell>
          <cell r="E562">
            <v>70</v>
          </cell>
          <cell r="F562">
            <v>35801</v>
          </cell>
          <cell r="G562" t="str">
            <v>&lt;Not supported&gt;</v>
          </cell>
          <cell r="H562" t="str">
            <v>&lt;Not supported&gt;</v>
          </cell>
          <cell r="I562" t="str">
            <v>&lt;Not supported&gt;</v>
          </cell>
          <cell r="J562">
            <v>0</v>
          </cell>
        </row>
        <row r="563">
          <cell r="D563" t="str">
            <v>CNCKLDW6FH</v>
          </cell>
          <cell r="E563">
            <v>60</v>
          </cell>
          <cell r="F563">
            <v>4091</v>
          </cell>
          <cell r="G563" t="str">
            <v>&lt;Not supported&gt;</v>
          </cell>
          <cell r="H563" t="str">
            <v>&lt;Not supported&gt;</v>
          </cell>
          <cell r="I563" t="str">
            <v>&lt;Not supported&gt;</v>
          </cell>
          <cell r="J563">
            <v>0</v>
          </cell>
        </row>
        <row r="564">
          <cell r="D564" t="str">
            <v>CNBKKDQJLH</v>
          </cell>
          <cell r="E564">
            <v>70</v>
          </cell>
          <cell r="F564">
            <v>44061</v>
          </cell>
          <cell r="G564" t="str">
            <v>&lt;Not supported&gt;</v>
          </cell>
          <cell r="H564" t="str">
            <v>&lt;Not supported&gt;</v>
          </cell>
          <cell r="I564" t="str">
            <v>&lt;Not supported&gt;</v>
          </cell>
          <cell r="J564">
            <v>0</v>
          </cell>
        </row>
        <row r="565">
          <cell r="D565" t="str">
            <v>CNBKKDP9JB</v>
          </cell>
          <cell r="E565">
            <v>8</v>
          </cell>
          <cell r="F565">
            <v>15246</v>
          </cell>
          <cell r="G565" t="str">
            <v>&lt;Not supported&gt;</v>
          </cell>
          <cell r="H565" t="str">
            <v>&lt;Not supported&gt;</v>
          </cell>
          <cell r="I565" t="str">
            <v>&lt;Not supported&gt;</v>
          </cell>
          <cell r="J565">
            <v>0</v>
          </cell>
        </row>
        <row r="566">
          <cell r="D566" t="str">
            <v>CNBKKDW2TB</v>
          </cell>
          <cell r="E566">
            <v>70</v>
          </cell>
          <cell r="F566">
            <v>31268</v>
          </cell>
          <cell r="G566" t="str">
            <v>&lt;Not supported&gt;</v>
          </cell>
          <cell r="H566" t="str">
            <v>&lt;Not supported&gt;</v>
          </cell>
          <cell r="I566" t="str">
            <v>&lt;Not supported&gt;</v>
          </cell>
          <cell r="J566">
            <v>0</v>
          </cell>
        </row>
        <row r="567">
          <cell r="D567" t="str">
            <v>CNCKLDW7C0</v>
          </cell>
          <cell r="E567">
            <v>100</v>
          </cell>
          <cell r="F567">
            <v>397</v>
          </cell>
          <cell r="G567" t="str">
            <v>&lt;Not supported&gt;</v>
          </cell>
          <cell r="H567" t="str">
            <v>&lt;Not supported&gt;</v>
          </cell>
          <cell r="I567" t="str">
            <v>&lt;Not supported&gt;</v>
          </cell>
          <cell r="J567">
            <v>0</v>
          </cell>
        </row>
        <row r="568">
          <cell r="D568" t="str">
            <v>CNBKKDQHPM</v>
          </cell>
          <cell r="E568">
            <v>100</v>
          </cell>
          <cell r="F568">
            <v>12398</v>
          </cell>
          <cell r="G568" t="str">
            <v>&lt;Not supported&gt;</v>
          </cell>
          <cell r="H568" t="str">
            <v>&lt;Not supported&gt;</v>
          </cell>
          <cell r="I568" t="str">
            <v>&lt;Not supported&gt;</v>
          </cell>
          <cell r="J568">
            <v>0</v>
          </cell>
        </row>
        <row r="569">
          <cell r="D569" t="str">
            <v>CNBKKDP7MB</v>
          </cell>
          <cell r="E569">
            <v>6</v>
          </cell>
          <cell r="F569">
            <v>38872</v>
          </cell>
          <cell r="G569" t="str">
            <v>&lt;Not supported&gt;</v>
          </cell>
          <cell r="H569" t="str">
            <v>&lt;Not supported&gt;</v>
          </cell>
          <cell r="I569" t="str">
            <v>&lt;Not supported&gt;</v>
          </cell>
          <cell r="J569">
            <v>0</v>
          </cell>
        </row>
        <row r="570">
          <cell r="D570" t="str">
            <v>CNBKKDW2HR</v>
          </cell>
          <cell r="E570">
            <v>30</v>
          </cell>
          <cell r="F570">
            <v>51975</v>
          </cell>
          <cell r="G570" t="str">
            <v>&lt;Not supported&gt;</v>
          </cell>
          <cell r="H570" t="str">
            <v>&lt;Not supported&gt;</v>
          </cell>
          <cell r="I570" t="str">
            <v>&lt;Not supported&gt;</v>
          </cell>
          <cell r="J570">
            <v>0</v>
          </cell>
        </row>
        <row r="571">
          <cell r="D571" t="str">
            <v>CNB8KDQDY5</v>
          </cell>
          <cell r="E571">
            <v>40</v>
          </cell>
          <cell r="F571">
            <v>90657</v>
          </cell>
          <cell r="G571" t="str">
            <v>&lt;Not supported&gt;</v>
          </cell>
          <cell r="H571" t="str">
            <v>&lt;Not supported&gt;</v>
          </cell>
          <cell r="I571" t="str">
            <v>&lt;Not supported&gt;</v>
          </cell>
          <cell r="J571">
            <v>0</v>
          </cell>
        </row>
        <row r="572">
          <cell r="D572" t="str">
            <v>CNBKKDP71D</v>
          </cell>
          <cell r="E572">
            <v>80</v>
          </cell>
          <cell r="F572">
            <v>21737</v>
          </cell>
          <cell r="G572" t="str">
            <v>&lt;Not supported&gt;</v>
          </cell>
          <cell r="H572" t="str">
            <v>&lt;Not supported&gt;</v>
          </cell>
          <cell r="I572" t="str">
            <v>&lt;Not supported&gt;</v>
          </cell>
          <cell r="J572">
            <v>0</v>
          </cell>
        </row>
        <row r="573">
          <cell r="D573" t="str">
            <v>CNBKKDW297</v>
          </cell>
          <cell r="E573">
            <v>2</v>
          </cell>
          <cell r="F573">
            <v>62692</v>
          </cell>
          <cell r="G573" t="str">
            <v>&lt;Not supported&gt;</v>
          </cell>
          <cell r="H573" t="str">
            <v>&lt;Not supported&gt;</v>
          </cell>
          <cell r="I573" t="str">
            <v>&lt;Not supported&gt;</v>
          </cell>
          <cell r="J573">
            <v>0</v>
          </cell>
        </row>
        <row r="574">
          <cell r="D574" t="str">
            <v>CNBKKDN7QB</v>
          </cell>
          <cell r="E574">
            <v>4</v>
          </cell>
          <cell r="F574">
            <v>71053</v>
          </cell>
          <cell r="G574" t="str">
            <v>&lt;Not supported&gt;</v>
          </cell>
          <cell r="H574" t="str">
            <v>&lt;Not supported&gt;</v>
          </cell>
          <cell r="I574" t="str">
            <v>&lt;Not supported&gt;</v>
          </cell>
          <cell r="J574">
            <v>0</v>
          </cell>
        </row>
        <row r="575">
          <cell r="D575" t="str">
            <v>CNBKKDW1HM</v>
          </cell>
          <cell r="E575">
            <v>70</v>
          </cell>
          <cell r="F575">
            <v>32565</v>
          </cell>
          <cell r="G575" t="str">
            <v>&lt;Not supported&gt;</v>
          </cell>
          <cell r="H575" t="str">
            <v>&lt;Not supported&gt;</v>
          </cell>
          <cell r="I575" t="str">
            <v>&lt;Not supported&gt;</v>
          </cell>
          <cell r="J575">
            <v>0</v>
          </cell>
        </row>
        <row r="576">
          <cell r="D576" t="str">
            <v>CNB8KDQD59</v>
          </cell>
          <cell r="E576">
            <v>70</v>
          </cell>
          <cell r="F576">
            <v>3761</v>
          </cell>
          <cell r="G576" t="str">
            <v>&lt;Not supported&gt;</v>
          </cell>
          <cell r="H576" t="str">
            <v>&lt;Not supported&gt;</v>
          </cell>
          <cell r="I576" t="str">
            <v>&lt;Not supported&gt;</v>
          </cell>
          <cell r="J576">
            <v>0</v>
          </cell>
        </row>
        <row r="577">
          <cell r="D577" t="str">
            <v>CNBKKDQH5T</v>
          </cell>
          <cell r="E577">
            <v>90</v>
          </cell>
          <cell r="F577">
            <v>2147</v>
          </cell>
          <cell r="G577" t="str">
            <v>&lt;Not supported&gt;</v>
          </cell>
          <cell r="H577" t="str">
            <v>&lt;Not supported&gt;</v>
          </cell>
          <cell r="I577" t="str">
            <v>&lt;Not supported&gt;</v>
          </cell>
          <cell r="J577">
            <v>0</v>
          </cell>
        </row>
        <row r="578">
          <cell r="D578" t="str">
            <v>CNBKKDN8B5</v>
          </cell>
          <cell r="E578">
            <v>90</v>
          </cell>
          <cell r="F578">
            <v>20110</v>
          </cell>
          <cell r="G578" t="str">
            <v>&lt;Not supported&gt;</v>
          </cell>
          <cell r="H578" t="str">
            <v>&lt;Not supported&gt;</v>
          </cell>
          <cell r="I578" t="str">
            <v>&lt;Not supported&gt;</v>
          </cell>
          <cell r="J578">
            <v>0</v>
          </cell>
        </row>
        <row r="579">
          <cell r="D579" t="str">
            <v>CNBKKDR22T</v>
          </cell>
          <cell r="E579">
            <v>100</v>
          </cell>
          <cell r="F579">
            <v>11088</v>
          </cell>
          <cell r="G579" t="str">
            <v>&lt;Not supported&gt;</v>
          </cell>
          <cell r="H579" t="str">
            <v>&lt;Not supported&gt;</v>
          </cell>
          <cell r="I579" t="str">
            <v>&lt;Not supported&gt;</v>
          </cell>
          <cell r="J579">
            <v>0</v>
          </cell>
        </row>
        <row r="580">
          <cell r="D580" t="str">
            <v>CNB8KDQ8BD</v>
          </cell>
          <cell r="E580">
            <v>90</v>
          </cell>
          <cell r="F580">
            <v>13302</v>
          </cell>
          <cell r="G580" t="str">
            <v>&lt;Not supported&gt;</v>
          </cell>
          <cell r="H580" t="str">
            <v>&lt;Not supported&gt;</v>
          </cell>
          <cell r="I580" t="str">
            <v>&lt;Not supported&gt;</v>
          </cell>
          <cell r="J580">
            <v>0</v>
          </cell>
        </row>
        <row r="581">
          <cell r="D581" t="str">
            <v>CNBKKDW07L</v>
          </cell>
          <cell r="E581">
            <v>7</v>
          </cell>
          <cell r="F581">
            <v>46832</v>
          </cell>
          <cell r="G581" t="str">
            <v>&lt;Not supported&gt;</v>
          </cell>
          <cell r="H581" t="str">
            <v>&lt;Not supported&gt;</v>
          </cell>
          <cell r="I581" t="str">
            <v>&lt;Not supported&gt;</v>
          </cell>
          <cell r="J581">
            <v>0</v>
          </cell>
        </row>
        <row r="582">
          <cell r="D582" t="str">
            <v>CNB8KDQ7XG</v>
          </cell>
          <cell r="E582">
            <v>100</v>
          </cell>
          <cell r="F582">
            <v>68164</v>
          </cell>
          <cell r="G582" t="str">
            <v>&lt;Not supported&gt;</v>
          </cell>
          <cell r="H582" t="str">
            <v>&lt;Not supported&gt;</v>
          </cell>
          <cell r="I582" t="str">
            <v>&lt;Not supported&gt;</v>
          </cell>
          <cell r="J582">
            <v>0</v>
          </cell>
        </row>
        <row r="583">
          <cell r="D583" t="str">
            <v>CNBKKDPB49</v>
          </cell>
          <cell r="E583">
            <v>2</v>
          </cell>
          <cell r="F583">
            <v>46921</v>
          </cell>
          <cell r="G583" t="str">
            <v>&lt;Not supported&gt;</v>
          </cell>
          <cell r="H583" t="str">
            <v>&lt;Not supported&gt;</v>
          </cell>
          <cell r="I583" t="str">
            <v>&lt;Not supported&gt;</v>
          </cell>
          <cell r="J583">
            <v>0</v>
          </cell>
        </row>
        <row r="584">
          <cell r="D584" t="str">
            <v>CNBKKDP96C</v>
          </cell>
          <cell r="E584">
            <v>70</v>
          </cell>
          <cell r="F584">
            <v>69828</v>
          </cell>
          <cell r="G584" t="str">
            <v>&lt;Not supported&gt;</v>
          </cell>
          <cell r="H584" t="str">
            <v>&lt;Not supported&gt;</v>
          </cell>
          <cell r="I584" t="str">
            <v>&lt;Not supported&gt;</v>
          </cell>
          <cell r="J584">
            <v>0</v>
          </cell>
        </row>
        <row r="585">
          <cell r="D585" t="str">
            <v>CNBKKDPFJM</v>
          </cell>
          <cell r="E585">
            <v>6</v>
          </cell>
          <cell r="F585">
            <v>32725</v>
          </cell>
          <cell r="G585" t="str">
            <v>&lt;Not supported&gt;</v>
          </cell>
          <cell r="H585" t="str">
            <v>&lt;Not supported&gt;</v>
          </cell>
          <cell r="I585" t="str">
            <v>&lt;Not supported&gt;</v>
          </cell>
          <cell r="J585">
            <v>0</v>
          </cell>
        </row>
        <row r="586">
          <cell r="D586" t="str">
            <v>CNCKLDW7G6</v>
          </cell>
          <cell r="E586">
            <v>80</v>
          </cell>
          <cell r="F586">
            <v>9314</v>
          </cell>
          <cell r="G586" t="str">
            <v>&lt;Not supported&gt;</v>
          </cell>
          <cell r="H586" t="str">
            <v>&lt;Not supported&gt;</v>
          </cell>
          <cell r="I586" t="str">
            <v>&lt;Not supported&gt;</v>
          </cell>
          <cell r="J586">
            <v>0</v>
          </cell>
        </row>
        <row r="587">
          <cell r="D587" t="str">
            <v>CNBKKDQJPJ</v>
          </cell>
          <cell r="E587">
            <v>30</v>
          </cell>
          <cell r="F587">
            <v>7392</v>
          </cell>
          <cell r="G587" t="str">
            <v>&lt;Not supported&gt;</v>
          </cell>
          <cell r="H587" t="str">
            <v>&lt;Not supported&gt;</v>
          </cell>
          <cell r="I587" t="str">
            <v>&lt;Not supported&gt;</v>
          </cell>
          <cell r="J587">
            <v>0</v>
          </cell>
        </row>
        <row r="588">
          <cell r="D588" t="str">
            <v>CNBKKDN8TH</v>
          </cell>
          <cell r="E588">
            <v>50</v>
          </cell>
          <cell r="F588">
            <v>73190</v>
          </cell>
          <cell r="G588" t="str">
            <v>&lt;Not supported&gt;</v>
          </cell>
          <cell r="H588" t="str">
            <v>&lt;Not supported&gt;</v>
          </cell>
          <cell r="I588" t="str">
            <v>&lt;Not supported&gt;</v>
          </cell>
          <cell r="J588">
            <v>0</v>
          </cell>
        </row>
        <row r="589">
          <cell r="D589" t="str">
            <v>CNB8KDQD7F</v>
          </cell>
          <cell r="E589">
            <v>2</v>
          </cell>
          <cell r="F589">
            <v>46859</v>
          </cell>
          <cell r="G589" t="str">
            <v>&lt;Not supported&gt;</v>
          </cell>
          <cell r="H589" t="str">
            <v>&lt;Not supported&gt;</v>
          </cell>
          <cell r="I589" t="str">
            <v>&lt;Not supported&gt;</v>
          </cell>
          <cell r="J589">
            <v>0</v>
          </cell>
        </row>
        <row r="590">
          <cell r="D590" t="str">
            <v>CNBKKDPBFL</v>
          </cell>
          <cell r="E590">
            <v>50</v>
          </cell>
          <cell r="F590">
            <v>49348</v>
          </cell>
          <cell r="G590" t="str">
            <v>&lt;Not supported&gt;</v>
          </cell>
          <cell r="H590" t="str">
            <v>&lt;Not supported&gt;</v>
          </cell>
          <cell r="I590" t="str">
            <v>&lt;Not supported&gt;</v>
          </cell>
          <cell r="J590">
            <v>0</v>
          </cell>
        </row>
        <row r="591">
          <cell r="D591" t="str">
            <v>CNB8KDQC4G</v>
          </cell>
          <cell r="E591">
            <v>90</v>
          </cell>
          <cell r="F591">
            <v>48208</v>
          </cell>
          <cell r="G591" t="str">
            <v>&lt;Not supported&gt;</v>
          </cell>
          <cell r="H591" t="str">
            <v>&lt;Not supported&gt;</v>
          </cell>
          <cell r="I591" t="str">
            <v>&lt;Not supported&gt;</v>
          </cell>
          <cell r="J591">
            <v>0</v>
          </cell>
        </row>
        <row r="592">
          <cell r="D592" t="str">
            <v>CNBKKDW2W6</v>
          </cell>
          <cell r="E592">
            <v>50</v>
          </cell>
          <cell r="F592">
            <v>29561</v>
          </cell>
          <cell r="G592" t="str">
            <v>&lt;Not supported&gt;</v>
          </cell>
          <cell r="H592" t="str">
            <v>&lt;Not supported&gt;</v>
          </cell>
          <cell r="I592" t="str">
            <v>&lt;Not supported&gt;</v>
          </cell>
          <cell r="J592">
            <v>0</v>
          </cell>
        </row>
        <row r="593">
          <cell r="D593" t="str">
            <v>CNBKKDR1L1</v>
          </cell>
          <cell r="E593">
            <v>100</v>
          </cell>
          <cell r="F593">
            <v>11156</v>
          </cell>
          <cell r="G593" t="str">
            <v>&lt;Not supported&gt;</v>
          </cell>
          <cell r="H593" t="str">
            <v>&lt;Not supported&gt;</v>
          </cell>
          <cell r="I593" t="str">
            <v>&lt;Not supported&gt;</v>
          </cell>
          <cell r="J593">
            <v>0</v>
          </cell>
        </row>
        <row r="594">
          <cell r="D594" t="str">
            <v>CNBKKDR0FR</v>
          </cell>
          <cell r="E594">
            <v>100</v>
          </cell>
          <cell r="F594">
            <v>4950</v>
          </cell>
          <cell r="G594" t="str">
            <v>&lt;Not supported&gt;</v>
          </cell>
          <cell r="H594" t="str">
            <v>&lt;Not supported&gt;</v>
          </cell>
          <cell r="I594" t="str">
            <v>&lt;Not supported&gt;</v>
          </cell>
          <cell r="J594">
            <v>0</v>
          </cell>
        </row>
        <row r="595">
          <cell r="D595" t="str">
            <v>CNB8KDQC3S</v>
          </cell>
          <cell r="E595">
            <v>100</v>
          </cell>
          <cell r="F595">
            <v>131086</v>
          </cell>
          <cell r="G595" t="str">
            <v>&lt;Not supported&gt;</v>
          </cell>
          <cell r="H595" t="str">
            <v>&lt;Not supported&gt;</v>
          </cell>
          <cell r="I595" t="str">
            <v>&lt;Not supported&gt;</v>
          </cell>
          <cell r="J595">
            <v>0</v>
          </cell>
        </row>
        <row r="596">
          <cell r="D596" t="str">
            <v>CNCKLDW7NN</v>
          </cell>
          <cell r="E596">
            <v>100</v>
          </cell>
          <cell r="F596">
            <v>569</v>
          </cell>
          <cell r="G596" t="str">
            <v>&lt;Not supported&gt;</v>
          </cell>
          <cell r="H596" t="str">
            <v>&lt;Not supported&gt;</v>
          </cell>
          <cell r="I596" t="str">
            <v>&lt;Not supported&gt;</v>
          </cell>
          <cell r="J596" t="str">
            <v>&lt;Not supported&gt;</v>
          </cell>
        </row>
        <row r="597">
          <cell r="D597" t="str">
            <v>CNB8KDQBD8</v>
          </cell>
          <cell r="E597">
            <v>30</v>
          </cell>
          <cell r="F597">
            <v>43314</v>
          </cell>
          <cell r="G597" t="str">
            <v>&lt;Not supported&gt;</v>
          </cell>
          <cell r="H597" t="str">
            <v>&lt;Not supported&gt;</v>
          </cell>
          <cell r="I597" t="str">
            <v>&lt;Not supported&gt;</v>
          </cell>
          <cell r="J597">
            <v>0</v>
          </cell>
        </row>
        <row r="598">
          <cell r="D598" t="str">
            <v>CNBKKDN953</v>
          </cell>
          <cell r="E598">
            <v>4</v>
          </cell>
          <cell r="F598">
            <v>64992</v>
          </cell>
          <cell r="G598" t="str">
            <v>&lt;Not supported&gt;</v>
          </cell>
          <cell r="H598" t="str">
            <v>&lt;Not supported&gt;</v>
          </cell>
          <cell r="I598" t="str">
            <v>&lt;Not supported&gt;</v>
          </cell>
          <cell r="J598">
            <v>0</v>
          </cell>
        </row>
        <row r="599">
          <cell r="D599" t="str">
            <v>CNCKLDW78G</v>
          </cell>
          <cell r="E599">
            <v>50</v>
          </cell>
          <cell r="F599">
            <v>4801</v>
          </cell>
          <cell r="G599" t="str">
            <v>&lt;Not supported&gt;</v>
          </cell>
          <cell r="H599" t="str">
            <v>&lt;Not supported&gt;</v>
          </cell>
          <cell r="I599" t="str">
            <v>&lt;Not supported&gt;</v>
          </cell>
          <cell r="J599">
            <v>0</v>
          </cell>
        </row>
        <row r="600">
          <cell r="D600" t="str">
            <v>CNCKLDW6HN</v>
          </cell>
          <cell r="E600">
            <v>100</v>
          </cell>
          <cell r="F600">
            <v>316</v>
          </cell>
          <cell r="G600" t="str">
            <v>&lt;Not supported&gt;</v>
          </cell>
          <cell r="H600" t="str">
            <v>&lt;Not supported&gt;</v>
          </cell>
          <cell r="I600" t="str">
            <v>&lt;Not supported&gt;</v>
          </cell>
          <cell r="J600">
            <v>0</v>
          </cell>
        </row>
        <row r="601">
          <cell r="D601" t="str">
            <v>CNBKKDW1NX</v>
          </cell>
          <cell r="E601">
            <v>50</v>
          </cell>
          <cell r="F601">
            <v>13959</v>
          </cell>
          <cell r="G601" t="str">
            <v>&lt;Not supported&gt;</v>
          </cell>
          <cell r="H601" t="str">
            <v>&lt;Not supported&gt;</v>
          </cell>
          <cell r="I601" t="str">
            <v>&lt;Not supported&gt;</v>
          </cell>
          <cell r="J601">
            <v>0</v>
          </cell>
        </row>
        <row r="602">
          <cell r="D602" t="str">
            <v>CNCKLDW7Q3</v>
          </cell>
          <cell r="E602">
            <v>80</v>
          </cell>
          <cell r="F602">
            <v>1853</v>
          </cell>
          <cell r="G602" t="str">
            <v>&lt;Not supported&gt;</v>
          </cell>
          <cell r="H602" t="str">
            <v>&lt;Not supported&gt;</v>
          </cell>
          <cell r="I602" t="str">
            <v>&lt;Not supported&gt;</v>
          </cell>
          <cell r="J602" t="str">
            <v>&lt;Not supported&gt;</v>
          </cell>
        </row>
        <row r="603">
          <cell r="D603" t="str">
            <v>CNBKKDP9L1</v>
          </cell>
          <cell r="E603">
            <v>10</v>
          </cell>
          <cell r="F603">
            <v>31567</v>
          </cell>
          <cell r="G603" t="str">
            <v>&lt;Not supported&gt;</v>
          </cell>
          <cell r="H603" t="str">
            <v>&lt;Not supported&gt;</v>
          </cell>
          <cell r="I603" t="str">
            <v>&lt;Not supported&gt;</v>
          </cell>
          <cell r="J603">
            <v>0</v>
          </cell>
        </row>
        <row r="604">
          <cell r="D604" t="str">
            <v>CNB8KDQC9D</v>
          </cell>
          <cell r="E604">
            <v>30</v>
          </cell>
          <cell r="F604">
            <v>34515</v>
          </cell>
          <cell r="G604" t="str">
            <v>&lt;Not supported&gt;</v>
          </cell>
          <cell r="H604" t="str">
            <v>&lt;Not supported&gt;</v>
          </cell>
          <cell r="I604" t="str">
            <v>&lt;Not supported&gt;</v>
          </cell>
          <cell r="J604">
            <v>0</v>
          </cell>
        </row>
        <row r="605">
          <cell r="D605" t="str">
            <v>CNB8KDQ7QB</v>
          </cell>
          <cell r="E605">
            <v>50</v>
          </cell>
          <cell r="F605">
            <v>61338</v>
          </cell>
          <cell r="G605" t="str">
            <v>&lt;Not supported&gt;</v>
          </cell>
          <cell r="H605" t="str">
            <v>&lt;Not supported&gt;</v>
          </cell>
          <cell r="I605" t="str">
            <v>&lt;Not supported&gt;</v>
          </cell>
          <cell r="J605">
            <v>0</v>
          </cell>
        </row>
        <row r="606">
          <cell r="D606" t="str">
            <v>CNCKLDW6QT</v>
          </cell>
          <cell r="E606">
            <v>70</v>
          </cell>
          <cell r="F606">
            <v>2890</v>
          </cell>
          <cell r="G606" t="str">
            <v>&lt;Not supported&gt;</v>
          </cell>
          <cell r="H606" t="str">
            <v>&lt;Not supported&gt;</v>
          </cell>
          <cell r="I606" t="str">
            <v>&lt;Not supported&gt;</v>
          </cell>
          <cell r="J606">
            <v>0</v>
          </cell>
        </row>
        <row r="607">
          <cell r="D607" t="str">
            <v>CNB8KDQD0L</v>
          </cell>
          <cell r="E607">
            <v>70</v>
          </cell>
          <cell r="F607">
            <v>58940</v>
          </cell>
          <cell r="G607" t="str">
            <v>&lt;Not supported&gt;</v>
          </cell>
          <cell r="H607" t="str">
            <v>&lt;Not supported&gt;</v>
          </cell>
          <cell r="I607" t="str">
            <v>&lt;Not supported&gt;</v>
          </cell>
          <cell r="J607">
            <v>0</v>
          </cell>
        </row>
        <row r="608">
          <cell r="D608" t="str">
            <v>CN3XH8SB23</v>
          </cell>
          <cell r="E608">
            <v>90</v>
          </cell>
          <cell r="F608">
            <v>60635</v>
          </cell>
          <cell r="G608" t="str">
            <v>&lt;Not supported&gt;</v>
          </cell>
          <cell r="H608" t="str">
            <v>&lt;Not supported&gt;</v>
          </cell>
          <cell r="I608" t="str">
            <v>&lt;Not supported&gt;</v>
          </cell>
          <cell r="J608">
            <v>0</v>
          </cell>
        </row>
        <row r="609">
          <cell r="D609" t="str">
            <v>CNBKKDW2FS</v>
          </cell>
          <cell r="E609">
            <v>40</v>
          </cell>
          <cell r="F609">
            <v>17188</v>
          </cell>
          <cell r="G609" t="str">
            <v>&lt;Not supported&gt;</v>
          </cell>
          <cell r="H609" t="str">
            <v>&lt;Not supported&gt;</v>
          </cell>
          <cell r="I609" t="str">
            <v>&lt;Not supported&gt;</v>
          </cell>
          <cell r="J609">
            <v>0</v>
          </cell>
        </row>
        <row r="610">
          <cell r="D610" t="str">
            <v>CNBKKDP81X</v>
          </cell>
          <cell r="E610">
            <v>40</v>
          </cell>
          <cell r="F610">
            <v>35918</v>
          </cell>
          <cell r="G610" t="str">
            <v>&lt;Not supported&gt;</v>
          </cell>
          <cell r="H610" t="str">
            <v>&lt;Not supported&gt;</v>
          </cell>
          <cell r="I610" t="str">
            <v>&lt;Not supported&gt;</v>
          </cell>
          <cell r="J610">
            <v>0</v>
          </cell>
        </row>
        <row r="611">
          <cell r="D611" t="str">
            <v>CNBKKDN7NY</v>
          </cell>
          <cell r="E611">
            <v>80</v>
          </cell>
          <cell r="F611">
            <v>3040</v>
          </cell>
          <cell r="G611" t="str">
            <v>&lt;Not supported&gt;</v>
          </cell>
          <cell r="H611" t="str">
            <v>&lt;Not supported&gt;</v>
          </cell>
          <cell r="I611" t="str">
            <v>&lt;Not supported&gt;</v>
          </cell>
          <cell r="J611">
            <v>0</v>
          </cell>
        </row>
        <row r="612">
          <cell r="D612" t="str">
            <v>CNBKKDP77C</v>
          </cell>
          <cell r="E612">
            <v>100</v>
          </cell>
          <cell r="F612">
            <v>6257</v>
          </cell>
          <cell r="G612" t="str">
            <v>&lt;Not supported&gt;</v>
          </cell>
          <cell r="H612" t="str">
            <v>&lt;Not supported&gt;</v>
          </cell>
          <cell r="I612" t="str">
            <v>&lt;Not supported&gt;</v>
          </cell>
          <cell r="J612">
            <v>0</v>
          </cell>
        </row>
        <row r="613">
          <cell r="D613" t="str">
            <v>CNBKKDR3R4</v>
          </cell>
          <cell r="E613">
            <v>20</v>
          </cell>
          <cell r="F613">
            <v>32466</v>
          </cell>
          <cell r="G613" t="str">
            <v>&lt;Not supported&gt;</v>
          </cell>
          <cell r="H613" t="str">
            <v>&lt;Not supported&gt;</v>
          </cell>
          <cell r="I613" t="str">
            <v>&lt;Not supported&gt;</v>
          </cell>
          <cell r="J613" t="str">
            <v>&lt;Not supported&gt;</v>
          </cell>
        </row>
        <row r="614">
          <cell r="D614" t="str">
            <v>CNCKKDQ2KN</v>
          </cell>
          <cell r="E614">
            <v>80</v>
          </cell>
          <cell r="F614">
            <v>119321</v>
          </cell>
          <cell r="G614" t="str">
            <v>&lt;Not supported&gt;</v>
          </cell>
          <cell r="H614" t="str">
            <v>&lt;Not supported&gt;</v>
          </cell>
          <cell r="I614" t="str">
            <v>&lt;Not supported&gt;</v>
          </cell>
          <cell r="J614">
            <v>0</v>
          </cell>
        </row>
        <row r="615">
          <cell r="D615" t="str">
            <v>CNB8KDQ80X</v>
          </cell>
          <cell r="E615">
            <v>70</v>
          </cell>
          <cell r="F615">
            <v>71507</v>
          </cell>
          <cell r="G615" t="str">
            <v>&lt;Not supported&gt;</v>
          </cell>
          <cell r="H615" t="str">
            <v>&lt;Not supported&gt;</v>
          </cell>
          <cell r="I615" t="str">
            <v>&lt;Not supported&gt;</v>
          </cell>
          <cell r="J615">
            <v>0</v>
          </cell>
        </row>
        <row r="616">
          <cell r="D616" t="str">
            <v>CNBKKDW0H4</v>
          </cell>
          <cell r="E616">
            <v>60</v>
          </cell>
          <cell r="F616">
            <v>33861</v>
          </cell>
          <cell r="G616" t="str">
            <v>&lt;Not supported&gt;</v>
          </cell>
          <cell r="H616" t="str">
            <v>&lt;Not supported&gt;</v>
          </cell>
          <cell r="I616" t="str">
            <v>&lt;Not supported&gt;</v>
          </cell>
          <cell r="J616">
            <v>0</v>
          </cell>
        </row>
        <row r="617">
          <cell r="D617" t="str">
            <v>CNBKKDP6VG</v>
          </cell>
          <cell r="E617">
            <v>60</v>
          </cell>
          <cell r="F617">
            <v>16949</v>
          </cell>
          <cell r="G617" t="str">
            <v>&lt;Not supported&gt;</v>
          </cell>
          <cell r="H617" t="str">
            <v>&lt;Not supported&gt;</v>
          </cell>
          <cell r="I617" t="str">
            <v>&lt;Not supported&gt;</v>
          </cell>
          <cell r="J617">
            <v>0</v>
          </cell>
        </row>
        <row r="618">
          <cell r="D618" t="str">
            <v>CNB8KDQCKZ</v>
          </cell>
          <cell r="E618">
            <v>70</v>
          </cell>
          <cell r="F618">
            <v>58308</v>
          </cell>
          <cell r="G618" t="str">
            <v>&lt;Not supported&gt;</v>
          </cell>
          <cell r="H618" t="str">
            <v>&lt;Not supported&gt;</v>
          </cell>
          <cell r="I618" t="str">
            <v>&lt;Not supported&gt;</v>
          </cell>
          <cell r="J618">
            <v>0</v>
          </cell>
        </row>
        <row r="619">
          <cell r="D619" t="str">
            <v>CNBKKDP7ZP</v>
          </cell>
          <cell r="E619">
            <v>40</v>
          </cell>
          <cell r="F619">
            <v>53313</v>
          </cell>
          <cell r="G619" t="str">
            <v>&lt;Not supported&gt;</v>
          </cell>
          <cell r="H619" t="str">
            <v>&lt;Not supported&gt;</v>
          </cell>
          <cell r="I619" t="str">
            <v>&lt;Not supported&gt;</v>
          </cell>
          <cell r="J619">
            <v>0</v>
          </cell>
        </row>
        <row r="620">
          <cell r="D620" t="str">
            <v>CNBKKDN810</v>
          </cell>
          <cell r="E620">
            <v>100</v>
          </cell>
          <cell r="F620">
            <v>57893</v>
          </cell>
          <cell r="G620" t="str">
            <v>&lt;Not supported&gt;</v>
          </cell>
          <cell r="H620" t="str">
            <v>&lt;Not supported&gt;</v>
          </cell>
          <cell r="I620" t="str">
            <v>&lt;Not supported&gt;</v>
          </cell>
          <cell r="J620">
            <v>0</v>
          </cell>
        </row>
        <row r="621">
          <cell r="D621" t="str">
            <v>CNB8KDQCSD</v>
          </cell>
          <cell r="E621">
            <v>100</v>
          </cell>
          <cell r="F621">
            <v>86052</v>
          </cell>
          <cell r="G621" t="str">
            <v>&lt;Not supported&gt;</v>
          </cell>
          <cell r="H621" t="str">
            <v>&lt;Not supported&gt;</v>
          </cell>
          <cell r="I621" t="str">
            <v>&lt;Not supported&gt;</v>
          </cell>
          <cell r="J621">
            <v>0</v>
          </cell>
        </row>
        <row r="622">
          <cell r="D622" t="str">
            <v>CNBKKDPB1R</v>
          </cell>
          <cell r="E622">
            <v>1</v>
          </cell>
          <cell r="F622">
            <v>65938</v>
          </cell>
          <cell r="G622" t="str">
            <v>&lt;Not supported&gt;</v>
          </cell>
          <cell r="H622" t="str">
            <v>&lt;Not supported&gt;</v>
          </cell>
          <cell r="I622" t="str">
            <v>&lt;Not supported&gt;</v>
          </cell>
          <cell r="J622">
            <v>0</v>
          </cell>
        </row>
        <row r="623">
          <cell r="D623" t="str">
            <v>CNBKKDPBNX</v>
          </cell>
          <cell r="E623">
            <v>100</v>
          </cell>
          <cell r="F623">
            <v>28911</v>
          </cell>
          <cell r="G623" t="str">
            <v>&lt;Not supported&gt;</v>
          </cell>
          <cell r="H623" t="str">
            <v>&lt;Not supported&gt;</v>
          </cell>
          <cell r="I623" t="str">
            <v>&lt;Not supported&gt;</v>
          </cell>
          <cell r="J623">
            <v>0</v>
          </cell>
        </row>
        <row r="624">
          <cell r="D624" t="str">
            <v>CNBKKDW0VK</v>
          </cell>
          <cell r="E624">
            <v>90</v>
          </cell>
          <cell r="F624">
            <v>24558</v>
          </cell>
          <cell r="G624" t="str">
            <v>&lt;Not supported&gt;</v>
          </cell>
          <cell r="H624" t="str">
            <v>&lt;Not supported&gt;</v>
          </cell>
          <cell r="I624" t="str">
            <v>&lt;Not supported&gt;</v>
          </cell>
          <cell r="J624">
            <v>0</v>
          </cell>
        </row>
        <row r="625">
          <cell r="D625" t="str">
            <v>CNBKKDQH73</v>
          </cell>
          <cell r="E625">
            <v>80</v>
          </cell>
          <cell r="F625">
            <v>1915</v>
          </cell>
          <cell r="G625" t="str">
            <v>&lt;Not supported&gt;</v>
          </cell>
          <cell r="H625" t="str">
            <v>&lt;Not supported&gt;</v>
          </cell>
          <cell r="I625" t="str">
            <v>&lt;Not supported&gt;</v>
          </cell>
          <cell r="J625">
            <v>0</v>
          </cell>
        </row>
        <row r="626">
          <cell r="D626" t="str">
            <v>CNBKKDP8XD</v>
          </cell>
          <cell r="E626">
            <v>10</v>
          </cell>
          <cell r="F626">
            <v>4620</v>
          </cell>
          <cell r="G626" t="str">
            <v>&lt;Not supported&gt;</v>
          </cell>
          <cell r="H626" t="str">
            <v>&lt;Not supported&gt;</v>
          </cell>
          <cell r="I626" t="str">
            <v>&lt;Not supported&gt;</v>
          </cell>
          <cell r="J626">
            <v>0</v>
          </cell>
        </row>
        <row r="627">
          <cell r="D627" t="str">
            <v>CNB8KDQDND</v>
          </cell>
          <cell r="E627" t="str">
            <v>&lt;Details...&gt;</v>
          </cell>
          <cell r="F627">
            <v>22819</v>
          </cell>
          <cell r="G627" t="str">
            <v>&lt;Not supported&gt;</v>
          </cell>
          <cell r="H627" t="str">
            <v>&lt;Not supported&gt;</v>
          </cell>
          <cell r="I627" t="str">
            <v>&lt;Not supported&gt;</v>
          </cell>
          <cell r="J627">
            <v>0</v>
          </cell>
        </row>
        <row r="628">
          <cell r="D628" t="str">
            <v>CNB8KDQ9LL</v>
          </cell>
          <cell r="E628">
            <v>50</v>
          </cell>
          <cell r="F628">
            <v>28575</v>
          </cell>
          <cell r="G628" t="str">
            <v>&lt;Not supported&gt;</v>
          </cell>
          <cell r="H628" t="str">
            <v>&lt;Not supported&gt;</v>
          </cell>
          <cell r="I628" t="str">
            <v>&lt;Not supported&gt;</v>
          </cell>
          <cell r="J628">
            <v>0</v>
          </cell>
        </row>
        <row r="629">
          <cell r="D629" t="str">
            <v>CNBKKDP7BW</v>
          </cell>
          <cell r="E629">
            <v>8</v>
          </cell>
          <cell r="F629">
            <v>75678</v>
          </cell>
          <cell r="G629" t="str">
            <v>&lt;Not supported&gt;</v>
          </cell>
          <cell r="H629" t="str">
            <v>&lt;Not supported&gt;</v>
          </cell>
          <cell r="I629" t="str">
            <v>&lt;Not supported&gt;</v>
          </cell>
          <cell r="J629">
            <v>0</v>
          </cell>
        </row>
        <row r="630">
          <cell r="D630" t="str">
            <v>CNBKKDN92H</v>
          </cell>
          <cell r="E630">
            <v>90</v>
          </cell>
          <cell r="F630">
            <v>279940</v>
          </cell>
          <cell r="G630" t="str">
            <v>&lt;Not supported&gt;</v>
          </cell>
          <cell r="H630" t="str">
            <v>&lt;Not supported&gt;</v>
          </cell>
          <cell r="I630" t="str">
            <v>&lt;Not supported&gt;</v>
          </cell>
          <cell r="J630">
            <v>0</v>
          </cell>
        </row>
        <row r="631">
          <cell r="D631" t="str">
            <v>CNB8KDQBN6</v>
          </cell>
          <cell r="E631">
            <v>70</v>
          </cell>
          <cell r="F631">
            <v>53998</v>
          </cell>
          <cell r="G631" t="str">
            <v>&lt;Not supported&gt;</v>
          </cell>
          <cell r="H631" t="str">
            <v>&lt;Not supported&gt;</v>
          </cell>
          <cell r="I631" t="str">
            <v>&lt;Not supported&gt;</v>
          </cell>
          <cell r="J631">
            <v>0</v>
          </cell>
        </row>
        <row r="632">
          <cell r="D632" t="str">
            <v>CNB8KDQDJX</v>
          </cell>
          <cell r="E632">
            <v>80</v>
          </cell>
          <cell r="F632">
            <v>59605</v>
          </cell>
          <cell r="G632" t="str">
            <v>&lt;Not supported&gt;</v>
          </cell>
          <cell r="H632" t="str">
            <v>&lt;Not supported&gt;</v>
          </cell>
          <cell r="I632" t="str">
            <v>&lt;Not supported&gt;</v>
          </cell>
          <cell r="J632">
            <v>0</v>
          </cell>
        </row>
        <row r="633">
          <cell r="D633" t="str">
            <v>CNBKKDPBQ9</v>
          </cell>
          <cell r="E633">
            <v>100</v>
          </cell>
          <cell r="F633">
            <v>51641</v>
          </cell>
          <cell r="G633" t="str">
            <v>&lt;Not supported&gt;</v>
          </cell>
          <cell r="H633" t="str">
            <v>&lt;Not supported&gt;</v>
          </cell>
          <cell r="I633" t="str">
            <v>&lt;Not supported&gt;</v>
          </cell>
          <cell r="J633">
            <v>0</v>
          </cell>
        </row>
        <row r="634">
          <cell r="D634" t="str">
            <v>CNBKKDW1CP</v>
          </cell>
          <cell r="E634">
            <v>100</v>
          </cell>
          <cell r="F634">
            <v>13373</v>
          </cell>
          <cell r="G634" t="str">
            <v>&lt;Not supported&gt;</v>
          </cell>
          <cell r="H634" t="str">
            <v>&lt;Not supported&gt;</v>
          </cell>
          <cell r="I634" t="str">
            <v>&lt;Not supported&gt;</v>
          </cell>
          <cell r="J634">
            <v>0</v>
          </cell>
        </row>
        <row r="635">
          <cell r="D635" t="str">
            <v>CNB8KDQD35</v>
          </cell>
          <cell r="E635">
            <v>70</v>
          </cell>
          <cell r="F635">
            <v>17805</v>
          </cell>
          <cell r="G635" t="str">
            <v>&lt;Not supported&gt;</v>
          </cell>
          <cell r="H635" t="str">
            <v>&lt;Not supported&gt;</v>
          </cell>
          <cell r="I635" t="str">
            <v>&lt;Not supported&gt;</v>
          </cell>
          <cell r="J635">
            <v>0</v>
          </cell>
        </row>
        <row r="636">
          <cell r="D636" t="str">
            <v>VNC3511503</v>
          </cell>
          <cell r="E636">
            <v>66</v>
          </cell>
          <cell r="F636">
            <v>66481</v>
          </cell>
          <cell r="G636" t="str">
            <v>&lt;Not supported&gt;</v>
          </cell>
          <cell r="H636" t="str">
            <v>&lt;Not supported&gt;</v>
          </cell>
          <cell r="I636" t="str">
            <v>&lt;Not supported&gt;</v>
          </cell>
          <cell r="J636" t="str">
            <v>&lt;Not supported&gt;</v>
          </cell>
        </row>
        <row r="637">
          <cell r="D637" t="str">
            <v>CNB8KDQCRB</v>
          </cell>
          <cell r="E637">
            <v>60</v>
          </cell>
          <cell r="F637">
            <v>65215</v>
          </cell>
          <cell r="G637" t="str">
            <v>&lt;Not supported&gt;</v>
          </cell>
          <cell r="H637" t="str">
            <v>&lt;Not supported&gt;</v>
          </cell>
          <cell r="I637" t="str">
            <v>&lt;Not supported&gt;</v>
          </cell>
          <cell r="J637">
            <v>0</v>
          </cell>
        </row>
        <row r="638">
          <cell r="D638" t="str">
            <v>CNB8KDQCYK</v>
          </cell>
          <cell r="E638">
            <v>70</v>
          </cell>
          <cell r="F638">
            <v>3388</v>
          </cell>
          <cell r="G638" t="str">
            <v>&lt;Not supported&gt;</v>
          </cell>
          <cell r="H638" t="str">
            <v>&lt;Not supported&gt;</v>
          </cell>
          <cell r="I638" t="str">
            <v>&lt;Not supported&gt;</v>
          </cell>
          <cell r="J638">
            <v>0</v>
          </cell>
        </row>
        <row r="639">
          <cell r="D639" t="str">
            <v>CNBKKDN907</v>
          </cell>
          <cell r="E639">
            <v>40</v>
          </cell>
          <cell r="F639">
            <v>71716</v>
          </cell>
          <cell r="G639" t="str">
            <v>&lt;Not supported&gt;</v>
          </cell>
          <cell r="H639" t="str">
            <v>&lt;Not supported&gt;</v>
          </cell>
          <cell r="I639" t="str">
            <v>&lt;Not supported&gt;</v>
          </cell>
          <cell r="J639">
            <v>0</v>
          </cell>
        </row>
        <row r="640">
          <cell r="D640" t="str">
            <v>CNCKLDW6ZQ</v>
          </cell>
          <cell r="E640">
            <v>4</v>
          </cell>
          <cell r="F640">
            <v>16968</v>
          </cell>
          <cell r="G640" t="str">
            <v>&lt;Not supported&gt;</v>
          </cell>
          <cell r="H640" t="str">
            <v>&lt;Not supported&gt;</v>
          </cell>
          <cell r="I640" t="str">
            <v>&lt;Not supported&gt;</v>
          </cell>
          <cell r="J640">
            <v>0</v>
          </cell>
        </row>
        <row r="641">
          <cell r="D641" t="str">
            <v>CNBKKDQH2R</v>
          </cell>
          <cell r="E641">
            <v>80</v>
          </cell>
          <cell r="F641">
            <v>5034</v>
          </cell>
          <cell r="G641" t="str">
            <v>&lt;Not supported&gt;</v>
          </cell>
          <cell r="H641" t="str">
            <v>&lt;Not supported&gt;</v>
          </cell>
          <cell r="I641" t="str">
            <v>&lt;Not supported&gt;</v>
          </cell>
          <cell r="J641">
            <v>0</v>
          </cell>
        </row>
        <row r="642">
          <cell r="D642" t="str">
            <v>CNBKKDW12B</v>
          </cell>
          <cell r="E642">
            <v>90</v>
          </cell>
          <cell r="F642">
            <v>52945</v>
          </cell>
          <cell r="G642" t="str">
            <v>&lt;Not supported&gt;</v>
          </cell>
          <cell r="H642" t="str">
            <v>&lt;Not supported&gt;</v>
          </cell>
          <cell r="I642" t="str">
            <v>&lt;Not supported&gt;</v>
          </cell>
          <cell r="J642">
            <v>0</v>
          </cell>
        </row>
        <row r="643">
          <cell r="D643" t="str">
            <v>CNB8KDQ704</v>
          </cell>
          <cell r="E643">
            <v>40</v>
          </cell>
          <cell r="F643">
            <v>4692</v>
          </cell>
          <cell r="G643" t="str">
            <v>&lt;Not supported&gt;</v>
          </cell>
          <cell r="H643" t="str">
            <v>&lt;Not supported&gt;</v>
          </cell>
          <cell r="I643" t="str">
            <v>&lt;Not supported&gt;</v>
          </cell>
          <cell r="J643">
            <v>0</v>
          </cell>
        </row>
        <row r="644">
          <cell r="D644" t="str">
            <v>CNBKKDW2BV</v>
          </cell>
          <cell r="E644">
            <v>90</v>
          </cell>
          <cell r="F644">
            <v>58378</v>
          </cell>
          <cell r="G644" t="str">
            <v>&lt;Not supported&gt;</v>
          </cell>
          <cell r="H644" t="str">
            <v>&lt;Not supported&gt;</v>
          </cell>
          <cell r="I644" t="str">
            <v>&lt;Not supported&gt;</v>
          </cell>
          <cell r="J644">
            <v>0</v>
          </cell>
        </row>
        <row r="645">
          <cell r="D645" t="str">
            <v>CNBKKDN89H</v>
          </cell>
          <cell r="E645">
            <v>10</v>
          </cell>
          <cell r="F645">
            <v>30884</v>
          </cell>
          <cell r="G645" t="str">
            <v>&lt;Not supported&gt;</v>
          </cell>
          <cell r="H645" t="str">
            <v>&lt;Not supported&gt;</v>
          </cell>
          <cell r="I645" t="str">
            <v>&lt;Not supported&gt;</v>
          </cell>
          <cell r="J645">
            <v>0</v>
          </cell>
        </row>
        <row r="646">
          <cell r="D646" t="str">
            <v>CNBKKDP950</v>
          </cell>
          <cell r="E646">
            <v>6</v>
          </cell>
          <cell r="F646">
            <v>86177</v>
          </cell>
          <cell r="G646" t="str">
            <v>&lt;Not supported&gt;</v>
          </cell>
          <cell r="H646" t="str">
            <v>&lt;Not supported&gt;</v>
          </cell>
          <cell r="I646" t="str">
            <v>&lt;Not supported&gt;</v>
          </cell>
          <cell r="J646">
            <v>0</v>
          </cell>
        </row>
        <row r="647">
          <cell r="D647" t="str">
            <v>CNBKKDPBB3</v>
          </cell>
          <cell r="E647">
            <v>3</v>
          </cell>
          <cell r="F647">
            <v>6375</v>
          </cell>
          <cell r="G647" t="str">
            <v>&lt;Not supported&gt;</v>
          </cell>
          <cell r="H647" t="str">
            <v>&lt;Not supported&gt;</v>
          </cell>
          <cell r="I647" t="str">
            <v>&lt;Not supported&gt;</v>
          </cell>
          <cell r="J647">
            <v>0</v>
          </cell>
        </row>
        <row r="648">
          <cell r="D648" t="str">
            <v>CNBKKDW0X7</v>
          </cell>
          <cell r="E648">
            <v>40</v>
          </cell>
          <cell r="F648">
            <v>5625</v>
          </cell>
          <cell r="G648" t="str">
            <v>&lt;Not supported&gt;</v>
          </cell>
          <cell r="H648" t="str">
            <v>&lt;Not supported&gt;</v>
          </cell>
          <cell r="I648" t="str">
            <v>&lt;Not supported&gt;</v>
          </cell>
          <cell r="J648">
            <v>0</v>
          </cell>
        </row>
        <row r="649">
          <cell r="D649" t="str">
            <v>CNBKKDN7KN</v>
          </cell>
          <cell r="E649">
            <v>80</v>
          </cell>
          <cell r="F649">
            <v>49770</v>
          </cell>
          <cell r="G649" t="str">
            <v>&lt;Not supported&gt;</v>
          </cell>
          <cell r="H649" t="str">
            <v>&lt;Not supported&gt;</v>
          </cell>
          <cell r="I649" t="str">
            <v>&lt;Not supported&gt;</v>
          </cell>
          <cell r="J649">
            <v>0</v>
          </cell>
        </row>
        <row r="650">
          <cell r="D650" t="str">
            <v>CNBKKDP986</v>
          </cell>
          <cell r="E650">
            <v>60</v>
          </cell>
          <cell r="F650">
            <v>57338</v>
          </cell>
          <cell r="G650" t="str">
            <v>&lt;Not supported&gt;</v>
          </cell>
          <cell r="H650" t="str">
            <v>&lt;Not supported&gt;</v>
          </cell>
          <cell r="I650" t="str">
            <v>&lt;Not supported&gt;</v>
          </cell>
          <cell r="J650">
            <v>0</v>
          </cell>
        </row>
        <row r="651">
          <cell r="D651" t="str">
            <v>CNBKKDP5XP</v>
          </cell>
          <cell r="E651">
            <v>4</v>
          </cell>
          <cell r="F651">
            <v>52793</v>
          </cell>
          <cell r="G651" t="str">
            <v>&lt;Not supported&gt;</v>
          </cell>
          <cell r="H651" t="str">
            <v>&lt;Not supported&gt;</v>
          </cell>
          <cell r="I651" t="str">
            <v>&lt;Not supported&gt;</v>
          </cell>
          <cell r="J651">
            <v>0</v>
          </cell>
        </row>
        <row r="652">
          <cell r="D652" t="str">
            <v>CNB8KDQ8DK</v>
          </cell>
          <cell r="E652">
            <v>20</v>
          </cell>
          <cell r="F652">
            <v>511</v>
          </cell>
          <cell r="G652" t="str">
            <v>&lt;Not supported&gt;</v>
          </cell>
          <cell r="H652" t="str">
            <v>&lt;Not supported&gt;</v>
          </cell>
          <cell r="I652" t="str">
            <v>&lt;Not supported&gt;</v>
          </cell>
          <cell r="J652">
            <v>0</v>
          </cell>
        </row>
        <row r="653">
          <cell r="D653" t="str">
            <v>CNBKKDR2JN</v>
          </cell>
          <cell r="E653">
            <v>90</v>
          </cell>
          <cell r="F653">
            <v>753</v>
          </cell>
          <cell r="G653" t="str">
            <v>&lt;Not supported&gt;</v>
          </cell>
          <cell r="H653" t="str">
            <v>&lt;Not supported&gt;</v>
          </cell>
          <cell r="I653" t="str">
            <v>&lt;Not supported&gt;</v>
          </cell>
          <cell r="J653">
            <v>0</v>
          </cell>
        </row>
        <row r="654">
          <cell r="D654" t="str">
            <v>CNB8KDQBSZ</v>
          </cell>
          <cell r="E654">
            <v>90</v>
          </cell>
          <cell r="F654">
            <v>46525</v>
          </cell>
          <cell r="G654" t="str">
            <v>&lt;Not supported&gt;</v>
          </cell>
          <cell r="H654" t="str">
            <v>&lt;Not supported&gt;</v>
          </cell>
          <cell r="I654" t="str">
            <v>&lt;Not supported&gt;</v>
          </cell>
          <cell r="J654">
            <v>0</v>
          </cell>
        </row>
        <row r="655">
          <cell r="D655" t="str">
            <v>CNBKKDPBT6</v>
          </cell>
          <cell r="E655">
            <v>10</v>
          </cell>
          <cell r="F655">
            <v>37851</v>
          </cell>
          <cell r="G655" t="str">
            <v>&lt;Not supported&gt;</v>
          </cell>
          <cell r="H655" t="str">
            <v>&lt;Not supported&gt;</v>
          </cell>
          <cell r="I655" t="str">
            <v>&lt;Not supported&gt;</v>
          </cell>
          <cell r="J655">
            <v>0</v>
          </cell>
        </row>
        <row r="656">
          <cell r="D656" t="str">
            <v>CNB8KDQCRW</v>
          </cell>
          <cell r="E656">
            <v>20</v>
          </cell>
          <cell r="F656">
            <v>58987</v>
          </cell>
          <cell r="G656" t="str">
            <v>&lt;Not supported&gt;</v>
          </cell>
          <cell r="H656" t="str">
            <v>&lt;Not supported&gt;</v>
          </cell>
          <cell r="I656" t="str">
            <v>&lt;Not supported&gt;</v>
          </cell>
          <cell r="J656">
            <v>0</v>
          </cell>
        </row>
        <row r="657">
          <cell r="D657" t="str">
            <v>CNCKLDW6WZ</v>
          </cell>
          <cell r="E657">
            <v>80</v>
          </cell>
          <cell r="F657">
            <v>21329</v>
          </cell>
          <cell r="G657" t="str">
            <v>&lt;Not supported&gt;</v>
          </cell>
          <cell r="H657" t="str">
            <v>&lt;Not supported&gt;</v>
          </cell>
          <cell r="I657" t="str">
            <v>&lt;Not supported&gt;</v>
          </cell>
          <cell r="J657">
            <v>0</v>
          </cell>
        </row>
        <row r="658">
          <cell r="D658" t="str">
            <v>CNB8KDQ7WY</v>
          </cell>
          <cell r="E658">
            <v>70</v>
          </cell>
          <cell r="F658">
            <v>39622</v>
          </cell>
          <cell r="G658" t="str">
            <v>&lt;Not supported&gt;</v>
          </cell>
          <cell r="H658" t="str">
            <v>&lt;Not supported&gt;</v>
          </cell>
          <cell r="I658" t="str">
            <v>&lt;Not supported&gt;</v>
          </cell>
          <cell r="J658">
            <v>0</v>
          </cell>
        </row>
        <row r="659">
          <cell r="D659" t="str">
            <v>CNBKKDW0KN</v>
          </cell>
          <cell r="E659">
            <v>50</v>
          </cell>
          <cell r="F659">
            <v>15612</v>
          </cell>
          <cell r="G659" t="str">
            <v>&lt;Not supported&gt;</v>
          </cell>
          <cell r="H659" t="str">
            <v>&lt;Not supported&gt;</v>
          </cell>
          <cell r="I659" t="str">
            <v>&lt;Not supported&gt;</v>
          </cell>
          <cell r="J659">
            <v>0</v>
          </cell>
        </row>
        <row r="660">
          <cell r="D660" t="str">
            <v>CNBKKDP9YN</v>
          </cell>
          <cell r="E660">
            <v>70</v>
          </cell>
          <cell r="F660">
            <v>36457</v>
          </cell>
          <cell r="G660" t="str">
            <v>&lt;Not supported&gt;</v>
          </cell>
          <cell r="H660" t="str">
            <v>&lt;Not supported&gt;</v>
          </cell>
          <cell r="I660" t="str">
            <v>&lt;Not supported&gt;</v>
          </cell>
          <cell r="J660">
            <v>0</v>
          </cell>
        </row>
        <row r="661">
          <cell r="D661" t="str">
            <v>CNBKKDW162</v>
          </cell>
          <cell r="E661">
            <v>70</v>
          </cell>
          <cell r="F661">
            <v>36227</v>
          </cell>
          <cell r="G661" t="str">
            <v>&lt;Not supported&gt;</v>
          </cell>
          <cell r="H661" t="str">
            <v>&lt;Not supported&gt;</v>
          </cell>
          <cell r="I661" t="str">
            <v>&lt;Not supported&gt;</v>
          </cell>
          <cell r="J661">
            <v>0</v>
          </cell>
        </row>
        <row r="662">
          <cell r="D662" t="str">
            <v>CNBKKDN6LN</v>
          </cell>
          <cell r="E662">
            <v>10</v>
          </cell>
          <cell r="F662">
            <v>6300</v>
          </cell>
          <cell r="G662" t="str">
            <v>&lt;Not supported&gt;</v>
          </cell>
          <cell r="H662" t="str">
            <v>&lt;Not supported&gt;</v>
          </cell>
          <cell r="I662" t="str">
            <v>&lt;Not supported&gt;</v>
          </cell>
          <cell r="J662">
            <v>0</v>
          </cell>
        </row>
        <row r="663">
          <cell r="D663" t="str">
            <v>CNBKKDP7DN</v>
          </cell>
          <cell r="E663">
            <v>100</v>
          </cell>
          <cell r="F663">
            <v>31867</v>
          </cell>
          <cell r="G663" t="str">
            <v>&lt;Not supported&gt;</v>
          </cell>
          <cell r="H663" t="str">
            <v>&lt;Not supported&gt;</v>
          </cell>
          <cell r="I663" t="str">
            <v>&lt;Not supported&gt;</v>
          </cell>
          <cell r="J663">
            <v>0</v>
          </cell>
        </row>
        <row r="664">
          <cell r="D664" t="str">
            <v>CNB8KDQBWK</v>
          </cell>
          <cell r="E664">
            <v>30</v>
          </cell>
          <cell r="F664">
            <v>111391</v>
          </cell>
          <cell r="G664" t="str">
            <v>&lt;Not supported&gt;</v>
          </cell>
          <cell r="H664" t="str">
            <v>&lt;Not supported&gt;</v>
          </cell>
          <cell r="I664" t="str">
            <v>&lt;Not supported&gt;</v>
          </cell>
          <cell r="J664">
            <v>0</v>
          </cell>
        </row>
        <row r="665">
          <cell r="D665" t="str">
            <v>CNCKKDQ2TF</v>
          </cell>
          <cell r="E665">
            <v>8</v>
          </cell>
          <cell r="F665">
            <v>27444</v>
          </cell>
          <cell r="G665" t="str">
            <v>&lt;Not supported&gt;</v>
          </cell>
          <cell r="H665" t="str">
            <v>&lt;Not supported&gt;</v>
          </cell>
          <cell r="I665" t="str">
            <v>&lt;Not supported&gt;</v>
          </cell>
          <cell r="J665">
            <v>0</v>
          </cell>
        </row>
        <row r="666">
          <cell r="D666" t="str">
            <v>CNBKKDN7WM</v>
          </cell>
          <cell r="E666">
            <v>90</v>
          </cell>
          <cell r="F666">
            <v>30866</v>
          </cell>
          <cell r="G666" t="str">
            <v>&lt;Not supported&gt;</v>
          </cell>
          <cell r="H666" t="str">
            <v>&lt;Not supported&gt;</v>
          </cell>
          <cell r="I666" t="str">
            <v>&lt;Not supported&gt;</v>
          </cell>
          <cell r="J666">
            <v>0</v>
          </cell>
        </row>
        <row r="667">
          <cell r="D667" t="str">
            <v>CNBKKDW2KV</v>
          </cell>
          <cell r="E667">
            <v>50</v>
          </cell>
          <cell r="F667">
            <v>4372</v>
          </cell>
          <cell r="G667" t="str">
            <v>&lt;Not supported&gt;</v>
          </cell>
          <cell r="H667" t="str">
            <v>&lt;Not supported&gt;</v>
          </cell>
          <cell r="I667" t="str">
            <v>&lt;Not supported&gt;</v>
          </cell>
          <cell r="J667">
            <v>0</v>
          </cell>
        </row>
        <row r="668">
          <cell r="D668" t="str">
            <v>CNCKLDW73P</v>
          </cell>
          <cell r="E668">
            <v>90</v>
          </cell>
          <cell r="F668">
            <v>6778</v>
          </cell>
          <cell r="G668" t="str">
            <v>&lt;Not supported&gt;</v>
          </cell>
          <cell r="H668" t="str">
            <v>&lt;Not supported&gt;</v>
          </cell>
          <cell r="I668" t="str">
            <v>&lt;Not supported&gt;</v>
          </cell>
          <cell r="J668">
            <v>0</v>
          </cell>
        </row>
        <row r="669">
          <cell r="D669" t="str">
            <v>CNBKKDN82B</v>
          </cell>
          <cell r="E669">
            <v>60</v>
          </cell>
          <cell r="F669">
            <v>18499</v>
          </cell>
          <cell r="G669" t="str">
            <v>&lt;Not supported&gt;</v>
          </cell>
          <cell r="H669" t="str">
            <v>&lt;Not supported&gt;</v>
          </cell>
          <cell r="I669" t="str">
            <v>&lt;Not supported&gt;</v>
          </cell>
          <cell r="J669">
            <v>0</v>
          </cell>
        </row>
        <row r="670">
          <cell r="D670" t="str">
            <v>CNBKKDQJ7Q</v>
          </cell>
          <cell r="E670">
            <v>30</v>
          </cell>
          <cell r="F670">
            <v>17405</v>
          </cell>
          <cell r="G670" t="str">
            <v>&lt;Not supported&gt;</v>
          </cell>
          <cell r="H670" t="str">
            <v>&lt;Not supported&gt;</v>
          </cell>
          <cell r="I670" t="str">
            <v>&lt;Not supported&gt;</v>
          </cell>
          <cell r="J670">
            <v>0</v>
          </cell>
        </row>
        <row r="671">
          <cell r="D671" t="str">
            <v>CNBKKDP8H8</v>
          </cell>
          <cell r="E671">
            <v>4</v>
          </cell>
          <cell r="F671">
            <v>82619</v>
          </cell>
          <cell r="G671" t="str">
            <v>&lt;Not supported&gt;</v>
          </cell>
          <cell r="H671" t="str">
            <v>&lt;Not supported&gt;</v>
          </cell>
          <cell r="I671" t="str">
            <v>&lt;Not supported&gt;</v>
          </cell>
          <cell r="J671">
            <v>0</v>
          </cell>
        </row>
        <row r="672">
          <cell r="D672" t="str">
            <v>CNBKKDP9PD</v>
          </cell>
          <cell r="E672">
            <v>8</v>
          </cell>
          <cell r="F672">
            <v>18318</v>
          </cell>
          <cell r="G672" t="str">
            <v>&lt;Not supported&gt;</v>
          </cell>
          <cell r="H672" t="str">
            <v>&lt;Not supported&gt;</v>
          </cell>
          <cell r="I672" t="str">
            <v>&lt;Not supported&gt;</v>
          </cell>
          <cell r="J672">
            <v>0</v>
          </cell>
        </row>
        <row r="673">
          <cell r="D673" t="str">
            <v>CNBKKDW27X</v>
          </cell>
          <cell r="E673">
            <v>4</v>
          </cell>
          <cell r="F673">
            <v>212</v>
          </cell>
          <cell r="G673" t="str">
            <v>&lt;Not supported&gt;</v>
          </cell>
          <cell r="H673" t="str">
            <v>&lt;Not supported&gt;</v>
          </cell>
          <cell r="I673" t="str">
            <v>&lt;Not supported&gt;</v>
          </cell>
          <cell r="J673">
            <v>0</v>
          </cell>
        </row>
        <row r="674">
          <cell r="D674" t="str">
            <v>CNBKKDPB85</v>
          </cell>
          <cell r="E674">
            <v>20</v>
          </cell>
          <cell r="F674">
            <v>86341</v>
          </cell>
          <cell r="G674" t="str">
            <v>&lt;Not supported&gt;</v>
          </cell>
          <cell r="H674" t="str">
            <v>&lt;Not supported&gt;</v>
          </cell>
          <cell r="I674" t="str">
            <v>&lt;Not supported&gt;</v>
          </cell>
          <cell r="J674">
            <v>0</v>
          </cell>
        </row>
        <row r="675">
          <cell r="D675" t="str">
            <v>CNCKLDW7V9</v>
          </cell>
          <cell r="E675">
            <v>100</v>
          </cell>
          <cell r="F675">
            <v>768</v>
          </cell>
          <cell r="G675" t="str">
            <v>&lt;Not supported&gt;</v>
          </cell>
          <cell r="H675" t="str">
            <v>&lt;Not supported&gt;</v>
          </cell>
          <cell r="I675" t="str">
            <v>&lt;Not supported&gt;</v>
          </cell>
          <cell r="J675">
            <v>0</v>
          </cell>
        </row>
        <row r="676">
          <cell r="D676" t="str">
            <v>CNBKKDP745</v>
          </cell>
          <cell r="E676">
            <v>60</v>
          </cell>
          <cell r="F676">
            <v>24372</v>
          </cell>
          <cell r="G676" t="str">
            <v>&lt;Not supported&gt;</v>
          </cell>
          <cell r="H676" t="str">
            <v>&lt;Not supported&gt;</v>
          </cell>
          <cell r="I676" t="str">
            <v>&lt;Not supported&gt;</v>
          </cell>
          <cell r="J676">
            <v>0</v>
          </cell>
        </row>
        <row r="677">
          <cell r="D677" t="str">
            <v>CNB8KDQ81H</v>
          </cell>
          <cell r="E677">
            <v>40</v>
          </cell>
          <cell r="F677">
            <v>93181</v>
          </cell>
          <cell r="G677" t="str">
            <v>&lt;Not supported&gt;</v>
          </cell>
          <cell r="H677" t="str">
            <v>&lt;Not supported&gt;</v>
          </cell>
          <cell r="I677" t="str">
            <v>&lt;Not supported&gt;</v>
          </cell>
          <cell r="J677">
            <v>0</v>
          </cell>
        </row>
        <row r="678">
          <cell r="D678" t="str">
            <v>CNBKKDP7G8</v>
          </cell>
          <cell r="E678">
            <v>100</v>
          </cell>
          <cell r="F678">
            <v>60985</v>
          </cell>
          <cell r="G678" t="str">
            <v>&lt;Not supported&gt;</v>
          </cell>
          <cell r="H678" t="str">
            <v>&lt;Not supported&gt;</v>
          </cell>
          <cell r="I678" t="str">
            <v>&lt;Not supported&gt;</v>
          </cell>
          <cell r="J678">
            <v>0</v>
          </cell>
        </row>
        <row r="679">
          <cell r="D679" t="str">
            <v>CNBKKDP7K6</v>
          </cell>
          <cell r="E679">
            <v>40</v>
          </cell>
          <cell r="F679">
            <v>70692</v>
          </cell>
          <cell r="G679" t="str">
            <v>&lt;Not supported&gt;</v>
          </cell>
          <cell r="H679" t="str">
            <v>&lt;Not supported&gt;</v>
          </cell>
          <cell r="I679" t="str">
            <v>&lt;Not supported&gt;</v>
          </cell>
          <cell r="J679">
            <v>0</v>
          </cell>
        </row>
        <row r="680">
          <cell r="D680" t="str">
            <v>CNBKKDPBK4</v>
          </cell>
          <cell r="E680">
            <v>80</v>
          </cell>
          <cell r="F680">
            <v>25491</v>
          </cell>
          <cell r="G680" t="str">
            <v>&lt;Not supported&gt;</v>
          </cell>
          <cell r="H680" t="str">
            <v>&lt;Not supported&gt;</v>
          </cell>
          <cell r="I680" t="str">
            <v>&lt;Not supported&gt;</v>
          </cell>
          <cell r="J680">
            <v>0</v>
          </cell>
        </row>
        <row r="681">
          <cell r="D681" t="str">
            <v>CN3XH8SB5S</v>
          </cell>
          <cell r="E681">
            <v>70</v>
          </cell>
          <cell r="F681">
            <v>16662</v>
          </cell>
          <cell r="G681" t="str">
            <v>&lt;Not supported&gt;</v>
          </cell>
          <cell r="H681" t="str">
            <v>&lt;Not supported&gt;</v>
          </cell>
          <cell r="I681" t="str">
            <v>&lt;Not supported&gt;</v>
          </cell>
          <cell r="J681">
            <v>0</v>
          </cell>
        </row>
        <row r="682">
          <cell r="D682" t="str">
            <v>CNBKKDN7SD</v>
          </cell>
          <cell r="E682">
            <v>70</v>
          </cell>
          <cell r="F682">
            <v>64370</v>
          </cell>
          <cell r="G682" t="str">
            <v>&lt;Not supported&gt;</v>
          </cell>
          <cell r="H682" t="str">
            <v>&lt;Not supported&gt;</v>
          </cell>
          <cell r="I682" t="str">
            <v>&lt;Not supported&gt;</v>
          </cell>
          <cell r="J682">
            <v>0</v>
          </cell>
        </row>
        <row r="683">
          <cell r="D683" t="str">
            <v>CNCKLDW6MR</v>
          </cell>
          <cell r="E683">
            <v>70</v>
          </cell>
          <cell r="F683">
            <v>2741</v>
          </cell>
          <cell r="G683" t="str">
            <v>&lt;Not supported&gt;</v>
          </cell>
          <cell r="H683" t="str">
            <v>&lt;Not supported&gt;</v>
          </cell>
          <cell r="I683" t="str">
            <v>&lt;Not supported&gt;</v>
          </cell>
          <cell r="J683">
            <v>0</v>
          </cell>
        </row>
        <row r="684">
          <cell r="D684" t="str">
            <v>CNBKKDW067</v>
          </cell>
          <cell r="E684">
            <v>100</v>
          </cell>
          <cell r="F684">
            <v>143418</v>
          </cell>
          <cell r="G684" t="str">
            <v>&lt;Not supported&gt;</v>
          </cell>
          <cell r="H684" t="str">
            <v>&lt;Not supported&gt;</v>
          </cell>
          <cell r="I684" t="str">
            <v>&lt;Not supported&gt;</v>
          </cell>
          <cell r="J684">
            <v>0</v>
          </cell>
        </row>
        <row r="685">
          <cell r="D685" t="str">
            <v>CNB8KDQBVV</v>
          </cell>
          <cell r="E685">
            <v>80</v>
          </cell>
          <cell r="F685">
            <v>22514</v>
          </cell>
          <cell r="G685" t="str">
            <v>&lt;Not supported&gt;</v>
          </cell>
          <cell r="H685" t="str">
            <v>&lt;Not supported&gt;</v>
          </cell>
          <cell r="I685" t="str">
            <v>&lt;Not supported&gt;</v>
          </cell>
          <cell r="J685">
            <v>0</v>
          </cell>
        </row>
        <row r="686">
          <cell r="D686" t="str">
            <v>CNB8KDQD62</v>
          </cell>
          <cell r="E686">
            <v>70</v>
          </cell>
          <cell r="F686">
            <v>27566</v>
          </cell>
          <cell r="G686" t="str">
            <v>&lt;Not supported&gt;</v>
          </cell>
          <cell r="H686" t="str">
            <v>&lt;Not supported&gt;</v>
          </cell>
          <cell r="I686" t="str">
            <v>&lt;Not supported&gt;</v>
          </cell>
          <cell r="J686">
            <v>0</v>
          </cell>
        </row>
        <row r="687">
          <cell r="D687" t="str">
            <v>CNCKLDW7WQ</v>
          </cell>
          <cell r="E687">
            <v>100</v>
          </cell>
          <cell r="F687">
            <v>872</v>
          </cell>
          <cell r="G687" t="str">
            <v>&lt;Not supported&gt;</v>
          </cell>
          <cell r="H687" t="str">
            <v>&lt;Not supported&gt;</v>
          </cell>
          <cell r="I687" t="str">
            <v>&lt;Not supported&gt;</v>
          </cell>
          <cell r="J687" t="str">
            <v>&lt;Not supported&gt;</v>
          </cell>
        </row>
        <row r="688">
          <cell r="D688" t="str">
            <v>CNBKKDP9GN</v>
          </cell>
          <cell r="E688">
            <v>8</v>
          </cell>
          <cell r="F688">
            <v>23263</v>
          </cell>
          <cell r="G688" t="str">
            <v>&lt;Not supported&gt;</v>
          </cell>
          <cell r="H688" t="str">
            <v>&lt;Not supported&gt;</v>
          </cell>
          <cell r="I688" t="str">
            <v>&lt;Not supported&gt;</v>
          </cell>
          <cell r="J688">
            <v>0</v>
          </cell>
        </row>
        <row r="689">
          <cell r="D689" t="str">
            <v>CNBKKDN9FC</v>
          </cell>
          <cell r="E689">
            <v>30</v>
          </cell>
          <cell r="F689">
            <v>60119</v>
          </cell>
          <cell r="G689" t="str">
            <v>&lt;Not supported&gt;</v>
          </cell>
          <cell r="H689" t="str">
            <v>&lt;Not supported&gt;</v>
          </cell>
          <cell r="I689" t="str">
            <v>&lt;Not supported&gt;</v>
          </cell>
          <cell r="J689">
            <v>0</v>
          </cell>
        </row>
        <row r="690">
          <cell r="D690" t="str">
            <v>CNB8KDQBHS</v>
          </cell>
          <cell r="E690">
            <v>4</v>
          </cell>
          <cell r="F690">
            <v>110055</v>
          </cell>
          <cell r="G690" t="str">
            <v>&lt;Not supported&gt;</v>
          </cell>
          <cell r="H690" t="str">
            <v>&lt;Not supported&gt;</v>
          </cell>
          <cell r="I690" t="str">
            <v>&lt;Not supported&gt;</v>
          </cell>
          <cell r="J690">
            <v>0</v>
          </cell>
        </row>
        <row r="691">
          <cell r="D691" t="str">
            <v>CNBKKDN99J</v>
          </cell>
          <cell r="E691">
            <v>90</v>
          </cell>
          <cell r="F691">
            <v>71416</v>
          </cell>
          <cell r="G691" t="str">
            <v>&lt;Not supported&gt;</v>
          </cell>
          <cell r="H691" t="str">
            <v>&lt;Not supported&gt;</v>
          </cell>
          <cell r="I691" t="str">
            <v>&lt;Not supported&gt;</v>
          </cell>
          <cell r="J691">
            <v>0</v>
          </cell>
        </row>
        <row r="692">
          <cell r="D692" t="str">
            <v>CNB8KDQCHR</v>
          </cell>
          <cell r="E692">
            <v>20</v>
          </cell>
          <cell r="F692">
            <v>57591</v>
          </cell>
          <cell r="G692" t="str">
            <v>&lt;Not supported&gt;</v>
          </cell>
          <cell r="H692" t="str">
            <v>&lt;Not supported&gt;</v>
          </cell>
          <cell r="I692" t="str">
            <v>&lt;Not supported&gt;</v>
          </cell>
          <cell r="J692">
            <v>0</v>
          </cell>
        </row>
        <row r="693">
          <cell r="D693" t="str">
            <v>CNB8KDQ67G</v>
          </cell>
          <cell r="E693">
            <v>40</v>
          </cell>
          <cell r="F693">
            <v>88808</v>
          </cell>
          <cell r="G693" t="str">
            <v>&lt;Not supported&gt;</v>
          </cell>
          <cell r="H693" t="str">
            <v>&lt;Not supported&gt;</v>
          </cell>
          <cell r="I693" t="str">
            <v>&lt;Not supported&gt;</v>
          </cell>
          <cell r="J693">
            <v>0</v>
          </cell>
        </row>
        <row r="694">
          <cell r="D694" t="str">
            <v>CNBKKDP9C7</v>
          </cell>
          <cell r="E694">
            <v>100</v>
          </cell>
          <cell r="F694">
            <v>209</v>
          </cell>
          <cell r="G694" t="str">
            <v>&lt;Not supported&gt;</v>
          </cell>
          <cell r="H694" t="str">
            <v>&lt;Not supported&gt;</v>
          </cell>
          <cell r="I694" t="str">
            <v>&lt;Not supported&gt;</v>
          </cell>
          <cell r="J694" t="str">
            <v>&lt;Not supported&gt;</v>
          </cell>
        </row>
        <row r="695">
          <cell r="D695" t="str">
            <v>CNB8KDQCWP</v>
          </cell>
          <cell r="E695">
            <v>4</v>
          </cell>
          <cell r="F695">
            <v>99408</v>
          </cell>
          <cell r="G695" t="str">
            <v>&lt;Not supported&gt;</v>
          </cell>
          <cell r="H695" t="str">
            <v>&lt;Not supported&gt;</v>
          </cell>
          <cell r="I695" t="str">
            <v>&lt;Not supported&gt;</v>
          </cell>
          <cell r="J695">
            <v>0</v>
          </cell>
        </row>
        <row r="696">
          <cell r="D696" t="str">
            <v>CNBKKDP8DT</v>
          </cell>
          <cell r="E696">
            <v>30</v>
          </cell>
          <cell r="F696">
            <v>55547</v>
          </cell>
          <cell r="G696" t="str">
            <v>&lt;Not supported&gt;</v>
          </cell>
          <cell r="H696" t="str">
            <v>&lt;Not supported&gt;</v>
          </cell>
          <cell r="I696" t="str">
            <v>&lt;Not supported&gt;</v>
          </cell>
          <cell r="J696">
            <v>0</v>
          </cell>
        </row>
        <row r="697">
          <cell r="D697" t="str">
            <v>CNBKKDP736</v>
          </cell>
          <cell r="E697">
            <v>30</v>
          </cell>
          <cell r="F697">
            <v>18546</v>
          </cell>
          <cell r="G697" t="str">
            <v>&lt;Not supported&gt;</v>
          </cell>
          <cell r="H697" t="str">
            <v>&lt;Not supported&gt;</v>
          </cell>
          <cell r="I697" t="str">
            <v>&lt;Not supported&gt;</v>
          </cell>
          <cell r="J697">
            <v>0</v>
          </cell>
        </row>
        <row r="698">
          <cell r="D698" t="str">
            <v>CNB8KDQ6R8</v>
          </cell>
          <cell r="E698">
            <v>60</v>
          </cell>
          <cell r="F698">
            <v>55743</v>
          </cell>
          <cell r="G698" t="str">
            <v>&lt;Not supported&gt;</v>
          </cell>
          <cell r="H698" t="str">
            <v>&lt;Not supported&gt;</v>
          </cell>
          <cell r="I698" t="str">
            <v>&lt;Not supported&gt;</v>
          </cell>
          <cell r="J698">
            <v>0</v>
          </cell>
        </row>
        <row r="699">
          <cell r="D699" t="str">
            <v>CNB8KDQBS1</v>
          </cell>
          <cell r="E699">
            <v>80</v>
          </cell>
          <cell r="F699">
            <v>2563</v>
          </cell>
          <cell r="G699" t="str">
            <v>&lt;Not supported&gt;</v>
          </cell>
          <cell r="H699" t="str">
            <v>&lt;Not supported&gt;</v>
          </cell>
          <cell r="I699" t="str">
            <v>&lt;Not supported&gt;</v>
          </cell>
          <cell r="J699">
            <v>0</v>
          </cell>
        </row>
        <row r="700">
          <cell r="D700" t="str">
            <v>CNBKKDP9WD</v>
          </cell>
          <cell r="E700">
            <v>3</v>
          </cell>
          <cell r="F700">
            <v>25571</v>
          </cell>
          <cell r="G700" t="str">
            <v>&lt;Not supported&gt;</v>
          </cell>
          <cell r="H700" t="str">
            <v>&lt;Not supported&gt;</v>
          </cell>
          <cell r="I700" t="str">
            <v>&lt;Not supported&gt;</v>
          </cell>
          <cell r="J700">
            <v>0</v>
          </cell>
        </row>
        <row r="701">
          <cell r="D701" t="str">
            <v>CNBKKDP6SX</v>
          </cell>
          <cell r="E701">
            <v>50</v>
          </cell>
          <cell r="F701">
            <v>90881</v>
          </cell>
          <cell r="G701" t="str">
            <v>&lt;Not supported&gt;</v>
          </cell>
          <cell r="H701" t="str">
            <v>&lt;Not supported&gt;</v>
          </cell>
          <cell r="I701" t="str">
            <v>&lt;Not supported&gt;</v>
          </cell>
          <cell r="J701">
            <v>0</v>
          </cell>
        </row>
        <row r="702">
          <cell r="D702" t="str">
            <v>CNBKKDP7VM</v>
          </cell>
          <cell r="E702">
            <v>90</v>
          </cell>
          <cell r="F702">
            <v>15646</v>
          </cell>
          <cell r="G702" t="str">
            <v>&lt;Not supported&gt;</v>
          </cell>
          <cell r="H702" t="str">
            <v>&lt;Not supported&gt;</v>
          </cell>
          <cell r="I702" t="str">
            <v>&lt;Not supported&gt;</v>
          </cell>
          <cell r="J702">
            <v>0</v>
          </cell>
        </row>
        <row r="703">
          <cell r="D703" t="str">
            <v>VNC3Y06265</v>
          </cell>
          <cell r="E703">
            <v>44</v>
          </cell>
          <cell r="F703">
            <v>314257</v>
          </cell>
          <cell r="G703" t="str">
            <v>&lt;Not supported&gt;</v>
          </cell>
          <cell r="H703" t="str">
            <v>&lt;Not supported&gt;</v>
          </cell>
          <cell r="I703" t="str">
            <v>&lt;Not supported&gt;</v>
          </cell>
          <cell r="J703" t="str">
            <v>&lt;Not supported&gt;</v>
          </cell>
        </row>
        <row r="704">
          <cell r="D704" t="str">
            <v>CNBKKDW0YQ</v>
          </cell>
          <cell r="E704">
            <v>90</v>
          </cell>
          <cell r="F704">
            <v>876</v>
          </cell>
          <cell r="G704" t="str">
            <v>&lt;Not supported&gt;</v>
          </cell>
          <cell r="H704" t="str">
            <v>&lt;Not supported&gt;</v>
          </cell>
          <cell r="I704" t="str">
            <v>&lt;Not supported&gt;</v>
          </cell>
          <cell r="J704">
            <v>0</v>
          </cell>
        </row>
        <row r="705">
          <cell r="D705" t="str">
            <v>CNBKKDR3JR</v>
          </cell>
          <cell r="E705">
            <v>90</v>
          </cell>
          <cell r="F705">
            <v>18160</v>
          </cell>
          <cell r="G705" t="str">
            <v>&lt;Not supported&gt;</v>
          </cell>
          <cell r="H705" t="str">
            <v>&lt;Not supported&gt;</v>
          </cell>
          <cell r="I705" t="str">
            <v>&lt;Not supported&gt;</v>
          </cell>
          <cell r="J705">
            <v>0</v>
          </cell>
        </row>
        <row r="706">
          <cell r="D706" t="str">
            <v>CNBKKDQJDM</v>
          </cell>
          <cell r="E706">
            <v>80</v>
          </cell>
          <cell r="F706">
            <v>14573</v>
          </cell>
          <cell r="G706" t="str">
            <v>&lt;Not supported&gt;</v>
          </cell>
          <cell r="H706" t="str">
            <v>&lt;Not supported&gt;</v>
          </cell>
          <cell r="I706" t="str">
            <v>&lt;Not supported&gt;</v>
          </cell>
          <cell r="J706">
            <v>0</v>
          </cell>
        </row>
        <row r="707">
          <cell r="D707" t="str">
            <v>CNBKKDP7XQ</v>
          </cell>
          <cell r="E707">
            <v>100</v>
          </cell>
          <cell r="F707">
            <v>8218</v>
          </cell>
          <cell r="G707" t="str">
            <v>&lt;Not supported&gt;</v>
          </cell>
          <cell r="H707" t="str">
            <v>&lt;Not supported&gt;</v>
          </cell>
          <cell r="I707" t="str">
            <v>&lt;Not supported&gt;</v>
          </cell>
          <cell r="J707">
            <v>0</v>
          </cell>
        </row>
        <row r="708">
          <cell r="D708" t="str">
            <v>CNBKKDQJ4N</v>
          </cell>
          <cell r="E708">
            <v>100</v>
          </cell>
          <cell r="F708">
            <v>9802</v>
          </cell>
          <cell r="G708" t="str">
            <v>&lt;Not supported&gt;</v>
          </cell>
          <cell r="H708" t="str">
            <v>&lt;Not supported&gt;</v>
          </cell>
          <cell r="I708" t="str">
            <v>&lt;Not supported&gt;</v>
          </cell>
          <cell r="J708">
            <v>0</v>
          </cell>
        </row>
        <row r="709">
          <cell r="D709" t="str">
            <v>CNBKKDN8Q9</v>
          </cell>
          <cell r="E709">
            <v>90</v>
          </cell>
          <cell r="F709">
            <v>42814</v>
          </cell>
          <cell r="G709" t="str">
            <v>&lt;Not supported&gt;</v>
          </cell>
          <cell r="H709" t="str">
            <v>&lt;Not supported&gt;</v>
          </cell>
          <cell r="I709" t="str">
            <v>&lt;Not supported&gt;</v>
          </cell>
          <cell r="J709">
            <v>0</v>
          </cell>
        </row>
        <row r="710">
          <cell r="D710" t="str">
            <v>CNBKKDP8CM</v>
          </cell>
          <cell r="E710">
            <v>10</v>
          </cell>
          <cell r="F710">
            <v>59980</v>
          </cell>
          <cell r="G710" t="str">
            <v>&lt;Not supported&gt;</v>
          </cell>
          <cell r="H710" t="str">
            <v>&lt;Not supported&gt;</v>
          </cell>
          <cell r="I710" t="str">
            <v>&lt;Not supported&gt;</v>
          </cell>
          <cell r="J710">
            <v>0</v>
          </cell>
        </row>
        <row r="711">
          <cell r="D711" t="str">
            <v>CNBKKDW24C</v>
          </cell>
          <cell r="E711">
            <v>90</v>
          </cell>
          <cell r="F711">
            <v>32344</v>
          </cell>
          <cell r="G711" t="str">
            <v>&lt;Not supported&gt;</v>
          </cell>
          <cell r="H711" t="str">
            <v>&lt;Not supported&gt;</v>
          </cell>
          <cell r="I711" t="str">
            <v>&lt;Not supported&gt;</v>
          </cell>
          <cell r="J711">
            <v>0</v>
          </cell>
        </row>
        <row r="712">
          <cell r="D712" t="str">
            <v>CNBKKDQH7J</v>
          </cell>
          <cell r="E712">
            <v>10</v>
          </cell>
          <cell r="F712">
            <v>47795</v>
          </cell>
          <cell r="G712" t="str">
            <v>&lt;Not supported&gt;</v>
          </cell>
          <cell r="H712" t="str">
            <v>&lt;Not supported&gt;</v>
          </cell>
          <cell r="I712" t="str">
            <v>&lt;Not supported&gt;</v>
          </cell>
          <cell r="J712" t="str">
            <v>&lt;Not supported&gt;</v>
          </cell>
        </row>
        <row r="713">
          <cell r="D713" t="str">
            <v>CNBKKDW2QX</v>
          </cell>
          <cell r="E713">
            <v>70</v>
          </cell>
          <cell r="F713">
            <v>37242</v>
          </cell>
          <cell r="G713" t="str">
            <v>&lt;Not supported&gt;</v>
          </cell>
          <cell r="H713" t="str">
            <v>&lt;Not supported&gt;</v>
          </cell>
          <cell r="I713" t="str">
            <v>&lt;Not supported&gt;</v>
          </cell>
          <cell r="J713">
            <v>0</v>
          </cell>
        </row>
        <row r="714">
          <cell r="D714" t="str">
            <v>CNCKLDW7Y6</v>
          </cell>
          <cell r="E714">
            <v>100</v>
          </cell>
          <cell r="F714">
            <v>18788</v>
          </cell>
          <cell r="G714" t="str">
            <v>&lt;Not supported&gt;</v>
          </cell>
          <cell r="H714" t="str">
            <v>&lt;Not supported&gt;</v>
          </cell>
          <cell r="I714" t="str">
            <v>&lt;Not supported&gt;</v>
          </cell>
          <cell r="J714">
            <v>0</v>
          </cell>
        </row>
        <row r="715">
          <cell r="D715" t="str">
            <v>CNCKLDW6P8</v>
          </cell>
          <cell r="E715">
            <v>90</v>
          </cell>
          <cell r="F715">
            <v>663</v>
          </cell>
          <cell r="G715" t="str">
            <v>&lt;Not supported&gt;</v>
          </cell>
          <cell r="H715" t="str">
            <v>&lt;Not supported&gt;</v>
          </cell>
          <cell r="I715" t="str">
            <v>&lt;Not supported&gt;</v>
          </cell>
          <cell r="J715" t="str">
            <v>&lt;Not supported&gt;</v>
          </cell>
        </row>
        <row r="716">
          <cell r="D716" t="str">
            <v>CNB8KDQ7T7</v>
          </cell>
          <cell r="E716">
            <v>5</v>
          </cell>
          <cell r="F716">
            <v>12242</v>
          </cell>
          <cell r="G716" t="str">
            <v>&lt;Not supported&gt;</v>
          </cell>
          <cell r="H716" t="str">
            <v>&lt;Not supported&gt;</v>
          </cell>
          <cell r="I716" t="str">
            <v>&lt;Not supported&gt;</v>
          </cell>
          <cell r="J716">
            <v>0</v>
          </cell>
        </row>
        <row r="717">
          <cell r="D717" t="str">
            <v>CNBKKDW1FG</v>
          </cell>
          <cell r="E717">
            <v>50</v>
          </cell>
          <cell r="F717">
            <v>15088</v>
          </cell>
          <cell r="G717" t="str">
            <v>&lt;Not supported&gt;</v>
          </cell>
          <cell r="H717" t="str">
            <v>&lt;Not supported&gt;</v>
          </cell>
          <cell r="I717" t="str">
            <v>&lt;Not supported&gt;</v>
          </cell>
          <cell r="J717">
            <v>0</v>
          </cell>
        </row>
        <row r="718">
          <cell r="D718" t="str">
            <v>CNBKKDR0B2</v>
          </cell>
          <cell r="E718">
            <v>90</v>
          </cell>
          <cell r="F718">
            <v>958</v>
          </cell>
          <cell r="G718" t="str">
            <v>&lt;Not supported&gt;</v>
          </cell>
          <cell r="H718" t="str">
            <v>&lt;Not supported&gt;</v>
          </cell>
          <cell r="I718" t="str">
            <v>&lt;Not supported&gt;</v>
          </cell>
          <cell r="J718">
            <v>0</v>
          </cell>
        </row>
        <row r="719">
          <cell r="D719" t="str">
            <v>CNB8KDQC27</v>
          </cell>
          <cell r="E719">
            <v>100</v>
          </cell>
          <cell r="F719">
            <v>30296</v>
          </cell>
          <cell r="G719" t="str">
            <v>&lt;Not supported&gt;</v>
          </cell>
          <cell r="H719" t="str">
            <v>&lt;Not supported&gt;</v>
          </cell>
          <cell r="I719" t="str">
            <v>&lt;Not supported&gt;</v>
          </cell>
          <cell r="J719">
            <v>0</v>
          </cell>
        </row>
        <row r="720">
          <cell r="D720" t="str">
            <v>CNB8KDQC8H</v>
          </cell>
          <cell r="E720">
            <v>30</v>
          </cell>
          <cell r="F720">
            <v>33895</v>
          </cell>
          <cell r="G720" t="str">
            <v>&lt;Not supported&gt;</v>
          </cell>
          <cell r="H720" t="str">
            <v>&lt;Not supported&gt;</v>
          </cell>
          <cell r="I720" t="str">
            <v>&lt;Not supported&gt;</v>
          </cell>
          <cell r="J720">
            <v>0</v>
          </cell>
        </row>
        <row r="721">
          <cell r="D721" t="str">
            <v>CNBKKDN7H7</v>
          </cell>
          <cell r="E721">
            <v>2</v>
          </cell>
          <cell r="F721">
            <v>61143</v>
          </cell>
          <cell r="G721" t="str">
            <v>&lt;Not supported&gt;</v>
          </cell>
          <cell r="H721" t="str">
            <v>&lt;Not supported&gt;</v>
          </cell>
          <cell r="I721" t="str">
            <v>&lt;Not supported&gt;</v>
          </cell>
          <cell r="J721">
            <v>0</v>
          </cell>
        </row>
        <row r="722">
          <cell r="D722" t="str">
            <v>CNBKKDN873</v>
          </cell>
          <cell r="E722">
            <v>50</v>
          </cell>
          <cell r="F722">
            <v>19528</v>
          </cell>
          <cell r="G722" t="str">
            <v>&lt;Not supported&gt;</v>
          </cell>
          <cell r="H722" t="str">
            <v>&lt;Not supported&gt;</v>
          </cell>
          <cell r="I722" t="str">
            <v>&lt;Not supported&gt;</v>
          </cell>
          <cell r="J722">
            <v>0</v>
          </cell>
        </row>
        <row r="723">
          <cell r="D723" t="str">
            <v>CNBKKDP8H5</v>
          </cell>
          <cell r="E723">
            <v>80</v>
          </cell>
          <cell r="F723">
            <v>47241</v>
          </cell>
          <cell r="G723" t="str">
            <v>&lt;Not supported&gt;</v>
          </cell>
          <cell r="H723" t="str">
            <v>&lt;Not supported&gt;</v>
          </cell>
          <cell r="I723" t="str">
            <v>&lt;Not supported&gt;</v>
          </cell>
          <cell r="J723">
            <v>0</v>
          </cell>
        </row>
        <row r="724">
          <cell r="D724" t="str">
            <v>CNBKKDN8BJ</v>
          </cell>
          <cell r="E724">
            <v>70</v>
          </cell>
          <cell r="F724">
            <v>73298</v>
          </cell>
          <cell r="G724" t="str">
            <v>&lt;Not supported&gt;</v>
          </cell>
          <cell r="H724" t="str">
            <v>&lt;Not supported&gt;</v>
          </cell>
          <cell r="I724" t="str">
            <v>&lt;Not supported&gt;</v>
          </cell>
          <cell r="J724">
            <v>0</v>
          </cell>
        </row>
        <row r="725">
          <cell r="D725" t="str">
            <v>VNC3Y21937</v>
          </cell>
          <cell r="E725">
            <v>54</v>
          </cell>
          <cell r="F725">
            <v>30657</v>
          </cell>
          <cell r="G725" t="str">
            <v>&lt;Not supported&gt;</v>
          </cell>
          <cell r="H725" t="str">
            <v>&lt;Not supported&gt;</v>
          </cell>
          <cell r="I725" t="str">
            <v>&lt;Not supported&gt;</v>
          </cell>
          <cell r="J725" t="str">
            <v>&lt;Not supported&gt;</v>
          </cell>
        </row>
        <row r="726">
          <cell r="D726" t="str">
            <v>CNBKKDN887</v>
          </cell>
          <cell r="E726">
            <v>60</v>
          </cell>
          <cell r="F726">
            <v>63938</v>
          </cell>
          <cell r="G726" t="str">
            <v>&lt;Not supported&gt;</v>
          </cell>
          <cell r="H726" t="str">
            <v>&lt;Not supported&gt;</v>
          </cell>
          <cell r="I726" t="str">
            <v>&lt;Not supported&gt;</v>
          </cell>
          <cell r="J726">
            <v>0</v>
          </cell>
        </row>
        <row r="727">
          <cell r="D727" t="str">
            <v>CNBKKDQJ1P</v>
          </cell>
          <cell r="E727">
            <v>70</v>
          </cell>
          <cell r="F727">
            <v>2448</v>
          </cell>
          <cell r="G727" t="str">
            <v>&lt;Not supported&gt;</v>
          </cell>
          <cell r="H727" t="str">
            <v>&lt;Not supported&gt;</v>
          </cell>
          <cell r="I727" t="str">
            <v>&lt;Not supported&gt;</v>
          </cell>
          <cell r="J727">
            <v>0</v>
          </cell>
        </row>
        <row r="728">
          <cell r="D728" t="str">
            <v>CNBKKDPBRW</v>
          </cell>
          <cell r="E728">
            <v>6</v>
          </cell>
          <cell r="F728">
            <v>14759</v>
          </cell>
          <cell r="G728" t="str">
            <v>&lt;Not supported&gt;</v>
          </cell>
          <cell r="H728" t="str">
            <v>&lt;Not supported&gt;</v>
          </cell>
          <cell r="I728" t="str">
            <v>&lt;Not supported&gt;</v>
          </cell>
          <cell r="J728">
            <v>0</v>
          </cell>
        </row>
        <row r="729">
          <cell r="D729" t="str">
            <v>CNBKKDP79J</v>
          </cell>
          <cell r="E729">
            <v>100</v>
          </cell>
          <cell r="F729">
            <v>77829</v>
          </cell>
          <cell r="G729" t="str">
            <v>&lt;Not supported&gt;</v>
          </cell>
          <cell r="H729" t="str">
            <v>&lt;Not supported&gt;</v>
          </cell>
          <cell r="I729" t="str">
            <v>&lt;Not supported&gt;</v>
          </cell>
          <cell r="J729">
            <v>0</v>
          </cell>
        </row>
        <row r="730">
          <cell r="D730" t="str">
            <v>CNBKKDPBM2</v>
          </cell>
          <cell r="E730">
            <v>50</v>
          </cell>
          <cell r="F730">
            <v>46392</v>
          </cell>
          <cell r="G730" t="str">
            <v>&lt;Not supported&gt;</v>
          </cell>
          <cell r="H730" t="str">
            <v>&lt;Not supported&gt;</v>
          </cell>
          <cell r="I730" t="str">
            <v>&lt;Not supported&gt;</v>
          </cell>
          <cell r="J730">
            <v>0</v>
          </cell>
        </row>
        <row r="731">
          <cell r="D731" t="str">
            <v>CNBKKDP9ML</v>
          </cell>
          <cell r="E731">
            <v>6</v>
          </cell>
          <cell r="F731">
            <v>66638</v>
          </cell>
          <cell r="G731" t="str">
            <v>&lt;Not supported&gt;</v>
          </cell>
          <cell r="H731" t="str">
            <v>&lt;Not supported&gt;</v>
          </cell>
          <cell r="I731" t="str">
            <v>&lt;Not supported&gt;</v>
          </cell>
          <cell r="J731">
            <v>0</v>
          </cell>
        </row>
        <row r="732">
          <cell r="D732" t="str">
            <v>CNCKLDW76J</v>
          </cell>
          <cell r="E732">
            <v>90</v>
          </cell>
          <cell r="F732">
            <v>21451</v>
          </cell>
          <cell r="G732" t="str">
            <v>&lt;Not supported&gt;</v>
          </cell>
          <cell r="H732" t="str">
            <v>&lt;Not supported&gt;</v>
          </cell>
          <cell r="I732" t="str">
            <v>&lt;Not supported&gt;</v>
          </cell>
          <cell r="J732">
            <v>0</v>
          </cell>
        </row>
        <row r="733">
          <cell r="D733" t="str">
            <v>CNBKKDW1MP</v>
          </cell>
          <cell r="E733">
            <v>100</v>
          </cell>
          <cell r="F733">
            <v>25300</v>
          </cell>
          <cell r="G733" t="str">
            <v>&lt;Not supported&gt;</v>
          </cell>
          <cell r="H733" t="str">
            <v>&lt;Not supported&gt;</v>
          </cell>
          <cell r="I733" t="str">
            <v>&lt;Not supported&gt;</v>
          </cell>
          <cell r="J733">
            <v>0</v>
          </cell>
        </row>
        <row r="734">
          <cell r="D734" t="str">
            <v>CNB8KDQ879</v>
          </cell>
          <cell r="E734">
            <v>20</v>
          </cell>
          <cell r="F734">
            <v>55851</v>
          </cell>
          <cell r="G734" t="str">
            <v>&lt;Not supported&gt;</v>
          </cell>
          <cell r="H734" t="str">
            <v>&lt;Not supported&gt;</v>
          </cell>
          <cell r="I734" t="str">
            <v>&lt;Not supported&gt;</v>
          </cell>
          <cell r="J734">
            <v>0</v>
          </cell>
        </row>
        <row r="735">
          <cell r="D735" t="str">
            <v>CNBKKDN9CC</v>
          </cell>
          <cell r="E735">
            <v>50</v>
          </cell>
          <cell r="F735">
            <v>69242</v>
          </cell>
          <cell r="G735" t="str">
            <v>&lt;Not supported&gt;</v>
          </cell>
          <cell r="H735" t="str">
            <v>&lt;Not supported&gt;</v>
          </cell>
          <cell r="I735" t="str">
            <v>&lt;Not supported&gt;</v>
          </cell>
          <cell r="J735">
            <v>0</v>
          </cell>
        </row>
        <row r="736">
          <cell r="D736" t="str">
            <v>CNBKKDW17M</v>
          </cell>
          <cell r="E736">
            <v>100</v>
          </cell>
          <cell r="F736">
            <v>8537</v>
          </cell>
          <cell r="G736" t="str">
            <v>&lt;Not supported&gt;</v>
          </cell>
          <cell r="H736" t="str">
            <v>&lt;Not supported&gt;</v>
          </cell>
          <cell r="I736" t="str">
            <v>&lt;Not supported&gt;</v>
          </cell>
          <cell r="J736">
            <v>0</v>
          </cell>
        </row>
        <row r="737">
          <cell r="D737" t="str">
            <v>CNBKKDPBHP</v>
          </cell>
          <cell r="E737">
            <v>60</v>
          </cell>
          <cell r="F737">
            <v>3330</v>
          </cell>
          <cell r="G737" t="str">
            <v>&lt;Not supported&gt;</v>
          </cell>
          <cell r="H737" t="str">
            <v>&lt;Not supported&gt;</v>
          </cell>
          <cell r="I737" t="str">
            <v>&lt;Not supported&gt;</v>
          </cell>
          <cell r="J737">
            <v>0</v>
          </cell>
        </row>
        <row r="738">
          <cell r="D738" t="str">
            <v>CNBKKDN7M2</v>
          </cell>
          <cell r="E738">
            <v>100</v>
          </cell>
          <cell r="F738">
            <v>20907</v>
          </cell>
          <cell r="G738" t="str">
            <v>&lt;Not supported&gt;</v>
          </cell>
          <cell r="H738" t="str">
            <v>&lt;Not supported&gt;</v>
          </cell>
          <cell r="I738" t="str">
            <v>&lt;Not supported&gt;</v>
          </cell>
          <cell r="J738">
            <v>0</v>
          </cell>
        </row>
        <row r="739">
          <cell r="D739" t="str">
            <v>CNBKKDQJHH</v>
          </cell>
          <cell r="E739">
            <v>70</v>
          </cell>
          <cell r="F739">
            <v>19416</v>
          </cell>
          <cell r="G739" t="str">
            <v>&lt;Not supported&gt;</v>
          </cell>
          <cell r="H739" t="str">
            <v>&lt;Not supported&gt;</v>
          </cell>
          <cell r="I739" t="str">
            <v>&lt;Not supported&gt;</v>
          </cell>
          <cell r="J739">
            <v>0</v>
          </cell>
        </row>
        <row r="740">
          <cell r="D740" t="str">
            <v>CNB8KDQCKF</v>
          </cell>
          <cell r="E740">
            <v>30</v>
          </cell>
          <cell r="F740">
            <v>121230</v>
          </cell>
          <cell r="G740" t="str">
            <v>&lt;Not supported&gt;</v>
          </cell>
          <cell r="H740" t="str">
            <v>&lt;Not supported&gt;</v>
          </cell>
          <cell r="I740" t="str">
            <v>&lt;Not supported&gt;</v>
          </cell>
          <cell r="J740">
            <v>0</v>
          </cell>
        </row>
        <row r="741">
          <cell r="D741" t="str">
            <v>CNB8KDQ9W2</v>
          </cell>
          <cell r="E741">
            <v>60</v>
          </cell>
          <cell r="F741">
            <v>34725</v>
          </cell>
          <cell r="G741" t="str">
            <v>&lt;Not supported&gt;</v>
          </cell>
          <cell r="H741" t="str">
            <v>&lt;Not supported&gt;</v>
          </cell>
          <cell r="I741" t="str">
            <v>&lt;Not supported&gt;</v>
          </cell>
          <cell r="J741">
            <v>0</v>
          </cell>
        </row>
        <row r="742">
          <cell r="D742" t="str">
            <v>CNB8KDQCXY</v>
          </cell>
          <cell r="E742">
            <v>100</v>
          </cell>
          <cell r="F742">
            <v>34628</v>
          </cell>
          <cell r="G742" t="str">
            <v>&lt;Not supported&gt;</v>
          </cell>
          <cell r="H742" t="str">
            <v>&lt;Not supported&gt;</v>
          </cell>
          <cell r="I742" t="str">
            <v>&lt;Not supported&gt;</v>
          </cell>
          <cell r="J742">
            <v>0</v>
          </cell>
        </row>
        <row r="743">
          <cell r="D743" t="str">
            <v>CNBKKDN8VT</v>
          </cell>
          <cell r="E743">
            <v>50</v>
          </cell>
          <cell r="F743">
            <v>19008</v>
          </cell>
          <cell r="G743" t="str">
            <v>&lt;Not supported&gt;</v>
          </cell>
          <cell r="H743" t="str">
            <v>&lt;Not supported&gt;</v>
          </cell>
          <cell r="I743" t="str">
            <v>&lt;Not supported&gt;</v>
          </cell>
          <cell r="J743">
            <v>0</v>
          </cell>
        </row>
        <row r="744">
          <cell r="D744" t="str">
            <v>CNBKKDW144</v>
          </cell>
          <cell r="E744">
            <v>90</v>
          </cell>
          <cell r="F744">
            <v>57940</v>
          </cell>
          <cell r="G744" t="str">
            <v>&lt;Not supported&gt;</v>
          </cell>
          <cell r="H744" t="str">
            <v>&lt;Not supported&gt;</v>
          </cell>
          <cell r="I744" t="str">
            <v>&lt;Not supported&gt;</v>
          </cell>
          <cell r="J744">
            <v>0</v>
          </cell>
        </row>
        <row r="745">
          <cell r="D745" t="str">
            <v>CNBKKDP7HX</v>
          </cell>
          <cell r="E745">
            <v>3</v>
          </cell>
          <cell r="F745">
            <v>73730</v>
          </cell>
          <cell r="G745" t="str">
            <v>&lt;Not supported&gt;</v>
          </cell>
          <cell r="H745" t="str">
            <v>&lt;Not supported&gt;</v>
          </cell>
          <cell r="I745" t="str">
            <v>&lt;Not supported&gt;</v>
          </cell>
          <cell r="J745">
            <v>0</v>
          </cell>
        </row>
        <row r="746">
          <cell r="D746" t="str">
            <v>CNBKKDPB6L</v>
          </cell>
          <cell r="E746">
            <v>50</v>
          </cell>
          <cell r="F746">
            <v>23637</v>
          </cell>
          <cell r="G746" t="str">
            <v>&lt;Not supported&gt;</v>
          </cell>
          <cell r="H746" t="str">
            <v>&lt;Not supported&gt;</v>
          </cell>
          <cell r="I746" t="str">
            <v>&lt;Not supported&gt;</v>
          </cell>
          <cell r="J746">
            <v>0</v>
          </cell>
        </row>
        <row r="747">
          <cell r="D747" t="str">
            <v>CNBKKDR01Y</v>
          </cell>
          <cell r="E747">
            <v>6</v>
          </cell>
          <cell r="F747">
            <v>39446</v>
          </cell>
          <cell r="G747" t="str">
            <v>&lt;Not supported&gt;</v>
          </cell>
          <cell r="H747" t="str">
            <v>&lt;Not supported&gt;</v>
          </cell>
          <cell r="I747" t="str">
            <v>&lt;Not supported&gt;</v>
          </cell>
          <cell r="J747">
            <v>0</v>
          </cell>
        </row>
        <row r="748">
          <cell r="D748" t="str">
            <v>CNB8KDQCF9</v>
          </cell>
          <cell r="E748">
            <v>20</v>
          </cell>
          <cell r="F748">
            <v>49105</v>
          </cell>
          <cell r="G748" t="str">
            <v>&lt;Not supported&gt;</v>
          </cell>
          <cell r="H748" t="str">
            <v>&lt;Not supported&gt;</v>
          </cell>
          <cell r="I748" t="str">
            <v>&lt;Not supported&gt;</v>
          </cell>
          <cell r="J748">
            <v>0</v>
          </cell>
        </row>
        <row r="749">
          <cell r="D749" t="str">
            <v>CNBKKDP7SV</v>
          </cell>
          <cell r="E749">
            <v>90</v>
          </cell>
          <cell r="F749">
            <v>17178</v>
          </cell>
          <cell r="G749" t="str">
            <v>&lt;Not supported&gt;</v>
          </cell>
          <cell r="H749" t="str">
            <v>&lt;Not supported&gt;</v>
          </cell>
          <cell r="I749" t="str">
            <v>&lt;Not supported&gt;</v>
          </cell>
          <cell r="J749">
            <v>0</v>
          </cell>
        </row>
        <row r="750">
          <cell r="D750" t="str">
            <v>CNB8KDQBG6</v>
          </cell>
          <cell r="E750">
            <v>8</v>
          </cell>
          <cell r="F750">
            <v>27615</v>
          </cell>
          <cell r="G750" t="str">
            <v>&lt;Not supported&gt;</v>
          </cell>
          <cell r="H750" t="str">
            <v>&lt;Not supported&gt;</v>
          </cell>
          <cell r="I750" t="str">
            <v>&lt;Not supported&gt;</v>
          </cell>
          <cell r="J750">
            <v>0</v>
          </cell>
        </row>
        <row r="751">
          <cell r="D751" t="str">
            <v>CNBKKDW10C</v>
          </cell>
          <cell r="E751">
            <v>50</v>
          </cell>
          <cell r="F751">
            <v>15811</v>
          </cell>
          <cell r="G751" t="str">
            <v>&lt;Not supported&gt;</v>
          </cell>
          <cell r="H751" t="str">
            <v>&lt;Not supported&gt;</v>
          </cell>
          <cell r="I751" t="str">
            <v>&lt;Not supported&gt;</v>
          </cell>
          <cell r="J751">
            <v>0</v>
          </cell>
        </row>
        <row r="752">
          <cell r="D752" t="str">
            <v>CNBKKDP6ZR</v>
          </cell>
          <cell r="E752">
            <v>80</v>
          </cell>
          <cell r="F752">
            <v>73306</v>
          </cell>
          <cell r="G752" t="str">
            <v>&lt;Not supported&gt;</v>
          </cell>
          <cell r="H752" t="str">
            <v>&lt;Not supported&gt;</v>
          </cell>
          <cell r="I752" t="str">
            <v>&lt;Not supported&gt;</v>
          </cell>
          <cell r="J752">
            <v>0</v>
          </cell>
        </row>
        <row r="753">
          <cell r="D753" t="str">
            <v>CNBKKDN89W</v>
          </cell>
          <cell r="E753">
            <v>50</v>
          </cell>
          <cell r="F753">
            <v>67208</v>
          </cell>
          <cell r="G753" t="str">
            <v>&lt;Not supported&gt;</v>
          </cell>
          <cell r="H753" t="str">
            <v>&lt;Not supported&gt;</v>
          </cell>
          <cell r="I753" t="str">
            <v>&lt;Not supported&gt;</v>
          </cell>
          <cell r="J753">
            <v>0</v>
          </cell>
        </row>
        <row r="754">
          <cell r="D754" t="str">
            <v>CNBKKDW0PP</v>
          </cell>
          <cell r="E754">
            <v>100</v>
          </cell>
          <cell r="F754">
            <v>21911</v>
          </cell>
          <cell r="G754" t="str">
            <v>&lt;Not supported&gt;</v>
          </cell>
          <cell r="H754" t="str">
            <v>&lt;Not supported&gt;</v>
          </cell>
          <cell r="I754" t="str">
            <v>&lt;Not supported&gt;</v>
          </cell>
          <cell r="J754">
            <v>0</v>
          </cell>
        </row>
        <row r="755">
          <cell r="D755" t="str">
            <v>CNCKLDW7DR</v>
          </cell>
          <cell r="E755">
            <v>50</v>
          </cell>
          <cell r="F755">
            <v>3979</v>
          </cell>
          <cell r="G755" t="str">
            <v>&lt;Not supported&gt;</v>
          </cell>
          <cell r="H755" t="str">
            <v>&lt;Not supported&gt;</v>
          </cell>
          <cell r="I755" t="str">
            <v>&lt;Not supported&gt;</v>
          </cell>
          <cell r="J755">
            <v>0</v>
          </cell>
        </row>
        <row r="756">
          <cell r="D756" t="str">
            <v>CNBKKDP8ZT</v>
          </cell>
          <cell r="E756">
            <v>90</v>
          </cell>
          <cell r="F756">
            <v>21533</v>
          </cell>
          <cell r="G756" t="str">
            <v>&lt;Not supported&gt;</v>
          </cell>
          <cell r="H756" t="str">
            <v>&lt;Not supported&gt;</v>
          </cell>
          <cell r="I756" t="str">
            <v>&lt;Not supported&gt;</v>
          </cell>
          <cell r="J756">
            <v>0</v>
          </cell>
        </row>
        <row r="757">
          <cell r="D757" t="str">
            <v>CNB8KDQBF5</v>
          </cell>
          <cell r="E757">
            <v>50</v>
          </cell>
          <cell r="F757">
            <v>42870</v>
          </cell>
          <cell r="G757" t="str">
            <v>&lt;Not supported&gt;</v>
          </cell>
          <cell r="H757" t="str">
            <v>&lt;Not supported&gt;</v>
          </cell>
          <cell r="I757" t="str">
            <v>&lt;Not supported&gt;</v>
          </cell>
          <cell r="J757">
            <v>0</v>
          </cell>
        </row>
        <row r="758">
          <cell r="D758" t="str">
            <v>CNB8KDQ69W</v>
          </cell>
          <cell r="E758">
            <v>60</v>
          </cell>
          <cell r="F758">
            <v>26845</v>
          </cell>
          <cell r="G758" t="str">
            <v>&lt;Not supported&gt;</v>
          </cell>
          <cell r="H758" t="str">
            <v>&lt;Not supported&gt;</v>
          </cell>
          <cell r="I758" t="str">
            <v>&lt;Not supported&gt;</v>
          </cell>
          <cell r="J758">
            <v>0</v>
          </cell>
        </row>
        <row r="759">
          <cell r="D759" t="str">
            <v>CNBKKDP8B6</v>
          </cell>
          <cell r="E759">
            <v>50</v>
          </cell>
          <cell r="F759">
            <v>31035</v>
          </cell>
          <cell r="G759" t="str">
            <v>&lt;Not supported&gt;</v>
          </cell>
          <cell r="H759" t="str">
            <v>&lt;Not supported&gt;</v>
          </cell>
          <cell r="I759" t="str">
            <v>&lt;Not supported&gt;</v>
          </cell>
          <cell r="J759">
            <v>0</v>
          </cell>
        </row>
        <row r="760">
          <cell r="D760" t="str">
            <v>CNBKKDR1V3</v>
          </cell>
          <cell r="E760">
            <v>70</v>
          </cell>
          <cell r="F760">
            <v>2631</v>
          </cell>
          <cell r="G760" t="str">
            <v>&lt;Not supported&gt;</v>
          </cell>
          <cell r="H760" t="str">
            <v>&lt;Not supported&gt;</v>
          </cell>
          <cell r="I760" t="str">
            <v>&lt;Not supported&gt;</v>
          </cell>
          <cell r="J760">
            <v>0</v>
          </cell>
        </row>
        <row r="761">
          <cell r="D761" t="str">
            <v>CNBKKDR2H7</v>
          </cell>
          <cell r="E761">
            <v>50</v>
          </cell>
          <cell r="F761">
            <v>5512</v>
          </cell>
          <cell r="G761" t="str">
            <v>&lt;Not supported&gt;</v>
          </cell>
          <cell r="H761" t="str">
            <v>&lt;Not supported&gt;</v>
          </cell>
          <cell r="I761" t="str">
            <v>&lt;Not supported&gt;</v>
          </cell>
          <cell r="J761">
            <v>0</v>
          </cell>
        </row>
        <row r="762">
          <cell r="D762" t="str">
            <v>CNB8KDQD85</v>
          </cell>
          <cell r="E762">
            <v>100</v>
          </cell>
          <cell r="F762">
            <v>67354</v>
          </cell>
          <cell r="G762" t="str">
            <v>&lt;Not supported&gt;</v>
          </cell>
          <cell r="H762" t="str">
            <v>&lt;Not supported&gt;</v>
          </cell>
          <cell r="I762" t="str">
            <v>&lt;Not supported&gt;</v>
          </cell>
          <cell r="J762">
            <v>0</v>
          </cell>
        </row>
        <row r="763">
          <cell r="D763" t="str">
            <v>VNC3Y11087</v>
          </cell>
          <cell r="E763">
            <v>46</v>
          </cell>
          <cell r="F763">
            <v>40709</v>
          </cell>
          <cell r="G763" t="str">
            <v>&lt;Not supported&gt;</v>
          </cell>
          <cell r="H763" t="str">
            <v>&lt;Not supported&gt;</v>
          </cell>
          <cell r="I763" t="str">
            <v>&lt;Not supported&gt;</v>
          </cell>
          <cell r="J763" t="str">
            <v>&lt;Not supported&gt;</v>
          </cell>
        </row>
        <row r="764">
          <cell r="D764" t="str">
            <v>CNBKKDW0MZ</v>
          </cell>
          <cell r="E764">
            <v>50</v>
          </cell>
          <cell r="F764">
            <v>24269</v>
          </cell>
          <cell r="G764" t="str">
            <v>&lt;Not supported&gt;</v>
          </cell>
          <cell r="H764" t="str">
            <v>&lt;Not supported&gt;</v>
          </cell>
          <cell r="I764" t="str">
            <v>&lt;Not supported&gt;</v>
          </cell>
          <cell r="J764">
            <v>0</v>
          </cell>
        </row>
        <row r="765">
          <cell r="D765" t="str">
            <v>CNBKKDP85T</v>
          </cell>
          <cell r="E765">
            <v>90</v>
          </cell>
          <cell r="F765">
            <v>10686</v>
          </cell>
          <cell r="G765" t="str">
            <v>&lt;Not supported&gt;</v>
          </cell>
          <cell r="H765" t="str">
            <v>&lt;Not supported&gt;</v>
          </cell>
          <cell r="I765" t="str">
            <v>&lt;Not supported&gt;</v>
          </cell>
          <cell r="J765">
            <v>0</v>
          </cell>
        </row>
        <row r="766">
          <cell r="D766" t="str">
            <v>CNBKKDR2FS</v>
          </cell>
          <cell r="E766">
            <v>80</v>
          </cell>
          <cell r="F766">
            <v>2237</v>
          </cell>
          <cell r="G766" t="str">
            <v>&lt;Not supported&gt;</v>
          </cell>
          <cell r="H766" t="str">
            <v>&lt;Not supported&gt;</v>
          </cell>
          <cell r="I766" t="str">
            <v>&lt;Not supported&gt;</v>
          </cell>
          <cell r="J766">
            <v>0</v>
          </cell>
        </row>
        <row r="767">
          <cell r="D767" t="str">
            <v>CNBKKDR396</v>
          </cell>
          <cell r="E767">
            <v>100</v>
          </cell>
          <cell r="F767">
            <v>10969</v>
          </cell>
          <cell r="G767" t="str">
            <v>&lt;Not supported&gt;</v>
          </cell>
          <cell r="H767" t="str">
            <v>&lt;Not supported&gt;</v>
          </cell>
          <cell r="I767" t="str">
            <v>&lt;Not supported&gt;</v>
          </cell>
          <cell r="J767">
            <v>0</v>
          </cell>
        </row>
        <row r="768">
          <cell r="D768" t="str">
            <v>CNB8KDQD27</v>
          </cell>
          <cell r="E768">
            <v>90</v>
          </cell>
          <cell r="F768">
            <v>1023</v>
          </cell>
          <cell r="G768" t="str">
            <v>&lt;Not supported&gt;</v>
          </cell>
          <cell r="H768" t="str">
            <v>&lt;Not supported&gt;</v>
          </cell>
          <cell r="I768" t="str">
            <v>&lt;Not supported&gt;</v>
          </cell>
          <cell r="J768">
            <v>0</v>
          </cell>
        </row>
        <row r="769">
          <cell r="D769" t="str">
            <v>CNBKKDN8RV</v>
          </cell>
          <cell r="E769">
            <v>50</v>
          </cell>
          <cell r="F769">
            <v>4383</v>
          </cell>
          <cell r="G769" t="str">
            <v>&lt;Not supported&gt;</v>
          </cell>
          <cell r="H769" t="str">
            <v>&lt;Not supported&gt;</v>
          </cell>
          <cell r="I769" t="str">
            <v>&lt;Not supported&gt;</v>
          </cell>
          <cell r="J769">
            <v>0</v>
          </cell>
        </row>
        <row r="770">
          <cell r="D770" t="str">
            <v>VNC3511499</v>
          </cell>
          <cell r="E770">
            <v>100</v>
          </cell>
          <cell r="F770">
            <v>85007</v>
          </cell>
          <cell r="G770" t="str">
            <v>&lt;Not supported&gt;</v>
          </cell>
          <cell r="H770" t="str">
            <v>&lt;Not supported&gt;</v>
          </cell>
          <cell r="I770" t="str">
            <v>&lt;Not supported&gt;</v>
          </cell>
          <cell r="J770" t="str">
            <v>&lt;Not supported&gt;</v>
          </cell>
        </row>
        <row r="771">
          <cell r="D771" t="str">
            <v>CNB8KDQ9X1</v>
          </cell>
          <cell r="E771">
            <v>90</v>
          </cell>
          <cell r="F771">
            <v>34380</v>
          </cell>
          <cell r="G771" t="str">
            <v>&lt;Not supported&gt;</v>
          </cell>
          <cell r="H771" t="str">
            <v>&lt;Not supported&gt;</v>
          </cell>
          <cell r="I771" t="str">
            <v>&lt;Not supported&gt;</v>
          </cell>
          <cell r="J771">
            <v>0</v>
          </cell>
        </row>
        <row r="772">
          <cell r="D772" t="str">
            <v>CNBKKDP6RY</v>
          </cell>
          <cell r="E772">
            <v>90</v>
          </cell>
          <cell r="F772">
            <v>53032</v>
          </cell>
          <cell r="G772" t="str">
            <v>&lt;Not supported&gt;</v>
          </cell>
          <cell r="H772" t="str">
            <v>&lt;Not supported&gt;</v>
          </cell>
          <cell r="I772" t="str">
            <v>&lt;Not supported&gt;</v>
          </cell>
          <cell r="J772">
            <v>0</v>
          </cell>
        </row>
        <row r="773">
          <cell r="D773" t="str">
            <v>CNBKKDQHY1</v>
          </cell>
          <cell r="E773">
            <v>90</v>
          </cell>
          <cell r="F773">
            <v>1619</v>
          </cell>
          <cell r="G773" t="str">
            <v>&lt;Not supported&gt;</v>
          </cell>
          <cell r="H773" t="str">
            <v>&lt;Not supported&gt;</v>
          </cell>
          <cell r="I773" t="str">
            <v>&lt;Not supported&gt;</v>
          </cell>
          <cell r="J773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JA_BIH"/>
    </sheetNames>
    <sheetDataSet>
      <sheetData sheetId="0" refreshError="1">
        <row r="1">
          <cell r="C1" t="str">
            <v>SerialNumber</v>
          </cell>
          <cell r="D1" t="str">
            <v>Supplies.All.Black</v>
          </cell>
          <cell r="E1" t="str">
            <v>PrintUsage.TotalMonoImpressions</v>
          </cell>
          <cell r="F1" t="str">
            <v>Supplies.All.Cyan</v>
          </cell>
          <cell r="G1" t="str">
            <v>Supplies.All.Yellow</v>
          </cell>
          <cell r="H1" t="str">
            <v>Supplies.All.Magenta</v>
          </cell>
          <cell r="I1" t="str">
            <v>PrintUsage.TotalColorImpressions</v>
          </cell>
        </row>
        <row r="2">
          <cell r="C2" t="str">
            <v>CNB8DD57F6</v>
          </cell>
          <cell r="D2">
            <v>50</v>
          </cell>
          <cell r="E2">
            <v>70862</v>
          </cell>
          <cell r="F2" t="str">
            <v>&lt;Not supported&gt;</v>
          </cell>
          <cell r="G2" t="str">
            <v>&lt;Not supported&gt;</v>
          </cell>
          <cell r="H2" t="str">
            <v>&lt;Not supported&gt;</v>
          </cell>
          <cell r="I2">
            <v>0</v>
          </cell>
        </row>
        <row r="3">
          <cell r="C3" t="str">
            <v>PHM8L14CTD</v>
          </cell>
          <cell r="D3">
            <v>30</v>
          </cell>
          <cell r="E3">
            <v>28377</v>
          </cell>
          <cell r="F3" t="str">
            <v>&lt;Not supported&gt;</v>
          </cell>
          <cell r="G3" t="str">
            <v>&lt;Not supported&gt;</v>
          </cell>
          <cell r="H3" t="str">
            <v>&lt;Not supported&gt;</v>
          </cell>
          <cell r="I3">
            <v>0</v>
          </cell>
        </row>
        <row r="4">
          <cell r="C4" t="str">
            <v>PHM8L1567R</v>
          </cell>
          <cell r="D4">
            <v>7</v>
          </cell>
          <cell r="E4">
            <v>10996</v>
          </cell>
          <cell r="F4" t="str">
            <v>&lt;Not supported&gt;</v>
          </cell>
          <cell r="G4" t="str">
            <v>&lt;Not supported&gt;</v>
          </cell>
          <cell r="H4" t="str">
            <v>&lt;Not supported&gt;</v>
          </cell>
          <cell r="I4">
            <v>0</v>
          </cell>
        </row>
        <row r="5">
          <cell r="C5" t="str">
            <v>PHM8L157X9</v>
          </cell>
          <cell r="D5">
            <v>80</v>
          </cell>
          <cell r="E5">
            <v>117084</v>
          </cell>
          <cell r="F5" t="str">
            <v>&lt;Not supported&gt;</v>
          </cell>
          <cell r="G5" t="str">
            <v>&lt;Not supported&gt;</v>
          </cell>
          <cell r="H5" t="str">
            <v>&lt;Not supported&gt;</v>
          </cell>
          <cell r="I5">
            <v>0</v>
          </cell>
        </row>
        <row r="6">
          <cell r="C6" t="str">
            <v>CNCKKDSHX6</v>
          </cell>
          <cell r="D6">
            <v>30</v>
          </cell>
          <cell r="E6">
            <v>5209</v>
          </cell>
          <cell r="F6">
            <v>20</v>
          </cell>
          <cell r="G6">
            <v>40</v>
          </cell>
          <cell r="H6">
            <v>60</v>
          </cell>
          <cell r="I6">
            <v>26075</v>
          </cell>
        </row>
        <row r="7">
          <cell r="C7" t="str">
            <v>PHM8L14DM0</v>
          </cell>
          <cell r="D7">
            <v>80</v>
          </cell>
          <cell r="E7">
            <v>1369</v>
          </cell>
          <cell r="F7" t="str">
            <v>&lt;Not supported&gt;</v>
          </cell>
          <cell r="G7" t="str">
            <v>&lt;Not supported&gt;</v>
          </cell>
          <cell r="H7" t="str">
            <v>&lt;Not supported&gt;</v>
          </cell>
          <cell r="I7">
            <v>0</v>
          </cell>
        </row>
        <row r="8">
          <cell r="C8" t="str">
            <v>JPCKKDSDT6</v>
          </cell>
          <cell r="D8">
            <v>100</v>
          </cell>
          <cell r="E8">
            <v>309</v>
          </cell>
          <cell r="F8">
            <v>40</v>
          </cell>
          <cell r="G8">
            <v>40</v>
          </cell>
          <cell r="H8">
            <v>40</v>
          </cell>
          <cell r="I8">
            <v>791</v>
          </cell>
        </row>
        <row r="9">
          <cell r="C9" t="str">
            <v>CNCKLDT7L7</v>
          </cell>
          <cell r="D9">
            <v>100</v>
          </cell>
          <cell r="E9">
            <v>2984</v>
          </cell>
          <cell r="F9">
            <v>40</v>
          </cell>
          <cell r="G9">
            <v>40</v>
          </cell>
          <cell r="H9">
            <v>40</v>
          </cell>
          <cell r="I9">
            <v>3177</v>
          </cell>
        </row>
        <row r="10">
          <cell r="C10" t="str">
            <v>CNCKKDQFR7</v>
          </cell>
          <cell r="D10">
            <v>100</v>
          </cell>
          <cell r="E10">
            <v>8533</v>
          </cell>
          <cell r="F10">
            <v>7</v>
          </cell>
          <cell r="G10">
            <v>20</v>
          </cell>
          <cell r="H10">
            <v>30</v>
          </cell>
          <cell r="I10">
            <v>40323</v>
          </cell>
        </row>
        <row r="11">
          <cell r="C11" t="str">
            <v>CNB8KDQ69W</v>
          </cell>
          <cell r="D11">
            <v>60</v>
          </cell>
          <cell r="E11">
            <v>28792</v>
          </cell>
          <cell r="F11" t="str">
            <v>&lt;Not supported&gt;</v>
          </cell>
          <cell r="G11" t="str">
            <v>&lt;Not supported&gt;</v>
          </cell>
          <cell r="H11" t="str">
            <v>&lt;Not supported&gt;</v>
          </cell>
          <cell r="I11">
            <v>0</v>
          </cell>
        </row>
        <row r="12">
          <cell r="C12" t="str">
            <v>CNF8G3H41W</v>
          </cell>
          <cell r="D12">
            <v>1</v>
          </cell>
          <cell r="E12">
            <v>6879</v>
          </cell>
          <cell r="F12" t="str">
            <v>&lt;Not supported&gt;</v>
          </cell>
          <cell r="G12" t="str">
            <v>&lt;Not supported&gt;</v>
          </cell>
          <cell r="H12" t="str">
            <v>&lt;Not supported&gt;</v>
          </cell>
          <cell r="I12" t="str">
            <v>&lt;Not supported&gt;</v>
          </cell>
        </row>
        <row r="13">
          <cell r="C13" t="str">
            <v>PHM8L155MM</v>
          </cell>
          <cell r="D13">
            <v>30</v>
          </cell>
          <cell r="E13">
            <v>66965</v>
          </cell>
          <cell r="F13" t="str">
            <v>&lt;Not supported&gt;</v>
          </cell>
          <cell r="G13" t="str">
            <v>&lt;Not supported&gt;</v>
          </cell>
          <cell r="H13" t="str">
            <v>&lt;Not supported&gt;</v>
          </cell>
          <cell r="I13">
            <v>0</v>
          </cell>
        </row>
        <row r="14">
          <cell r="C14" t="str">
            <v>CNCKKDPF4D</v>
          </cell>
          <cell r="D14">
            <v>60</v>
          </cell>
          <cell r="E14">
            <v>13110</v>
          </cell>
          <cell r="F14">
            <v>20</v>
          </cell>
          <cell r="G14">
            <v>20</v>
          </cell>
          <cell r="H14">
            <v>30</v>
          </cell>
          <cell r="I14">
            <v>7909</v>
          </cell>
        </row>
        <row r="15">
          <cell r="C15" t="str">
            <v>CNCKLDT966</v>
          </cell>
          <cell r="D15">
            <v>100</v>
          </cell>
          <cell r="E15">
            <v>4440</v>
          </cell>
          <cell r="F15">
            <v>90</v>
          </cell>
          <cell r="G15">
            <v>100</v>
          </cell>
          <cell r="H15">
            <v>100</v>
          </cell>
          <cell r="I15">
            <v>7171</v>
          </cell>
        </row>
        <row r="16">
          <cell r="C16" t="str">
            <v>CNB8KDQBWK</v>
          </cell>
          <cell r="D16">
            <v>10</v>
          </cell>
          <cell r="E16">
            <v>121696</v>
          </cell>
          <cell r="F16" t="str">
            <v>&lt;Not supported&gt;</v>
          </cell>
          <cell r="G16" t="str">
            <v>&lt;Not supported&gt;</v>
          </cell>
          <cell r="H16" t="str">
            <v>&lt;Not supported&gt;</v>
          </cell>
          <cell r="I16">
            <v>0</v>
          </cell>
        </row>
        <row r="17">
          <cell r="C17" t="str">
            <v>PHM8L1583M</v>
          </cell>
          <cell r="D17">
            <v>8</v>
          </cell>
          <cell r="E17">
            <v>17862</v>
          </cell>
          <cell r="F17" t="str">
            <v>&lt;Not supported&gt;</v>
          </cell>
          <cell r="G17" t="str">
            <v>&lt;Not supported&gt;</v>
          </cell>
          <cell r="H17" t="str">
            <v>&lt;Not supported&gt;</v>
          </cell>
          <cell r="I17">
            <v>0</v>
          </cell>
        </row>
        <row r="18">
          <cell r="C18" t="str">
            <v>CNB8KDQD27</v>
          </cell>
          <cell r="D18">
            <v>90</v>
          </cell>
          <cell r="E18">
            <v>1088</v>
          </cell>
          <cell r="F18" t="str">
            <v>&lt;Not supported&gt;</v>
          </cell>
          <cell r="G18" t="str">
            <v>&lt;Not supported&gt;</v>
          </cell>
          <cell r="H18" t="str">
            <v>&lt;Not supported&gt;</v>
          </cell>
          <cell r="I18">
            <v>0</v>
          </cell>
        </row>
        <row r="19">
          <cell r="C19" t="str">
            <v>PHM8L1C0L3</v>
          </cell>
          <cell r="D19">
            <v>20</v>
          </cell>
          <cell r="E19">
            <v>5447</v>
          </cell>
          <cell r="F19" t="str">
            <v>&lt;Not supported&gt;</v>
          </cell>
          <cell r="G19" t="str">
            <v>&lt;Not supported&gt;</v>
          </cell>
          <cell r="H19" t="str">
            <v>&lt;Not supported&gt;</v>
          </cell>
          <cell r="I19">
            <v>0</v>
          </cell>
        </row>
        <row r="20">
          <cell r="C20" t="str">
            <v>PHM8L1563V</v>
          </cell>
          <cell r="D20">
            <v>80</v>
          </cell>
          <cell r="E20">
            <v>77450</v>
          </cell>
          <cell r="F20" t="str">
            <v>&lt;Not supported&gt;</v>
          </cell>
          <cell r="G20" t="str">
            <v>&lt;Not supported&gt;</v>
          </cell>
          <cell r="H20" t="str">
            <v>&lt;Not supported&gt;</v>
          </cell>
          <cell r="I20">
            <v>0</v>
          </cell>
        </row>
        <row r="21">
          <cell r="C21" t="str">
            <v>PHM8L154M2</v>
          </cell>
          <cell r="D21">
            <v>6</v>
          </cell>
          <cell r="E21">
            <v>66114</v>
          </cell>
          <cell r="F21" t="str">
            <v>&lt;Not supported&gt;</v>
          </cell>
          <cell r="G21" t="str">
            <v>&lt;Not supported&gt;</v>
          </cell>
          <cell r="H21" t="str">
            <v>&lt;Not supported&gt;</v>
          </cell>
          <cell r="I21">
            <v>0</v>
          </cell>
        </row>
        <row r="22">
          <cell r="C22" t="str">
            <v>CNC8F3L83S</v>
          </cell>
          <cell r="D22">
            <v>93</v>
          </cell>
          <cell r="E22">
            <v>33185</v>
          </cell>
          <cell r="F22" t="str">
            <v>&lt;Not supported&gt;</v>
          </cell>
          <cell r="G22" t="str">
            <v>&lt;Not supported&gt;</v>
          </cell>
          <cell r="H22" t="str">
            <v>&lt;Not supported&gt;</v>
          </cell>
          <cell r="I22" t="str">
            <v>&lt;Not supported&gt;</v>
          </cell>
        </row>
        <row r="23">
          <cell r="C23" t="str">
            <v>PHM8L155WF</v>
          </cell>
          <cell r="D23">
            <v>90</v>
          </cell>
          <cell r="E23">
            <v>6134</v>
          </cell>
          <cell r="F23" t="str">
            <v>&lt;Not supported&gt;</v>
          </cell>
          <cell r="G23" t="str">
            <v>&lt;Not supported&gt;</v>
          </cell>
          <cell r="H23" t="str">
            <v>&lt;Not supported&gt;</v>
          </cell>
          <cell r="I23">
            <v>0</v>
          </cell>
        </row>
        <row r="24">
          <cell r="C24" t="str">
            <v>JPCKKDSF0J</v>
          </cell>
          <cell r="D24">
            <v>40</v>
          </cell>
          <cell r="E24">
            <v>1935</v>
          </cell>
          <cell r="F24">
            <v>30</v>
          </cell>
          <cell r="G24">
            <v>60</v>
          </cell>
          <cell r="H24">
            <v>20</v>
          </cell>
          <cell r="I24">
            <v>22003</v>
          </cell>
        </row>
        <row r="25">
          <cell r="C25" t="str">
            <v>PHM8L158RS</v>
          </cell>
          <cell r="D25">
            <v>70</v>
          </cell>
          <cell r="E25">
            <v>82012</v>
          </cell>
          <cell r="F25" t="str">
            <v>&lt;Not supported&gt;</v>
          </cell>
          <cell r="G25" t="str">
            <v>&lt;Not supported&gt;</v>
          </cell>
          <cell r="H25" t="str">
            <v>&lt;Not supported&gt;</v>
          </cell>
          <cell r="I25">
            <v>0</v>
          </cell>
        </row>
        <row r="26">
          <cell r="C26" t="str">
            <v>PHM8L14DGR</v>
          </cell>
          <cell r="D26">
            <v>60</v>
          </cell>
          <cell r="E26">
            <v>2553</v>
          </cell>
          <cell r="F26" t="str">
            <v>&lt;Not supported&gt;</v>
          </cell>
          <cell r="G26" t="str">
            <v>&lt;Not supported&gt;</v>
          </cell>
          <cell r="H26" t="str">
            <v>&lt;Not supported&gt;</v>
          </cell>
          <cell r="I26">
            <v>0</v>
          </cell>
        </row>
        <row r="27">
          <cell r="C27" t="str">
            <v>CNCKKDSGSR</v>
          </cell>
          <cell r="D27">
            <v>20</v>
          </cell>
          <cell r="E27">
            <v>2185</v>
          </cell>
          <cell r="F27">
            <v>30</v>
          </cell>
          <cell r="G27">
            <v>30</v>
          </cell>
          <cell r="H27">
            <v>40</v>
          </cell>
          <cell r="I27">
            <v>2346</v>
          </cell>
        </row>
        <row r="28">
          <cell r="C28" t="str">
            <v>PHM8L14D01</v>
          </cell>
          <cell r="D28">
            <v>70</v>
          </cell>
          <cell r="E28">
            <v>33515</v>
          </cell>
          <cell r="F28" t="str">
            <v>&lt;Not supported&gt;</v>
          </cell>
          <cell r="G28" t="str">
            <v>&lt;Not supported&gt;</v>
          </cell>
          <cell r="H28" t="str">
            <v>&lt;Not supported&gt;</v>
          </cell>
          <cell r="I28">
            <v>0</v>
          </cell>
        </row>
        <row r="29">
          <cell r="C29" t="str">
            <v>CNB8KDQCMZ</v>
          </cell>
          <cell r="D29">
            <v>50</v>
          </cell>
          <cell r="E29">
            <v>148206</v>
          </cell>
          <cell r="F29" t="str">
            <v>&lt;Not supported&gt;</v>
          </cell>
          <cell r="G29" t="str">
            <v>&lt;Not supported&gt;</v>
          </cell>
          <cell r="H29" t="str">
            <v>&lt;Not supported&gt;</v>
          </cell>
          <cell r="I29">
            <v>0</v>
          </cell>
        </row>
        <row r="30">
          <cell r="C30" t="str">
            <v>PHM8L14DNP</v>
          </cell>
          <cell r="D30">
            <v>20</v>
          </cell>
          <cell r="E30">
            <v>17763</v>
          </cell>
          <cell r="F30" t="str">
            <v>&lt;Not supported&gt;</v>
          </cell>
          <cell r="G30" t="str">
            <v>&lt;Not supported&gt;</v>
          </cell>
          <cell r="H30" t="str">
            <v>&lt;Not supported&gt;</v>
          </cell>
          <cell r="I30">
            <v>0</v>
          </cell>
        </row>
        <row r="31">
          <cell r="C31" t="str">
            <v>CNCKLDT9ZB</v>
          </cell>
          <cell r="D31">
            <v>40</v>
          </cell>
          <cell r="E31">
            <v>3284</v>
          </cell>
          <cell r="F31">
            <v>40</v>
          </cell>
          <cell r="G31">
            <v>60</v>
          </cell>
          <cell r="H31">
            <v>80</v>
          </cell>
          <cell r="I31">
            <v>8285</v>
          </cell>
        </row>
        <row r="32">
          <cell r="C32" t="str">
            <v>JPCXD71L02</v>
          </cell>
          <cell r="D32">
            <v>90</v>
          </cell>
          <cell r="E32">
            <v>2888</v>
          </cell>
          <cell r="F32">
            <v>68</v>
          </cell>
          <cell r="G32">
            <v>44</v>
          </cell>
          <cell r="H32">
            <v>87</v>
          </cell>
          <cell r="I32">
            <v>648897</v>
          </cell>
        </row>
        <row r="33">
          <cell r="C33" t="str">
            <v>PHM8L14CQ9</v>
          </cell>
          <cell r="D33">
            <v>60</v>
          </cell>
          <cell r="E33">
            <v>2500</v>
          </cell>
          <cell r="F33" t="str">
            <v>&lt;Not supported&gt;</v>
          </cell>
          <cell r="G33" t="str">
            <v>&lt;Not supported&gt;</v>
          </cell>
          <cell r="H33" t="str">
            <v>&lt;Not supported&gt;</v>
          </cell>
          <cell r="I33">
            <v>0</v>
          </cell>
        </row>
        <row r="34">
          <cell r="C34" t="str">
            <v>PHM8L14D0V</v>
          </cell>
          <cell r="D34">
            <v>10</v>
          </cell>
          <cell r="E34">
            <v>18896</v>
          </cell>
          <cell r="F34" t="str">
            <v>&lt;Not supported&gt;</v>
          </cell>
          <cell r="G34" t="str">
            <v>&lt;Not supported&gt;</v>
          </cell>
          <cell r="H34" t="str">
            <v>&lt;Not supported&gt;</v>
          </cell>
          <cell r="I34">
            <v>0</v>
          </cell>
        </row>
        <row r="35">
          <cell r="C35" t="str">
            <v>PHM8L1C0HX</v>
          </cell>
          <cell r="D35">
            <v>90</v>
          </cell>
          <cell r="E35">
            <v>68420</v>
          </cell>
          <cell r="F35" t="str">
            <v>&lt;Not supported&gt;</v>
          </cell>
          <cell r="G35" t="str">
            <v>&lt;Not supported&gt;</v>
          </cell>
          <cell r="H35" t="str">
            <v>&lt;Not supported&gt;</v>
          </cell>
          <cell r="I35">
            <v>0</v>
          </cell>
        </row>
        <row r="36">
          <cell r="C36" t="str">
            <v>PHM8L156MF</v>
          </cell>
          <cell r="D36">
            <v>60</v>
          </cell>
          <cell r="E36">
            <v>13673</v>
          </cell>
          <cell r="F36" t="str">
            <v>&lt;Not supported&gt;</v>
          </cell>
          <cell r="G36" t="str">
            <v>&lt;Not supported&gt;</v>
          </cell>
          <cell r="H36" t="str">
            <v>&lt;Not supported&gt;</v>
          </cell>
          <cell r="I36">
            <v>0</v>
          </cell>
        </row>
        <row r="37">
          <cell r="C37" t="str">
            <v>PHM8L156HM</v>
          </cell>
          <cell r="D37">
            <v>90</v>
          </cell>
          <cell r="E37">
            <v>1938</v>
          </cell>
          <cell r="F37" t="str">
            <v>&lt;Not supported&gt;</v>
          </cell>
          <cell r="G37" t="str">
            <v>&lt;Not supported&gt;</v>
          </cell>
          <cell r="H37" t="str">
            <v>&lt;Not supported&gt;</v>
          </cell>
          <cell r="I37">
            <v>0</v>
          </cell>
        </row>
        <row r="38">
          <cell r="C38" t="str">
            <v>CNB8KDQ75R</v>
          </cell>
          <cell r="D38">
            <v>100</v>
          </cell>
          <cell r="E38">
            <v>738</v>
          </cell>
          <cell r="F38" t="str">
            <v>&lt;Not supported&gt;</v>
          </cell>
          <cell r="G38" t="str">
            <v>&lt;Not supported&gt;</v>
          </cell>
          <cell r="H38" t="str">
            <v>&lt;Not supported&gt;</v>
          </cell>
          <cell r="I38">
            <v>0</v>
          </cell>
        </row>
        <row r="39">
          <cell r="C39" t="str">
            <v>CNDKLDV67X</v>
          </cell>
          <cell r="D39">
            <v>70</v>
          </cell>
          <cell r="E39">
            <v>6141</v>
          </cell>
          <cell r="F39">
            <v>100</v>
          </cell>
          <cell r="G39">
            <v>100</v>
          </cell>
          <cell r="H39">
            <v>100</v>
          </cell>
          <cell r="I39">
            <v>2383</v>
          </cell>
        </row>
        <row r="40">
          <cell r="C40" t="str">
            <v>CND8F1P22G</v>
          </cell>
          <cell r="D40" t="str">
            <v>&lt;Unknown&gt;</v>
          </cell>
          <cell r="E40" t="str">
            <v>&lt;Unknown&gt;</v>
          </cell>
          <cell r="F40" t="str">
            <v>&lt;Unknown&gt;</v>
          </cell>
          <cell r="G40" t="str">
            <v>&lt;Unknown&gt;</v>
          </cell>
          <cell r="H40" t="str">
            <v>&lt;Unknown&gt;</v>
          </cell>
          <cell r="I40" t="str">
            <v>&lt;Unknown&gt;</v>
          </cell>
        </row>
        <row r="41">
          <cell r="C41" t="str">
            <v>CNCKKDSGL3</v>
          </cell>
          <cell r="D41">
            <v>90</v>
          </cell>
          <cell r="E41">
            <v>11044</v>
          </cell>
          <cell r="F41">
            <v>10</v>
          </cell>
          <cell r="G41">
            <v>100</v>
          </cell>
          <cell r="H41">
            <v>30</v>
          </cell>
          <cell r="I41">
            <v>14300</v>
          </cell>
        </row>
        <row r="42">
          <cell r="C42" t="str">
            <v>CNCKKDTFCZ</v>
          </cell>
          <cell r="D42">
            <v>80</v>
          </cell>
          <cell r="E42">
            <v>6975</v>
          </cell>
          <cell r="F42">
            <v>10</v>
          </cell>
          <cell r="G42">
            <v>10</v>
          </cell>
          <cell r="H42">
            <v>10</v>
          </cell>
          <cell r="I42">
            <v>11742</v>
          </cell>
        </row>
        <row r="43">
          <cell r="C43" t="str">
            <v>CNCXF7G92S</v>
          </cell>
          <cell r="D43">
            <v>73</v>
          </cell>
          <cell r="E43">
            <v>9786</v>
          </cell>
          <cell r="F43">
            <v>20</v>
          </cell>
          <cell r="G43">
            <v>97</v>
          </cell>
          <cell r="H43">
            <v>90</v>
          </cell>
          <cell r="I43">
            <v>37667</v>
          </cell>
        </row>
        <row r="44">
          <cell r="C44" t="str">
            <v>JPCKKDSDX8</v>
          </cell>
          <cell r="D44" t="str">
            <v>&lt;Details...&gt;</v>
          </cell>
          <cell r="E44">
            <v>15</v>
          </cell>
          <cell r="F44">
            <v>10</v>
          </cell>
          <cell r="G44">
            <v>70</v>
          </cell>
          <cell r="H44">
            <v>100</v>
          </cell>
          <cell r="I44">
            <v>8</v>
          </cell>
        </row>
        <row r="45">
          <cell r="C45" t="str">
            <v>JPCKKDSDH2</v>
          </cell>
          <cell r="D45">
            <v>60</v>
          </cell>
          <cell r="E45">
            <v>2973</v>
          </cell>
          <cell r="F45">
            <v>80</v>
          </cell>
          <cell r="G45">
            <v>80</v>
          </cell>
          <cell r="H45">
            <v>10</v>
          </cell>
          <cell r="I45">
            <v>6518</v>
          </cell>
        </row>
        <row r="46">
          <cell r="C46" t="str">
            <v>PHM8L14DB9</v>
          </cell>
          <cell r="D46">
            <v>60</v>
          </cell>
          <cell r="E46">
            <v>114099</v>
          </cell>
          <cell r="F46" t="str">
            <v>&lt;Not supported&gt;</v>
          </cell>
          <cell r="G46" t="str">
            <v>&lt;Not supported&gt;</v>
          </cell>
          <cell r="H46" t="str">
            <v>&lt;Not supported&gt;</v>
          </cell>
          <cell r="I46">
            <v>0</v>
          </cell>
        </row>
        <row r="47">
          <cell r="C47" t="str">
            <v>PHM8L156X7</v>
          </cell>
          <cell r="D47">
            <v>60</v>
          </cell>
          <cell r="E47">
            <v>8949</v>
          </cell>
          <cell r="F47" t="str">
            <v>&lt;Not supported&gt;</v>
          </cell>
          <cell r="G47" t="str">
            <v>&lt;Not supported&gt;</v>
          </cell>
          <cell r="H47" t="str">
            <v>&lt;Not supported&gt;</v>
          </cell>
          <cell r="I47">
            <v>0</v>
          </cell>
        </row>
        <row r="48">
          <cell r="C48" t="str">
            <v>PHM8L1C0LG</v>
          </cell>
          <cell r="D48">
            <v>90</v>
          </cell>
          <cell r="E48">
            <v>9335</v>
          </cell>
          <cell r="F48" t="str">
            <v>&lt;Not supported&gt;</v>
          </cell>
          <cell r="G48" t="str">
            <v>&lt;Not supported&gt;</v>
          </cell>
          <cell r="H48" t="str">
            <v>&lt;Not supported&gt;</v>
          </cell>
          <cell r="I48">
            <v>0</v>
          </cell>
        </row>
        <row r="49">
          <cell r="C49" t="str">
            <v>PHM8L14CKX</v>
          </cell>
          <cell r="D49">
            <v>6</v>
          </cell>
          <cell r="E49">
            <v>3918</v>
          </cell>
          <cell r="F49" t="str">
            <v>&lt;Not supported&gt;</v>
          </cell>
          <cell r="G49" t="str">
            <v>&lt;Not supported&gt;</v>
          </cell>
          <cell r="H49" t="str">
            <v>&lt;Not supported&gt;</v>
          </cell>
          <cell r="I49">
            <v>0</v>
          </cell>
        </row>
        <row r="50">
          <cell r="C50" t="str">
            <v>CNCKKDSFRB</v>
          </cell>
          <cell r="D50">
            <v>90</v>
          </cell>
          <cell r="E50">
            <v>3288</v>
          </cell>
          <cell r="F50">
            <v>10</v>
          </cell>
          <cell r="G50">
            <v>30</v>
          </cell>
          <cell r="H50">
            <v>10</v>
          </cell>
          <cell r="I50">
            <v>14661</v>
          </cell>
        </row>
        <row r="51">
          <cell r="C51" t="str">
            <v>CNB8KDQD1Q</v>
          </cell>
          <cell r="D51">
            <v>80</v>
          </cell>
          <cell r="E51">
            <v>97469</v>
          </cell>
          <cell r="F51" t="str">
            <v>&lt;Not supported&gt;</v>
          </cell>
          <cell r="G51" t="str">
            <v>&lt;Not supported&gt;</v>
          </cell>
          <cell r="H51" t="str">
            <v>&lt;Not supported&gt;</v>
          </cell>
          <cell r="I51">
            <v>0</v>
          </cell>
        </row>
        <row r="52">
          <cell r="C52" t="str">
            <v>PHM8L1588G</v>
          </cell>
          <cell r="D52">
            <v>50</v>
          </cell>
          <cell r="E52">
            <v>17608</v>
          </cell>
          <cell r="F52" t="str">
            <v>&lt;Not supported&gt;</v>
          </cell>
          <cell r="G52" t="str">
            <v>&lt;Not supported&gt;</v>
          </cell>
          <cell r="H52" t="str">
            <v>&lt;Not supported&gt;</v>
          </cell>
          <cell r="I52">
            <v>0</v>
          </cell>
        </row>
        <row r="53">
          <cell r="C53" t="str">
            <v>PHM8L155XK</v>
          </cell>
          <cell r="D53">
            <v>60</v>
          </cell>
          <cell r="E53">
            <v>6460</v>
          </cell>
          <cell r="F53" t="str">
            <v>&lt;Not supported&gt;</v>
          </cell>
          <cell r="G53" t="str">
            <v>&lt;Not supported&gt;</v>
          </cell>
          <cell r="H53" t="str">
            <v>&lt;Not supported&gt;</v>
          </cell>
          <cell r="I53">
            <v>0</v>
          </cell>
        </row>
        <row r="54">
          <cell r="C54" t="str">
            <v>CNB8KDQCSW</v>
          </cell>
          <cell r="D54">
            <v>70</v>
          </cell>
          <cell r="E54">
            <v>113157</v>
          </cell>
          <cell r="F54" t="str">
            <v>&lt;Not supported&gt;</v>
          </cell>
          <cell r="G54" t="str">
            <v>&lt;Not supported&gt;</v>
          </cell>
          <cell r="H54" t="str">
            <v>&lt;Not supported&gt;</v>
          </cell>
          <cell r="I54">
            <v>0</v>
          </cell>
        </row>
        <row r="55">
          <cell r="C55" t="str">
            <v>CNB8KDQBXV</v>
          </cell>
          <cell r="D55">
            <v>100</v>
          </cell>
          <cell r="E55">
            <v>43435</v>
          </cell>
          <cell r="F55" t="str">
            <v>&lt;Not supported&gt;</v>
          </cell>
          <cell r="G55" t="str">
            <v>&lt;Not supported&gt;</v>
          </cell>
          <cell r="H55" t="str">
            <v>&lt;Not supported&gt;</v>
          </cell>
          <cell r="I55">
            <v>0</v>
          </cell>
        </row>
        <row r="56">
          <cell r="C56" t="str">
            <v>PHM8L14CJH</v>
          </cell>
          <cell r="D56">
            <v>30</v>
          </cell>
          <cell r="E56">
            <v>3130</v>
          </cell>
          <cell r="F56" t="str">
            <v>&lt;Not supported&gt;</v>
          </cell>
          <cell r="G56" t="str">
            <v>&lt;Not supported&gt;</v>
          </cell>
          <cell r="H56" t="str">
            <v>&lt;Not supported&gt;</v>
          </cell>
          <cell r="I56">
            <v>0</v>
          </cell>
        </row>
        <row r="57">
          <cell r="C57" t="str">
            <v>CNB8LDT72J</v>
          </cell>
          <cell r="D57">
            <v>100</v>
          </cell>
          <cell r="E57">
            <v>18133</v>
          </cell>
          <cell r="F57" t="str">
            <v>&lt;Not supported&gt;</v>
          </cell>
          <cell r="G57" t="str">
            <v>&lt;Not supported&gt;</v>
          </cell>
          <cell r="H57" t="str">
            <v>&lt;Not supported&gt;</v>
          </cell>
          <cell r="I57">
            <v>0</v>
          </cell>
        </row>
        <row r="58">
          <cell r="C58" t="str">
            <v>CNCKKDQFZ8</v>
          </cell>
          <cell r="D58">
            <v>20</v>
          </cell>
          <cell r="E58">
            <v>9398</v>
          </cell>
          <cell r="F58">
            <v>10</v>
          </cell>
          <cell r="G58">
            <v>8</v>
          </cell>
          <cell r="H58">
            <v>100</v>
          </cell>
          <cell r="I58">
            <v>31406</v>
          </cell>
        </row>
        <row r="59">
          <cell r="C59" t="str">
            <v>CNB8KDQC3S</v>
          </cell>
          <cell r="D59">
            <v>70</v>
          </cell>
          <cell r="E59">
            <v>140945</v>
          </cell>
          <cell r="F59" t="str">
            <v>&lt;Not supported&gt;</v>
          </cell>
          <cell r="G59" t="str">
            <v>&lt;Not supported&gt;</v>
          </cell>
          <cell r="H59" t="str">
            <v>&lt;Not supported&gt;</v>
          </cell>
          <cell r="I59">
            <v>0</v>
          </cell>
        </row>
        <row r="60">
          <cell r="C60" t="str">
            <v>CNB8KDQDND</v>
          </cell>
          <cell r="D60">
            <v>30</v>
          </cell>
          <cell r="E60">
            <v>24762</v>
          </cell>
          <cell r="F60" t="str">
            <v>&lt;Not supported&gt;</v>
          </cell>
          <cell r="G60" t="str">
            <v>&lt;Not supported&gt;</v>
          </cell>
          <cell r="H60" t="str">
            <v>&lt;Not supported&gt;</v>
          </cell>
          <cell r="I60">
            <v>0</v>
          </cell>
        </row>
        <row r="61">
          <cell r="C61" t="str">
            <v>CNB8D3KJ0G</v>
          </cell>
          <cell r="D61" t="str">
            <v>&lt;Unknown&gt;</v>
          </cell>
          <cell r="E61" t="str">
            <v>&lt;Unknown&gt;</v>
          </cell>
          <cell r="F61" t="str">
            <v>&lt;Unknown&gt;</v>
          </cell>
          <cell r="G61" t="str">
            <v>&lt;Unknown&gt;</v>
          </cell>
          <cell r="H61" t="str">
            <v>&lt;Unknown&gt;</v>
          </cell>
          <cell r="I61" t="str">
            <v>&lt;Unknown&gt;</v>
          </cell>
        </row>
        <row r="62">
          <cell r="C62" t="str">
            <v>JPCKKDSF6L</v>
          </cell>
          <cell r="D62">
            <v>80</v>
          </cell>
          <cell r="E62">
            <v>4015</v>
          </cell>
          <cell r="F62">
            <v>90</v>
          </cell>
          <cell r="G62">
            <v>100</v>
          </cell>
          <cell r="H62">
            <v>80</v>
          </cell>
          <cell r="I62">
            <v>23895</v>
          </cell>
        </row>
        <row r="63">
          <cell r="C63" t="str">
            <v>CNCKLDT9C2</v>
          </cell>
          <cell r="D63">
            <v>50</v>
          </cell>
          <cell r="E63">
            <v>3490</v>
          </cell>
          <cell r="F63">
            <v>80</v>
          </cell>
          <cell r="G63">
            <v>70</v>
          </cell>
          <cell r="H63">
            <v>100</v>
          </cell>
          <cell r="I63">
            <v>5911</v>
          </cell>
        </row>
        <row r="64">
          <cell r="C64" t="str">
            <v>PHM8L1C0LV</v>
          </cell>
          <cell r="D64">
            <v>60</v>
          </cell>
          <cell r="E64">
            <v>82276</v>
          </cell>
          <cell r="F64" t="str">
            <v>&lt;Not supported&gt;</v>
          </cell>
          <cell r="G64" t="str">
            <v>&lt;Not supported&gt;</v>
          </cell>
          <cell r="H64" t="str">
            <v>&lt;Not supported&gt;</v>
          </cell>
          <cell r="I64">
            <v>0</v>
          </cell>
        </row>
        <row r="65">
          <cell r="C65" t="str">
            <v>PHM8L1564J</v>
          </cell>
          <cell r="D65">
            <v>80</v>
          </cell>
          <cell r="E65">
            <v>57100</v>
          </cell>
          <cell r="F65" t="str">
            <v>&lt;Not supported&gt;</v>
          </cell>
          <cell r="G65" t="str">
            <v>&lt;Not supported&gt;</v>
          </cell>
          <cell r="H65" t="str">
            <v>&lt;Not supported&gt;</v>
          </cell>
          <cell r="I65">
            <v>0</v>
          </cell>
        </row>
        <row r="66">
          <cell r="C66" t="str">
            <v>CNCKKDSGQH</v>
          </cell>
          <cell r="D66">
            <v>30</v>
          </cell>
          <cell r="E66">
            <v>717</v>
          </cell>
          <cell r="F66">
            <v>20</v>
          </cell>
          <cell r="G66">
            <v>20</v>
          </cell>
          <cell r="H66">
            <v>40</v>
          </cell>
          <cell r="I66">
            <v>2819</v>
          </cell>
        </row>
        <row r="67">
          <cell r="C67" t="str">
            <v>PHM8L14CCH</v>
          </cell>
          <cell r="D67">
            <v>60</v>
          </cell>
          <cell r="E67">
            <v>32376</v>
          </cell>
          <cell r="F67" t="str">
            <v>&lt;Not supported&gt;</v>
          </cell>
          <cell r="G67" t="str">
            <v>&lt;Not supported&gt;</v>
          </cell>
          <cell r="H67" t="str">
            <v>&lt;Not supported&gt;</v>
          </cell>
          <cell r="I67">
            <v>0</v>
          </cell>
        </row>
        <row r="68">
          <cell r="C68" t="str">
            <v>PHM8L14CD1</v>
          </cell>
          <cell r="D68">
            <v>70</v>
          </cell>
          <cell r="E68">
            <v>236</v>
          </cell>
          <cell r="F68" t="str">
            <v>&lt;Not supported&gt;</v>
          </cell>
          <cell r="G68" t="str">
            <v>&lt;Not supported&gt;</v>
          </cell>
          <cell r="H68" t="str">
            <v>&lt;Not supported&gt;</v>
          </cell>
          <cell r="I68">
            <v>0</v>
          </cell>
        </row>
        <row r="69">
          <cell r="C69" t="str">
            <v>PHM8L1566X</v>
          </cell>
          <cell r="D69">
            <v>100</v>
          </cell>
          <cell r="E69">
            <v>45665</v>
          </cell>
          <cell r="F69" t="str">
            <v>&lt;Not supported&gt;</v>
          </cell>
          <cell r="G69" t="str">
            <v>&lt;Not supported&gt;</v>
          </cell>
          <cell r="H69" t="str">
            <v>&lt;Not supported&gt;</v>
          </cell>
          <cell r="I69">
            <v>0</v>
          </cell>
        </row>
        <row r="70">
          <cell r="C70" t="str">
            <v>CNCKLDT85Y</v>
          </cell>
          <cell r="D70">
            <v>70</v>
          </cell>
          <cell r="E70">
            <v>2545</v>
          </cell>
          <cell r="F70">
            <v>100</v>
          </cell>
          <cell r="G70">
            <v>100</v>
          </cell>
          <cell r="H70">
            <v>100</v>
          </cell>
          <cell r="I70">
            <v>6490</v>
          </cell>
        </row>
        <row r="71">
          <cell r="C71" t="str">
            <v>PHM8L14CBC</v>
          </cell>
          <cell r="D71">
            <v>70</v>
          </cell>
          <cell r="E71">
            <v>2204</v>
          </cell>
          <cell r="F71" t="str">
            <v>&lt;Not supported&gt;</v>
          </cell>
          <cell r="G71" t="str">
            <v>&lt;Not supported&gt;</v>
          </cell>
          <cell r="H71" t="str">
            <v>&lt;Not supported&gt;</v>
          </cell>
          <cell r="I71">
            <v>0</v>
          </cell>
        </row>
        <row r="72">
          <cell r="C72" t="str">
            <v>CNB8DCGJ0C</v>
          </cell>
          <cell r="D72">
            <v>49</v>
          </cell>
          <cell r="E72">
            <v>94222</v>
          </cell>
          <cell r="F72" t="str">
            <v>&lt;Not supported&gt;</v>
          </cell>
          <cell r="G72" t="str">
            <v>&lt;Not supported&gt;</v>
          </cell>
          <cell r="H72" t="str">
            <v>&lt;Not supported&gt;</v>
          </cell>
          <cell r="I72" t="str">
            <v>&lt;Not supported&gt;</v>
          </cell>
        </row>
        <row r="73">
          <cell r="C73" t="str">
            <v>CNB8KDQD35</v>
          </cell>
          <cell r="D73">
            <v>60</v>
          </cell>
          <cell r="E73">
            <v>19278</v>
          </cell>
          <cell r="F73" t="str">
            <v>&lt;Not supported&gt;</v>
          </cell>
          <cell r="G73" t="str">
            <v>&lt;Not supported&gt;</v>
          </cell>
          <cell r="H73" t="str">
            <v>&lt;Not supported&gt;</v>
          </cell>
          <cell r="I73">
            <v>0</v>
          </cell>
        </row>
        <row r="74">
          <cell r="C74" t="str">
            <v>CNB8KDQ7GP</v>
          </cell>
          <cell r="D74">
            <v>100</v>
          </cell>
          <cell r="E74">
            <v>60900</v>
          </cell>
          <cell r="F74" t="str">
            <v>&lt;Not supported&gt;</v>
          </cell>
          <cell r="G74" t="str">
            <v>&lt;Not supported&gt;</v>
          </cell>
          <cell r="H74" t="str">
            <v>&lt;Not supported&gt;</v>
          </cell>
          <cell r="I74">
            <v>0</v>
          </cell>
        </row>
        <row r="75">
          <cell r="C75" t="str">
            <v>PHM8L1574Z</v>
          </cell>
          <cell r="D75">
            <v>90</v>
          </cell>
          <cell r="E75">
            <v>26090</v>
          </cell>
          <cell r="F75" t="str">
            <v>&lt;Not supported&gt;</v>
          </cell>
          <cell r="G75" t="str">
            <v>&lt;Not supported&gt;</v>
          </cell>
          <cell r="H75" t="str">
            <v>&lt;Not supported&gt;</v>
          </cell>
          <cell r="I75">
            <v>0</v>
          </cell>
        </row>
        <row r="76">
          <cell r="C76" t="str">
            <v>CNB8KDQD6Z</v>
          </cell>
          <cell r="D76">
            <v>60</v>
          </cell>
          <cell r="E76">
            <v>25552</v>
          </cell>
          <cell r="F76" t="str">
            <v>&lt;Not supported&gt;</v>
          </cell>
          <cell r="G76" t="str">
            <v>&lt;Not supported&gt;</v>
          </cell>
          <cell r="H76" t="str">
            <v>&lt;Not supported&gt;</v>
          </cell>
          <cell r="I76">
            <v>0</v>
          </cell>
        </row>
        <row r="77">
          <cell r="C77" t="str">
            <v>CNB8KDQC0S</v>
          </cell>
          <cell r="D77">
            <v>10</v>
          </cell>
          <cell r="E77">
            <v>28364</v>
          </cell>
          <cell r="F77" t="str">
            <v>&lt;Not supported&gt;</v>
          </cell>
          <cell r="G77" t="str">
            <v>&lt;Not supported&gt;</v>
          </cell>
          <cell r="H77" t="str">
            <v>&lt;Not supported&gt;</v>
          </cell>
          <cell r="I77">
            <v>0</v>
          </cell>
        </row>
        <row r="78">
          <cell r="C78" t="str">
            <v>CNCKKDQFXT</v>
          </cell>
          <cell r="D78">
            <v>70</v>
          </cell>
          <cell r="E78">
            <v>7673</v>
          </cell>
          <cell r="F78">
            <v>4</v>
          </cell>
          <cell r="G78">
            <v>50</v>
          </cell>
          <cell r="H78">
            <v>100</v>
          </cell>
          <cell r="I78">
            <v>18558</v>
          </cell>
        </row>
        <row r="79">
          <cell r="C79" t="str">
            <v>PHM8L1C0MQ</v>
          </cell>
          <cell r="D79">
            <v>30</v>
          </cell>
          <cell r="E79">
            <v>26441</v>
          </cell>
          <cell r="F79" t="str">
            <v>&lt;Not supported&gt;</v>
          </cell>
          <cell r="G79" t="str">
            <v>&lt;Not supported&gt;</v>
          </cell>
          <cell r="H79" t="str">
            <v>&lt;Not supported&gt;</v>
          </cell>
          <cell r="I79">
            <v>0</v>
          </cell>
        </row>
        <row r="80">
          <cell r="C80" t="str">
            <v>CNC8F3L7VS</v>
          </cell>
          <cell r="D80">
            <v>85</v>
          </cell>
          <cell r="E80">
            <v>527292</v>
          </cell>
          <cell r="F80" t="str">
            <v>&lt;Not supported&gt;</v>
          </cell>
          <cell r="G80" t="str">
            <v>&lt;Not supported&gt;</v>
          </cell>
          <cell r="H80" t="str">
            <v>&lt;Not supported&gt;</v>
          </cell>
          <cell r="I80" t="str">
            <v>&lt;Not supported&gt;</v>
          </cell>
        </row>
        <row r="81">
          <cell r="C81" t="str">
            <v>PHM8L155YQ</v>
          </cell>
          <cell r="D81">
            <v>60</v>
          </cell>
          <cell r="E81">
            <v>2574</v>
          </cell>
          <cell r="F81" t="str">
            <v>&lt;Not supported&gt;</v>
          </cell>
          <cell r="G81" t="str">
            <v>&lt;Not supported&gt;</v>
          </cell>
          <cell r="H81" t="str">
            <v>&lt;Not supported&gt;</v>
          </cell>
          <cell r="I81">
            <v>0</v>
          </cell>
        </row>
        <row r="82">
          <cell r="C82" t="str">
            <v>PHM8L156LQ</v>
          </cell>
          <cell r="D82">
            <v>90</v>
          </cell>
          <cell r="E82">
            <v>42863</v>
          </cell>
          <cell r="F82" t="str">
            <v>&lt;Not supported&gt;</v>
          </cell>
          <cell r="G82" t="str">
            <v>&lt;Not supported&gt;</v>
          </cell>
          <cell r="H82" t="str">
            <v>&lt;Not supported&gt;</v>
          </cell>
          <cell r="I82">
            <v>0</v>
          </cell>
        </row>
        <row r="83">
          <cell r="C83" t="str">
            <v>JPCKKDSF6W</v>
          </cell>
          <cell r="D83">
            <v>90</v>
          </cell>
          <cell r="E83">
            <v>1314</v>
          </cell>
          <cell r="F83">
            <v>100</v>
          </cell>
          <cell r="G83">
            <v>80</v>
          </cell>
          <cell r="H83">
            <v>50</v>
          </cell>
          <cell r="I83">
            <v>30267</v>
          </cell>
        </row>
        <row r="84">
          <cell r="C84" t="str">
            <v>CNB8KDQ6C1</v>
          </cell>
          <cell r="D84">
            <v>70</v>
          </cell>
          <cell r="E84">
            <v>41173</v>
          </cell>
          <cell r="F84" t="str">
            <v>&lt;Not supported&gt;</v>
          </cell>
          <cell r="G84" t="str">
            <v>&lt;Not supported&gt;</v>
          </cell>
          <cell r="H84" t="str">
            <v>&lt;Not supported&gt;</v>
          </cell>
          <cell r="I84">
            <v>0</v>
          </cell>
        </row>
        <row r="85">
          <cell r="C85" t="str">
            <v>CNDKKDPHJT</v>
          </cell>
          <cell r="D85">
            <v>30</v>
          </cell>
          <cell r="E85">
            <v>73639</v>
          </cell>
          <cell r="F85">
            <v>70</v>
          </cell>
          <cell r="G85">
            <v>40</v>
          </cell>
          <cell r="H85">
            <v>50</v>
          </cell>
          <cell r="I85">
            <v>437703</v>
          </cell>
        </row>
        <row r="86">
          <cell r="C86" t="str">
            <v>CNC8F3L811</v>
          </cell>
          <cell r="D86">
            <v>12</v>
          </cell>
          <cell r="E86">
            <v>24148</v>
          </cell>
          <cell r="F86" t="str">
            <v>&lt;Not supported&gt;</v>
          </cell>
          <cell r="G86" t="str">
            <v>&lt;Not supported&gt;</v>
          </cell>
          <cell r="H86" t="str">
            <v>&lt;Not supported&gt;</v>
          </cell>
          <cell r="I86">
            <v>0</v>
          </cell>
        </row>
        <row r="87">
          <cell r="C87" t="str">
            <v>CNB8KDQD2M</v>
          </cell>
          <cell r="D87">
            <v>20</v>
          </cell>
          <cell r="E87">
            <v>110690</v>
          </cell>
          <cell r="F87" t="str">
            <v>&lt;Not supported&gt;</v>
          </cell>
          <cell r="G87" t="str">
            <v>&lt;Not supported&gt;</v>
          </cell>
          <cell r="H87" t="str">
            <v>&lt;Not supported&gt;</v>
          </cell>
          <cell r="I87">
            <v>0</v>
          </cell>
        </row>
        <row r="88">
          <cell r="C88" t="str">
            <v>PHM8L158W3</v>
          </cell>
          <cell r="D88">
            <v>70</v>
          </cell>
          <cell r="E88">
            <v>33801</v>
          </cell>
          <cell r="F88" t="str">
            <v>&lt;Not supported&gt;</v>
          </cell>
          <cell r="G88" t="str">
            <v>&lt;Not supported&gt;</v>
          </cell>
          <cell r="H88" t="str">
            <v>&lt;Not supported&gt;</v>
          </cell>
          <cell r="I88">
            <v>0</v>
          </cell>
        </row>
        <row r="89">
          <cell r="C89" t="str">
            <v>CNB8KDQBSF</v>
          </cell>
          <cell r="D89">
            <v>20</v>
          </cell>
          <cell r="E89">
            <v>40443</v>
          </cell>
          <cell r="F89" t="str">
            <v>&lt;Not supported&gt;</v>
          </cell>
          <cell r="G89" t="str">
            <v>&lt;Not supported&gt;</v>
          </cell>
          <cell r="H89" t="str">
            <v>&lt;Not supported&gt;</v>
          </cell>
          <cell r="I89">
            <v>0</v>
          </cell>
        </row>
        <row r="90">
          <cell r="C90" t="str">
            <v>CNCKLDT88T</v>
          </cell>
          <cell r="D90">
            <v>100</v>
          </cell>
          <cell r="E90">
            <v>429</v>
          </cell>
          <cell r="F90">
            <v>20</v>
          </cell>
          <cell r="G90">
            <v>70</v>
          </cell>
          <cell r="H90">
            <v>80</v>
          </cell>
          <cell r="I90">
            <v>47</v>
          </cell>
        </row>
        <row r="91">
          <cell r="C91" t="str">
            <v>PHM8L157RB</v>
          </cell>
          <cell r="D91">
            <v>70</v>
          </cell>
          <cell r="E91">
            <v>2870</v>
          </cell>
          <cell r="F91" t="str">
            <v>&lt;Not supported&gt;</v>
          </cell>
          <cell r="G91" t="str">
            <v>&lt;Not supported&gt;</v>
          </cell>
          <cell r="H91" t="str">
            <v>&lt;Not supported&gt;</v>
          </cell>
          <cell r="I91">
            <v>0</v>
          </cell>
        </row>
        <row r="92">
          <cell r="C92" t="str">
            <v>CNB8KDQC4G</v>
          </cell>
          <cell r="D92">
            <v>80</v>
          </cell>
          <cell r="E92">
            <v>52709</v>
          </cell>
          <cell r="F92" t="str">
            <v>&lt;Not supported&gt;</v>
          </cell>
          <cell r="G92" t="str">
            <v>&lt;Not supported&gt;</v>
          </cell>
          <cell r="H92" t="str">
            <v>&lt;Not supported&gt;</v>
          </cell>
          <cell r="I92">
            <v>0</v>
          </cell>
        </row>
        <row r="93">
          <cell r="C93" t="str">
            <v>CNDKKDT4VN</v>
          </cell>
          <cell r="D93">
            <v>2</v>
          </cell>
          <cell r="E93">
            <v>56983</v>
          </cell>
          <cell r="F93">
            <v>60</v>
          </cell>
          <cell r="G93">
            <v>90</v>
          </cell>
          <cell r="H93">
            <v>90</v>
          </cell>
          <cell r="I93">
            <v>21920</v>
          </cell>
        </row>
        <row r="94">
          <cell r="C94" t="str">
            <v>CNCKKDSHKM</v>
          </cell>
          <cell r="D94">
            <v>90</v>
          </cell>
          <cell r="E94">
            <v>39697</v>
          </cell>
          <cell r="F94">
            <v>70</v>
          </cell>
          <cell r="G94">
            <v>90</v>
          </cell>
          <cell r="H94">
            <v>90</v>
          </cell>
          <cell r="I94">
            <v>39272</v>
          </cell>
        </row>
        <row r="95">
          <cell r="C95" t="str">
            <v>CNCKKDQGHC</v>
          </cell>
          <cell r="D95">
            <v>10</v>
          </cell>
          <cell r="E95">
            <v>28857</v>
          </cell>
          <cell r="F95">
            <v>10</v>
          </cell>
          <cell r="G95">
            <v>10</v>
          </cell>
          <cell r="H95">
            <v>100</v>
          </cell>
          <cell r="I95">
            <v>11449</v>
          </cell>
        </row>
        <row r="96">
          <cell r="C96" t="str">
            <v>CNC8F5Z5V6</v>
          </cell>
          <cell r="D96">
            <v>8</v>
          </cell>
          <cell r="E96">
            <v>456475</v>
          </cell>
          <cell r="F96" t="str">
            <v>&lt;Not supported&gt;</v>
          </cell>
          <cell r="G96" t="str">
            <v>&lt;Not supported&gt;</v>
          </cell>
          <cell r="H96" t="str">
            <v>&lt;Not supported&gt;</v>
          </cell>
          <cell r="I96">
            <v>0</v>
          </cell>
        </row>
        <row r="97">
          <cell r="C97" t="str">
            <v>PHM8L157W7</v>
          </cell>
          <cell r="D97">
            <v>40</v>
          </cell>
          <cell r="E97">
            <v>15352</v>
          </cell>
          <cell r="F97" t="str">
            <v>&lt;Not supported&gt;</v>
          </cell>
          <cell r="G97" t="str">
            <v>&lt;Not supported&gt;</v>
          </cell>
          <cell r="H97" t="str">
            <v>&lt;Not supported&gt;</v>
          </cell>
          <cell r="I97">
            <v>0</v>
          </cell>
        </row>
        <row r="98">
          <cell r="C98" t="str">
            <v>PHM8L14C6Q</v>
          </cell>
          <cell r="D98">
            <v>80</v>
          </cell>
          <cell r="E98">
            <v>46148</v>
          </cell>
          <cell r="F98" t="str">
            <v>&lt;Not supported&gt;</v>
          </cell>
          <cell r="G98" t="str">
            <v>&lt;Not supported&gt;</v>
          </cell>
          <cell r="H98" t="str">
            <v>&lt;Not supported&gt;</v>
          </cell>
          <cell r="I98">
            <v>0</v>
          </cell>
        </row>
        <row r="99">
          <cell r="C99" t="str">
            <v>CNBXDC6T0B</v>
          </cell>
          <cell r="D99">
            <v>32</v>
          </cell>
          <cell r="E99">
            <v>276295</v>
          </cell>
          <cell r="F99" t="str">
            <v>&lt;Not supported&gt;</v>
          </cell>
          <cell r="G99" t="str">
            <v>&lt;Not supported&gt;</v>
          </cell>
          <cell r="H99" t="str">
            <v>&lt;Not supported&gt;</v>
          </cell>
          <cell r="I99">
            <v>0</v>
          </cell>
        </row>
        <row r="100">
          <cell r="C100" t="str">
            <v>CNB8KDQCTN</v>
          </cell>
          <cell r="D100">
            <v>30</v>
          </cell>
          <cell r="E100">
            <v>101752</v>
          </cell>
          <cell r="F100" t="str">
            <v>&lt;Not supported&gt;</v>
          </cell>
          <cell r="G100" t="str">
            <v>&lt;Not supported&gt;</v>
          </cell>
          <cell r="H100" t="str">
            <v>&lt;Not supported&gt;</v>
          </cell>
          <cell r="I100">
            <v>0</v>
          </cell>
        </row>
        <row r="101">
          <cell r="C101" t="str">
            <v>PHM8L1C0HR</v>
          </cell>
          <cell r="D101">
            <v>50</v>
          </cell>
          <cell r="E101">
            <v>110409</v>
          </cell>
          <cell r="F101" t="str">
            <v>&lt;Not supported&gt;</v>
          </cell>
          <cell r="G101" t="str">
            <v>&lt;Not supported&gt;</v>
          </cell>
          <cell r="H101" t="str">
            <v>&lt;Not supported&gt;</v>
          </cell>
          <cell r="I101">
            <v>0</v>
          </cell>
        </row>
        <row r="102">
          <cell r="C102" t="str">
            <v>JPCKKDSF39</v>
          </cell>
          <cell r="D102">
            <v>70</v>
          </cell>
          <cell r="E102">
            <v>662</v>
          </cell>
          <cell r="F102">
            <v>60</v>
          </cell>
          <cell r="G102">
            <v>50</v>
          </cell>
          <cell r="H102">
            <v>70</v>
          </cell>
          <cell r="I102">
            <v>8458</v>
          </cell>
        </row>
        <row r="103">
          <cell r="C103" t="str">
            <v>CNCKKDSDY6</v>
          </cell>
          <cell r="D103">
            <v>40</v>
          </cell>
          <cell r="E103">
            <v>4248</v>
          </cell>
          <cell r="F103">
            <v>70</v>
          </cell>
          <cell r="G103">
            <v>50</v>
          </cell>
          <cell r="H103">
            <v>90</v>
          </cell>
          <cell r="I103">
            <v>6595</v>
          </cell>
        </row>
        <row r="104">
          <cell r="C104" t="str">
            <v>PHM8L156TQ</v>
          </cell>
          <cell r="D104">
            <v>80</v>
          </cell>
          <cell r="E104">
            <v>31479</v>
          </cell>
          <cell r="F104" t="str">
            <v>&lt;Not supported&gt;</v>
          </cell>
          <cell r="G104" t="str">
            <v>&lt;Not supported&gt;</v>
          </cell>
          <cell r="H104" t="str">
            <v>&lt;Not supported&gt;</v>
          </cell>
          <cell r="I104">
            <v>0</v>
          </cell>
        </row>
        <row r="105">
          <cell r="C105" t="str">
            <v>PHM8L14CJX</v>
          </cell>
          <cell r="D105">
            <v>70</v>
          </cell>
          <cell r="E105">
            <v>2223</v>
          </cell>
          <cell r="F105" t="str">
            <v>&lt;Not supported&gt;</v>
          </cell>
          <cell r="G105" t="str">
            <v>&lt;Not supported&gt;</v>
          </cell>
          <cell r="H105" t="str">
            <v>&lt;Not supported&gt;</v>
          </cell>
          <cell r="I105">
            <v>0</v>
          </cell>
        </row>
        <row r="106">
          <cell r="C106" t="str">
            <v>PHM8L14C5H</v>
          </cell>
          <cell r="D106">
            <v>70</v>
          </cell>
          <cell r="E106">
            <v>36305</v>
          </cell>
          <cell r="F106" t="str">
            <v>&lt;Not supported&gt;</v>
          </cell>
          <cell r="G106" t="str">
            <v>&lt;Not supported&gt;</v>
          </cell>
          <cell r="H106" t="str">
            <v>&lt;Not supported&gt;</v>
          </cell>
          <cell r="I106">
            <v>0</v>
          </cell>
        </row>
        <row r="107">
          <cell r="C107" t="str">
            <v>CNCKLDT9WB</v>
          </cell>
          <cell r="D107">
            <v>3</v>
          </cell>
          <cell r="E107">
            <v>5947</v>
          </cell>
          <cell r="F107">
            <v>100</v>
          </cell>
          <cell r="G107">
            <v>100</v>
          </cell>
          <cell r="H107">
            <v>100</v>
          </cell>
          <cell r="I107">
            <v>7604</v>
          </cell>
        </row>
        <row r="108">
          <cell r="C108" t="str">
            <v>CNCKLDTB23</v>
          </cell>
          <cell r="D108">
            <v>70</v>
          </cell>
          <cell r="E108">
            <v>2097</v>
          </cell>
          <cell r="F108">
            <v>6</v>
          </cell>
          <cell r="G108">
            <v>10</v>
          </cell>
          <cell r="H108">
            <v>10</v>
          </cell>
          <cell r="I108">
            <v>3748</v>
          </cell>
        </row>
        <row r="109">
          <cell r="C109" t="str">
            <v>CNCKKDQFL0</v>
          </cell>
          <cell r="D109">
            <v>60</v>
          </cell>
          <cell r="E109">
            <v>5499</v>
          </cell>
          <cell r="F109">
            <v>10</v>
          </cell>
          <cell r="G109">
            <v>10</v>
          </cell>
          <cell r="H109">
            <v>20</v>
          </cell>
          <cell r="I109">
            <v>14385</v>
          </cell>
        </row>
        <row r="110">
          <cell r="C110" t="str">
            <v>JPCKLDT92H</v>
          </cell>
          <cell r="D110">
            <v>50</v>
          </cell>
          <cell r="E110">
            <v>1964</v>
          </cell>
          <cell r="F110">
            <v>60</v>
          </cell>
          <cell r="G110">
            <v>80</v>
          </cell>
          <cell r="H110">
            <v>90</v>
          </cell>
          <cell r="I110">
            <v>10776</v>
          </cell>
        </row>
        <row r="111">
          <cell r="C111" t="str">
            <v>CNCKLDT7Z8</v>
          </cell>
          <cell r="D111">
            <v>0</v>
          </cell>
          <cell r="E111">
            <v>1142</v>
          </cell>
          <cell r="F111">
            <v>10</v>
          </cell>
          <cell r="G111">
            <v>100</v>
          </cell>
          <cell r="H111">
            <v>20</v>
          </cell>
          <cell r="I111">
            <v>3284</v>
          </cell>
        </row>
        <row r="112">
          <cell r="C112" t="str">
            <v>PHM8L158VL</v>
          </cell>
          <cell r="D112">
            <v>20</v>
          </cell>
          <cell r="E112">
            <v>25186</v>
          </cell>
          <cell r="F112" t="str">
            <v>&lt;Not supported&gt;</v>
          </cell>
          <cell r="G112" t="str">
            <v>&lt;Not supported&gt;</v>
          </cell>
          <cell r="H112" t="str">
            <v>&lt;Not supported&gt;</v>
          </cell>
          <cell r="I112">
            <v>0</v>
          </cell>
        </row>
        <row r="113">
          <cell r="C113" t="str">
            <v>CNCKKDSGRR</v>
          </cell>
          <cell r="D113">
            <v>30</v>
          </cell>
          <cell r="E113">
            <v>1027</v>
          </cell>
          <cell r="F113">
            <v>20</v>
          </cell>
          <cell r="G113">
            <v>60</v>
          </cell>
          <cell r="H113">
            <v>60</v>
          </cell>
          <cell r="I113">
            <v>1296</v>
          </cell>
        </row>
        <row r="114">
          <cell r="C114" t="str">
            <v>CNB8KDQCLG</v>
          </cell>
          <cell r="D114">
            <v>80</v>
          </cell>
          <cell r="E114">
            <v>1410</v>
          </cell>
          <cell r="F114" t="str">
            <v>&lt;Not supported&gt;</v>
          </cell>
          <cell r="G114" t="str">
            <v>&lt;Not supported&gt;</v>
          </cell>
          <cell r="H114" t="str">
            <v>&lt;Not supported&gt;</v>
          </cell>
          <cell r="I114">
            <v>0</v>
          </cell>
        </row>
        <row r="115">
          <cell r="C115" t="str">
            <v>PHM8L14CLN</v>
          </cell>
          <cell r="D115">
            <v>60</v>
          </cell>
          <cell r="E115">
            <v>575</v>
          </cell>
          <cell r="F115" t="str">
            <v>&lt;Not supported&gt;</v>
          </cell>
          <cell r="G115" t="str">
            <v>&lt;Not supported&gt;</v>
          </cell>
          <cell r="H115" t="str">
            <v>&lt;Not supported&gt;</v>
          </cell>
          <cell r="I115">
            <v>0</v>
          </cell>
        </row>
        <row r="116">
          <cell r="C116" t="str">
            <v>JPCKLDT932</v>
          </cell>
          <cell r="D116">
            <v>20</v>
          </cell>
          <cell r="E116">
            <v>3464</v>
          </cell>
          <cell r="F116">
            <v>60</v>
          </cell>
          <cell r="G116">
            <v>50</v>
          </cell>
          <cell r="H116">
            <v>80</v>
          </cell>
          <cell r="I116">
            <v>9830</v>
          </cell>
        </row>
        <row r="117">
          <cell r="C117" t="str">
            <v>CNCKKDSH7D</v>
          </cell>
          <cell r="D117">
            <v>80</v>
          </cell>
          <cell r="E117">
            <v>6347</v>
          </cell>
          <cell r="F117">
            <v>90</v>
          </cell>
          <cell r="G117">
            <v>90</v>
          </cell>
          <cell r="H117">
            <v>90</v>
          </cell>
          <cell r="I117">
            <v>18424</v>
          </cell>
        </row>
        <row r="118">
          <cell r="C118" t="str">
            <v>PHM8L1565F</v>
          </cell>
          <cell r="D118">
            <v>100</v>
          </cell>
          <cell r="E118">
            <v>27334</v>
          </cell>
          <cell r="F118" t="str">
            <v>&lt;Not supported&gt;</v>
          </cell>
          <cell r="G118" t="str">
            <v>&lt;Not supported&gt;</v>
          </cell>
          <cell r="H118" t="str">
            <v>&lt;Not supported&gt;</v>
          </cell>
          <cell r="I118">
            <v>0</v>
          </cell>
        </row>
        <row r="119">
          <cell r="C119" t="str">
            <v>JPCKKDSDWD</v>
          </cell>
          <cell r="D119">
            <v>60</v>
          </cell>
          <cell r="E119">
            <v>10818</v>
          </cell>
          <cell r="F119">
            <v>20</v>
          </cell>
          <cell r="G119">
            <v>30</v>
          </cell>
          <cell r="H119">
            <v>20</v>
          </cell>
          <cell r="I119">
            <v>32370</v>
          </cell>
        </row>
        <row r="120">
          <cell r="C120" t="str">
            <v>CNCKKDSFG9</v>
          </cell>
          <cell r="D120">
            <v>90</v>
          </cell>
          <cell r="E120">
            <v>1931</v>
          </cell>
          <cell r="F120">
            <v>20</v>
          </cell>
          <cell r="G120">
            <v>90</v>
          </cell>
          <cell r="H120">
            <v>10</v>
          </cell>
          <cell r="I120">
            <v>15449</v>
          </cell>
        </row>
        <row r="121">
          <cell r="C121" t="str">
            <v>CNB8KDQC7F</v>
          </cell>
          <cell r="D121">
            <v>30</v>
          </cell>
          <cell r="E121">
            <v>7847</v>
          </cell>
          <cell r="F121" t="str">
            <v>&lt;Not supported&gt;</v>
          </cell>
          <cell r="G121" t="str">
            <v>&lt;Not supported&gt;</v>
          </cell>
          <cell r="H121" t="str">
            <v>&lt;Not supported&gt;</v>
          </cell>
          <cell r="I121">
            <v>0</v>
          </cell>
        </row>
        <row r="122">
          <cell r="C122" t="str">
            <v>PHM8L1C0C1</v>
          </cell>
          <cell r="D122">
            <v>40</v>
          </cell>
          <cell r="E122">
            <v>14698</v>
          </cell>
          <cell r="F122" t="str">
            <v>&lt;Not supported&gt;</v>
          </cell>
          <cell r="G122" t="str">
            <v>&lt;Not supported&gt;</v>
          </cell>
          <cell r="H122" t="str">
            <v>&lt;Not supported&gt;</v>
          </cell>
          <cell r="I122">
            <v>0</v>
          </cell>
        </row>
        <row r="123">
          <cell r="C123" t="str">
            <v>PHM8L14C7R</v>
          </cell>
          <cell r="D123">
            <v>50</v>
          </cell>
          <cell r="E123">
            <v>59002</v>
          </cell>
          <cell r="F123" t="str">
            <v>&lt;Not supported&gt;</v>
          </cell>
          <cell r="G123" t="str">
            <v>&lt;Not supported&gt;</v>
          </cell>
          <cell r="H123" t="str">
            <v>&lt;Not supported&gt;</v>
          </cell>
          <cell r="I123">
            <v>0</v>
          </cell>
        </row>
        <row r="124">
          <cell r="C124" t="str">
            <v>CNB8KDQCFV</v>
          </cell>
          <cell r="D124">
            <v>6</v>
          </cell>
          <cell r="E124">
            <v>115793</v>
          </cell>
          <cell r="F124" t="str">
            <v>&lt;Not supported&gt;</v>
          </cell>
          <cell r="G124" t="str">
            <v>&lt;Not supported&gt;</v>
          </cell>
          <cell r="H124" t="str">
            <v>&lt;Not supported&gt;</v>
          </cell>
          <cell r="I124">
            <v>0</v>
          </cell>
        </row>
        <row r="125">
          <cell r="C125" t="str">
            <v>CNB8KDQBGL</v>
          </cell>
          <cell r="D125">
            <v>70</v>
          </cell>
          <cell r="E125">
            <v>2783</v>
          </cell>
          <cell r="F125" t="str">
            <v>&lt;Not supported&gt;</v>
          </cell>
          <cell r="G125" t="str">
            <v>&lt;Not supported&gt;</v>
          </cell>
          <cell r="H125" t="str">
            <v>&lt;Not supported&gt;</v>
          </cell>
          <cell r="I125">
            <v>0</v>
          </cell>
        </row>
        <row r="126">
          <cell r="C126" t="str">
            <v>PHNKLDT7V7</v>
          </cell>
          <cell r="D126">
            <v>100</v>
          </cell>
          <cell r="E126">
            <v>8531</v>
          </cell>
          <cell r="F126" t="str">
            <v>&lt;Not supported&gt;</v>
          </cell>
          <cell r="G126" t="str">
            <v>&lt;Not supported&gt;</v>
          </cell>
          <cell r="H126" t="str">
            <v>&lt;Not supported&gt;</v>
          </cell>
          <cell r="I126">
            <v>0</v>
          </cell>
        </row>
        <row r="127">
          <cell r="C127" t="str">
            <v>PHM8L157N9</v>
          </cell>
          <cell r="D127">
            <v>30</v>
          </cell>
          <cell r="E127">
            <v>9048</v>
          </cell>
          <cell r="F127" t="str">
            <v>&lt;Not supported&gt;</v>
          </cell>
          <cell r="G127" t="str">
            <v>&lt;Not supported&gt;</v>
          </cell>
          <cell r="H127" t="str">
            <v>&lt;Not supported&gt;</v>
          </cell>
          <cell r="I127">
            <v>0</v>
          </cell>
        </row>
        <row r="128">
          <cell r="C128" t="str">
            <v>CNDXF6381N</v>
          </cell>
          <cell r="D128">
            <v>92</v>
          </cell>
          <cell r="E128">
            <v>221244</v>
          </cell>
          <cell r="F128" t="str">
            <v>&lt;Not supported&gt;</v>
          </cell>
          <cell r="G128" t="str">
            <v>&lt;Not supported&gt;</v>
          </cell>
          <cell r="H128" t="str">
            <v>&lt;Not supported&gt;</v>
          </cell>
          <cell r="I128">
            <v>0</v>
          </cell>
        </row>
        <row r="129">
          <cell r="C129" t="str">
            <v>CND8F1P20P</v>
          </cell>
          <cell r="D129">
            <v>100</v>
          </cell>
          <cell r="E129">
            <v>16625</v>
          </cell>
          <cell r="F129" t="str">
            <v>&lt;Not supported&gt;</v>
          </cell>
          <cell r="G129" t="str">
            <v>&lt;Not supported&gt;</v>
          </cell>
          <cell r="H129" t="str">
            <v>&lt;Not supported&gt;</v>
          </cell>
          <cell r="I129" t="str">
            <v>&lt;Not supported&gt;</v>
          </cell>
        </row>
        <row r="130">
          <cell r="C130" t="str">
            <v>PHM8L14DD2</v>
          </cell>
          <cell r="D130">
            <v>70</v>
          </cell>
          <cell r="E130">
            <v>1953</v>
          </cell>
          <cell r="F130" t="str">
            <v>&lt;Not supported&gt;</v>
          </cell>
          <cell r="G130" t="str">
            <v>&lt;Not supported&gt;</v>
          </cell>
          <cell r="H130" t="str">
            <v>&lt;Not supported&gt;</v>
          </cell>
          <cell r="I130">
            <v>0</v>
          </cell>
        </row>
        <row r="131">
          <cell r="C131" t="str">
            <v>CNCKKDSGNC</v>
          </cell>
          <cell r="D131">
            <v>20</v>
          </cell>
          <cell r="E131">
            <v>7021</v>
          </cell>
          <cell r="F131">
            <v>50</v>
          </cell>
          <cell r="G131">
            <v>60</v>
          </cell>
          <cell r="H131">
            <v>30</v>
          </cell>
          <cell r="I131">
            <v>8964</v>
          </cell>
        </row>
        <row r="132">
          <cell r="C132" t="str">
            <v>CNDKKDTF89</v>
          </cell>
          <cell r="D132">
            <v>80</v>
          </cell>
          <cell r="E132">
            <v>1189</v>
          </cell>
          <cell r="F132">
            <v>70</v>
          </cell>
          <cell r="G132">
            <v>80</v>
          </cell>
          <cell r="H132">
            <v>80</v>
          </cell>
          <cell r="I132">
            <v>4272</v>
          </cell>
        </row>
        <row r="133">
          <cell r="C133" t="str">
            <v>PHM8L1584K</v>
          </cell>
          <cell r="D133">
            <v>5</v>
          </cell>
          <cell r="E133">
            <v>5397</v>
          </cell>
          <cell r="F133" t="str">
            <v>&lt;Not supported&gt;</v>
          </cell>
          <cell r="G133" t="str">
            <v>&lt;Not supported&gt;</v>
          </cell>
          <cell r="H133" t="str">
            <v>&lt;Not supported&gt;</v>
          </cell>
          <cell r="I133">
            <v>0</v>
          </cell>
        </row>
        <row r="134">
          <cell r="C134" t="str">
            <v>PHM8L15739</v>
          </cell>
          <cell r="D134">
            <v>100</v>
          </cell>
          <cell r="E134">
            <v>44274</v>
          </cell>
          <cell r="F134" t="str">
            <v>&lt;Not supported&gt;</v>
          </cell>
          <cell r="G134" t="str">
            <v>&lt;Not supported&gt;</v>
          </cell>
          <cell r="H134" t="str">
            <v>&lt;Not supported&gt;</v>
          </cell>
          <cell r="I134">
            <v>0</v>
          </cell>
        </row>
        <row r="135">
          <cell r="C135" t="str">
            <v>PHNKLDT7ZC</v>
          </cell>
          <cell r="D135">
            <v>40</v>
          </cell>
          <cell r="E135">
            <v>20191</v>
          </cell>
          <cell r="F135" t="str">
            <v>&lt;Not supported&gt;</v>
          </cell>
          <cell r="G135" t="str">
            <v>&lt;Not supported&gt;</v>
          </cell>
          <cell r="H135" t="str">
            <v>&lt;Not supported&gt;</v>
          </cell>
          <cell r="I135">
            <v>0</v>
          </cell>
        </row>
        <row r="136">
          <cell r="C136" t="str">
            <v>CNCXF5Z5QJ</v>
          </cell>
          <cell r="D136">
            <v>13</v>
          </cell>
          <cell r="E136">
            <v>104228</v>
          </cell>
          <cell r="F136">
            <v>65</v>
          </cell>
          <cell r="G136">
            <v>54</v>
          </cell>
          <cell r="H136">
            <v>48</v>
          </cell>
          <cell r="I136">
            <v>62614</v>
          </cell>
        </row>
        <row r="137">
          <cell r="C137" t="str">
            <v>PHM8L14D3G</v>
          </cell>
          <cell r="D137">
            <v>40</v>
          </cell>
          <cell r="E137">
            <v>40823</v>
          </cell>
          <cell r="F137" t="str">
            <v>&lt;Not supported&gt;</v>
          </cell>
          <cell r="G137" t="str">
            <v>&lt;Not supported&gt;</v>
          </cell>
          <cell r="H137" t="str">
            <v>&lt;Not supported&gt;</v>
          </cell>
          <cell r="I137">
            <v>0</v>
          </cell>
        </row>
        <row r="138">
          <cell r="C138" t="str">
            <v>PHM8L1562J</v>
          </cell>
          <cell r="D138">
            <v>50</v>
          </cell>
          <cell r="E138">
            <v>34923</v>
          </cell>
          <cell r="F138" t="str">
            <v>&lt;Not supported&gt;</v>
          </cell>
          <cell r="G138" t="str">
            <v>&lt;Not supported&gt;</v>
          </cell>
          <cell r="H138" t="str">
            <v>&lt;Not supported&gt;</v>
          </cell>
          <cell r="I138">
            <v>0</v>
          </cell>
        </row>
        <row r="139">
          <cell r="C139" t="str">
            <v>CNCKKDQGL7</v>
          </cell>
          <cell r="D139">
            <v>60</v>
          </cell>
          <cell r="E139">
            <v>34854</v>
          </cell>
          <cell r="F139">
            <v>20</v>
          </cell>
          <cell r="G139">
            <v>20</v>
          </cell>
          <cell r="H139">
            <v>20</v>
          </cell>
          <cell r="I139">
            <v>2878</v>
          </cell>
        </row>
        <row r="140">
          <cell r="C140" t="str">
            <v>CNCKKDPD9Y</v>
          </cell>
          <cell r="D140">
            <v>70</v>
          </cell>
          <cell r="E140">
            <v>7307</v>
          </cell>
          <cell r="F140">
            <v>20</v>
          </cell>
          <cell r="G140">
            <v>30</v>
          </cell>
          <cell r="H140">
            <v>60</v>
          </cell>
          <cell r="I140">
            <v>10814</v>
          </cell>
        </row>
        <row r="141">
          <cell r="C141" t="str">
            <v>CNBXDC5T0G</v>
          </cell>
          <cell r="D141">
            <v>84</v>
          </cell>
          <cell r="E141">
            <v>348912</v>
          </cell>
          <cell r="F141" t="str">
            <v>&lt;Not supported&gt;</v>
          </cell>
          <cell r="G141" t="str">
            <v>&lt;Not supported&gt;</v>
          </cell>
          <cell r="H141" t="str">
            <v>&lt;Not supported&gt;</v>
          </cell>
          <cell r="I141">
            <v>0</v>
          </cell>
        </row>
        <row r="142">
          <cell r="C142" t="str">
            <v>CNB8KDQDLT</v>
          </cell>
          <cell r="D142">
            <v>90</v>
          </cell>
          <cell r="E142">
            <v>55900</v>
          </cell>
          <cell r="F142" t="str">
            <v>&lt;Not supported&gt;</v>
          </cell>
          <cell r="G142" t="str">
            <v>&lt;Not supported&gt;</v>
          </cell>
          <cell r="H142" t="str">
            <v>&lt;Not supported&gt;</v>
          </cell>
          <cell r="I142">
            <v>0</v>
          </cell>
        </row>
        <row r="143">
          <cell r="C143" t="str">
            <v>PHM8L156DC</v>
          </cell>
          <cell r="D143">
            <v>100</v>
          </cell>
          <cell r="E143">
            <v>5645</v>
          </cell>
          <cell r="F143" t="str">
            <v>&lt;Not supported&gt;</v>
          </cell>
          <cell r="G143" t="str">
            <v>&lt;Not supported&gt;</v>
          </cell>
          <cell r="H143" t="str">
            <v>&lt;Not supported&gt;</v>
          </cell>
          <cell r="I143">
            <v>0</v>
          </cell>
        </row>
        <row r="144">
          <cell r="C144" t="str">
            <v>PHM8L158W4</v>
          </cell>
          <cell r="D144">
            <v>90</v>
          </cell>
          <cell r="E144">
            <v>5174</v>
          </cell>
          <cell r="F144" t="str">
            <v>&lt;Not supported&gt;</v>
          </cell>
          <cell r="G144" t="str">
            <v>&lt;Not supported&gt;</v>
          </cell>
          <cell r="H144" t="str">
            <v>&lt;Not supported&gt;</v>
          </cell>
          <cell r="I144">
            <v>0</v>
          </cell>
        </row>
        <row r="145">
          <cell r="C145" t="str">
            <v>JPCKKDSF3Z</v>
          </cell>
          <cell r="D145">
            <v>40</v>
          </cell>
          <cell r="E145">
            <v>2083</v>
          </cell>
          <cell r="F145">
            <v>60</v>
          </cell>
          <cell r="G145">
            <v>50</v>
          </cell>
          <cell r="H145">
            <v>10</v>
          </cell>
          <cell r="I145">
            <v>29344</v>
          </cell>
        </row>
        <row r="146">
          <cell r="C146" t="str">
            <v>PHM8L156VW</v>
          </cell>
          <cell r="D146">
            <v>10</v>
          </cell>
          <cell r="E146">
            <v>5018</v>
          </cell>
          <cell r="F146" t="str">
            <v>&lt;Not supported&gt;</v>
          </cell>
          <cell r="G146" t="str">
            <v>&lt;Not supported&gt;</v>
          </cell>
          <cell r="H146" t="str">
            <v>&lt;Not supported&gt;</v>
          </cell>
          <cell r="I146">
            <v>0</v>
          </cell>
        </row>
        <row r="147">
          <cell r="C147" t="str">
            <v>CNCKKDQFSC</v>
          </cell>
          <cell r="D147">
            <v>70</v>
          </cell>
          <cell r="E147">
            <v>36389</v>
          </cell>
          <cell r="F147">
            <v>80</v>
          </cell>
          <cell r="G147">
            <v>10</v>
          </cell>
          <cell r="H147">
            <v>90</v>
          </cell>
          <cell r="I147">
            <v>49962</v>
          </cell>
        </row>
        <row r="148">
          <cell r="C148" t="str">
            <v>PHM8L158R4</v>
          </cell>
          <cell r="D148">
            <v>70</v>
          </cell>
          <cell r="E148">
            <v>42391</v>
          </cell>
          <cell r="F148" t="str">
            <v>&lt;Not supported&gt;</v>
          </cell>
          <cell r="G148" t="str">
            <v>&lt;Not supported&gt;</v>
          </cell>
          <cell r="H148" t="str">
            <v>&lt;Not supported&gt;</v>
          </cell>
          <cell r="I148">
            <v>0</v>
          </cell>
        </row>
        <row r="149">
          <cell r="C149" t="str">
            <v>CNCKKDSG6Y</v>
          </cell>
          <cell r="D149">
            <v>50</v>
          </cell>
          <cell r="E149">
            <v>790</v>
          </cell>
          <cell r="F149">
            <v>20</v>
          </cell>
          <cell r="G149">
            <v>0</v>
          </cell>
          <cell r="H149">
            <v>10</v>
          </cell>
          <cell r="I149">
            <v>11915</v>
          </cell>
        </row>
        <row r="150">
          <cell r="C150" t="str">
            <v>JPCKKDSF1W</v>
          </cell>
          <cell r="D150">
            <v>0</v>
          </cell>
          <cell r="E150">
            <v>1024</v>
          </cell>
          <cell r="F150">
            <v>60</v>
          </cell>
          <cell r="G150">
            <v>5</v>
          </cell>
          <cell r="H150">
            <v>20</v>
          </cell>
          <cell r="I150">
            <v>25007</v>
          </cell>
        </row>
        <row r="151">
          <cell r="C151" t="str">
            <v>PHM8L157BQ</v>
          </cell>
          <cell r="D151">
            <v>20</v>
          </cell>
          <cell r="E151">
            <v>5258</v>
          </cell>
          <cell r="F151" t="str">
            <v>&lt;Not supported&gt;</v>
          </cell>
          <cell r="G151" t="str">
            <v>&lt;Not supported&gt;</v>
          </cell>
          <cell r="H151" t="str">
            <v>&lt;Not supported&gt;</v>
          </cell>
          <cell r="I151">
            <v>0</v>
          </cell>
        </row>
        <row r="152">
          <cell r="C152" t="str">
            <v>CNCXG3W8BT</v>
          </cell>
          <cell r="D152">
            <v>33</v>
          </cell>
          <cell r="E152">
            <v>22329</v>
          </cell>
          <cell r="F152">
            <v>41</v>
          </cell>
          <cell r="G152">
            <v>30</v>
          </cell>
          <cell r="H152">
            <v>79</v>
          </cell>
          <cell r="I152">
            <v>53974</v>
          </cell>
        </row>
        <row r="153">
          <cell r="C153" t="str">
            <v>CND8F3TG0P</v>
          </cell>
          <cell r="D153">
            <v>100</v>
          </cell>
          <cell r="E153">
            <v>36003</v>
          </cell>
          <cell r="F153" t="str">
            <v>&lt;Not supported&gt;</v>
          </cell>
          <cell r="G153" t="str">
            <v>&lt;Not supported&gt;</v>
          </cell>
          <cell r="H153" t="str">
            <v>&lt;Not supported&gt;</v>
          </cell>
          <cell r="I153" t="str">
            <v>&lt;Not supported&gt;</v>
          </cell>
        </row>
        <row r="154">
          <cell r="C154" t="str">
            <v>PHM8L1572D</v>
          </cell>
          <cell r="D154">
            <v>90</v>
          </cell>
          <cell r="E154">
            <v>25329</v>
          </cell>
          <cell r="F154" t="str">
            <v>&lt;Not supported&gt;</v>
          </cell>
          <cell r="G154" t="str">
            <v>&lt;Not supported&gt;</v>
          </cell>
          <cell r="H154" t="str">
            <v>&lt;Not supported&gt;</v>
          </cell>
          <cell r="I154">
            <v>0</v>
          </cell>
        </row>
        <row r="155">
          <cell r="C155" t="str">
            <v>CNDXF6368N</v>
          </cell>
          <cell r="D155">
            <v>17</v>
          </cell>
          <cell r="E155">
            <v>631950</v>
          </cell>
          <cell r="F155" t="str">
            <v>&lt;Not supported&gt;</v>
          </cell>
          <cell r="G155" t="str">
            <v>&lt;Not supported&gt;</v>
          </cell>
          <cell r="H155" t="str">
            <v>&lt;Not supported&gt;</v>
          </cell>
          <cell r="I155">
            <v>0</v>
          </cell>
        </row>
        <row r="156">
          <cell r="C156" t="str">
            <v>CNB8LDT72Y</v>
          </cell>
          <cell r="D156">
            <v>50</v>
          </cell>
          <cell r="E156">
            <v>84466</v>
          </cell>
          <cell r="F156" t="str">
            <v>&lt;Not supported&gt;</v>
          </cell>
          <cell r="G156" t="str">
            <v>&lt;Not supported&gt;</v>
          </cell>
          <cell r="H156" t="str">
            <v>&lt;Not supported&gt;</v>
          </cell>
          <cell r="I156">
            <v>0</v>
          </cell>
        </row>
        <row r="157">
          <cell r="C157" t="str">
            <v>PHM8L14DBW</v>
          </cell>
          <cell r="D157">
            <v>100</v>
          </cell>
          <cell r="E157">
            <v>5696</v>
          </cell>
          <cell r="F157" t="str">
            <v>&lt;Not supported&gt;</v>
          </cell>
          <cell r="G157" t="str">
            <v>&lt;Not supported&gt;</v>
          </cell>
          <cell r="H157" t="str">
            <v>&lt;Not supported&gt;</v>
          </cell>
          <cell r="I157">
            <v>0</v>
          </cell>
        </row>
        <row r="158">
          <cell r="C158" t="str">
            <v>CNB8LDT739</v>
          </cell>
          <cell r="D158">
            <v>100</v>
          </cell>
          <cell r="E158">
            <v>283</v>
          </cell>
          <cell r="F158" t="str">
            <v>&lt;Not supported&gt;</v>
          </cell>
          <cell r="G158" t="str">
            <v>&lt;Not supported&gt;</v>
          </cell>
          <cell r="H158" t="str">
            <v>&lt;Not supported&gt;</v>
          </cell>
          <cell r="I158">
            <v>0</v>
          </cell>
        </row>
        <row r="159">
          <cell r="C159" t="str">
            <v>PHM8L154NM</v>
          </cell>
          <cell r="D159">
            <v>10</v>
          </cell>
          <cell r="E159">
            <v>81221</v>
          </cell>
          <cell r="F159" t="str">
            <v>&lt;Not supported&gt;</v>
          </cell>
          <cell r="G159" t="str">
            <v>&lt;Not supported&gt;</v>
          </cell>
          <cell r="H159" t="str">
            <v>&lt;Not supported&gt;</v>
          </cell>
          <cell r="I159">
            <v>0</v>
          </cell>
        </row>
        <row r="160">
          <cell r="C160" t="str">
            <v>PHM8L14CNC</v>
          </cell>
          <cell r="D160">
            <v>100</v>
          </cell>
          <cell r="E160">
            <v>299</v>
          </cell>
          <cell r="F160" t="str">
            <v>&lt;Not supported&gt;</v>
          </cell>
          <cell r="G160" t="str">
            <v>&lt;Not supported&gt;</v>
          </cell>
          <cell r="H160" t="str">
            <v>&lt;Not supported&gt;</v>
          </cell>
          <cell r="I160">
            <v>0</v>
          </cell>
        </row>
        <row r="161">
          <cell r="C161" t="str">
            <v>PHM8L1570B</v>
          </cell>
          <cell r="D161">
            <v>100</v>
          </cell>
          <cell r="E161">
            <v>115886</v>
          </cell>
          <cell r="F161" t="str">
            <v>&lt;Not supported&gt;</v>
          </cell>
          <cell r="G161" t="str">
            <v>&lt;Not supported&gt;</v>
          </cell>
          <cell r="H161" t="str">
            <v>&lt;Not supported&gt;</v>
          </cell>
          <cell r="I161">
            <v>0</v>
          </cell>
        </row>
        <row r="162">
          <cell r="C162" t="str">
            <v>CNB8KDQ7NX</v>
          </cell>
          <cell r="D162">
            <v>100</v>
          </cell>
          <cell r="E162">
            <v>88081</v>
          </cell>
          <cell r="F162" t="str">
            <v>&lt;Not supported&gt;</v>
          </cell>
          <cell r="G162" t="str">
            <v>&lt;Not supported&gt;</v>
          </cell>
          <cell r="H162" t="str">
            <v>&lt;Not supported&gt;</v>
          </cell>
          <cell r="I162">
            <v>0</v>
          </cell>
        </row>
        <row r="163">
          <cell r="C163" t="str">
            <v>CNB8KDQ6R8</v>
          </cell>
          <cell r="D163">
            <v>50</v>
          </cell>
          <cell r="E163">
            <v>61101</v>
          </cell>
          <cell r="F163" t="str">
            <v>&lt;Not supported&gt;</v>
          </cell>
          <cell r="G163" t="str">
            <v>&lt;Not supported&gt;</v>
          </cell>
          <cell r="H163" t="str">
            <v>&lt;Not supported&gt;</v>
          </cell>
          <cell r="I163">
            <v>0</v>
          </cell>
        </row>
        <row r="164">
          <cell r="C164" t="str">
            <v>CNB8KDQ883</v>
          </cell>
          <cell r="D164">
            <v>20</v>
          </cell>
          <cell r="E164">
            <v>43308</v>
          </cell>
          <cell r="F164" t="str">
            <v>&lt;Not supported&gt;</v>
          </cell>
          <cell r="G164" t="str">
            <v>&lt;Not supported&gt;</v>
          </cell>
          <cell r="H164" t="str">
            <v>&lt;Not supported&gt;</v>
          </cell>
          <cell r="I164">
            <v>0</v>
          </cell>
        </row>
        <row r="165">
          <cell r="C165" t="str">
            <v>JPCKKDSDY3</v>
          </cell>
          <cell r="D165">
            <v>10</v>
          </cell>
          <cell r="E165">
            <v>53</v>
          </cell>
          <cell r="F165">
            <v>100</v>
          </cell>
          <cell r="G165">
            <v>30</v>
          </cell>
          <cell r="H165">
            <v>100</v>
          </cell>
          <cell r="I165">
            <v>173</v>
          </cell>
        </row>
        <row r="166">
          <cell r="C166" t="str">
            <v>JPCKLDT8ZX</v>
          </cell>
          <cell r="D166">
            <v>60</v>
          </cell>
          <cell r="E166">
            <v>2896</v>
          </cell>
          <cell r="F166">
            <v>40</v>
          </cell>
          <cell r="G166">
            <v>20</v>
          </cell>
          <cell r="H166">
            <v>90</v>
          </cell>
          <cell r="I166">
            <v>51218</v>
          </cell>
        </row>
        <row r="167">
          <cell r="C167" t="str">
            <v>PHM8L14CMW</v>
          </cell>
          <cell r="D167">
            <v>90</v>
          </cell>
          <cell r="E167">
            <v>7784</v>
          </cell>
          <cell r="F167" t="str">
            <v>&lt;Not supported&gt;</v>
          </cell>
          <cell r="G167" t="str">
            <v>&lt;Not supported&gt;</v>
          </cell>
          <cell r="H167" t="str">
            <v>&lt;Not supported&gt;</v>
          </cell>
          <cell r="I167">
            <v>0</v>
          </cell>
        </row>
        <row r="168">
          <cell r="C168" t="str">
            <v>PHM8L1C0NH</v>
          </cell>
          <cell r="D168">
            <v>6</v>
          </cell>
          <cell r="E168">
            <v>20785</v>
          </cell>
          <cell r="F168" t="str">
            <v>&lt;Not supported&gt;</v>
          </cell>
          <cell r="G168" t="str">
            <v>&lt;Not supported&gt;</v>
          </cell>
          <cell r="H168" t="str">
            <v>&lt;Not supported&gt;</v>
          </cell>
          <cell r="I168">
            <v>0</v>
          </cell>
        </row>
        <row r="169">
          <cell r="C169" t="str">
            <v>CNB8KDQBW6</v>
          </cell>
          <cell r="D169">
            <v>70</v>
          </cell>
          <cell r="E169">
            <v>61620</v>
          </cell>
          <cell r="F169" t="str">
            <v>&lt;Not supported&gt;</v>
          </cell>
          <cell r="G169" t="str">
            <v>&lt;Not supported&gt;</v>
          </cell>
          <cell r="H169" t="str">
            <v>&lt;Not supported&gt;</v>
          </cell>
          <cell r="I169">
            <v>0</v>
          </cell>
        </row>
        <row r="170">
          <cell r="C170" t="str">
            <v>JPCKKDSF52</v>
          </cell>
          <cell r="D170">
            <v>50</v>
          </cell>
          <cell r="E170">
            <v>476</v>
          </cell>
          <cell r="F170">
            <v>60</v>
          </cell>
          <cell r="G170">
            <v>70</v>
          </cell>
          <cell r="H170">
            <v>60</v>
          </cell>
          <cell r="I170">
            <v>2094</v>
          </cell>
        </row>
        <row r="171">
          <cell r="C171" t="str">
            <v>JPCKKDSF4X</v>
          </cell>
          <cell r="D171">
            <v>70</v>
          </cell>
          <cell r="E171">
            <v>891</v>
          </cell>
          <cell r="F171">
            <v>90</v>
          </cell>
          <cell r="G171">
            <v>90</v>
          </cell>
          <cell r="H171">
            <v>90</v>
          </cell>
          <cell r="I171">
            <v>913</v>
          </cell>
        </row>
        <row r="172">
          <cell r="C172" t="str">
            <v>JPCKLDT91P</v>
          </cell>
          <cell r="D172">
            <v>50</v>
          </cell>
          <cell r="E172">
            <v>17</v>
          </cell>
          <cell r="F172">
            <v>60</v>
          </cell>
          <cell r="G172">
            <v>60</v>
          </cell>
          <cell r="H172">
            <v>60</v>
          </cell>
          <cell r="I172">
            <v>917</v>
          </cell>
        </row>
        <row r="173">
          <cell r="C173" t="str">
            <v>CNCKKDSGHP</v>
          </cell>
          <cell r="D173">
            <v>90</v>
          </cell>
          <cell r="E173">
            <v>14435</v>
          </cell>
          <cell r="F173">
            <v>30</v>
          </cell>
          <cell r="G173">
            <v>90</v>
          </cell>
          <cell r="H173">
            <v>50</v>
          </cell>
          <cell r="I173">
            <v>38248</v>
          </cell>
        </row>
        <row r="174">
          <cell r="C174" t="str">
            <v>PHM8L14D44</v>
          </cell>
          <cell r="D174">
            <v>30</v>
          </cell>
          <cell r="E174">
            <v>20148</v>
          </cell>
          <cell r="F174" t="str">
            <v>&lt;Not supported&gt;</v>
          </cell>
          <cell r="G174" t="str">
            <v>&lt;Not supported&gt;</v>
          </cell>
          <cell r="H174" t="str">
            <v>&lt;Not supported&gt;</v>
          </cell>
          <cell r="I174">
            <v>0</v>
          </cell>
        </row>
        <row r="175">
          <cell r="C175" t="str">
            <v>PHM8L156DY</v>
          </cell>
          <cell r="D175">
            <v>90</v>
          </cell>
          <cell r="E175">
            <v>8644</v>
          </cell>
          <cell r="F175" t="str">
            <v>&lt;Not supported&gt;</v>
          </cell>
          <cell r="G175" t="str">
            <v>&lt;Not supported&gt;</v>
          </cell>
          <cell r="H175" t="str">
            <v>&lt;Not supported&gt;</v>
          </cell>
          <cell r="I175">
            <v>0</v>
          </cell>
        </row>
        <row r="176">
          <cell r="C176" t="str">
            <v>CNB8KDQCPW</v>
          </cell>
          <cell r="D176">
            <v>10</v>
          </cell>
          <cell r="E176">
            <v>9785</v>
          </cell>
          <cell r="F176" t="str">
            <v>&lt;Not supported&gt;</v>
          </cell>
          <cell r="G176" t="str">
            <v>&lt;Not supported&gt;</v>
          </cell>
          <cell r="H176" t="str">
            <v>&lt;Not supported&gt;</v>
          </cell>
          <cell r="I176">
            <v>0</v>
          </cell>
        </row>
        <row r="177">
          <cell r="C177" t="str">
            <v>CNB8KDQBJ7</v>
          </cell>
          <cell r="D177">
            <v>90</v>
          </cell>
          <cell r="E177">
            <v>120262</v>
          </cell>
          <cell r="F177" t="str">
            <v>&lt;Not supported&gt;</v>
          </cell>
          <cell r="G177" t="str">
            <v>&lt;Not supported&gt;</v>
          </cell>
          <cell r="H177" t="str">
            <v>&lt;Not supported&gt;</v>
          </cell>
          <cell r="I177">
            <v>0</v>
          </cell>
        </row>
        <row r="178">
          <cell r="C178" t="str">
            <v>JPCKLDT93Z</v>
          </cell>
          <cell r="D178">
            <v>90</v>
          </cell>
          <cell r="E178">
            <v>384</v>
          </cell>
          <cell r="F178">
            <v>100</v>
          </cell>
          <cell r="G178">
            <v>100</v>
          </cell>
          <cell r="H178">
            <v>100</v>
          </cell>
          <cell r="I178">
            <v>414</v>
          </cell>
        </row>
        <row r="179">
          <cell r="C179" t="str">
            <v>PHM8L1587K</v>
          </cell>
          <cell r="D179">
            <v>100</v>
          </cell>
          <cell r="E179">
            <v>169</v>
          </cell>
          <cell r="F179" t="str">
            <v>&lt;Not supported&gt;</v>
          </cell>
          <cell r="G179" t="str">
            <v>&lt;Not supported&gt;</v>
          </cell>
          <cell r="H179" t="str">
            <v>&lt;Not supported&gt;</v>
          </cell>
          <cell r="I179">
            <v>0</v>
          </cell>
        </row>
        <row r="180">
          <cell r="C180" t="str">
            <v>CNCKKDTFK6</v>
          </cell>
          <cell r="D180">
            <v>90</v>
          </cell>
          <cell r="E180">
            <v>27143</v>
          </cell>
          <cell r="F180">
            <v>10</v>
          </cell>
          <cell r="G180">
            <v>80</v>
          </cell>
          <cell r="H180">
            <v>70</v>
          </cell>
          <cell r="I180">
            <v>26082</v>
          </cell>
        </row>
        <row r="181">
          <cell r="C181" t="str">
            <v>JPCKKDSF5T</v>
          </cell>
          <cell r="D181">
            <v>8</v>
          </cell>
          <cell r="E181">
            <v>788</v>
          </cell>
          <cell r="F181">
            <v>100</v>
          </cell>
          <cell r="G181">
            <v>100</v>
          </cell>
          <cell r="H181">
            <v>60</v>
          </cell>
          <cell r="I181">
            <v>3789</v>
          </cell>
        </row>
        <row r="182">
          <cell r="C182" t="str">
            <v>CNCKKDTFHZ</v>
          </cell>
          <cell r="D182">
            <v>90</v>
          </cell>
          <cell r="E182">
            <v>1778</v>
          </cell>
          <cell r="F182">
            <v>40</v>
          </cell>
          <cell r="G182">
            <v>50</v>
          </cell>
          <cell r="H182">
            <v>60</v>
          </cell>
          <cell r="I182">
            <v>6578</v>
          </cell>
        </row>
        <row r="183">
          <cell r="C183" t="str">
            <v>CNCKKDTFLX</v>
          </cell>
          <cell r="D183">
            <v>8</v>
          </cell>
          <cell r="E183">
            <v>7666</v>
          </cell>
          <cell r="F183">
            <v>30</v>
          </cell>
          <cell r="G183">
            <v>30</v>
          </cell>
          <cell r="H183">
            <v>40</v>
          </cell>
          <cell r="I183">
            <v>27182</v>
          </cell>
        </row>
        <row r="184">
          <cell r="C184" t="str">
            <v>PHM8L1586B</v>
          </cell>
          <cell r="D184">
            <v>70</v>
          </cell>
          <cell r="E184">
            <v>11840</v>
          </cell>
          <cell r="F184" t="str">
            <v>&lt;Not supported&gt;</v>
          </cell>
          <cell r="G184" t="str">
            <v>&lt;Not supported&gt;</v>
          </cell>
          <cell r="H184" t="str">
            <v>&lt;Not supported&gt;</v>
          </cell>
          <cell r="I184">
            <v>0</v>
          </cell>
        </row>
        <row r="185">
          <cell r="C185" t="str">
            <v>PHM8L156ZH</v>
          </cell>
          <cell r="D185">
            <v>7</v>
          </cell>
          <cell r="E185">
            <v>21068</v>
          </cell>
          <cell r="F185" t="str">
            <v>&lt;Not supported&gt;</v>
          </cell>
          <cell r="G185" t="str">
            <v>&lt;Not supported&gt;</v>
          </cell>
          <cell r="H185" t="str">
            <v>&lt;Not supported&gt;</v>
          </cell>
          <cell r="I185">
            <v>0</v>
          </cell>
        </row>
        <row r="186">
          <cell r="C186" t="str">
            <v>JPCKKDSF4D</v>
          </cell>
          <cell r="D186">
            <v>7</v>
          </cell>
          <cell r="E186">
            <v>16652</v>
          </cell>
          <cell r="F186">
            <v>20</v>
          </cell>
          <cell r="G186">
            <v>100</v>
          </cell>
          <cell r="H186">
            <v>100</v>
          </cell>
          <cell r="I186">
            <v>162480</v>
          </cell>
        </row>
        <row r="187">
          <cell r="C187" t="str">
            <v>CNDKKDPHNS</v>
          </cell>
          <cell r="D187">
            <v>90</v>
          </cell>
          <cell r="E187">
            <v>31530</v>
          </cell>
          <cell r="F187">
            <v>4</v>
          </cell>
          <cell r="G187">
            <v>20</v>
          </cell>
          <cell r="H187">
            <v>80</v>
          </cell>
          <cell r="I187">
            <v>102783</v>
          </cell>
        </row>
        <row r="188">
          <cell r="C188" t="str">
            <v>CNB8KDQ7WC</v>
          </cell>
          <cell r="D188">
            <v>90</v>
          </cell>
          <cell r="E188">
            <v>39336</v>
          </cell>
          <cell r="F188" t="str">
            <v>&lt;Not supported&gt;</v>
          </cell>
          <cell r="G188" t="str">
            <v>&lt;Not supported&gt;</v>
          </cell>
          <cell r="H188" t="str">
            <v>&lt;Not supported&gt;</v>
          </cell>
          <cell r="I188">
            <v>0</v>
          </cell>
        </row>
        <row r="189">
          <cell r="C189" t="str">
            <v>PHM8L1RDJN</v>
          </cell>
          <cell r="D189">
            <v>90</v>
          </cell>
          <cell r="E189">
            <v>14516</v>
          </cell>
          <cell r="F189" t="str">
            <v>&lt;Not supported&gt;</v>
          </cell>
          <cell r="G189" t="str">
            <v>&lt;Not supported&gt;</v>
          </cell>
          <cell r="H189" t="str">
            <v>&lt;Not supported&gt;</v>
          </cell>
          <cell r="I189">
            <v>0</v>
          </cell>
        </row>
        <row r="190">
          <cell r="C190" t="str">
            <v>PHM8L1585L</v>
          </cell>
          <cell r="D190">
            <v>90</v>
          </cell>
          <cell r="E190">
            <v>10210</v>
          </cell>
          <cell r="F190" t="str">
            <v>&lt;Not supported&gt;</v>
          </cell>
          <cell r="G190" t="str">
            <v>&lt;Not supported&gt;</v>
          </cell>
          <cell r="H190" t="str">
            <v>&lt;Not supported&gt;</v>
          </cell>
          <cell r="I190">
            <v>0</v>
          </cell>
        </row>
        <row r="191">
          <cell r="C191" t="str">
            <v>PHM8L1C0FC</v>
          </cell>
          <cell r="D191">
            <v>60</v>
          </cell>
          <cell r="E191">
            <v>2388</v>
          </cell>
          <cell r="F191" t="str">
            <v>&lt;Not supported&gt;</v>
          </cell>
          <cell r="G191" t="str">
            <v>&lt;Not supported&gt;</v>
          </cell>
          <cell r="H191" t="str">
            <v>&lt;Not supported&gt;</v>
          </cell>
          <cell r="I191">
            <v>0</v>
          </cell>
        </row>
        <row r="192">
          <cell r="C192" t="str">
            <v>CNCKKDSGPR</v>
          </cell>
          <cell r="D192">
            <v>30</v>
          </cell>
          <cell r="E192">
            <v>10049</v>
          </cell>
          <cell r="F192">
            <v>80</v>
          </cell>
          <cell r="G192">
            <v>100</v>
          </cell>
          <cell r="H192">
            <v>90</v>
          </cell>
          <cell r="I192">
            <v>31973</v>
          </cell>
        </row>
        <row r="193">
          <cell r="C193" t="str">
            <v>JPCKKDSDXF</v>
          </cell>
          <cell r="D193">
            <v>30</v>
          </cell>
          <cell r="E193">
            <v>2308</v>
          </cell>
          <cell r="F193">
            <v>80</v>
          </cell>
          <cell r="G193">
            <v>80</v>
          </cell>
          <cell r="H193">
            <v>80</v>
          </cell>
          <cell r="I193">
            <v>1059</v>
          </cell>
        </row>
        <row r="194">
          <cell r="C194" t="str">
            <v>JPCKKDSF74</v>
          </cell>
          <cell r="D194">
            <v>50</v>
          </cell>
          <cell r="E194">
            <v>648</v>
          </cell>
          <cell r="F194">
            <v>50</v>
          </cell>
          <cell r="G194">
            <v>100</v>
          </cell>
          <cell r="H194">
            <v>40</v>
          </cell>
          <cell r="I194">
            <v>10609</v>
          </cell>
        </row>
        <row r="195">
          <cell r="C195" t="str">
            <v>CNB6DBBH0N</v>
          </cell>
          <cell r="D195">
            <v>30</v>
          </cell>
          <cell r="E195">
            <v>150449</v>
          </cell>
          <cell r="F195" t="str">
            <v>&lt;Not supported&gt;</v>
          </cell>
          <cell r="G195" t="str">
            <v>&lt;Not supported&gt;</v>
          </cell>
          <cell r="H195" t="str">
            <v>&lt;Not supported&gt;</v>
          </cell>
          <cell r="I195" t="str">
            <v>&lt;Not supported&gt;</v>
          </cell>
        </row>
        <row r="196">
          <cell r="C196" t="str">
            <v>CNCXF5Z5QD</v>
          </cell>
          <cell r="D196">
            <v>61</v>
          </cell>
          <cell r="E196">
            <v>13351</v>
          </cell>
          <cell r="F196">
            <v>96</v>
          </cell>
          <cell r="G196">
            <v>95</v>
          </cell>
          <cell r="H196">
            <v>72</v>
          </cell>
          <cell r="I196">
            <v>60028</v>
          </cell>
        </row>
        <row r="197">
          <cell r="C197" t="str">
            <v>PHM8L154MJ</v>
          </cell>
          <cell r="D197">
            <v>40</v>
          </cell>
          <cell r="E197">
            <v>41569</v>
          </cell>
          <cell r="F197" t="str">
            <v>&lt;Not supported&gt;</v>
          </cell>
          <cell r="G197" t="str">
            <v>&lt;Not supported&gt;</v>
          </cell>
          <cell r="H197" t="str">
            <v>&lt;Not supported&gt;</v>
          </cell>
          <cell r="I197">
            <v>0</v>
          </cell>
        </row>
        <row r="198">
          <cell r="C198" t="str">
            <v>PHM8L156BD</v>
          </cell>
          <cell r="D198">
            <v>90</v>
          </cell>
          <cell r="E198">
            <v>706</v>
          </cell>
          <cell r="F198" t="str">
            <v>&lt;Not supported&gt;</v>
          </cell>
          <cell r="G198" t="str">
            <v>&lt;Not supported&gt;</v>
          </cell>
          <cell r="H198" t="str">
            <v>&lt;Not supported&gt;</v>
          </cell>
          <cell r="I198">
            <v>0</v>
          </cell>
        </row>
        <row r="199">
          <cell r="C199" t="str">
            <v>PHM8L157QC</v>
          </cell>
          <cell r="D199">
            <v>70</v>
          </cell>
          <cell r="E199">
            <v>74307</v>
          </cell>
          <cell r="F199" t="str">
            <v>&lt;Not supported&gt;</v>
          </cell>
          <cell r="G199" t="str">
            <v>&lt;Not supported&gt;</v>
          </cell>
          <cell r="H199" t="str">
            <v>&lt;Not supported&gt;</v>
          </cell>
          <cell r="I199">
            <v>0</v>
          </cell>
        </row>
        <row r="200">
          <cell r="C200" t="str">
            <v>JPCKKDSDJQ</v>
          </cell>
          <cell r="D200">
            <v>10</v>
          </cell>
          <cell r="E200">
            <v>254</v>
          </cell>
          <cell r="F200">
            <v>100</v>
          </cell>
          <cell r="G200">
            <v>80</v>
          </cell>
          <cell r="H200">
            <v>80</v>
          </cell>
          <cell r="I200">
            <v>4773</v>
          </cell>
        </row>
        <row r="201">
          <cell r="C201" t="str">
            <v>CND8F3S79J</v>
          </cell>
          <cell r="D201">
            <v>90</v>
          </cell>
          <cell r="E201">
            <v>12991</v>
          </cell>
          <cell r="F201" t="str">
            <v>&lt;Not supported&gt;</v>
          </cell>
          <cell r="G201" t="str">
            <v>&lt;Not supported&gt;</v>
          </cell>
          <cell r="H201" t="str">
            <v>&lt;Not supported&gt;</v>
          </cell>
          <cell r="I201" t="str">
            <v>&lt;Not supported&gt;</v>
          </cell>
        </row>
        <row r="202">
          <cell r="C202" t="str">
            <v>CNB8KDQCZ9</v>
          </cell>
          <cell r="D202">
            <v>70</v>
          </cell>
          <cell r="E202">
            <v>65300</v>
          </cell>
          <cell r="F202" t="str">
            <v>&lt;Not supported&gt;</v>
          </cell>
          <cell r="G202" t="str">
            <v>&lt;Not supported&gt;</v>
          </cell>
          <cell r="H202" t="str">
            <v>&lt;Not supported&gt;</v>
          </cell>
          <cell r="I202">
            <v>0</v>
          </cell>
        </row>
        <row r="203">
          <cell r="C203" t="str">
            <v>PHM8L154MX</v>
          </cell>
          <cell r="D203">
            <v>60</v>
          </cell>
          <cell r="E203">
            <v>20745</v>
          </cell>
          <cell r="F203" t="str">
            <v>&lt;Not supported&gt;</v>
          </cell>
          <cell r="G203" t="str">
            <v>&lt;Not supported&gt;</v>
          </cell>
          <cell r="H203" t="str">
            <v>&lt;Not supported&gt;</v>
          </cell>
          <cell r="I203">
            <v>0</v>
          </cell>
        </row>
        <row r="204">
          <cell r="C204" t="str">
            <v>CNCXG3GKT0</v>
          </cell>
          <cell r="D204">
            <v>87</v>
          </cell>
          <cell r="E204">
            <v>119418</v>
          </cell>
          <cell r="F204">
            <v>54</v>
          </cell>
          <cell r="G204">
            <v>95</v>
          </cell>
          <cell r="H204">
            <v>2</v>
          </cell>
          <cell r="I204">
            <v>649423</v>
          </cell>
        </row>
        <row r="205">
          <cell r="C205" t="str">
            <v>PHM8L14DGH</v>
          </cell>
          <cell r="D205">
            <v>50</v>
          </cell>
          <cell r="E205">
            <v>3449</v>
          </cell>
          <cell r="F205" t="str">
            <v>&lt;Not supported&gt;</v>
          </cell>
          <cell r="G205" t="str">
            <v>&lt;Not supported&gt;</v>
          </cell>
          <cell r="H205" t="str">
            <v>&lt;Not supported&gt;</v>
          </cell>
          <cell r="I205">
            <v>0</v>
          </cell>
        </row>
        <row r="206">
          <cell r="C206" t="str">
            <v>CNB8KDQCXY</v>
          </cell>
          <cell r="D206">
            <v>90</v>
          </cell>
          <cell r="E206">
            <v>37522</v>
          </cell>
          <cell r="F206" t="str">
            <v>&lt;Not supported&gt;</v>
          </cell>
          <cell r="G206" t="str">
            <v>&lt;Not supported&gt;</v>
          </cell>
          <cell r="H206" t="str">
            <v>&lt;Not supported&gt;</v>
          </cell>
          <cell r="I206">
            <v>0</v>
          </cell>
        </row>
        <row r="207">
          <cell r="C207" t="str">
            <v>CNB8KDQBN6</v>
          </cell>
          <cell r="D207">
            <v>60</v>
          </cell>
          <cell r="E207">
            <v>58961</v>
          </cell>
          <cell r="F207" t="str">
            <v>&lt;Not supported&gt;</v>
          </cell>
          <cell r="G207" t="str">
            <v>&lt;Not supported&gt;</v>
          </cell>
          <cell r="H207" t="str">
            <v>&lt;Not supported&gt;</v>
          </cell>
          <cell r="I207">
            <v>0</v>
          </cell>
        </row>
        <row r="208">
          <cell r="C208" t="str">
            <v>PHM8L154MB</v>
          </cell>
          <cell r="D208">
            <v>100</v>
          </cell>
          <cell r="E208">
            <v>8130</v>
          </cell>
          <cell r="F208" t="str">
            <v>&lt;Not supported&gt;</v>
          </cell>
          <cell r="G208" t="str">
            <v>&lt;Not supported&gt;</v>
          </cell>
          <cell r="H208" t="str">
            <v>&lt;Not supported&gt;</v>
          </cell>
          <cell r="I208">
            <v>0</v>
          </cell>
        </row>
        <row r="209">
          <cell r="C209" t="str">
            <v>PHM8L155TF</v>
          </cell>
          <cell r="D209">
            <v>70</v>
          </cell>
          <cell r="E209">
            <v>10287</v>
          </cell>
          <cell r="F209" t="str">
            <v>&lt;Not supported&gt;</v>
          </cell>
          <cell r="G209" t="str">
            <v>&lt;Not supported&gt;</v>
          </cell>
          <cell r="H209" t="str">
            <v>&lt;Not supported&gt;</v>
          </cell>
          <cell r="I209">
            <v>0</v>
          </cell>
        </row>
        <row r="210">
          <cell r="C210" t="str">
            <v>CNB8KDQD4V</v>
          </cell>
          <cell r="D210">
            <v>90</v>
          </cell>
          <cell r="E210">
            <v>15519</v>
          </cell>
          <cell r="F210" t="str">
            <v>&lt;Not supported&gt;</v>
          </cell>
          <cell r="G210" t="str">
            <v>&lt;Not supported&gt;</v>
          </cell>
          <cell r="H210" t="str">
            <v>&lt;Not supported&gt;</v>
          </cell>
          <cell r="I210">
            <v>0</v>
          </cell>
        </row>
        <row r="211">
          <cell r="C211" t="str">
            <v>CNCKKDSG4G</v>
          </cell>
          <cell r="D211">
            <v>10</v>
          </cell>
          <cell r="E211">
            <v>62165</v>
          </cell>
          <cell r="F211">
            <v>20</v>
          </cell>
          <cell r="G211">
            <v>90</v>
          </cell>
          <cell r="H211">
            <v>30</v>
          </cell>
          <cell r="I211">
            <v>33357</v>
          </cell>
        </row>
        <row r="212">
          <cell r="C212" t="str">
            <v>CNCKLDT8D0</v>
          </cell>
          <cell r="D212">
            <v>90</v>
          </cell>
          <cell r="E212">
            <v>144</v>
          </cell>
          <cell r="F212">
            <v>90</v>
          </cell>
          <cell r="G212">
            <v>90</v>
          </cell>
          <cell r="H212">
            <v>90</v>
          </cell>
          <cell r="I212">
            <v>420</v>
          </cell>
        </row>
        <row r="213">
          <cell r="C213" t="str">
            <v>CNCKKDPDVJ</v>
          </cell>
          <cell r="D213">
            <v>70</v>
          </cell>
          <cell r="E213">
            <v>2514</v>
          </cell>
          <cell r="F213">
            <v>60</v>
          </cell>
          <cell r="G213">
            <v>60</v>
          </cell>
          <cell r="H213">
            <v>90</v>
          </cell>
          <cell r="I213">
            <v>6845</v>
          </cell>
        </row>
        <row r="214">
          <cell r="C214" t="str">
            <v>CNC8F345GH</v>
          </cell>
          <cell r="D214">
            <v>34</v>
          </cell>
          <cell r="E214">
            <v>195760</v>
          </cell>
          <cell r="F214" t="str">
            <v>&lt;Not supported&gt;</v>
          </cell>
          <cell r="G214" t="str">
            <v>&lt;Not supported&gt;</v>
          </cell>
          <cell r="H214" t="str">
            <v>&lt;Not supported&gt;</v>
          </cell>
          <cell r="I214">
            <v>0</v>
          </cell>
        </row>
        <row r="215">
          <cell r="C215" t="str">
            <v>CNC8F5Z5V3</v>
          </cell>
          <cell r="D215">
            <v>90</v>
          </cell>
          <cell r="E215">
            <v>37801</v>
          </cell>
          <cell r="F215" t="str">
            <v>&lt;Not supported&gt;</v>
          </cell>
          <cell r="G215" t="str">
            <v>&lt;Not supported&gt;</v>
          </cell>
          <cell r="H215" t="str">
            <v>&lt;Not supported&gt;</v>
          </cell>
          <cell r="I215">
            <v>0</v>
          </cell>
        </row>
        <row r="216">
          <cell r="C216" t="str">
            <v>PHM8L1C2P4</v>
          </cell>
          <cell r="D216">
            <v>8</v>
          </cell>
          <cell r="E216">
            <v>38698</v>
          </cell>
          <cell r="F216" t="str">
            <v>&lt;Not supported&gt;</v>
          </cell>
          <cell r="G216" t="str">
            <v>&lt;Not supported&gt;</v>
          </cell>
          <cell r="H216" t="str">
            <v>&lt;Not supported&gt;</v>
          </cell>
          <cell r="I216">
            <v>0</v>
          </cell>
        </row>
        <row r="217">
          <cell r="C217" t="str">
            <v>CNCKKDQGQP</v>
          </cell>
          <cell r="D217">
            <v>40</v>
          </cell>
          <cell r="E217">
            <v>106315</v>
          </cell>
          <cell r="F217">
            <v>30</v>
          </cell>
          <cell r="G217">
            <v>30</v>
          </cell>
          <cell r="H217">
            <v>100</v>
          </cell>
          <cell r="I217">
            <v>56778</v>
          </cell>
        </row>
        <row r="218">
          <cell r="C218" t="str">
            <v>CND8F1P217</v>
          </cell>
          <cell r="D218">
            <v>40</v>
          </cell>
          <cell r="E218">
            <v>137524</v>
          </cell>
          <cell r="F218" t="str">
            <v>&lt;Not supported&gt;</v>
          </cell>
          <cell r="G218" t="str">
            <v>&lt;Not supported&gt;</v>
          </cell>
          <cell r="H218" t="str">
            <v>&lt;Not supported&gt;</v>
          </cell>
          <cell r="I218" t="str">
            <v>&lt;Not supported&gt;</v>
          </cell>
        </row>
        <row r="219">
          <cell r="C219" t="str">
            <v>CNCXF42946</v>
          </cell>
          <cell r="D219">
            <v>18</v>
          </cell>
          <cell r="E219">
            <v>70411</v>
          </cell>
          <cell r="F219">
            <v>51</v>
          </cell>
          <cell r="G219">
            <v>77</v>
          </cell>
          <cell r="H219">
            <v>67</v>
          </cell>
          <cell r="I219">
            <v>740530</v>
          </cell>
        </row>
        <row r="220">
          <cell r="C220" t="str">
            <v>CNB8KDQ866</v>
          </cell>
          <cell r="D220">
            <v>100</v>
          </cell>
          <cell r="E220">
            <v>14617</v>
          </cell>
          <cell r="F220" t="str">
            <v>&lt;Not supported&gt;</v>
          </cell>
          <cell r="G220" t="str">
            <v>&lt;Not supported&gt;</v>
          </cell>
          <cell r="H220" t="str">
            <v>&lt;Not supported&gt;</v>
          </cell>
          <cell r="I220">
            <v>0</v>
          </cell>
        </row>
        <row r="221">
          <cell r="C221" t="str">
            <v>PHNKLDT7WY</v>
          </cell>
          <cell r="D221">
            <v>70</v>
          </cell>
          <cell r="E221">
            <v>31967</v>
          </cell>
          <cell r="F221" t="str">
            <v>&lt;Not supported&gt;</v>
          </cell>
          <cell r="G221" t="str">
            <v>&lt;Not supported&gt;</v>
          </cell>
          <cell r="H221" t="str">
            <v>&lt;Not supported&gt;</v>
          </cell>
          <cell r="I221">
            <v>0</v>
          </cell>
        </row>
        <row r="222">
          <cell r="C222" t="str">
            <v>CNB8DD56X2</v>
          </cell>
          <cell r="D222">
            <v>27</v>
          </cell>
          <cell r="E222">
            <v>42051</v>
          </cell>
          <cell r="F222" t="str">
            <v>&lt;Not supported&gt;</v>
          </cell>
          <cell r="G222" t="str">
            <v>&lt;Not supported&gt;</v>
          </cell>
          <cell r="H222" t="str">
            <v>&lt;Not supported&gt;</v>
          </cell>
          <cell r="I222">
            <v>0</v>
          </cell>
        </row>
        <row r="223">
          <cell r="C223" t="str">
            <v>CNB8KDQD7F</v>
          </cell>
          <cell r="D223">
            <v>90</v>
          </cell>
          <cell r="E223">
            <v>51700</v>
          </cell>
          <cell r="F223" t="str">
            <v>&lt;Not supported&gt;</v>
          </cell>
          <cell r="G223" t="str">
            <v>&lt;Not supported&gt;</v>
          </cell>
          <cell r="H223" t="str">
            <v>&lt;Not supported&gt;</v>
          </cell>
          <cell r="I223">
            <v>0</v>
          </cell>
        </row>
        <row r="224">
          <cell r="C224" t="str">
            <v>CNCKKDSFBD</v>
          </cell>
          <cell r="D224">
            <v>90</v>
          </cell>
          <cell r="E224">
            <v>3213</v>
          </cell>
          <cell r="F224">
            <v>6</v>
          </cell>
          <cell r="G224">
            <v>90</v>
          </cell>
          <cell r="H224">
            <v>10</v>
          </cell>
          <cell r="I224">
            <v>14573</v>
          </cell>
        </row>
        <row r="225">
          <cell r="C225" t="str">
            <v>PHM8L14D66</v>
          </cell>
          <cell r="D225">
            <v>80</v>
          </cell>
          <cell r="E225">
            <v>1489</v>
          </cell>
          <cell r="F225" t="str">
            <v>&lt;Not supported&gt;</v>
          </cell>
          <cell r="G225" t="str">
            <v>&lt;Not supported&gt;</v>
          </cell>
          <cell r="H225" t="str">
            <v>&lt;Not supported&gt;</v>
          </cell>
          <cell r="I225">
            <v>0</v>
          </cell>
        </row>
        <row r="226">
          <cell r="C226" t="str">
            <v>CNC6DCBHK5</v>
          </cell>
          <cell r="D226">
            <v>1</v>
          </cell>
          <cell r="E226">
            <v>89946</v>
          </cell>
          <cell r="F226" t="str">
            <v>&lt;Not supported&gt;</v>
          </cell>
          <cell r="G226" t="str">
            <v>&lt;Not supported&gt;</v>
          </cell>
          <cell r="H226" t="str">
            <v>&lt;Not supported&gt;</v>
          </cell>
          <cell r="I226" t="str">
            <v>&lt;Not supported&gt;</v>
          </cell>
        </row>
        <row r="227">
          <cell r="C227" t="str">
            <v>PHM8L156RW</v>
          </cell>
          <cell r="D227">
            <v>70</v>
          </cell>
          <cell r="E227">
            <v>15522</v>
          </cell>
          <cell r="F227" t="str">
            <v>&lt;Not supported&gt;</v>
          </cell>
          <cell r="G227" t="str">
            <v>&lt;Not supported&gt;</v>
          </cell>
          <cell r="H227" t="str">
            <v>&lt;Not supported&gt;</v>
          </cell>
          <cell r="I227">
            <v>0</v>
          </cell>
        </row>
        <row r="228">
          <cell r="C228" t="str">
            <v>PHM8L1571D</v>
          </cell>
          <cell r="D228">
            <v>60</v>
          </cell>
          <cell r="E228">
            <v>12252</v>
          </cell>
          <cell r="F228" t="str">
            <v>&lt;Not supported&gt;</v>
          </cell>
          <cell r="G228" t="str">
            <v>&lt;Not supported&gt;</v>
          </cell>
          <cell r="H228" t="str">
            <v>&lt;Not supported&gt;</v>
          </cell>
          <cell r="I228">
            <v>0</v>
          </cell>
        </row>
        <row r="229">
          <cell r="C229" t="str">
            <v>PHM8L1C0NY</v>
          </cell>
          <cell r="D229">
            <v>70</v>
          </cell>
          <cell r="E229">
            <v>37232</v>
          </cell>
          <cell r="F229" t="str">
            <v>&lt;Not supported&gt;</v>
          </cell>
          <cell r="G229" t="str">
            <v>&lt;Not supported&gt;</v>
          </cell>
          <cell r="H229" t="str">
            <v>&lt;Not supported&gt;</v>
          </cell>
          <cell r="I229">
            <v>0</v>
          </cell>
        </row>
        <row r="230">
          <cell r="C230" t="str">
            <v>CNB8KDQ6YX</v>
          </cell>
          <cell r="D230">
            <v>100</v>
          </cell>
          <cell r="E230">
            <v>85</v>
          </cell>
          <cell r="F230" t="str">
            <v>&lt;Not supported&gt;</v>
          </cell>
          <cell r="G230" t="str">
            <v>&lt;Not supported&gt;</v>
          </cell>
          <cell r="H230" t="str">
            <v>&lt;Not supported&gt;</v>
          </cell>
          <cell r="I230">
            <v>0</v>
          </cell>
        </row>
        <row r="231">
          <cell r="C231" t="str">
            <v>PHM8L1561J</v>
          </cell>
          <cell r="D231">
            <v>20</v>
          </cell>
          <cell r="E231">
            <v>21565</v>
          </cell>
          <cell r="F231" t="str">
            <v>&lt;Not supported&gt;</v>
          </cell>
          <cell r="G231" t="str">
            <v>&lt;Not supported&gt;</v>
          </cell>
          <cell r="H231" t="str">
            <v>&lt;Not supported&gt;</v>
          </cell>
          <cell r="I231">
            <v>0</v>
          </cell>
        </row>
        <row r="232">
          <cell r="C232" t="str">
            <v>PHM8L14DF2</v>
          </cell>
          <cell r="D232">
            <v>90</v>
          </cell>
          <cell r="E232">
            <v>3456</v>
          </cell>
          <cell r="F232" t="str">
            <v>&lt;Not supported&gt;</v>
          </cell>
          <cell r="G232" t="str">
            <v>&lt;Not supported&gt;</v>
          </cell>
          <cell r="H232" t="str">
            <v>&lt;Not supported&gt;</v>
          </cell>
          <cell r="I232">
            <v>0</v>
          </cell>
        </row>
        <row r="233">
          <cell r="C233" t="str">
            <v>PHM8L156K8</v>
          </cell>
          <cell r="D233">
            <v>80</v>
          </cell>
          <cell r="E233">
            <v>11631</v>
          </cell>
          <cell r="F233" t="str">
            <v>&lt;Not supported&gt;</v>
          </cell>
          <cell r="G233" t="str">
            <v>&lt;Not supported&gt;</v>
          </cell>
          <cell r="H233" t="str">
            <v>&lt;Not supported&gt;</v>
          </cell>
          <cell r="I233">
            <v>0</v>
          </cell>
        </row>
        <row r="234">
          <cell r="C234" t="str">
            <v>PHM8L1C0B7</v>
          </cell>
          <cell r="D234">
            <v>50</v>
          </cell>
          <cell r="E234">
            <v>18948</v>
          </cell>
          <cell r="F234" t="str">
            <v>&lt;Not supported&gt;</v>
          </cell>
          <cell r="G234" t="str">
            <v>&lt;Not supported&gt;</v>
          </cell>
          <cell r="H234" t="str">
            <v>&lt;Not supported&gt;</v>
          </cell>
          <cell r="I234">
            <v>0</v>
          </cell>
        </row>
        <row r="235">
          <cell r="C235" t="str">
            <v>PHM8L1C09P</v>
          </cell>
          <cell r="D235">
            <v>100</v>
          </cell>
          <cell r="E235">
            <v>6138</v>
          </cell>
          <cell r="F235" t="str">
            <v>&lt;Not supported&gt;</v>
          </cell>
          <cell r="G235" t="str">
            <v>&lt;Not supported&gt;</v>
          </cell>
          <cell r="H235" t="str">
            <v>&lt;Not supported&gt;</v>
          </cell>
          <cell r="I235">
            <v>0</v>
          </cell>
        </row>
        <row r="236">
          <cell r="C236" t="str">
            <v>PHM8L14CZB</v>
          </cell>
          <cell r="D236">
            <v>80</v>
          </cell>
          <cell r="E236">
            <v>12416</v>
          </cell>
          <cell r="F236" t="str">
            <v>&lt;Not supported&gt;</v>
          </cell>
          <cell r="G236" t="str">
            <v>&lt;Not supported&gt;</v>
          </cell>
          <cell r="H236" t="str">
            <v>&lt;Not supported&gt;</v>
          </cell>
          <cell r="I236">
            <v>0</v>
          </cell>
        </row>
        <row r="237">
          <cell r="C237" t="str">
            <v>PHM8L1561Z</v>
          </cell>
          <cell r="D237">
            <v>90</v>
          </cell>
          <cell r="E237">
            <v>15859</v>
          </cell>
          <cell r="F237" t="str">
            <v>&lt;Not supported&gt;</v>
          </cell>
          <cell r="G237" t="str">
            <v>&lt;Not supported&gt;</v>
          </cell>
          <cell r="H237" t="str">
            <v>&lt;Not supported&gt;</v>
          </cell>
          <cell r="I237">
            <v>0</v>
          </cell>
        </row>
        <row r="238">
          <cell r="C238" t="str">
            <v>CND8F3TG4L</v>
          </cell>
          <cell r="D238">
            <v>70</v>
          </cell>
          <cell r="E238">
            <v>124960</v>
          </cell>
          <cell r="F238" t="str">
            <v>&lt;Not supported&gt;</v>
          </cell>
          <cell r="G238" t="str">
            <v>&lt;Not supported&gt;</v>
          </cell>
          <cell r="H238" t="str">
            <v>&lt;Not supported&gt;</v>
          </cell>
          <cell r="I238" t="str">
            <v>&lt;Not supported&gt;</v>
          </cell>
        </row>
        <row r="239">
          <cell r="C239" t="str">
            <v>PHM8L14CGV</v>
          </cell>
          <cell r="D239">
            <v>90</v>
          </cell>
          <cell r="E239">
            <v>9366</v>
          </cell>
          <cell r="F239" t="str">
            <v>&lt;Not supported&gt;</v>
          </cell>
          <cell r="G239" t="str">
            <v>&lt;Not supported&gt;</v>
          </cell>
          <cell r="H239" t="str">
            <v>&lt;Not supported&gt;</v>
          </cell>
          <cell r="I239">
            <v>0</v>
          </cell>
        </row>
        <row r="240">
          <cell r="C240" t="str">
            <v>PHM8L1C0G6</v>
          </cell>
          <cell r="D240">
            <v>80</v>
          </cell>
          <cell r="E240">
            <v>48410</v>
          </cell>
          <cell r="F240" t="str">
            <v>&lt;Not supported&gt;</v>
          </cell>
          <cell r="G240" t="str">
            <v>&lt;Not supported&gt;</v>
          </cell>
          <cell r="H240" t="str">
            <v>&lt;Not supported&gt;</v>
          </cell>
          <cell r="I240">
            <v>0</v>
          </cell>
        </row>
        <row r="241">
          <cell r="C241" t="str">
            <v>PHNKLDT7WH</v>
          </cell>
          <cell r="D241">
            <v>90</v>
          </cell>
          <cell r="E241">
            <v>626</v>
          </cell>
          <cell r="F241" t="str">
            <v>&lt;Not supported&gt;</v>
          </cell>
          <cell r="G241" t="str">
            <v>&lt;Not supported&gt;</v>
          </cell>
          <cell r="H241" t="str">
            <v>&lt;Not supported&gt;</v>
          </cell>
          <cell r="I241">
            <v>0</v>
          </cell>
        </row>
        <row r="242">
          <cell r="C242" t="str">
            <v>PHM8L1C0HB</v>
          </cell>
          <cell r="D242">
            <v>20</v>
          </cell>
          <cell r="E242">
            <v>16995</v>
          </cell>
          <cell r="F242" t="str">
            <v>&lt;Not supported&gt;</v>
          </cell>
          <cell r="G242" t="str">
            <v>&lt;Not supported&gt;</v>
          </cell>
          <cell r="H242" t="str">
            <v>&lt;Not supported&gt;</v>
          </cell>
          <cell r="I242">
            <v>0</v>
          </cell>
        </row>
        <row r="243">
          <cell r="C243" t="str">
            <v>PHM8L158VC</v>
          </cell>
          <cell r="D243">
            <v>40</v>
          </cell>
          <cell r="E243">
            <v>36851</v>
          </cell>
          <cell r="F243" t="str">
            <v>&lt;Not supported&gt;</v>
          </cell>
          <cell r="G243" t="str">
            <v>&lt;Not supported&gt;</v>
          </cell>
          <cell r="H243" t="str">
            <v>&lt;Not supported&gt;</v>
          </cell>
          <cell r="I243">
            <v>0</v>
          </cell>
        </row>
        <row r="244">
          <cell r="C244" t="str">
            <v>CNCKKDSF7V</v>
          </cell>
          <cell r="D244">
            <v>100</v>
          </cell>
          <cell r="E244">
            <v>10158</v>
          </cell>
          <cell r="F244">
            <v>50</v>
          </cell>
          <cell r="G244">
            <v>40</v>
          </cell>
          <cell r="H244">
            <v>40</v>
          </cell>
          <cell r="I244">
            <v>8274</v>
          </cell>
        </row>
        <row r="245">
          <cell r="C245" t="str">
            <v>PHM8L156YV</v>
          </cell>
          <cell r="D245">
            <v>90</v>
          </cell>
          <cell r="E245">
            <v>12390</v>
          </cell>
          <cell r="F245" t="str">
            <v>&lt;Not supported&gt;</v>
          </cell>
          <cell r="G245" t="str">
            <v>&lt;Not supported&gt;</v>
          </cell>
          <cell r="H245" t="str">
            <v>&lt;Not supported&gt;</v>
          </cell>
          <cell r="I245">
            <v>0</v>
          </cell>
        </row>
        <row r="246">
          <cell r="C246" t="str">
            <v>CNCKL1B3VV</v>
          </cell>
          <cell r="D246">
            <v>40</v>
          </cell>
          <cell r="E246">
            <v>5452</v>
          </cell>
          <cell r="F246">
            <v>0</v>
          </cell>
          <cell r="G246">
            <v>7</v>
          </cell>
          <cell r="H246">
            <v>8</v>
          </cell>
          <cell r="I246">
            <v>3686</v>
          </cell>
        </row>
        <row r="247">
          <cell r="C247" t="str">
            <v>CNB8D9FD09</v>
          </cell>
          <cell r="D247">
            <v>85</v>
          </cell>
          <cell r="E247">
            <v>14598</v>
          </cell>
          <cell r="F247" t="str">
            <v>&lt;Not supported&gt;</v>
          </cell>
          <cell r="G247" t="str">
            <v>&lt;Not supported&gt;</v>
          </cell>
          <cell r="H247" t="str">
            <v>&lt;Not supported&gt;</v>
          </cell>
          <cell r="I247" t="str">
            <v>&lt;Not supported&gt;</v>
          </cell>
        </row>
        <row r="248">
          <cell r="C248" t="str">
            <v>CNB8KDQ81Z</v>
          </cell>
          <cell r="D248">
            <v>100</v>
          </cell>
          <cell r="E248">
            <v>11983</v>
          </cell>
          <cell r="F248" t="str">
            <v>&lt;Not supported&gt;</v>
          </cell>
          <cell r="G248" t="str">
            <v>&lt;Not supported&gt;</v>
          </cell>
          <cell r="H248" t="str">
            <v>&lt;Not supported&gt;</v>
          </cell>
          <cell r="I248">
            <v>0</v>
          </cell>
        </row>
        <row r="249">
          <cell r="C249" t="str">
            <v>CNCKLDT8SV</v>
          </cell>
          <cell r="D249">
            <v>90</v>
          </cell>
          <cell r="E249" t="str">
            <v>&lt;Not supported&gt;</v>
          </cell>
          <cell r="F249">
            <v>80</v>
          </cell>
          <cell r="G249">
            <v>100</v>
          </cell>
          <cell r="H249">
            <v>80</v>
          </cell>
          <cell r="I249" t="str">
            <v>&lt;Not supported&gt;</v>
          </cell>
        </row>
        <row r="250">
          <cell r="C250" t="str">
            <v>PHM8L1C0D1</v>
          </cell>
          <cell r="D250">
            <v>5</v>
          </cell>
          <cell r="E250">
            <v>21642</v>
          </cell>
          <cell r="F250" t="str">
            <v>&lt;Not supported&gt;</v>
          </cell>
          <cell r="G250" t="str">
            <v>&lt;Not supported&gt;</v>
          </cell>
          <cell r="H250" t="str">
            <v>&lt;Not supported&gt;</v>
          </cell>
          <cell r="I250">
            <v>0</v>
          </cell>
        </row>
        <row r="251">
          <cell r="C251" t="str">
            <v>PHM8L14DML</v>
          </cell>
          <cell r="D251">
            <v>50</v>
          </cell>
          <cell r="E251">
            <v>3555</v>
          </cell>
          <cell r="F251" t="str">
            <v>&lt;Not supported&gt;</v>
          </cell>
          <cell r="G251" t="str">
            <v>&lt;Not supported&gt;</v>
          </cell>
          <cell r="H251" t="str">
            <v>&lt;Not supported&gt;</v>
          </cell>
          <cell r="I251">
            <v>0</v>
          </cell>
        </row>
        <row r="252">
          <cell r="C252" t="str">
            <v>PHM8L158W2</v>
          </cell>
          <cell r="D252">
            <v>90</v>
          </cell>
          <cell r="E252">
            <v>51184</v>
          </cell>
          <cell r="F252" t="str">
            <v>&lt;Not supported&gt;</v>
          </cell>
          <cell r="G252" t="str">
            <v>&lt;Not supported&gt;</v>
          </cell>
          <cell r="H252" t="str">
            <v>&lt;Not supported&gt;</v>
          </cell>
          <cell r="I252">
            <v>0</v>
          </cell>
        </row>
        <row r="253">
          <cell r="C253" t="str">
            <v>CNB8KDQBZX</v>
          </cell>
          <cell r="D253">
            <v>100</v>
          </cell>
          <cell r="E253">
            <v>34637</v>
          </cell>
          <cell r="F253" t="str">
            <v>&lt;Not supported&gt;</v>
          </cell>
          <cell r="G253" t="str">
            <v>&lt;Not supported&gt;</v>
          </cell>
          <cell r="H253" t="str">
            <v>&lt;Not supported&gt;</v>
          </cell>
          <cell r="I253">
            <v>0</v>
          </cell>
        </row>
        <row r="254">
          <cell r="C254" t="str">
            <v>PHM8L1C0N5</v>
          </cell>
          <cell r="D254">
            <v>100</v>
          </cell>
          <cell r="E254">
            <v>5835</v>
          </cell>
          <cell r="F254" t="str">
            <v>&lt;Not supported&gt;</v>
          </cell>
          <cell r="G254" t="str">
            <v>&lt;Not supported&gt;</v>
          </cell>
          <cell r="H254" t="str">
            <v>&lt;Not supported&gt;</v>
          </cell>
          <cell r="I254">
            <v>0</v>
          </cell>
        </row>
        <row r="255">
          <cell r="C255" t="str">
            <v>PHM8L155ZK</v>
          </cell>
          <cell r="D255">
            <v>80</v>
          </cell>
          <cell r="E255">
            <v>46918</v>
          </cell>
          <cell r="F255" t="str">
            <v>&lt;Not supported&gt;</v>
          </cell>
          <cell r="G255" t="str">
            <v>&lt;Not supported&gt;</v>
          </cell>
          <cell r="H255" t="str">
            <v>&lt;Not supported&gt;</v>
          </cell>
          <cell r="I255">
            <v>0</v>
          </cell>
        </row>
        <row r="256">
          <cell r="C256" t="str">
            <v>PHM8L1575P</v>
          </cell>
          <cell r="D256">
            <v>100</v>
          </cell>
          <cell r="E256">
            <v>31142</v>
          </cell>
          <cell r="F256" t="str">
            <v>&lt;Not supported&gt;</v>
          </cell>
          <cell r="G256" t="str">
            <v>&lt;Not supported&gt;</v>
          </cell>
          <cell r="H256" t="str">
            <v>&lt;Not supported&gt;</v>
          </cell>
          <cell r="I256">
            <v>0</v>
          </cell>
        </row>
        <row r="257">
          <cell r="C257" t="str">
            <v>PHM8L14DPT</v>
          </cell>
          <cell r="D257">
            <v>40</v>
          </cell>
          <cell r="E257">
            <v>3676</v>
          </cell>
          <cell r="F257" t="str">
            <v>&lt;Not supported&gt;</v>
          </cell>
          <cell r="G257" t="str">
            <v>&lt;Not supported&gt;</v>
          </cell>
          <cell r="H257" t="str">
            <v>&lt;Not supported&gt;</v>
          </cell>
          <cell r="I257">
            <v>0</v>
          </cell>
        </row>
        <row r="258">
          <cell r="C258" t="str">
            <v>CNC8F637SV</v>
          </cell>
          <cell r="D258">
            <v>47</v>
          </cell>
          <cell r="E258">
            <v>283107</v>
          </cell>
          <cell r="F258" t="str">
            <v>&lt;Not supported&gt;</v>
          </cell>
          <cell r="G258" t="str">
            <v>&lt;Not supported&gt;</v>
          </cell>
          <cell r="H258" t="str">
            <v>&lt;Not supported&gt;</v>
          </cell>
          <cell r="I258">
            <v>0</v>
          </cell>
        </row>
        <row r="259">
          <cell r="C259" t="str">
            <v>PHM8L154Q2</v>
          </cell>
          <cell r="D259">
            <v>60</v>
          </cell>
          <cell r="E259">
            <v>12313</v>
          </cell>
          <cell r="F259" t="str">
            <v>&lt;Not supported&gt;</v>
          </cell>
          <cell r="G259" t="str">
            <v>&lt;Not supported&gt;</v>
          </cell>
          <cell r="H259" t="str">
            <v>&lt;Not supported&gt;</v>
          </cell>
          <cell r="I259">
            <v>0</v>
          </cell>
        </row>
        <row r="260">
          <cell r="C260" t="str">
            <v>PHM8L156FF</v>
          </cell>
          <cell r="D260">
            <v>100</v>
          </cell>
          <cell r="E260">
            <v>29648</v>
          </cell>
          <cell r="F260" t="str">
            <v>&lt;Not supported&gt;</v>
          </cell>
          <cell r="G260" t="str">
            <v>&lt;Not supported&gt;</v>
          </cell>
          <cell r="H260" t="str">
            <v>&lt;Not supported&gt;</v>
          </cell>
          <cell r="I260">
            <v>0</v>
          </cell>
        </row>
        <row r="261">
          <cell r="C261" t="str">
            <v>PHM8L154KH</v>
          </cell>
          <cell r="D261">
            <v>100</v>
          </cell>
          <cell r="E261">
            <v>5413</v>
          </cell>
          <cell r="F261" t="str">
            <v>&lt;Not supported&gt;</v>
          </cell>
          <cell r="G261" t="str">
            <v>&lt;Not supported&gt;</v>
          </cell>
          <cell r="H261" t="str">
            <v>&lt;Not supported&gt;</v>
          </cell>
          <cell r="I261">
            <v>0</v>
          </cell>
        </row>
        <row r="262">
          <cell r="C262" t="str">
            <v>CNB8LDT75P</v>
          </cell>
          <cell r="D262">
            <v>100</v>
          </cell>
          <cell r="E262">
            <v>287</v>
          </cell>
          <cell r="F262" t="str">
            <v>&lt;Not supported&gt;</v>
          </cell>
          <cell r="G262" t="str">
            <v>&lt;Not supported&gt;</v>
          </cell>
          <cell r="H262" t="str">
            <v>&lt;Not supported&gt;</v>
          </cell>
          <cell r="I262">
            <v>0</v>
          </cell>
        </row>
        <row r="263">
          <cell r="C263" t="str">
            <v>PHM8L14C98</v>
          </cell>
          <cell r="D263">
            <v>50</v>
          </cell>
          <cell r="E263">
            <v>49698</v>
          </cell>
          <cell r="F263" t="str">
            <v>&lt;Not supported&gt;</v>
          </cell>
          <cell r="G263" t="str">
            <v>&lt;Not supported&gt;</v>
          </cell>
          <cell r="H263" t="str">
            <v>&lt;Not supported&gt;</v>
          </cell>
          <cell r="I263">
            <v>0</v>
          </cell>
        </row>
        <row r="264">
          <cell r="C264" t="str">
            <v>CNB8KDQCD0</v>
          </cell>
          <cell r="D264">
            <v>100</v>
          </cell>
          <cell r="E264">
            <v>24768</v>
          </cell>
          <cell r="F264" t="str">
            <v>&lt;Not supported&gt;</v>
          </cell>
          <cell r="G264" t="str">
            <v>&lt;Not supported&gt;</v>
          </cell>
          <cell r="H264" t="str">
            <v>&lt;Not supported&gt;</v>
          </cell>
          <cell r="I264">
            <v>0</v>
          </cell>
        </row>
        <row r="265">
          <cell r="C265" t="str">
            <v>PHM8L157PJ</v>
          </cell>
          <cell r="D265">
            <v>4</v>
          </cell>
          <cell r="E265">
            <v>42923</v>
          </cell>
          <cell r="F265" t="str">
            <v>&lt;Not supported&gt;</v>
          </cell>
          <cell r="G265" t="str">
            <v>&lt;Not supported&gt;</v>
          </cell>
          <cell r="H265" t="str">
            <v>&lt;Not supported&gt;</v>
          </cell>
          <cell r="I265">
            <v>0</v>
          </cell>
        </row>
        <row r="266">
          <cell r="C266" t="str">
            <v>JPCKKDSF8R</v>
          </cell>
          <cell r="D266">
            <v>2</v>
          </cell>
          <cell r="E266">
            <v>2242</v>
          </cell>
          <cell r="F266">
            <v>80</v>
          </cell>
          <cell r="G266">
            <v>20</v>
          </cell>
          <cell r="H266">
            <v>20</v>
          </cell>
          <cell r="I266">
            <v>13594</v>
          </cell>
        </row>
        <row r="267">
          <cell r="C267" t="str">
            <v>CNB8KDQBD8</v>
          </cell>
          <cell r="D267">
            <v>100</v>
          </cell>
          <cell r="E267">
            <v>46686</v>
          </cell>
          <cell r="F267" t="str">
            <v>&lt;Not supported&gt;</v>
          </cell>
          <cell r="G267" t="str">
            <v>&lt;Not supported&gt;</v>
          </cell>
          <cell r="H267" t="str">
            <v>&lt;Not supported&gt;</v>
          </cell>
          <cell r="I267">
            <v>0</v>
          </cell>
        </row>
        <row r="268">
          <cell r="C268" t="str">
            <v>CNCXG3GKL8</v>
          </cell>
          <cell r="D268">
            <v>13</v>
          </cell>
          <cell r="E268">
            <v>16912</v>
          </cell>
          <cell r="F268" t="str">
            <v>&lt;Details...&gt;</v>
          </cell>
          <cell r="G268">
            <v>98</v>
          </cell>
          <cell r="H268">
            <v>98</v>
          </cell>
          <cell r="I268">
            <v>11042</v>
          </cell>
        </row>
        <row r="269">
          <cell r="C269" t="str">
            <v>JPCKKDSF4P</v>
          </cell>
          <cell r="D269">
            <v>40</v>
          </cell>
          <cell r="E269">
            <v>1523</v>
          </cell>
          <cell r="F269">
            <v>10</v>
          </cell>
          <cell r="G269">
            <v>10</v>
          </cell>
          <cell r="H269">
            <v>50</v>
          </cell>
          <cell r="I269">
            <v>9116</v>
          </cell>
        </row>
        <row r="270">
          <cell r="C270" t="str">
            <v>CNDKL1B1C3</v>
          </cell>
          <cell r="D270">
            <v>80</v>
          </cell>
          <cell r="E270">
            <v>1769</v>
          </cell>
          <cell r="F270">
            <v>100</v>
          </cell>
          <cell r="G270">
            <v>90</v>
          </cell>
          <cell r="H270">
            <v>100</v>
          </cell>
          <cell r="I270">
            <v>1231</v>
          </cell>
        </row>
        <row r="271">
          <cell r="C271" t="str">
            <v>CNB8KDQDNW</v>
          </cell>
          <cell r="D271">
            <v>20</v>
          </cell>
          <cell r="E271">
            <v>53443</v>
          </cell>
          <cell r="F271" t="str">
            <v>&lt;Not supported&gt;</v>
          </cell>
          <cell r="G271" t="str">
            <v>&lt;Not supported&gt;</v>
          </cell>
          <cell r="H271" t="str">
            <v>&lt;Not supported&gt;</v>
          </cell>
          <cell r="I271">
            <v>0</v>
          </cell>
        </row>
        <row r="272">
          <cell r="C272" t="str">
            <v>CNCXG3W8HY</v>
          </cell>
          <cell r="D272">
            <v>51</v>
          </cell>
          <cell r="E272">
            <v>4472</v>
          </cell>
          <cell r="F272">
            <v>76</v>
          </cell>
          <cell r="G272">
            <v>30</v>
          </cell>
          <cell r="H272">
            <v>46</v>
          </cell>
          <cell r="I272">
            <v>47493</v>
          </cell>
        </row>
        <row r="273">
          <cell r="C273" t="str">
            <v>CNCKKDPDRQ</v>
          </cell>
          <cell r="D273">
            <v>100</v>
          </cell>
          <cell r="E273">
            <v>2390</v>
          </cell>
          <cell r="F273">
            <v>10</v>
          </cell>
          <cell r="G273">
            <v>20</v>
          </cell>
          <cell r="H273">
            <v>10</v>
          </cell>
          <cell r="I273">
            <v>19544</v>
          </cell>
        </row>
        <row r="274">
          <cell r="C274" t="str">
            <v>CNB8KDQCKZ</v>
          </cell>
          <cell r="D274">
            <v>50</v>
          </cell>
          <cell r="E274">
            <v>64204</v>
          </cell>
          <cell r="F274" t="str">
            <v>&lt;Not supported&gt;</v>
          </cell>
          <cell r="G274" t="str">
            <v>&lt;Not supported&gt;</v>
          </cell>
          <cell r="H274" t="str">
            <v>&lt;Not supported&gt;</v>
          </cell>
          <cell r="I274">
            <v>0</v>
          </cell>
        </row>
        <row r="275">
          <cell r="C275" t="str">
            <v>CNCKKDQG1H</v>
          </cell>
          <cell r="D275">
            <v>0</v>
          </cell>
          <cell r="E275">
            <v>29930</v>
          </cell>
          <cell r="F275">
            <v>100</v>
          </cell>
          <cell r="G275">
            <v>70</v>
          </cell>
          <cell r="H275">
            <v>5</v>
          </cell>
          <cell r="I275">
            <v>151542</v>
          </cell>
        </row>
        <row r="276">
          <cell r="C276" t="str">
            <v>CNCKLDT8GB</v>
          </cell>
          <cell r="D276">
            <v>30</v>
          </cell>
          <cell r="E276">
            <v>930</v>
          </cell>
          <cell r="F276">
            <v>50</v>
          </cell>
          <cell r="G276">
            <v>20</v>
          </cell>
          <cell r="H276">
            <v>60</v>
          </cell>
          <cell r="I276">
            <v>1025</v>
          </cell>
        </row>
        <row r="277">
          <cell r="C277" t="str">
            <v>CNCKKDR3Y9</v>
          </cell>
          <cell r="D277">
            <v>10</v>
          </cell>
          <cell r="E277">
            <v>14676</v>
          </cell>
          <cell r="F277">
            <v>60</v>
          </cell>
          <cell r="G277">
            <v>80</v>
          </cell>
          <cell r="H277">
            <v>20</v>
          </cell>
          <cell r="I277">
            <v>29326</v>
          </cell>
        </row>
        <row r="278">
          <cell r="C278" t="str">
            <v>CNCKKDSG06</v>
          </cell>
          <cell r="D278">
            <v>80</v>
          </cell>
          <cell r="E278">
            <v>16618</v>
          </cell>
          <cell r="F278">
            <v>90</v>
          </cell>
          <cell r="G278">
            <v>100</v>
          </cell>
          <cell r="H278">
            <v>60</v>
          </cell>
          <cell r="I278">
            <v>30316</v>
          </cell>
        </row>
        <row r="279">
          <cell r="C279" t="str">
            <v>CNB8KDQDLC</v>
          </cell>
          <cell r="D279">
            <v>50</v>
          </cell>
          <cell r="E279">
            <v>38865</v>
          </cell>
          <cell r="F279" t="str">
            <v>&lt;Not supported&gt;</v>
          </cell>
          <cell r="G279" t="str">
            <v>&lt;Not supported&gt;</v>
          </cell>
          <cell r="H279" t="str">
            <v>&lt;Not supported&gt;</v>
          </cell>
          <cell r="I279">
            <v>0</v>
          </cell>
        </row>
        <row r="280">
          <cell r="C280" t="str">
            <v>PHM8L14C9S</v>
          </cell>
          <cell r="D280">
            <v>50</v>
          </cell>
          <cell r="E280">
            <v>16702</v>
          </cell>
          <cell r="F280" t="str">
            <v>&lt;Not supported&gt;</v>
          </cell>
          <cell r="G280" t="str">
            <v>&lt;Not supported&gt;</v>
          </cell>
          <cell r="H280" t="str">
            <v>&lt;Not supported&gt;</v>
          </cell>
          <cell r="I280">
            <v>0</v>
          </cell>
        </row>
        <row r="281">
          <cell r="C281" t="str">
            <v>JPCKKDSDKB</v>
          </cell>
          <cell r="D281">
            <v>60</v>
          </cell>
          <cell r="E281">
            <v>9266</v>
          </cell>
          <cell r="F281">
            <v>80</v>
          </cell>
          <cell r="G281">
            <v>30</v>
          </cell>
          <cell r="H281">
            <v>90</v>
          </cell>
          <cell r="I281">
            <v>202412</v>
          </cell>
        </row>
        <row r="282">
          <cell r="C282" t="str">
            <v>PHM8L156T3</v>
          </cell>
          <cell r="D282">
            <v>90</v>
          </cell>
          <cell r="E282">
            <v>7916</v>
          </cell>
          <cell r="F282" t="str">
            <v>&lt;Not supported&gt;</v>
          </cell>
          <cell r="G282" t="str">
            <v>&lt;Not supported&gt;</v>
          </cell>
          <cell r="H282" t="str">
            <v>&lt;Not supported&gt;</v>
          </cell>
          <cell r="I282">
            <v>0</v>
          </cell>
        </row>
        <row r="283">
          <cell r="C283" t="str">
            <v>CNCXF5Z5QG</v>
          </cell>
          <cell r="D283">
            <v>75</v>
          </cell>
          <cell r="E283">
            <v>21958</v>
          </cell>
          <cell r="F283" t="str">
            <v>&lt;Details...&gt;</v>
          </cell>
          <cell r="G283">
            <v>60</v>
          </cell>
          <cell r="H283">
            <v>36</v>
          </cell>
          <cell r="I283">
            <v>34460</v>
          </cell>
        </row>
        <row r="284">
          <cell r="C284" t="str">
            <v>CNCKKDPDDY</v>
          </cell>
          <cell r="D284">
            <v>70</v>
          </cell>
          <cell r="E284">
            <v>2681</v>
          </cell>
          <cell r="F284">
            <v>90</v>
          </cell>
          <cell r="G284">
            <v>90</v>
          </cell>
          <cell r="H284">
            <v>100</v>
          </cell>
          <cell r="I284">
            <v>4763</v>
          </cell>
        </row>
        <row r="285">
          <cell r="C285" t="str">
            <v>PHM8L154KS</v>
          </cell>
          <cell r="D285">
            <v>90</v>
          </cell>
          <cell r="E285">
            <v>30143</v>
          </cell>
          <cell r="F285" t="str">
            <v>&lt;Not supported&gt;</v>
          </cell>
          <cell r="G285" t="str">
            <v>&lt;Not supported&gt;</v>
          </cell>
          <cell r="H285" t="str">
            <v>&lt;Not supported&gt;</v>
          </cell>
          <cell r="I285">
            <v>0</v>
          </cell>
        </row>
        <row r="286">
          <cell r="C286" t="str">
            <v>PHM8L156GG</v>
          </cell>
          <cell r="D286">
            <v>90</v>
          </cell>
          <cell r="E286">
            <v>1198</v>
          </cell>
          <cell r="F286" t="str">
            <v>&lt;Not supported&gt;</v>
          </cell>
          <cell r="G286" t="str">
            <v>&lt;Not supported&gt;</v>
          </cell>
          <cell r="H286" t="str">
            <v>&lt;Not supported&gt;</v>
          </cell>
          <cell r="I286">
            <v>0</v>
          </cell>
        </row>
        <row r="287">
          <cell r="C287" t="str">
            <v>PHM8L14DFW</v>
          </cell>
          <cell r="D287">
            <v>80</v>
          </cell>
          <cell r="E287">
            <v>1515</v>
          </cell>
          <cell r="F287" t="str">
            <v>&lt;Not supported&gt;</v>
          </cell>
          <cell r="G287" t="str">
            <v>&lt;Not supported&gt;</v>
          </cell>
          <cell r="H287" t="str">
            <v>&lt;Not supported&gt;</v>
          </cell>
          <cell r="I287">
            <v>0</v>
          </cell>
        </row>
        <row r="288">
          <cell r="C288" t="str">
            <v>CNCKKDQG3L</v>
          </cell>
          <cell r="D288">
            <v>3</v>
          </cell>
          <cell r="E288">
            <v>39119</v>
          </cell>
          <cell r="F288">
            <v>70</v>
          </cell>
          <cell r="G288">
            <v>60</v>
          </cell>
          <cell r="H288">
            <v>2</v>
          </cell>
          <cell r="I288">
            <v>74318</v>
          </cell>
        </row>
        <row r="289">
          <cell r="C289" t="str">
            <v>PHM8L157YT</v>
          </cell>
          <cell r="D289">
            <v>90</v>
          </cell>
          <cell r="E289">
            <v>689</v>
          </cell>
          <cell r="F289" t="str">
            <v>&lt;Not supported&gt;</v>
          </cell>
          <cell r="G289" t="str">
            <v>&lt;Not supported&gt;</v>
          </cell>
          <cell r="H289" t="str">
            <v>&lt;Not supported&gt;</v>
          </cell>
          <cell r="I289">
            <v>0</v>
          </cell>
        </row>
        <row r="290">
          <cell r="C290" t="str">
            <v>PHM8L154N9</v>
          </cell>
          <cell r="D290">
            <v>40</v>
          </cell>
          <cell r="E290">
            <v>18502</v>
          </cell>
          <cell r="F290" t="str">
            <v>&lt;Not supported&gt;</v>
          </cell>
          <cell r="G290" t="str">
            <v>&lt;Not supported&gt;</v>
          </cell>
          <cell r="H290" t="str">
            <v>&lt;Not supported&gt;</v>
          </cell>
          <cell r="I290">
            <v>0</v>
          </cell>
        </row>
        <row r="291">
          <cell r="C291" t="str">
            <v>CNB8KDQCPB</v>
          </cell>
          <cell r="D291">
            <v>70</v>
          </cell>
          <cell r="E291">
            <v>38450</v>
          </cell>
          <cell r="F291" t="str">
            <v>&lt;Not supported&gt;</v>
          </cell>
          <cell r="G291" t="str">
            <v>&lt;Not supported&gt;</v>
          </cell>
          <cell r="H291" t="str">
            <v>&lt;Not supported&gt;</v>
          </cell>
          <cell r="I291">
            <v>0</v>
          </cell>
        </row>
        <row r="292">
          <cell r="C292" t="str">
            <v>PHM8L1C0J7</v>
          </cell>
          <cell r="D292">
            <v>4</v>
          </cell>
          <cell r="E292">
            <v>7994</v>
          </cell>
          <cell r="F292" t="str">
            <v>&lt;Not supported&gt;</v>
          </cell>
          <cell r="G292" t="str">
            <v>&lt;Not supported&gt;</v>
          </cell>
          <cell r="H292" t="str">
            <v>&lt;Not supported&gt;</v>
          </cell>
          <cell r="I292">
            <v>0</v>
          </cell>
        </row>
        <row r="293">
          <cell r="C293" t="str">
            <v>CNB8D9PD0K</v>
          </cell>
          <cell r="D293">
            <v>46</v>
          </cell>
          <cell r="E293">
            <v>21340</v>
          </cell>
          <cell r="F293" t="str">
            <v>&lt;Not supported&gt;</v>
          </cell>
          <cell r="G293" t="str">
            <v>&lt;Not supported&gt;</v>
          </cell>
          <cell r="H293" t="str">
            <v>&lt;Not supported&gt;</v>
          </cell>
          <cell r="I293" t="str">
            <v>&lt;Not supported&gt;</v>
          </cell>
        </row>
        <row r="294">
          <cell r="C294" t="str">
            <v>CNB8KDQDHD</v>
          </cell>
          <cell r="D294">
            <v>70</v>
          </cell>
          <cell r="E294">
            <v>35809</v>
          </cell>
          <cell r="F294" t="str">
            <v>&lt;Not supported&gt;</v>
          </cell>
          <cell r="G294" t="str">
            <v>&lt;Not supported&gt;</v>
          </cell>
          <cell r="H294" t="str">
            <v>&lt;Not supported&gt;</v>
          </cell>
          <cell r="I294">
            <v>0</v>
          </cell>
        </row>
        <row r="295">
          <cell r="C295" t="str">
            <v>PHM8L14D5D</v>
          </cell>
          <cell r="D295">
            <v>70</v>
          </cell>
          <cell r="E295">
            <v>44671</v>
          </cell>
          <cell r="F295" t="str">
            <v>&lt;Not supported&gt;</v>
          </cell>
          <cell r="G295" t="str">
            <v>&lt;Not supported&gt;</v>
          </cell>
          <cell r="H295" t="str">
            <v>&lt;Not supported&gt;</v>
          </cell>
          <cell r="I295">
            <v>0</v>
          </cell>
        </row>
        <row r="296">
          <cell r="C296" t="str">
            <v>CNCKKDSFX1</v>
          </cell>
          <cell r="D296">
            <v>70</v>
          </cell>
          <cell r="E296">
            <v>7513</v>
          </cell>
          <cell r="F296">
            <v>80</v>
          </cell>
          <cell r="G296">
            <v>10</v>
          </cell>
          <cell r="H296">
            <v>80</v>
          </cell>
          <cell r="I296">
            <v>1057</v>
          </cell>
        </row>
        <row r="297">
          <cell r="C297" t="str">
            <v>CNCKKDPDKR</v>
          </cell>
          <cell r="D297">
            <v>40</v>
          </cell>
          <cell r="E297">
            <v>4575</v>
          </cell>
          <cell r="F297">
            <v>70</v>
          </cell>
          <cell r="G297">
            <v>80</v>
          </cell>
          <cell r="H297">
            <v>90</v>
          </cell>
          <cell r="I297">
            <v>6602</v>
          </cell>
        </row>
        <row r="298">
          <cell r="C298" t="str">
            <v>CNDKKDT507</v>
          </cell>
          <cell r="D298">
            <v>40</v>
          </cell>
          <cell r="E298">
            <v>6035</v>
          </cell>
          <cell r="F298">
            <v>80</v>
          </cell>
          <cell r="G298">
            <v>1</v>
          </cell>
          <cell r="H298">
            <v>2</v>
          </cell>
          <cell r="I298">
            <v>25828</v>
          </cell>
        </row>
        <row r="299">
          <cell r="C299" t="str">
            <v>CNCKKDTFMP</v>
          </cell>
          <cell r="D299">
            <v>50</v>
          </cell>
          <cell r="E299">
            <v>8116</v>
          </cell>
          <cell r="F299">
            <v>50</v>
          </cell>
          <cell r="G299">
            <v>80</v>
          </cell>
          <cell r="H299">
            <v>60</v>
          </cell>
          <cell r="I299">
            <v>25388</v>
          </cell>
        </row>
        <row r="300">
          <cell r="C300" t="str">
            <v>PHM8L14CMC</v>
          </cell>
          <cell r="D300">
            <v>50</v>
          </cell>
          <cell r="E300">
            <v>4052</v>
          </cell>
          <cell r="F300" t="str">
            <v>&lt;Not supported&gt;</v>
          </cell>
          <cell r="G300" t="str">
            <v>&lt;Not supported&gt;</v>
          </cell>
          <cell r="H300" t="str">
            <v>&lt;Not supported&gt;</v>
          </cell>
          <cell r="I300">
            <v>0</v>
          </cell>
        </row>
        <row r="301">
          <cell r="C301" t="str">
            <v>CNCKLDT8Z1</v>
          </cell>
          <cell r="D301">
            <v>30</v>
          </cell>
          <cell r="E301">
            <v>2505</v>
          </cell>
          <cell r="F301">
            <v>30</v>
          </cell>
          <cell r="G301">
            <v>50</v>
          </cell>
          <cell r="H301">
            <v>70</v>
          </cell>
          <cell r="I301">
            <v>7803</v>
          </cell>
        </row>
        <row r="302">
          <cell r="C302" t="str">
            <v>PHM8L1C0KP</v>
          </cell>
          <cell r="D302">
            <v>100</v>
          </cell>
          <cell r="E302">
            <v>6082</v>
          </cell>
          <cell r="F302" t="str">
            <v>&lt;Not supported&gt;</v>
          </cell>
          <cell r="G302" t="str">
            <v>&lt;Not supported&gt;</v>
          </cell>
          <cell r="H302" t="str">
            <v>&lt;Not supported&gt;</v>
          </cell>
          <cell r="I302">
            <v>0</v>
          </cell>
        </row>
        <row r="303">
          <cell r="C303" t="str">
            <v>CNCKLDT92W</v>
          </cell>
          <cell r="D303">
            <v>20</v>
          </cell>
          <cell r="E303">
            <v>2730</v>
          </cell>
          <cell r="F303">
            <v>80</v>
          </cell>
          <cell r="G303">
            <v>80</v>
          </cell>
          <cell r="H303">
            <v>90</v>
          </cell>
          <cell r="I303">
            <v>1036</v>
          </cell>
        </row>
        <row r="304">
          <cell r="C304" t="str">
            <v>JPCKKDSDWW</v>
          </cell>
          <cell r="D304">
            <v>100</v>
          </cell>
          <cell r="E304">
            <v>10868</v>
          </cell>
          <cell r="F304">
            <v>10</v>
          </cell>
          <cell r="G304">
            <v>60</v>
          </cell>
          <cell r="H304">
            <v>5</v>
          </cell>
          <cell r="I304">
            <v>69865</v>
          </cell>
        </row>
        <row r="305">
          <cell r="C305" t="str">
            <v>CNDKKDTF77</v>
          </cell>
          <cell r="D305">
            <v>60</v>
          </cell>
          <cell r="E305">
            <v>9193</v>
          </cell>
          <cell r="F305">
            <v>100</v>
          </cell>
          <cell r="G305">
            <v>100</v>
          </cell>
          <cell r="H305">
            <v>100</v>
          </cell>
          <cell r="I305">
            <v>1568</v>
          </cell>
        </row>
        <row r="306">
          <cell r="C306" t="str">
            <v>CNB8KDQD9T</v>
          </cell>
          <cell r="D306">
            <v>70</v>
          </cell>
          <cell r="E306">
            <v>120555</v>
          </cell>
          <cell r="F306" t="str">
            <v>&lt;Not supported&gt;</v>
          </cell>
          <cell r="G306" t="str">
            <v>&lt;Not supported&gt;</v>
          </cell>
          <cell r="H306" t="str">
            <v>&lt;Not supported&gt;</v>
          </cell>
          <cell r="I306">
            <v>0</v>
          </cell>
        </row>
        <row r="307">
          <cell r="C307" t="str">
            <v>PHM8L14C6D</v>
          </cell>
          <cell r="D307">
            <v>80</v>
          </cell>
          <cell r="E307">
            <v>30567</v>
          </cell>
          <cell r="F307" t="str">
            <v>&lt;Not supported&gt;</v>
          </cell>
          <cell r="G307" t="str">
            <v>&lt;Not supported&gt;</v>
          </cell>
          <cell r="H307" t="str">
            <v>&lt;Not supported&gt;</v>
          </cell>
          <cell r="I307">
            <v>0</v>
          </cell>
        </row>
        <row r="308">
          <cell r="C308" t="str">
            <v>PHM8L156KR</v>
          </cell>
          <cell r="D308">
            <v>100</v>
          </cell>
          <cell r="E308">
            <v>79</v>
          </cell>
          <cell r="F308" t="str">
            <v>&lt;Not supported&gt;</v>
          </cell>
          <cell r="G308" t="str">
            <v>&lt;Not supported&gt;</v>
          </cell>
          <cell r="H308" t="str">
            <v>&lt;Not supported&gt;</v>
          </cell>
          <cell r="I308">
            <v>0</v>
          </cell>
        </row>
        <row r="309">
          <cell r="C309" t="str">
            <v>CNCKKDSFD5</v>
          </cell>
          <cell r="D309">
            <v>50</v>
          </cell>
          <cell r="E309">
            <v>13444</v>
          </cell>
          <cell r="F309">
            <v>40</v>
          </cell>
          <cell r="G309">
            <v>60</v>
          </cell>
          <cell r="H309">
            <v>60</v>
          </cell>
          <cell r="I309">
            <v>9912</v>
          </cell>
        </row>
        <row r="310">
          <cell r="C310" t="str">
            <v>CNDKKDTF3F</v>
          </cell>
          <cell r="D310">
            <v>20</v>
          </cell>
          <cell r="E310">
            <v>9217</v>
          </cell>
          <cell r="F310">
            <v>70</v>
          </cell>
          <cell r="G310">
            <v>80</v>
          </cell>
          <cell r="H310">
            <v>80</v>
          </cell>
          <cell r="I310">
            <v>8803</v>
          </cell>
        </row>
        <row r="311">
          <cell r="C311" t="str">
            <v>CND8F3S7L7</v>
          </cell>
          <cell r="D311">
            <v>80</v>
          </cell>
          <cell r="E311">
            <v>28432</v>
          </cell>
          <cell r="F311" t="str">
            <v>&lt;Not supported&gt;</v>
          </cell>
          <cell r="G311" t="str">
            <v>&lt;Not supported&gt;</v>
          </cell>
          <cell r="H311" t="str">
            <v>&lt;Not supported&gt;</v>
          </cell>
          <cell r="I311" t="str">
            <v>&lt;Not supported&gt;</v>
          </cell>
        </row>
        <row r="312">
          <cell r="C312" t="str">
            <v>JPCKKDSF2Z</v>
          </cell>
          <cell r="D312">
            <v>90</v>
          </cell>
          <cell r="E312">
            <v>13888</v>
          </cell>
          <cell r="F312">
            <v>40</v>
          </cell>
          <cell r="G312">
            <v>70</v>
          </cell>
          <cell r="H312">
            <v>10</v>
          </cell>
          <cell r="I312">
            <v>42922</v>
          </cell>
        </row>
        <row r="313">
          <cell r="C313" t="str">
            <v>CNB8KDQDFC</v>
          </cell>
          <cell r="D313">
            <v>10</v>
          </cell>
          <cell r="E313">
            <v>44952</v>
          </cell>
          <cell r="F313" t="str">
            <v>&lt;Not supported&gt;</v>
          </cell>
          <cell r="G313" t="str">
            <v>&lt;Not supported&gt;</v>
          </cell>
          <cell r="H313" t="str">
            <v>&lt;Not supported&gt;</v>
          </cell>
          <cell r="I313">
            <v>0</v>
          </cell>
        </row>
        <row r="314">
          <cell r="C314" t="str">
            <v>PHM8L14C79</v>
          </cell>
          <cell r="D314">
            <v>70</v>
          </cell>
          <cell r="E314">
            <v>10118</v>
          </cell>
          <cell r="F314" t="str">
            <v>&lt;Not supported&gt;</v>
          </cell>
          <cell r="G314" t="str">
            <v>&lt;Not supported&gt;</v>
          </cell>
          <cell r="H314" t="str">
            <v>&lt;Not supported&gt;</v>
          </cell>
          <cell r="I314">
            <v>0</v>
          </cell>
        </row>
        <row r="315">
          <cell r="C315" t="str">
            <v>PHM8L156XZ</v>
          </cell>
          <cell r="D315">
            <v>80</v>
          </cell>
          <cell r="E315">
            <v>83047</v>
          </cell>
          <cell r="F315" t="str">
            <v>&lt;Not supported&gt;</v>
          </cell>
          <cell r="G315" t="str">
            <v>&lt;Not supported&gt;</v>
          </cell>
          <cell r="H315" t="str">
            <v>&lt;Not supported&gt;</v>
          </cell>
          <cell r="I315">
            <v>0</v>
          </cell>
        </row>
        <row r="316">
          <cell r="C316" t="str">
            <v>CNC8F3L87K</v>
          </cell>
          <cell r="D316">
            <v>63</v>
          </cell>
          <cell r="E316">
            <v>26839</v>
          </cell>
          <cell r="F316" t="str">
            <v>&lt;Not supported&gt;</v>
          </cell>
          <cell r="G316" t="str">
            <v>&lt;Not supported&gt;</v>
          </cell>
          <cell r="H316" t="str">
            <v>&lt;Not supported&gt;</v>
          </cell>
          <cell r="I316">
            <v>0</v>
          </cell>
        </row>
        <row r="317">
          <cell r="C317" t="str">
            <v>CNB8KDQCGC</v>
          </cell>
          <cell r="D317">
            <v>70</v>
          </cell>
          <cell r="E317">
            <v>22642</v>
          </cell>
          <cell r="F317" t="str">
            <v>&lt;Not supported&gt;</v>
          </cell>
          <cell r="G317" t="str">
            <v>&lt;Not supported&gt;</v>
          </cell>
          <cell r="H317" t="str">
            <v>&lt;Not supported&gt;</v>
          </cell>
          <cell r="I317">
            <v>0</v>
          </cell>
        </row>
        <row r="318">
          <cell r="C318" t="str">
            <v>CN3XH8M9DB</v>
          </cell>
          <cell r="D318">
            <v>10</v>
          </cell>
          <cell r="E318">
            <v>49028</v>
          </cell>
          <cell r="F318">
            <v>20</v>
          </cell>
          <cell r="G318">
            <v>4</v>
          </cell>
          <cell r="H318">
            <v>100</v>
          </cell>
          <cell r="I318">
            <v>55913</v>
          </cell>
        </row>
        <row r="319">
          <cell r="C319" t="str">
            <v>PHM8L14CJ6</v>
          </cell>
          <cell r="D319">
            <v>60</v>
          </cell>
          <cell r="E319">
            <v>85855</v>
          </cell>
          <cell r="F319" t="str">
            <v>&lt;Not supported&gt;</v>
          </cell>
          <cell r="G319" t="str">
            <v>&lt;Not supported&gt;</v>
          </cell>
          <cell r="H319" t="str">
            <v>&lt;Not supported&gt;</v>
          </cell>
          <cell r="I319">
            <v>0</v>
          </cell>
        </row>
        <row r="320">
          <cell r="C320" t="str">
            <v>PHM8L156J7</v>
          </cell>
          <cell r="D320">
            <v>70</v>
          </cell>
          <cell r="E320">
            <v>4594</v>
          </cell>
          <cell r="F320" t="str">
            <v>&lt;Not supported&gt;</v>
          </cell>
          <cell r="G320" t="str">
            <v>&lt;Not supported&gt;</v>
          </cell>
          <cell r="H320" t="str">
            <v>&lt;Not supported&gt;</v>
          </cell>
          <cell r="I320">
            <v>0</v>
          </cell>
        </row>
        <row r="321">
          <cell r="C321" t="str">
            <v>CNB8KDQ7SH</v>
          </cell>
          <cell r="D321" t="str">
            <v>&lt;Not supported&gt;</v>
          </cell>
          <cell r="E321">
            <v>1137</v>
          </cell>
          <cell r="F321" t="str">
            <v>&lt;Not supported&gt;</v>
          </cell>
          <cell r="G321" t="str">
            <v>&lt;Not supported&gt;</v>
          </cell>
          <cell r="H321" t="str">
            <v>&lt;Not supported&gt;</v>
          </cell>
          <cell r="I321">
            <v>0</v>
          </cell>
        </row>
        <row r="322">
          <cell r="C322" t="str">
            <v>PHM8L154PT</v>
          </cell>
          <cell r="D322">
            <v>70</v>
          </cell>
          <cell r="E322">
            <v>37545</v>
          </cell>
          <cell r="F322" t="str">
            <v>&lt;Not supported&gt;</v>
          </cell>
          <cell r="G322" t="str">
            <v>&lt;Not supported&gt;</v>
          </cell>
          <cell r="H322" t="str">
            <v>&lt;Not supported&gt;</v>
          </cell>
          <cell r="I322">
            <v>0</v>
          </cell>
        </row>
        <row r="323">
          <cell r="C323" t="str">
            <v>JPCKKDSF1M</v>
          </cell>
          <cell r="D323">
            <v>60</v>
          </cell>
          <cell r="E323">
            <v>903</v>
          </cell>
          <cell r="F323">
            <v>40</v>
          </cell>
          <cell r="G323">
            <v>40</v>
          </cell>
          <cell r="H323">
            <v>50</v>
          </cell>
          <cell r="I323">
            <v>7273</v>
          </cell>
        </row>
        <row r="324">
          <cell r="C324" t="str">
            <v>PHM8L156JR</v>
          </cell>
          <cell r="D324">
            <v>60</v>
          </cell>
          <cell r="E324">
            <v>42802</v>
          </cell>
          <cell r="F324" t="str">
            <v>&lt;Not supported&gt;</v>
          </cell>
          <cell r="G324" t="str">
            <v>&lt;Not supported&gt;</v>
          </cell>
          <cell r="H324" t="str">
            <v>&lt;Not supported&gt;</v>
          </cell>
          <cell r="I324">
            <v>0</v>
          </cell>
        </row>
        <row r="325">
          <cell r="C325" t="str">
            <v>JPCKKDSF5H</v>
          </cell>
          <cell r="D325">
            <v>50</v>
          </cell>
          <cell r="E325">
            <v>4712</v>
          </cell>
          <cell r="F325">
            <v>10</v>
          </cell>
          <cell r="G325">
            <v>20</v>
          </cell>
          <cell r="H325">
            <v>70</v>
          </cell>
          <cell r="I325">
            <v>20548</v>
          </cell>
        </row>
        <row r="326">
          <cell r="C326" t="str">
            <v>PHNKLDT802</v>
          </cell>
          <cell r="D326">
            <v>80</v>
          </cell>
          <cell r="E326">
            <v>12283</v>
          </cell>
          <cell r="F326" t="str">
            <v>&lt;Not supported&gt;</v>
          </cell>
          <cell r="G326" t="str">
            <v>&lt;Not supported&gt;</v>
          </cell>
          <cell r="H326" t="str">
            <v>&lt;Not supported&gt;</v>
          </cell>
          <cell r="I326">
            <v>0</v>
          </cell>
        </row>
        <row r="327">
          <cell r="C327" t="str">
            <v>CNCKKDTFNW</v>
          </cell>
          <cell r="D327">
            <v>20</v>
          </cell>
          <cell r="E327">
            <v>6953</v>
          </cell>
          <cell r="F327">
            <v>60</v>
          </cell>
          <cell r="G327">
            <v>50</v>
          </cell>
          <cell r="H327">
            <v>60</v>
          </cell>
          <cell r="I327">
            <v>21749</v>
          </cell>
        </row>
        <row r="328">
          <cell r="C328" t="str">
            <v>CNEXG3J3G0</v>
          </cell>
          <cell r="D328">
            <v>73</v>
          </cell>
          <cell r="E328">
            <v>138942</v>
          </cell>
          <cell r="F328" t="str">
            <v>&lt;Not supported&gt;</v>
          </cell>
          <cell r="G328" t="str">
            <v>&lt;Not supported&gt;</v>
          </cell>
          <cell r="H328" t="str">
            <v>&lt;Not supported&gt;</v>
          </cell>
          <cell r="I328" t="str">
            <v>&lt;Not supported&gt;</v>
          </cell>
        </row>
        <row r="329">
          <cell r="C329" t="str">
            <v>PHM8L14DK0</v>
          </cell>
          <cell r="D329">
            <v>70</v>
          </cell>
          <cell r="E329">
            <v>2623</v>
          </cell>
          <cell r="F329" t="str">
            <v>&lt;Not supported&gt;</v>
          </cell>
          <cell r="G329" t="str">
            <v>&lt;Not supported&gt;</v>
          </cell>
          <cell r="H329" t="str">
            <v>&lt;Not supported&gt;</v>
          </cell>
          <cell r="I329">
            <v>0</v>
          </cell>
        </row>
        <row r="330">
          <cell r="C330" t="str">
            <v>JPCKKDSF7N</v>
          </cell>
          <cell r="D330">
            <v>60</v>
          </cell>
          <cell r="E330">
            <v>28476</v>
          </cell>
          <cell r="F330">
            <v>60</v>
          </cell>
          <cell r="G330">
            <v>10</v>
          </cell>
          <cell r="H330">
            <v>20</v>
          </cell>
          <cell r="I330">
            <v>25937</v>
          </cell>
        </row>
        <row r="331">
          <cell r="C331" t="str">
            <v>PHM8L14CB2</v>
          </cell>
          <cell r="D331">
            <v>90</v>
          </cell>
          <cell r="E331">
            <v>815</v>
          </cell>
          <cell r="F331" t="str">
            <v>&lt;Not supported&gt;</v>
          </cell>
          <cell r="G331" t="str">
            <v>&lt;Not supported&gt;</v>
          </cell>
          <cell r="H331" t="str">
            <v>&lt;Not supported&gt;</v>
          </cell>
          <cell r="I331">
            <v>0</v>
          </cell>
        </row>
        <row r="332">
          <cell r="C332" t="str">
            <v>CNCKLDT7T3</v>
          </cell>
          <cell r="D332">
            <v>10</v>
          </cell>
          <cell r="E332">
            <v>5581</v>
          </cell>
          <cell r="F332">
            <v>10</v>
          </cell>
          <cell r="G332">
            <v>10</v>
          </cell>
          <cell r="H332">
            <v>20</v>
          </cell>
          <cell r="I332">
            <v>4088</v>
          </cell>
        </row>
        <row r="333">
          <cell r="C333" t="str">
            <v>CNB8KDQ9SN</v>
          </cell>
          <cell r="D333">
            <v>10</v>
          </cell>
          <cell r="E333">
            <v>85051</v>
          </cell>
          <cell r="F333" t="str">
            <v>&lt;Not supported&gt;</v>
          </cell>
          <cell r="G333" t="str">
            <v>&lt;Not supported&gt;</v>
          </cell>
          <cell r="H333" t="str">
            <v>&lt;Not supported&gt;</v>
          </cell>
          <cell r="I333">
            <v>0</v>
          </cell>
        </row>
        <row r="334">
          <cell r="C334" t="str">
            <v>PHM8L14DH7</v>
          </cell>
          <cell r="D334">
            <v>70</v>
          </cell>
          <cell r="E334">
            <v>103546</v>
          </cell>
          <cell r="F334" t="str">
            <v>&lt;Not supported&gt;</v>
          </cell>
          <cell r="G334" t="str">
            <v>&lt;Not supported&gt;</v>
          </cell>
          <cell r="H334" t="str">
            <v>&lt;Not supported&gt;</v>
          </cell>
          <cell r="I334">
            <v>0</v>
          </cell>
        </row>
        <row r="335">
          <cell r="C335" t="str">
            <v>CNCKLDT7PL</v>
          </cell>
          <cell r="D335">
            <v>90</v>
          </cell>
          <cell r="E335">
            <v>143</v>
          </cell>
          <cell r="F335">
            <v>100</v>
          </cell>
          <cell r="G335">
            <v>100</v>
          </cell>
          <cell r="H335">
            <v>100</v>
          </cell>
          <cell r="I335">
            <v>139</v>
          </cell>
        </row>
        <row r="336">
          <cell r="C336" t="str">
            <v>JPCKKDSDPG</v>
          </cell>
          <cell r="D336">
            <v>70</v>
          </cell>
          <cell r="E336">
            <v>3425</v>
          </cell>
          <cell r="F336">
            <v>80</v>
          </cell>
          <cell r="G336">
            <v>70</v>
          </cell>
          <cell r="H336">
            <v>40</v>
          </cell>
          <cell r="I336">
            <v>22972</v>
          </cell>
        </row>
        <row r="337">
          <cell r="C337" t="str">
            <v>CNB8KDQCX3</v>
          </cell>
          <cell r="D337">
            <v>80</v>
          </cell>
          <cell r="E337">
            <v>52404</v>
          </cell>
          <cell r="F337" t="str">
            <v>&lt;Not supported&gt;</v>
          </cell>
          <cell r="G337" t="str">
            <v>&lt;Not supported&gt;</v>
          </cell>
          <cell r="H337" t="str">
            <v>&lt;Not supported&gt;</v>
          </cell>
          <cell r="I337">
            <v>0</v>
          </cell>
        </row>
        <row r="338">
          <cell r="C338" t="str">
            <v>PHM8L14DLC</v>
          </cell>
          <cell r="D338">
            <v>90</v>
          </cell>
          <cell r="E338">
            <v>87572</v>
          </cell>
          <cell r="F338" t="str">
            <v>&lt;Not supported&gt;</v>
          </cell>
          <cell r="G338" t="str">
            <v>&lt;Not supported&gt;</v>
          </cell>
          <cell r="H338" t="str">
            <v>&lt;Not supported&gt;</v>
          </cell>
          <cell r="I338">
            <v>0</v>
          </cell>
        </row>
        <row r="339">
          <cell r="C339" t="str">
            <v>CNCKLDT8KG</v>
          </cell>
          <cell r="D339">
            <v>100</v>
          </cell>
          <cell r="E339">
            <v>1189</v>
          </cell>
          <cell r="F339">
            <v>100</v>
          </cell>
          <cell r="G339">
            <v>100</v>
          </cell>
          <cell r="H339">
            <v>100</v>
          </cell>
          <cell r="I339">
            <v>278</v>
          </cell>
        </row>
        <row r="340">
          <cell r="C340" t="str">
            <v>PHM8L1560J</v>
          </cell>
          <cell r="D340">
            <v>80</v>
          </cell>
          <cell r="E340">
            <v>29575</v>
          </cell>
          <cell r="F340" t="str">
            <v>&lt;Not supported&gt;</v>
          </cell>
          <cell r="G340" t="str">
            <v>&lt;Not supported&gt;</v>
          </cell>
          <cell r="H340" t="str">
            <v>&lt;Not supported&gt;</v>
          </cell>
          <cell r="I340">
            <v>0</v>
          </cell>
        </row>
        <row r="341">
          <cell r="C341" t="str">
            <v>CNDKKDTF8L</v>
          </cell>
          <cell r="D341">
            <v>80</v>
          </cell>
          <cell r="E341">
            <v>2920</v>
          </cell>
          <cell r="F341">
            <v>90</v>
          </cell>
          <cell r="G341">
            <v>90</v>
          </cell>
          <cell r="H341">
            <v>100</v>
          </cell>
          <cell r="I341">
            <v>2373</v>
          </cell>
        </row>
        <row r="342">
          <cell r="C342" t="str">
            <v>CNCKKDSFLR</v>
          </cell>
          <cell r="D342">
            <v>60</v>
          </cell>
          <cell r="E342">
            <v>57066</v>
          </cell>
          <cell r="F342">
            <v>100</v>
          </cell>
          <cell r="G342">
            <v>7</v>
          </cell>
          <cell r="H342">
            <v>30</v>
          </cell>
          <cell r="I342">
            <v>75755</v>
          </cell>
        </row>
        <row r="343">
          <cell r="C343" t="str">
            <v>CNB8KDQ6VZ</v>
          </cell>
          <cell r="D343">
            <v>90</v>
          </cell>
          <cell r="E343">
            <v>30753</v>
          </cell>
          <cell r="F343" t="str">
            <v>&lt;Not supported&gt;</v>
          </cell>
          <cell r="G343" t="str">
            <v>&lt;Not supported&gt;</v>
          </cell>
          <cell r="H343" t="str">
            <v>&lt;Not supported&gt;</v>
          </cell>
          <cell r="I343">
            <v>0</v>
          </cell>
        </row>
        <row r="344">
          <cell r="C344" t="str">
            <v>PHM8L14DN6</v>
          </cell>
          <cell r="D344">
            <v>80</v>
          </cell>
          <cell r="E344">
            <v>56987</v>
          </cell>
          <cell r="F344" t="str">
            <v>&lt;Not supported&gt;</v>
          </cell>
          <cell r="G344" t="str">
            <v>&lt;Not supported&gt;</v>
          </cell>
          <cell r="H344" t="str">
            <v>&lt;Not supported&gt;</v>
          </cell>
          <cell r="I344">
            <v>0</v>
          </cell>
        </row>
        <row r="345">
          <cell r="C345" t="str">
            <v>CNCKKDPD3S</v>
          </cell>
          <cell r="D345">
            <v>70</v>
          </cell>
          <cell r="E345">
            <v>4611</v>
          </cell>
          <cell r="F345">
            <v>20</v>
          </cell>
          <cell r="G345">
            <v>60</v>
          </cell>
          <cell r="H345">
            <v>40</v>
          </cell>
          <cell r="I345">
            <v>2846</v>
          </cell>
        </row>
        <row r="346">
          <cell r="C346" t="str">
            <v>PHM8L157LL</v>
          </cell>
          <cell r="D346">
            <v>50</v>
          </cell>
          <cell r="E346">
            <v>25552</v>
          </cell>
          <cell r="F346" t="str">
            <v>&lt;Not supported&gt;</v>
          </cell>
          <cell r="G346" t="str">
            <v>&lt;Not supported&gt;</v>
          </cell>
          <cell r="H346" t="str">
            <v>&lt;Not supported&gt;</v>
          </cell>
          <cell r="I346">
            <v>0</v>
          </cell>
        </row>
        <row r="347">
          <cell r="C347" t="str">
            <v>CNCKKDPD75</v>
          </cell>
          <cell r="D347">
            <v>60</v>
          </cell>
          <cell r="E347">
            <v>3584</v>
          </cell>
          <cell r="F347">
            <v>80</v>
          </cell>
          <cell r="G347">
            <v>80</v>
          </cell>
          <cell r="H347">
            <v>90</v>
          </cell>
          <cell r="I347">
            <v>5095</v>
          </cell>
        </row>
        <row r="348">
          <cell r="C348" t="str">
            <v>PHM8L1C0BQ</v>
          </cell>
          <cell r="D348">
            <v>20</v>
          </cell>
          <cell r="E348">
            <v>8672</v>
          </cell>
          <cell r="F348" t="str">
            <v>&lt;Not supported&gt;</v>
          </cell>
          <cell r="G348" t="str">
            <v>&lt;Not supported&gt;</v>
          </cell>
          <cell r="H348" t="str">
            <v>&lt;Not supported&gt;</v>
          </cell>
          <cell r="I348">
            <v>0</v>
          </cell>
        </row>
        <row r="349">
          <cell r="C349" t="str">
            <v>CNCKKDQFNX</v>
          </cell>
          <cell r="D349">
            <v>60</v>
          </cell>
          <cell r="E349">
            <v>16274</v>
          </cell>
          <cell r="F349">
            <v>20</v>
          </cell>
          <cell r="G349">
            <v>80</v>
          </cell>
          <cell r="H349">
            <v>50</v>
          </cell>
          <cell r="I349">
            <v>11809</v>
          </cell>
        </row>
        <row r="350">
          <cell r="C350" t="str">
            <v>CNCKLDTBBR</v>
          </cell>
          <cell r="D350" t="str">
            <v>&lt;Details...&gt;</v>
          </cell>
          <cell r="E350">
            <v>8</v>
          </cell>
          <cell r="F350">
            <v>100</v>
          </cell>
          <cell r="G350">
            <v>100</v>
          </cell>
          <cell r="H350">
            <v>100</v>
          </cell>
          <cell r="I350">
            <v>10</v>
          </cell>
        </row>
        <row r="351">
          <cell r="C351" t="str">
            <v>JPCKKDSDVD</v>
          </cell>
          <cell r="D351">
            <v>50</v>
          </cell>
          <cell r="E351">
            <v>10033</v>
          </cell>
          <cell r="F351">
            <v>100</v>
          </cell>
          <cell r="G351">
            <v>80</v>
          </cell>
          <cell r="H351">
            <v>10</v>
          </cell>
          <cell r="I351">
            <v>104263</v>
          </cell>
        </row>
        <row r="352">
          <cell r="C352" t="str">
            <v>PHM8L14D5Y</v>
          </cell>
          <cell r="D352">
            <v>50</v>
          </cell>
          <cell r="E352">
            <v>3609</v>
          </cell>
          <cell r="F352" t="str">
            <v>&lt;Not supported&gt;</v>
          </cell>
          <cell r="G352" t="str">
            <v>&lt;Not supported&gt;</v>
          </cell>
          <cell r="H352" t="str">
            <v>&lt;Not supported&gt;</v>
          </cell>
          <cell r="I352">
            <v>0</v>
          </cell>
        </row>
        <row r="353">
          <cell r="C353" t="str">
            <v>PHM8L1C0GX</v>
          </cell>
          <cell r="D353">
            <v>10</v>
          </cell>
          <cell r="E353">
            <v>14315</v>
          </cell>
          <cell r="F353" t="str">
            <v>&lt;Not supported&gt;</v>
          </cell>
          <cell r="G353" t="str">
            <v>&lt;Not supported&gt;</v>
          </cell>
          <cell r="H353" t="str">
            <v>&lt;Not supported&gt;</v>
          </cell>
          <cell r="I353">
            <v>0</v>
          </cell>
        </row>
        <row r="354">
          <cell r="C354" t="str">
            <v>PHM8L1573Z</v>
          </cell>
          <cell r="D354">
            <v>7</v>
          </cell>
          <cell r="E354">
            <v>4822</v>
          </cell>
          <cell r="F354" t="str">
            <v>&lt;Not supported&gt;</v>
          </cell>
          <cell r="G354" t="str">
            <v>&lt;Not supported&gt;</v>
          </cell>
          <cell r="H354" t="str">
            <v>&lt;Not supported&gt;</v>
          </cell>
          <cell r="I354">
            <v>0</v>
          </cell>
        </row>
        <row r="355">
          <cell r="C355" t="str">
            <v>PHM8L14DPG</v>
          </cell>
          <cell r="D355">
            <v>70</v>
          </cell>
          <cell r="E355">
            <v>7113</v>
          </cell>
          <cell r="F355" t="str">
            <v>&lt;Not supported&gt;</v>
          </cell>
          <cell r="G355" t="str">
            <v>&lt;Not supported&gt;</v>
          </cell>
          <cell r="H355" t="str">
            <v>&lt;Not supported&gt;</v>
          </cell>
          <cell r="I355">
            <v>0</v>
          </cell>
        </row>
        <row r="356">
          <cell r="C356" t="str">
            <v>CNB8KDQ766</v>
          </cell>
          <cell r="D356">
            <v>40</v>
          </cell>
          <cell r="E356">
            <v>39</v>
          </cell>
          <cell r="F356" t="str">
            <v>&lt;Not supported&gt;</v>
          </cell>
          <cell r="G356" t="str">
            <v>&lt;Not supported&gt;</v>
          </cell>
          <cell r="H356" t="str">
            <v>&lt;Not supported&gt;</v>
          </cell>
          <cell r="I356">
            <v>0</v>
          </cell>
        </row>
        <row r="357">
          <cell r="C357" t="str">
            <v>CNB8KDQD62</v>
          </cell>
          <cell r="D357">
            <v>30</v>
          </cell>
          <cell r="E357">
            <v>30731</v>
          </cell>
          <cell r="F357" t="str">
            <v>&lt;Not supported&gt;</v>
          </cell>
          <cell r="G357" t="str">
            <v>&lt;Not supported&gt;</v>
          </cell>
          <cell r="H357" t="str">
            <v>&lt;Not supported&gt;</v>
          </cell>
          <cell r="I357">
            <v>0</v>
          </cell>
        </row>
        <row r="358">
          <cell r="C358" t="str">
            <v>CNB8KDQCRW</v>
          </cell>
          <cell r="D358">
            <v>10</v>
          </cell>
          <cell r="E358">
            <v>64008</v>
          </cell>
          <cell r="F358" t="str">
            <v>&lt;Not supported&gt;</v>
          </cell>
          <cell r="G358" t="str">
            <v>&lt;Not supported&gt;</v>
          </cell>
          <cell r="H358" t="str">
            <v>&lt;Not supported&gt;</v>
          </cell>
          <cell r="I358">
            <v>0</v>
          </cell>
        </row>
        <row r="359">
          <cell r="C359" t="str">
            <v>CNCKLDTB54</v>
          </cell>
          <cell r="D359">
            <v>10</v>
          </cell>
          <cell r="E359">
            <v>1309</v>
          </cell>
          <cell r="F359">
            <v>50</v>
          </cell>
          <cell r="G359">
            <v>60</v>
          </cell>
          <cell r="H359">
            <v>60</v>
          </cell>
          <cell r="I359">
            <v>3167</v>
          </cell>
        </row>
        <row r="360">
          <cell r="C360" t="str">
            <v>PHM8L14CRW</v>
          </cell>
          <cell r="D360">
            <v>70</v>
          </cell>
          <cell r="E360">
            <v>2144</v>
          </cell>
          <cell r="F360" t="str">
            <v>&lt;Not supported&gt;</v>
          </cell>
          <cell r="G360" t="str">
            <v>&lt;Not supported&gt;</v>
          </cell>
          <cell r="H360" t="str">
            <v>&lt;Not supported&gt;</v>
          </cell>
          <cell r="I360">
            <v>0</v>
          </cell>
        </row>
        <row r="361">
          <cell r="C361" t="str">
            <v>PHM8L14CHB</v>
          </cell>
          <cell r="D361">
            <v>50</v>
          </cell>
          <cell r="E361">
            <v>3942</v>
          </cell>
          <cell r="F361" t="str">
            <v>&lt;Not supported&gt;</v>
          </cell>
          <cell r="G361" t="str">
            <v>&lt;Not supported&gt;</v>
          </cell>
          <cell r="H361" t="str">
            <v>&lt;Not supported&gt;</v>
          </cell>
          <cell r="I361">
            <v>0</v>
          </cell>
        </row>
        <row r="362">
          <cell r="C362" t="str">
            <v>CNDKKDPHRC</v>
          </cell>
          <cell r="D362">
            <v>10</v>
          </cell>
          <cell r="E362">
            <v>4351</v>
          </cell>
          <cell r="F362">
            <v>20</v>
          </cell>
          <cell r="G362">
            <v>40</v>
          </cell>
          <cell r="H362">
            <v>40</v>
          </cell>
          <cell r="I362">
            <v>17426</v>
          </cell>
        </row>
        <row r="363">
          <cell r="C363" t="str">
            <v>CNB8KDQ6J9</v>
          </cell>
          <cell r="D363">
            <v>60</v>
          </cell>
          <cell r="E363">
            <v>162659</v>
          </cell>
          <cell r="F363" t="str">
            <v>&lt;Not supported&gt;</v>
          </cell>
          <cell r="G363" t="str">
            <v>&lt;Not supported&gt;</v>
          </cell>
          <cell r="H363" t="str">
            <v>&lt;Not supported&gt;</v>
          </cell>
          <cell r="I363">
            <v>0</v>
          </cell>
        </row>
        <row r="364">
          <cell r="C364" t="str">
            <v>CNB8KDQCC5</v>
          </cell>
          <cell r="D364">
            <v>90</v>
          </cell>
          <cell r="E364">
            <v>2536</v>
          </cell>
          <cell r="F364" t="str">
            <v>&lt;Not supported&gt;</v>
          </cell>
          <cell r="G364" t="str">
            <v>&lt;Not supported&gt;</v>
          </cell>
          <cell r="H364" t="str">
            <v>&lt;Not supported&gt;</v>
          </cell>
          <cell r="I364">
            <v>0</v>
          </cell>
        </row>
        <row r="365">
          <cell r="C365" t="str">
            <v>PHM8L156BW</v>
          </cell>
          <cell r="D365">
            <v>90</v>
          </cell>
          <cell r="E365">
            <v>1011</v>
          </cell>
          <cell r="F365" t="str">
            <v>&lt;Not supported&gt;</v>
          </cell>
          <cell r="G365" t="str">
            <v>&lt;Not supported&gt;</v>
          </cell>
          <cell r="H365" t="str">
            <v>&lt;Not supported&gt;</v>
          </cell>
          <cell r="I365">
            <v>0</v>
          </cell>
        </row>
        <row r="366">
          <cell r="C366" t="str">
            <v>PHM8L14C5P</v>
          </cell>
          <cell r="D366">
            <v>40</v>
          </cell>
          <cell r="E366">
            <v>3264</v>
          </cell>
          <cell r="F366" t="str">
            <v>&lt;Not supported&gt;</v>
          </cell>
          <cell r="G366" t="str">
            <v>&lt;Not supported&gt;</v>
          </cell>
          <cell r="H366" t="str">
            <v>&lt;Not supported&gt;</v>
          </cell>
          <cell r="I366">
            <v>0</v>
          </cell>
        </row>
        <row r="367">
          <cell r="C367" t="str">
            <v>CNCKKDQFW5</v>
          </cell>
          <cell r="D367">
            <v>10</v>
          </cell>
          <cell r="E367">
            <v>13147</v>
          </cell>
          <cell r="F367">
            <v>60</v>
          </cell>
          <cell r="G367">
            <v>10</v>
          </cell>
          <cell r="H367">
            <v>90</v>
          </cell>
          <cell r="I367">
            <v>28243</v>
          </cell>
        </row>
        <row r="368">
          <cell r="C368" t="str">
            <v>PHM8L14DDK</v>
          </cell>
          <cell r="D368">
            <v>80</v>
          </cell>
          <cell r="E368">
            <v>1734</v>
          </cell>
          <cell r="F368" t="str">
            <v>&lt;Not supported&gt;</v>
          </cell>
          <cell r="G368" t="str">
            <v>&lt;Not supported&gt;</v>
          </cell>
          <cell r="H368" t="str">
            <v>&lt;Not supported&gt;</v>
          </cell>
          <cell r="I368">
            <v>0</v>
          </cell>
        </row>
        <row r="369">
          <cell r="C369" t="str">
            <v>PHM8L1C0FQ</v>
          </cell>
          <cell r="D369">
            <v>30</v>
          </cell>
          <cell r="E369">
            <v>16385</v>
          </cell>
          <cell r="F369" t="str">
            <v>&lt;Not supported&gt;</v>
          </cell>
          <cell r="G369" t="str">
            <v>&lt;Not supported&gt;</v>
          </cell>
          <cell r="H369" t="str">
            <v>&lt;Not supported&gt;</v>
          </cell>
          <cell r="I369">
            <v>0</v>
          </cell>
        </row>
        <row r="370">
          <cell r="C370" t="str">
            <v>CNB8KDQC9D</v>
          </cell>
          <cell r="D370">
            <v>20</v>
          </cell>
          <cell r="E370">
            <v>38286</v>
          </cell>
          <cell r="F370" t="str">
            <v>&lt;Not supported&gt;</v>
          </cell>
          <cell r="G370" t="str">
            <v>&lt;Not supported&gt;</v>
          </cell>
          <cell r="H370" t="str">
            <v>&lt;Not supported&gt;</v>
          </cell>
          <cell r="I370">
            <v>0</v>
          </cell>
        </row>
        <row r="371">
          <cell r="C371" t="str">
            <v>PHM8L155SR</v>
          </cell>
          <cell r="D371">
            <v>100</v>
          </cell>
          <cell r="E371">
            <v>30453</v>
          </cell>
          <cell r="F371" t="str">
            <v>&lt;Not supported&gt;</v>
          </cell>
          <cell r="G371" t="str">
            <v>&lt;Not supported&gt;</v>
          </cell>
          <cell r="H371" t="str">
            <v>&lt;Not supported&gt;</v>
          </cell>
          <cell r="I371">
            <v>0</v>
          </cell>
        </row>
        <row r="372">
          <cell r="C372" t="str">
            <v>CNCKKDSJ5L</v>
          </cell>
          <cell r="D372">
            <v>20</v>
          </cell>
          <cell r="E372">
            <v>7410</v>
          </cell>
          <cell r="F372">
            <v>10</v>
          </cell>
          <cell r="G372">
            <v>10</v>
          </cell>
          <cell r="H372">
            <v>10</v>
          </cell>
          <cell r="I372">
            <v>1766</v>
          </cell>
        </row>
        <row r="373">
          <cell r="C373" t="str">
            <v>CNB8DD56WM</v>
          </cell>
          <cell r="D373" t="str">
            <v>&lt;Unknown&gt;</v>
          </cell>
          <cell r="E373" t="str">
            <v>&lt;Unknown&gt;</v>
          </cell>
          <cell r="F373" t="str">
            <v>&lt;Unknown&gt;</v>
          </cell>
          <cell r="G373" t="str">
            <v>&lt;Unknown&gt;</v>
          </cell>
          <cell r="H373" t="str">
            <v>&lt;Unknown&gt;</v>
          </cell>
          <cell r="I373" t="str">
            <v>&lt;Unknown&gt;</v>
          </cell>
        </row>
        <row r="374">
          <cell r="C374" t="str">
            <v>PHM8L15630</v>
          </cell>
          <cell r="D374">
            <v>100</v>
          </cell>
          <cell r="E374">
            <v>370</v>
          </cell>
          <cell r="F374" t="str">
            <v>&lt;Not supported&gt;</v>
          </cell>
          <cell r="G374" t="str">
            <v>&lt;Not supported&gt;</v>
          </cell>
          <cell r="H374" t="str">
            <v>&lt;Not supported&gt;</v>
          </cell>
          <cell r="I374">
            <v>0</v>
          </cell>
        </row>
        <row r="375">
          <cell r="C375" t="str">
            <v>PHM8L15689</v>
          </cell>
          <cell r="D375">
            <v>10</v>
          </cell>
          <cell r="E375">
            <v>6704</v>
          </cell>
          <cell r="F375" t="str">
            <v>&lt;Not supported&gt;</v>
          </cell>
          <cell r="G375" t="str">
            <v>&lt;Not supported&gt;</v>
          </cell>
          <cell r="H375" t="str">
            <v>&lt;Not supported&gt;</v>
          </cell>
          <cell r="I375">
            <v>0</v>
          </cell>
        </row>
        <row r="376">
          <cell r="C376" t="str">
            <v>PHM8L14D4F</v>
          </cell>
          <cell r="D376">
            <v>80</v>
          </cell>
          <cell r="E376">
            <v>9890</v>
          </cell>
          <cell r="F376" t="str">
            <v>&lt;Not supported&gt;</v>
          </cell>
          <cell r="G376" t="str">
            <v>&lt;Not supported&gt;</v>
          </cell>
          <cell r="H376" t="str">
            <v>&lt;Not supported&gt;</v>
          </cell>
          <cell r="I376">
            <v>0</v>
          </cell>
        </row>
        <row r="377">
          <cell r="C377" t="str">
            <v>CNB8KDQDC7</v>
          </cell>
          <cell r="D377">
            <v>20</v>
          </cell>
          <cell r="E377">
            <v>126085</v>
          </cell>
          <cell r="F377" t="str">
            <v>&lt;Not supported&gt;</v>
          </cell>
          <cell r="G377" t="str">
            <v>&lt;Not supported&gt;</v>
          </cell>
          <cell r="H377" t="str">
            <v>&lt;Not supported&gt;</v>
          </cell>
          <cell r="I377">
            <v>0</v>
          </cell>
        </row>
        <row r="378">
          <cell r="C378" t="str">
            <v>CNB8KDQBYL</v>
          </cell>
          <cell r="D378">
            <v>30</v>
          </cell>
          <cell r="E378">
            <v>16565</v>
          </cell>
          <cell r="F378" t="str">
            <v>&lt;Not supported&gt;</v>
          </cell>
          <cell r="G378" t="str">
            <v>&lt;Not supported&gt;</v>
          </cell>
          <cell r="H378" t="str">
            <v>&lt;Not supported&gt;</v>
          </cell>
          <cell r="I378">
            <v>0</v>
          </cell>
        </row>
        <row r="379">
          <cell r="C379" t="str">
            <v>JPCKKDSF3J</v>
          </cell>
          <cell r="D379">
            <v>50</v>
          </cell>
          <cell r="E379">
            <v>140</v>
          </cell>
          <cell r="F379">
            <v>70</v>
          </cell>
          <cell r="G379">
            <v>70</v>
          </cell>
          <cell r="H379">
            <v>60</v>
          </cell>
          <cell r="I379">
            <v>397</v>
          </cell>
        </row>
        <row r="380">
          <cell r="C380" t="str">
            <v>PHM8L14CTN</v>
          </cell>
          <cell r="D380">
            <v>60</v>
          </cell>
          <cell r="E380">
            <v>92616</v>
          </cell>
          <cell r="F380" t="str">
            <v>&lt;Not supported&gt;</v>
          </cell>
          <cell r="G380" t="str">
            <v>&lt;Not supported&gt;</v>
          </cell>
          <cell r="H380" t="str">
            <v>&lt;Not supported&gt;</v>
          </cell>
          <cell r="I380">
            <v>0</v>
          </cell>
        </row>
        <row r="381">
          <cell r="C381" t="str">
            <v>PHM8L154JR</v>
          </cell>
          <cell r="D381">
            <v>50</v>
          </cell>
          <cell r="E381">
            <v>15353</v>
          </cell>
          <cell r="F381" t="str">
            <v>&lt;Not supported&gt;</v>
          </cell>
          <cell r="G381" t="str">
            <v>&lt;Not supported&gt;</v>
          </cell>
          <cell r="H381" t="str">
            <v>&lt;Not supported&gt;</v>
          </cell>
          <cell r="I381">
            <v>0</v>
          </cell>
        </row>
        <row r="382">
          <cell r="C382" t="str">
            <v>CNC8F3L7VG</v>
          </cell>
          <cell r="D382">
            <v>64</v>
          </cell>
          <cell r="E382">
            <v>86198</v>
          </cell>
          <cell r="F382" t="str">
            <v>&lt;Not supported&gt;</v>
          </cell>
          <cell r="G382" t="str">
            <v>&lt;Not supported&gt;</v>
          </cell>
          <cell r="H382" t="str">
            <v>&lt;Not supported&gt;</v>
          </cell>
          <cell r="I382">
            <v>0</v>
          </cell>
        </row>
        <row r="383">
          <cell r="C383" t="str">
            <v>CNB8KDQDYJ</v>
          </cell>
          <cell r="D383">
            <v>70</v>
          </cell>
          <cell r="E383">
            <v>4211</v>
          </cell>
          <cell r="F383" t="str">
            <v>&lt;Not supported&gt;</v>
          </cell>
          <cell r="G383" t="str">
            <v>&lt;Not supported&gt;</v>
          </cell>
          <cell r="H383" t="str">
            <v>&lt;Not supported&gt;</v>
          </cell>
          <cell r="I383">
            <v>0</v>
          </cell>
        </row>
        <row r="384">
          <cell r="C384" t="str">
            <v>CNCKKDSFP3</v>
          </cell>
          <cell r="D384">
            <v>100</v>
          </cell>
          <cell r="E384">
            <v>8126</v>
          </cell>
          <cell r="F384">
            <v>10</v>
          </cell>
          <cell r="G384">
            <v>90</v>
          </cell>
          <cell r="H384">
            <v>30</v>
          </cell>
          <cell r="I384">
            <v>28347</v>
          </cell>
        </row>
        <row r="385">
          <cell r="C385" t="str">
            <v>PHM8L1C08Y</v>
          </cell>
          <cell r="D385">
            <v>40</v>
          </cell>
          <cell r="E385">
            <v>47199</v>
          </cell>
          <cell r="F385" t="str">
            <v>&lt;Not supported&gt;</v>
          </cell>
          <cell r="G385" t="str">
            <v>&lt;Not supported&gt;</v>
          </cell>
          <cell r="H385" t="str">
            <v>&lt;Not supported&gt;</v>
          </cell>
          <cell r="I385">
            <v>0</v>
          </cell>
        </row>
        <row r="386">
          <cell r="C386" t="str">
            <v>JPCKKDSF6F</v>
          </cell>
          <cell r="D386">
            <v>90</v>
          </cell>
          <cell r="E386">
            <v>27247</v>
          </cell>
          <cell r="F386">
            <v>60</v>
          </cell>
          <cell r="G386">
            <v>70</v>
          </cell>
          <cell r="H386">
            <v>10</v>
          </cell>
          <cell r="I386">
            <v>60775</v>
          </cell>
        </row>
        <row r="387">
          <cell r="C387" t="str">
            <v>CNCKKDQGN2</v>
          </cell>
          <cell r="D387">
            <v>20</v>
          </cell>
          <cell r="E387">
            <v>14460</v>
          </cell>
          <cell r="F387">
            <v>100</v>
          </cell>
          <cell r="G387">
            <v>70</v>
          </cell>
          <cell r="H387">
            <v>8</v>
          </cell>
          <cell r="I387">
            <v>59517</v>
          </cell>
        </row>
        <row r="388">
          <cell r="C388" t="str">
            <v>CNB8KDQCH4</v>
          </cell>
          <cell r="D388">
            <v>90</v>
          </cell>
          <cell r="E388">
            <v>1576</v>
          </cell>
          <cell r="F388" t="str">
            <v>&lt;Not supported&gt;</v>
          </cell>
          <cell r="G388" t="str">
            <v>&lt;Not supported&gt;</v>
          </cell>
          <cell r="H388" t="str">
            <v>&lt;Not supported&gt;</v>
          </cell>
          <cell r="I388">
            <v>0</v>
          </cell>
        </row>
        <row r="389">
          <cell r="C389" t="str">
            <v>CNB8KDQ81H</v>
          </cell>
          <cell r="D389">
            <v>20</v>
          </cell>
          <cell r="E389">
            <v>100756</v>
          </cell>
          <cell r="F389" t="str">
            <v>&lt;Not supported&gt;</v>
          </cell>
          <cell r="G389" t="str">
            <v>&lt;Not supported&gt;</v>
          </cell>
          <cell r="H389" t="str">
            <v>&lt;Not supported&gt;</v>
          </cell>
          <cell r="I389">
            <v>0</v>
          </cell>
        </row>
        <row r="390">
          <cell r="C390" t="str">
            <v>PHM8L15660</v>
          </cell>
          <cell r="D390">
            <v>40</v>
          </cell>
          <cell r="E390">
            <v>3563</v>
          </cell>
          <cell r="F390" t="str">
            <v>&lt;Not supported&gt;</v>
          </cell>
          <cell r="G390" t="str">
            <v>&lt;Not supported&gt;</v>
          </cell>
          <cell r="H390" t="str">
            <v>&lt;Not supported&gt;</v>
          </cell>
          <cell r="I390">
            <v>0</v>
          </cell>
        </row>
        <row r="391">
          <cell r="C391" t="str">
            <v>CNCKKDPF1D</v>
          </cell>
          <cell r="D391">
            <v>100</v>
          </cell>
          <cell r="E391">
            <v>12308</v>
          </cell>
          <cell r="F391">
            <v>50</v>
          </cell>
          <cell r="G391">
            <v>60</v>
          </cell>
          <cell r="H391">
            <v>60</v>
          </cell>
          <cell r="I391">
            <v>11352</v>
          </cell>
        </row>
        <row r="392">
          <cell r="C392" t="str">
            <v>CNCKKDQGVN</v>
          </cell>
          <cell r="D392">
            <v>50</v>
          </cell>
          <cell r="E392">
            <v>14266</v>
          </cell>
          <cell r="F392">
            <v>100</v>
          </cell>
          <cell r="G392">
            <v>1</v>
          </cell>
          <cell r="H392">
            <v>10</v>
          </cell>
          <cell r="I392">
            <v>15888</v>
          </cell>
        </row>
        <row r="393">
          <cell r="C393" t="str">
            <v>PHM8L155NW</v>
          </cell>
          <cell r="D393">
            <v>60</v>
          </cell>
          <cell r="E393">
            <v>2635</v>
          </cell>
          <cell r="F393" t="str">
            <v>&lt;Not supported&gt;</v>
          </cell>
          <cell r="G393" t="str">
            <v>&lt;Not supported&gt;</v>
          </cell>
          <cell r="H393" t="str">
            <v>&lt;Not supported&gt;</v>
          </cell>
          <cell r="I393">
            <v>0</v>
          </cell>
        </row>
        <row r="394">
          <cell r="C394" t="str">
            <v>CNB8KDQCXH</v>
          </cell>
          <cell r="D394">
            <v>70</v>
          </cell>
          <cell r="E394">
            <v>57736</v>
          </cell>
          <cell r="F394" t="str">
            <v>&lt;Not supported&gt;</v>
          </cell>
          <cell r="G394" t="str">
            <v>&lt;Not supported&gt;</v>
          </cell>
          <cell r="H394" t="str">
            <v>&lt;Not supported&gt;</v>
          </cell>
          <cell r="I394">
            <v>0</v>
          </cell>
        </row>
        <row r="395">
          <cell r="C395" t="str">
            <v>JPCKKDSDP6</v>
          </cell>
          <cell r="D395">
            <v>20</v>
          </cell>
          <cell r="E395">
            <v>2492</v>
          </cell>
          <cell r="F395">
            <v>50</v>
          </cell>
          <cell r="G395">
            <v>40</v>
          </cell>
          <cell r="H395">
            <v>50</v>
          </cell>
          <cell r="I395">
            <v>8078</v>
          </cell>
        </row>
        <row r="396">
          <cell r="C396" t="str">
            <v>CNCKKDQGXH</v>
          </cell>
          <cell r="D396">
            <v>80</v>
          </cell>
          <cell r="E396">
            <v>6812</v>
          </cell>
          <cell r="F396">
            <v>20</v>
          </cell>
          <cell r="G396">
            <v>90</v>
          </cell>
          <cell r="H396">
            <v>20</v>
          </cell>
          <cell r="I396">
            <v>12727</v>
          </cell>
        </row>
        <row r="397">
          <cell r="C397" t="str">
            <v>CNB8LDT773</v>
          </cell>
          <cell r="D397">
            <v>100</v>
          </cell>
          <cell r="E397">
            <v>104</v>
          </cell>
          <cell r="F397" t="str">
            <v>&lt;Not supported&gt;</v>
          </cell>
          <cell r="G397" t="str">
            <v>&lt;Not supported&gt;</v>
          </cell>
          <cell r="H397" t="str">
            <v>&lt;Not supported&gt;</v>
          </cell>
          <cell r="I397" t="str">
            <v>&lt;Not supported&gt;</v>
          </cell>
        </row>
        <row r="398">
          <cell r="C398" t="str">
            <v>PHM8L1C0JN</v>
          </cell>
          <cell r="D398">
            <v>70</v>
          </cell>
          <cell r="E398">
            <v>10629</v>
          </cell>
          <cell r="F398" t="str">
            <v>&lt;Not supported&gt;</v>
          </cell>
          <cell r="G398" t="str">
            <v>&lt;Not supported&gt;</v>
          </cell>
          <cell r="H398" t="str">
            <v>&lt;Not supported&gt;</v>
          </cell>
          <cell r="I398">
            <v>0</v>
          </cell>
        </row>
        <row r="399">
          <cell r="C399" t="str">
            <v>PHM8L1560Y</v>
          </cell>
          <cell r="D399">
            <v>50</v>
          </cell>
          <cell r="E399">
            <v>60035</v>
          </cell>
          <cell r="F399" t="str">
            <v>&lt;Not supported&gt;</v>
          </cell>
          <cell r="G399" t="str">
            <v>&lt;Not supported&gt;</v>
          </cell>
          <cell r="H399" t="str">
            <v>&lt;Not supported&gt;</v>
          </cell>
          <cell r="I399">
            <v>0</v>
          </cell>
        </row>
        <row r="400">
          <cell r="C400" t="str">
            <v>CNDKKDT4Y5</v>
          </cell>
          <cell r="D400">
            <v>30</v>
          </cell>
          <cell r="E400">
            <v>7889</v>
          </cell>
          <cell r="F400">
            <v>60</v>
          </cell>
          <cell r="G400">
            <v>80</v>
          </cell>
          <cell r="H400">
            <v>70</v>
          </cell>
          <cell r="I400">
            <v>6326</v>
          </cell>
        </row>
        <row r="401">
          <cell r="C401" t="str">
            <v>PHM8L156CT</v>
          </cell>
          <cell r="D401">
            <v>70</v>
          </cell>
          <cell r="E401">
            <v>2726</v>
          </cell>
          <cell r="F401" t="str">
            <v>&lt;Not supported&gt;</v>
          </cell>
          <cell r="G401" t="str">
            <v>&lt;Not supported&gt;</v>
          </cell>
          <cell r="H401" t="str">
            <v>&lt;Not supported&gt;</v>
          </cell>
          <cell r="I401">
            <v>0</v>
          </cell>
        </row>
        <row r="402">
          <cell r="C402" t="str">
            <v>PHM8L156R8</v>
          </cell>
          <cell r="D402">
            <v>30</v>
          </cell>
          <cell r="E402">
            <v>21267</v>
          </cell>
          <cell r="F402" t="str">
            <v>&lt;Not supported&gt;</v>
          </cell>
          <cell r="G402" t="str">
            <v>&lt;Not supported&gt;</v>
          </cell>
          <cell r="H402" t="str">
            <v>&lt;Not supported&gt;</v>
          </cell>
          <cell r="I402">
            <v>0</v>
          </cell>
        </row>
        <row r="403">
          <cell r="C403" t="str">
            <v>PHM8L14CNX</v>
          </cell>
          <cell r="D403">
            <v>80</v>
          </cell>
          <cell r="E403">
            <v>1228</v>
          </cell>
          <cell r="F403" t="str">
            <v>&lt;Not supported&gt;</v>
          </cell>
          <cell r="G403" t="str">
            <v>&lt;Not supported&gt;</v>
          </cell>
          <cell r="H403" t="str">
            <v>&lt;Not supported&gt;</v>
          </cell>
          <cell r="I403">
            <v>0</v>
          </cell>
        </row>
        <row r="404">
          <cell r="C404" t="str">
            <v>PHM8L155N7</v>
          </cell>
          <cell r="D404">
            <v>30</v>
          </cell>
          <cell r="E404">
            <v>5934</v>
          </cell>
          <cell r="F404" t="str">
            <v>&lt;Not supported&gt;</v>
          </cell>
          <cell r="G404" t="str">
            <v>&lt;Not supported&gt;</v>
          </cell>
          <cell r="H404" t="str">
            <v>&lt;Not supported&gt;</v>
          </cell>
          <cell r="I404">
            <v>0</v>
          </cell>
        </row>
        <row r="405">
          <cell r="C405" t="str">
            <v>CNB8KDQ7PN</v>
          </cell>
          <cell r="D405">
            <v>60</v>
          </cell>
          <cell r="E405">
            <v>74360</v>
          </cell>
          <cell r="F405" t="str">
            <v>&lt;Not supported&gt;</v>
          </cell>
          <cell r="G405" t="str">
            <v>&lt;Not supported&gt;</v>
          </cell>
          <cell r="H405" t="str">
            <v>&lt;Not supported&gt;</v>
          </cell>
          <cell r="I405">
            <v>0</v>
          </cell>
        </row>
        <row r="406">
          <cell r="C406" t="str">
            <v>PHM8L15803</v>
          </cell>
          <cell r="D406">
            <v>100</v>
          </cell>
          <cell r="E406">
            <v>6848</v>
          </cell>
          <cell r="F406" t="str">
            <v>&lt;Not supported&gt;</v>
          </cell>
          <cell r="G406" t="str">
            <v>&lt;Not supported&gt;</v>
          </cell>
          <cell r="H406" t="str">
            <v>&lt;Not supported&gt;</v>
          </cell>
          <cell r="I406">
            <v>0</v>
          </cell>
        </row>
        <row r="407">
          <cell r="C407" t="str">
            <v>CNB8KDQ704</v>
          </cell>
          <cell r="D407">
            <v>30</v>
          </cell>
          <cell r="E407">
            <v>5819</v>
          </cell>
          <cell r="F407" t="str">
            <v>&lt;Not supported&gt;</v>
          </cell>
          <cell r="G407" t="str">
            <v>&lt;Not supported&gt;</v>
          </cell>
          <cell r="H407" t="str">
            <v>&lt;Not supported&gt;</v>
          </cell>
          <cell r="I407">
            <v>0</v>
          </cell>
        </row>
        <row r="408">
          <cell r="C408" t="str">
            <v>PHM8L1568T</v>
          </cell>
          <cell r="D408">
            <v>100</v>
          </cell>
          <cell r="E408">
            <v>6561</v>
          </cell>
          <cell r="F408" t="str">
            <v>&lt;Not supported&gt;</v>
          </cell>
          <cell r="G408" t="str">
            <v>&lt;Not supported&gt;</v>
          </cell>
          <cell r="H408" t="str">
            <v>&lt;Not supported&gt;</v>
          </cell>
          <cell r="I408">
            <v>0</v>
          </cell>
        </row>
        <row r="409">
          <cell r="C409" t="str">
            <v>PHM8L14CF4</v>
          </cell>
          <cell r="D409">
            <v>50</v>
          </cell>
          <cell r="E409">
            <v>5250</v>
          </cell>
          <cell r="F409" t="str">
            <v>&lt;Not supported&gt;</v>
          </cell>
          <cell r="G409" t="str">
            <v>&lt;Not supported&gt;</v>
          </cell>
          <cell r="H409" t="str">
            <v>&lt;Not supported&gt;</v>
          </cell>
          <cell r="I409">
            <v>0</v>
          </cell>
        </row>
        <row r="410">
          <cell r="C410" t="str">
            <v>CNCKKDSF3G</v>
          </cell>
          <cell r="D410">
            <v>10</v>
          </cell>
          <cell r="E410">
            <v>4470</v>
          </cell>
          <cell r="F410">
            <v>30</v>
          </cell>
          <cell r="G410">
            <v>40</v>
          </cell>
          <cell r="H410">
            <v>50</v>
          </cell>
          <cell r="I410">
            <v>16118</v>
          </cell>
        </row>
        <row r="411">
          <cell r="C411" t="str">
            <v>CNCKKDQFTJ</v>
          </cell>
          <cell r="D411">
            <v>100</v>
          </cell>
          <cell r="E411">
            <v>3159</v>
          </cell>
          <cell r="F411">
            <v>10</v>
          </cell>
          <cell r="G411">
            <v>60</v>
          </cell>
          <cell r="H411">
            <v>40</v>
          </cell>
          <cell r="I411">
            <v>10066</v>
          </cell>
        </row>
        <row r="412">
          <cell r="C412" t="str">
            <v>PHM8L155PG</v>
          </cell>
          <cell r="D412">
            <v>90</v>
          </cell>
          <cell r="E412">
            <v>92612</v>
          </cell>
          <cell r="F412" t="str">
            <v>&lt;Not supported&gt;</v>
          </cell>
          <cell r="G412" t="str">
            <v>&lt;Not supported&gt;</v>
          </cell>
          <cell r="H412" t="str">
            <v>&lt;Not supported&gt;</v>
          </cell>
          <cell r="I412">
            <v>0</v>
          </cell>
        </row>
        <row r="413">
          <cell r="C413" t="str">
            <v>CNB8KDQCLX</v>
          </cell>
          <cell r="D413">
            <v>70</v>
          </cell>
          <cell r="E413">
            <v>82174</v>
          </cell>
          <cell r="F413" t="str">
            <v>&lt;Not supported&gt;</v>
          </cell>
          <cell r="G413" t="str">
            <v>&lt;Not supported&gt;</v>
          </cell>
          <cell r="H413" t="str">
            <v>&lt;Not supported&gt;</v>
          </cell>
          <cell r="I413">
            <v>0</v>
          </cell>
        </row>
        <row r="414">
          <cell r="C414" t="str">
            <v>CNCKLDTB7X</v>
          </cell>
          <cell r="D414">
            <v>100</v>
          </cell>
          <cell r="E414">
            <v>13813</v>
          </cell>
          <cell r="F414">
            <v>50</v>
          </cell>
          <cell r="G414">
            <v>70</v>
          </cell>
          <cell r="H414">
            <v>100</v>
          </cell>
          <cell r="I414">
            <v>6499</v>
          </cell>
        </row>
        <row r="415">
          <cell r="C415" t="str">
            <v>PHM8L14C56</v>
          </cell>
          <cell r="D415">
            <v>50</v>
          </cell>
          <cell r="E415">
            <v>15656</v>
          </cell>
          <cell r="F415" t="str">
            <v>&lt;Not supported&gt;</v>
          </cell>
          <cell r="G415" t="str">
            <v>&lt;Not supported&gt;</v>
          </cell>
          <cell r="H415" t="str">
            <v>&lt;Not supported&gt;</v>
          </cell>
          <cell r="I415">
            <v>0</v>
          </cell>
        </row>
        <row r="416">
          <cell r="C416" t="str">
            <v>CNB8KDQ80X</v>
          </cell>
          <cell r="D416">
            <v>50</v>
          </cell>
          <cell r="E416">
            <v>77453</v>
          </cell>
          <cell r="F416" t="str">
            <v>&lt;Not supported&gt;</v>
          </cell>
          <cell r="G416" t="str">
            <v>&lt;Not supported&gt;</v>
          </cell>
          <cell r="H416" t="str">
            <v>&lt;Not supported&gt;</v>
          </cell>
          <cell r="I416">
            <v>0</v>
          </cell>
        </row>
        <row r="417">
          <cell r="C417" t="str">
            <v>CNB8DBHD0G</v>
          </cell>
          <cell r="D417">
            <v>65</v>
          </cell>
          <cell r="E417">
            <v>40570</v>
          </cell>
          <cell r="F417" t="str">
            <v>&lt;Not supported&gt;</v>
          </cell>
          <cell r="G417" t="str">
            <v>&lt;Not supported&gt;</v>
          </cell>
          <cell r="H417" t="str">
            <v>&lt;Not supported&gt;</v>
          </cell>
          <cell r="I417">
            <v>0</v>
          </cell>
        </row>
        <row r="418">
          <cell r="C418" t="str">
            <v>CNCKKDPDYX</v>
          </cell>
          <cell r="D418">
            <v>20</v>
          </cell>
          <cell r="E418">
            <v>220</v>
          </cell>
          <cell r="F418">
            <v>90</v>
          </cell>
          <cell r="G418">
            <v>90</v>
          </cell>
          <cell r="H418">
            <v>90</v>
          </cell>
          <cell r="I418">
            <v>663</v>
          </cell>
        </row>
        <row r="419">
          <cell r="C419" t="str">
            <v>CNB8KDQC56</v>
          </cell>
          <cell r="D419">
            <v>80</v>
          </cell>
          <cell r="E419">
            <v>2308</v>
          </cell>
          <cell r="F419" t="str">
            <v>&lt;Not supported&gt;</v>
          </cell>
          <cell r="G419" t="str">
            <v>&lt;Not supported&gt;</v>
          </cell>
          <cell r="H419" t="str">
            <v>&lt;Not supported&gt;</v>
          </cell>
          <cell r="I419">
            <v>0</v>
          </cell>
        </row>
        <row r="420">
          <cell r="C420" t="str">
            <v>CNCKLDT998</v>
          </cell>
          <cell r="D420">
            <v>80</v>
          </cell>
          <cell r="E420">
            <v>15454</v>
          </cell>
          <cell r="F420">
            <v>100</v>
          </cell>
          <cell r="G420">
            <v>80</v>
          </cell>
          <cell r="H420">
            <v>100</v>
          </cell>
          <cell r="I420">
            <v>52</v>
          </cell>
        </row>
        <row r="421">
          <cell r="C421" t="str">
            <v>PHM8L14D4Y</v>
          </cell>
          <cell r="D421">
            <v>100</v>
          </cell>
          <cell r="E421">
            <v>5795</v>
          </cell>
          <cell r="F421" t="str">
            <v>&lt;Not supported&gt;</v>
          </cell>
          <cell r="G421" t="str">
            <v>&lt;Not supported&gt;</v>
          </cell>
          <cell r="H421" t="str">
            <v>&lt;Not supported&gt;</v>
          </cell>
          <cell r="I421">
            <v>0</v>
          </cell>
        </row>
        <row r="422">
          <cell r="C422" t="str">
            <v>PHM8L1C2NQ</v>
          </cell>
          <cell r="D422">
            <v>70</v>
          </cell>
          <cell r="E422">
            <v>56108</v>
          </cell>
          <cell r="F422" t="str">
            <v>&lt;Not supported&gt;</v>
          </cell>
          <cell r="G422" t="str">
            <v>&lt;Not supported&gt;</v>
          </cell>
          <cell r="H422" t="str">
            <v>&lt;Not supported&gt;</v>
          </cell>
          <cell r="I422">
            <v>0</v>
          </cell>
        </row>
        <row r="423">
          <cell r="C423" t="str">
            <v>PHM8L1C2PL</v>
          </cell>
          <cell r="D423">
            <v>90</v>
          </cell>
          <cell r="E423">
            <v>57123</v>
          </cell>
          <cell r="F423" t="str">
            <v>&lt;Not supported&gt;</v>
          </cell>
          <cell r="G423" t="str">
            <v>&lt;Not supported&gt;</v>
          </cell>
          <cell r="H423" t="str">
            <v>&lt;Not supported&gt;</v>
          </cell>
          <cell r="I423">
            <v>0</v>
          </cell>
        </row>
        <row r="424">
          <cell r="C424" t="str">
            <v>PHM8L14D2Z</v>
          </cell>
          <cell r="D424">
            <v>70</v>
          </cell>
          <cell r="E424">
            <v>8532</v>
          </cell>
          <cell r="F424" t="str">
            <v>&lt;Not supported&gt;</v>
          </cell>
          <cell r="G424" t="str">
            <v>&lt;Not supported&gt;</v>
          </cell>
          <cell r="H424" t="str">
            <v>&lt;Not supported&gt;</v>
          </cell>
          <cell r="I424">
            <v>0</v>
          </cell>
        </row>
        <row r="425">
          <cell r="C425" t="str">
            <v>PHM8L1C0K2</v>
          </cell>
          <cell r="D425">
            <v>80</v>
          </cell>
          <cell r="E425">
            <v>43080</v>
          </cell>
          <cell r="F425" t="str">
            <v>&lt;Not supported&gt;</v>
          </cell>
          <cell r="G425" t="str">
            <v>&lt;Not supported&gt;</v>
          </cell>
          <cell r="H425" t="str">
            <v>&lt;Not supported&gt;</v>
          </cell>
          <cell r="I425">
            <v>0</v>
          </cell>
        </row>
        <row r="426">
          <cell r="C426" t="str">
            <v>PHM8L14D5P</v>
          </cell>
          <cell r="D426">
            <v>50</v>
          </cell>
          <cell r="E426">
            <v>27801</v>
          </cell>
          <cell r="F426" t="str">
            <v>&lt;Not supported&gt;</v>
          </cell>
          <cell r="G426" t="str">
            <v>&lt;Not supported&gt;</v>
          </cell>
          <cell r="H426" t="str">
            <v>&lt;Not supported&gt;</v>
          </cell>
          <cell r="I426">
            <v>0</v>
          </cell>
        </row>
        <row r="427">
          <cell r="C427" t="str">
            <v>PHNKLDT7Z1</v>
          </cell>
          <cell r="D427">
            <v>70</v>
          </cell>
          <cell r="E427">
            <v>10330</v>
          </cell>
          <cell r="F427" t="str">
            <v>&lt;Not supported&gt;</v>
          </cell>
          <cell r="G427" t="str">
            <v>&lt;Not supported&gt;</v>
          </cell>
          <cell r="H427" t="str">
            <v>&lt;Not supported&gt;</v>
          </cell>
          <cell r="I427">
            <v>0</v>
          </cell>
        </row>
        <row r="428">
          <cell r="C428" t="str">
            <v>PHM8L155VZ</v>
          </cell>
          <cell r="D428">
            <v>100</v>
          </cell>
          <cell r="E428">
            <v>230</v>
          </cell>
          <cell r="F428" t="str">
            <v>&lt;Not supported&gt;</v>
          </cell>
          <cell r="G428" t="str">
            <v>&lt;Not supported&gt;</v>
          </cell>
          <cell r="H428" t="str">
            <v>&lt;Not supported&gt;</v>
          </cell>
          <cell r="I428">
            <v>0</v>
          </cell>
        </row>
        <row r="429">
          <cell r="C429" t="str">
            <v>CNB8KDQ8C6</v>
          </cell>
          <cell r="D429">
            <v>100</v>
          </cell>
          <cell r="E429">
            <v>30492</v>
          </cell>
          <cell r="F429" t="str">
            <v>&lt;Not supported&gt;</v>
          </cell>
          <cell r="G429" t="str">
            <v>&lt;Not supported&gt;</v>
          </cell>
          <cell r="H429" t="str">
            <v>&lt;Not supported&gt;</v>
          </cell>
          <cell r="I429">
            <v>0</v>
          </cell>
        </row>
        <row r="430">
          <cell r="C430" t="str">
            <v>JPCKKDSF64</v>
          </cell>
          <cell r="D430" t="str">
            <v>&lt;Details...&gt;</v>
          </cell>
          <cell r="E430">
            <v>19</v>
          </cell>
          <cell r="F430">
            <v>10</v>
          </cell>
          <cell r="G430" t="str">
            <v>&lt;Details...&gt;</v>
          </cell>
          <cell r="H430">
            <v>6</v>
          </cell>
          <cell r="I430">
            <v>12</v>
          </cell>
        </row>
        <row r="431">
          <cell r="C431" t="str">
            <v>PHM8L1569T</v>
          </cell>
          <cell r="D431">
            <v>80</v>
          </cell>
          <cell r="E431">
            <v>81251</v>
          </cell>
          <cell r="F431" t="str">
            <v>&lt;Not supported&gt;</v>
          </cell>
          <cell r="G431" t="str">
            <v>&lt;Not supported&gt;</v>
          </cell>
          <cell r="H431" t="str">
            <v>&lt;Not supported&gt;</v>
          </cell>
          <cell r="I431">
            <v>0</v>
          </cell>
        </row>
        <row r="432">
          <cell r="C432" t="str">
            <v>CNCXG3G7PV</v>
          </cell>
          <cell r="D432">
            <v>15</v>
          </cell>
          <cell r="E432">
            <v>102148</v>
          </cell>
          <cell r="F432" t="str">
            <v>&lt;Not supported&gt;</v>
          </cell>
          <cell r="G432" t="str">
            <v>&lt;Not supported&gt;</v>
          </cell>
          <cell r="H432" t="str">
            <v>&lt;Not supported&gt;</v>
          </cell>
          <cell r="I432">
            <v>0</v>
          </cell>
        </row>
        <row r="433">
          <cell r="C433" t="str">
            <v>CNDKLDV60K</v>
          </cell>
          <cell r="D433">
            <v>70</v>
          </cell>
          <cell r="E433">
            <v>3029</v>
          </cell>
          <cell r="F433">
            <v>90</v>
          </cell>
          <cell r="G433">
            <v>90</v>
          </cell>
          <cell r="H433">
            <v>90</v>
          </cell>
          <cell r="I433">
            <v>2193</v>
          </cell>
        </row>
        <row r="434">
          <cell r="C434" t="str">
            <v>PHM8L14CR9</v>
          </cell>
          <cell r="D434">
            <v>6</v>
          </cell>
          <cell r="E434">
            <v>247</v>
          </cell>
          <cell r="F434" t="str">
            <v>&lt;Not supported&gt;</v>
          </cell>
          <cell r="G434" t="str">
            <v>&lt;Not supported&gt;</v>
          </cell>
          <cell r="H434" t="str">
            <v>&lt;Not supported&gt;</v>
          </cell>
          <cell r="I434">
            <v>0</v>
          </cell>
        </row>
        <row r="435">
          <cell r="C435" t="str">
            <v>CNB8KDQ8D3</v>
          </cell>
          <cell r="D435">
            <v>70</v>
          </cell>
          <cell r="E435">
            <v>70226</v>
          </cell>
          <cell r="F435" t="str">
            <v>&lt;Not supported&gt;</v>
          </cell>
          <cell r="G435" t="str">
            <v>&lt;Not supported&gt;</v>
          </cell>
          <cell r="H435" t="str">
            <v>&lt;Not supported&gt;</v>
          </cell>
          <cell r="I435">
            <v>0</v>
          </cell>
        </row>
        <row r="436">
          <cell r="C436" t="str">
            <v>PHNKLDT7XP</v>
          </cell>
          <cell r="D436">
            <v>20</v>
          </cell>
          <cell r="E436">
            <v>24269</v>
          </cell>
          <cell r="F436" t="str">
            <v>&lt;Not supported&gt;</v>
          </cell>
          <cell r="G436" t="str">
            <v>&lt;Not supported&gt;</v>
          </cell>
          <cell r="H436" t="str">
            <v>&lt;Not supported&gt;</v>
          </cell>
          <cell r="I436">
            <v>0</v>
          </cell>
        </row>
        <row r="437">
          <cell r="C437" t="str">
            <v>PHM8L14DKL</v>
          </cell>
          <cell r="D437">
            <v>100</v>
          </cell>
          <cell r="E437">
            <v>1617</v>
          </cell>
          <cell r="F437" t="str">
            <v>&lt;Not supported&gt;</v>
          </cell>
          <cell r="G437" t="str">
            <v>&lt;Not supported&gt;</v>
          </cell>
          <cell r="H437" t="str">
            <v>&lt;Not supported&gt;</v>
          </cell>
          <cell r="I437">
            <v>0</v>
          </cell>
        </row>
        <row r="438">
          <cell r="C438" t="str">
            <v>PHM8L14DC7</v>
          </cell>
          <cell r="D438">
            <v>80</v>
          </cell>
          <cell r="E438">
            <v>7674</v>
          </cell>
          <cell r="F438" t="str">
            <v>&lt;Not supported&gt;</v>
          </cell>
          <cell r="G438" t="str">
            <v>&lt;Not supported&gt;</v>
          </cell>
          <cell r="H438" t="str">
            <v>&lt;Not supported&gt;</v>
          </cell>
          <cell r="I438">
            <v>0</v>
          </cell>
        </row>
        <row r="439">
          <cell r="C439" t="str">
            <v>PHM8L15894</v>
          </cell>
          <cell r="D439">
            <v>90</v>
          </cell>
          <cell r="E439">
            <v>28515</v>
          </cell>
          <cell r="F439" t="str">
            <v>&lt;Not supported&gt;</v>
          </cell>
          <cell r="G439" t="str">
            <v>&lt;Not supported&gt;</v>
          </cell>
          <cell r="H439" t="str">
            <v>&lt;Not supported&gt;</v>
          </cell>
          <cell r="I439">
            <v>0</v>
          </cell>
        </row>
        <row r="440">
          <cell r="C440" t="str">
            <v>PHM8L1589Y</v>
          </cell>
          <cell r="D440">
            <v>7</v>
          </cell>
          <cell r="E440">
            <v>49065</v>
          </cell>
          <cell r="F440" t="str">
            <v>&lt;Not supported&gt;</v>
          </cell>
          <cell r="G440" t="str">
            <v>&lt;Not supported&gt;</v>
          </cell>
          <cell r="H440" t="str">
            <v>&lt;Not supported&gt;</v>
          </cell>
          <cell r="I440">
            <v>0</v>
          </cell>
        </row>
        <row r="441">
          <cell r="C441" t="str">
            <v>CNB8KDQ7T7</v>
          </cell>
          <cell r="D441">
            <v>100</v>
          </cell>
          <cell r="E441">
            <v>13286</v>
          </cell>
          <cell r="F441" t="str">
            <v>&lt;Not supported&gt;</v>
          </cell>
          <cell r="G441" t="str">
            <v>&lt;Not supported&gt;</v>
          </cell>
          <cell r="H441" t="str">
            <v>&lt;Not supported&gt;</v>
          </cell>
          <cell r="I441">
            <v>0</v>
          </cell>
        </row>
        <row r="442">
          <cell r="C442" t="str">
            <v>PHM8L15603</v>
          </cell>
          <cell r="D442">
            <v>80</v>
          </cell>
          <cell r="E442">
            <v>11093</v>
          </cell>
          <cell r="F442" t="str">
            <v>&lt;Not supported&gt;</v>
          </cell>
          <cell r="G442" t="str">
            <v>&lt;Not supported&gt;</v>
          </cell>
          <cell r="H442" t="str">
            <v>&lt;Not supported&gt;</v>
          </cell>
          <cell r="I442">
            <v>0</v>
          </cell>
        </row>
        <row r="443">
          <cell r="C443" t="str">
            <v>CNCKKDSFV3</v>
          </cell>
          <cell r="D443">
            <v>60</v>
          </cell>
          <cell r="E443">
            <v>5516</v>
          </cell>
          <cell r="F443">
            <v>90</v>
          </cell>
          <cell r="G443">
            <v>90</v>
          </cell>
          <cell r="H443">
            <v>90</v>
          </cell>
          <cell r="I443">
            <v>863</v>
          </cell>
        </row>
        <row r="444">
          <cell r="C444" t="str">
            <v>PHM8L157S9</v>
          </cell>
          <cell r="D444">
            <v>100</v>
          </cell>
          <cell r="E444">
            <v>13629</v>
          </cell>
          <cell r="F444" t="str">
            <v>&lt;Not supported&gt;</v>
          </cell>
          <cell r="G444" t="str">
            <v>&lt;Not supported&gt;</v>
          </cell>
          <cell r="H444" t="str">
            <v>&lt;Not supported&gt;</v>
          </cell>
          <cell r="I444">
            <v>0</v>
          </cell>
        </row>
        <row r="445">
          <cell r="C445" t="str">
            <v>CNB8KDQDD0</v>
          </cell>
          <cell r="D445">
            <v>40</v>
          </cell>
          <cell r="E445">
            <v>148925</v>
          </cell>
          <cell r="F445" t="str">
            <v>&lt;Not supported&gt;</v>
          </cell>
          <cell r="G445" t="str">
            <v>&lt;Not supported&gt;</v>
          </cell>
          <cell r="H445" t="str">
            <v>&lt;Not supported&gt;</v>
          </cell>
          <cell r="I445">
            <v>0</v>
          </cell>
        </row>
        <row r="446">
          <cell r="C446" t="str">
            <v>CNF8G3H410</v>
          </cell>
          <cell r="D446">
            <v>60</v>
          </cell>
          <cell r="E446">
            <v>56336</v>
          </cell>
          <cell r="F446" t="str">
            <v>&lt;Not supported&gt;</v>
          </cell>
          <cell r="G446" t="str">
            <v>&lt;Not supported&gt;</v>
          </cell>
          <cell r="H446" t="str">
            <v>&lt;Not supported&gt;</v>
          </cell>
          <cell r="I446" t="str">
            <v>&lt;Not supported&gt;</v>
          </cell>
        </row>
        <row r="447">
          <cell r="C447" t="str">
            <v>CNB8KDQCWP</v>
          </cell>
          <cell r="D447">
            <v>80</v>
          </cell>
          <cell r="E447">
            <v>109058</v>
          </cell>
          <cell r="F447" t="str">
            <v>&lt;Not supported&gt;</v>
          </cell>
          <cell r="G447" t="str">
            <v>&lt;Not supported&gt;</v>
          </cell>
          <cell r="H447" t="str">
            <v>&lt;Not supported&gt;</v>
          </cell>
          <cell r="I447">
            <v>0</v>
          </cell>
        </row>
        <row r="448">
          <cell r="C448" t="str">
            <v>CNCKKDSFJL</v>
          </cell>
          <cell r="D448">
            <v>80</v>
          </cell>
          <cell r="E448">
            <v>2857</v>
          </cell>
          <cell r="F448">
            <v>60</v>
          </cell>
          <cell r="G448">
            <v>70</v>
          </cell>
          <cell r="H448">
            <v>60</v>
          </cell>
          <cell r="I448">
            <v>11953</v>
          </cell>
        </row>
        <row r="449">
          <cell r="C449" t="str">
            <v>JPCKKDSDV2</v>
          </cell>
          <cell r="D449">
            <v>80</v>
          </cell>
          <cell r="E449">
            <v>120</v>
          </cell>
          <cell r="F449">
            <v>100</v>
          </cell>
          <cell r="G449">
            <v>70</v>
          </cell>
          <cell r="H449">
            <v>0</v>
          </cell>
          <cell r="I449">
            <v>209</v>
          </cell>
        </row>
        <row r="450">
          <cell r="C450" t="str">
            <v>PHM8L156H4</v>
          </cell>
          <cell r="D450">
            <v>60</v>
          </cell>
          <cell r="E450">
            <v>21744</v>
          </cell>
          <cell r="F450" t="str">
            <v>&lt;Not supported&gt;</v>
          </cell>
          <cell r="G450" t="str">
            <v>&lt;Not supported&gt;</v>
          </cell>
          <cell r="H450" t="str">
            <v>&lt;Not supported&gt;</v>
          </cell>
          <cell r="I450">
            <v>0</v>
          </cell>
        </row>
        <row r="451">
          <cell r="C451" t="str">
            <v>PHM8L156QC</v>
          </cell>
          <cell r="D451">
            <v>90</v>
          </cell>
          <cell r="E451">
            <v>694</v>
          </cell>
          <cell r="F451" t="str">
            <v>&lt;Not supported&gt;</v>
          </cell>
          <cell r="G451" t="str">
            <v>&lt;Not supported&gt;</v>
          </cell>
          <cell r="H451" t="str">
            <v>&lt;Not supported&gt;</v>
          </cell>
          <cell r="I451">
            <v>0</v>
          </cell>
        </row>
        <row r="452">
          <cell r="C452" t="str">
            <v>PHM8L156WG</v>
          </cell>
          <cell r="D452">
            <v>40</v>
          </cell>
          <cell r="E452">
            <v>27767</v>
          </cell>
          <cell r="F452" t="str">
            <v>&lt;Not supported&gt;</v>
          </cell>
          <cell r="G452" t="str">
            <v>&lt;Not supported&gt;</v>
          </cell>
          <cell r="H452" t="str">
            <v>&lt;Not supported&gt;</v>
          </cell>
          <cell r="I452">
            <v>0</v>
          </cell>
        </row>
        <row r="453">
          <cell r="C453" t="str">
            <v>PHM8L14C64</v>
          </cell>
          <cell r="D453">
            <v>70</v>
          </cell>
          <cell r="E453">
            <v>1732</v>
          </cell>
          <cell r="F453" t="str">
            <v>&lt;Not supported&gt;</v>
          </cell>
          <cell r="G453" t="str">
            <v>&lt;Not supported&gt;</v>
          </cell>
          <cell r="H453" t="str">
            <v>&lt;Not supported&gt;</v>
          </cell>
          <cell r="I453">
            <v>0</v>
          </cell>
        </row>
        <row r="454">
          <cell r="C454" t="str">
            <v>CNB8KDQ7VK</v>
          </cell>
          <cell r="D454">
            <v>20</v>
          </cell>
          <cell r="E454">
            <v>7203</v>
          </cell>
          <cell r="F454" t="str">
            <v>&lt;Not supported&gt;</v>
          </cell>
          <cell r="G454" t="str">
            <v>&lt;Not supported&gt;</v>
          </cell>
          <cell r="H454" t="str">
            <v>&lt;Not supported&gt;</v>
          </cell>
          <cell r="I454">
            <v>0</v>
          </cell>
        </row>
        <row r="455">
          <cell r="C455" t="str">
            <v>CNCXF4F1FV</v>
          </cell>
          <cell r="D455">
            <v>78</v>
          </cell>
          <cell r="E455">
            <v>1539</v>
          </cell>
          <cell r="F455">
            <v>35</v>
          </cell>
          <cell r="G455">
            <v>4</v>
          </cell>
          <cell r="H455">
            <v>31</v>
          </cell>
          <cell r="I455">
            <v>9102</v>
          </cell>
        </row>
        <row r="456">
          <cell r="C456" t="str">
            <v>PHM8L156SF</v>
          </cell>
          <cell r="D456">
            <v>7</v>
          </cell>
          <cell r="E456">
            <v>24397</v>
          </cell>
          <cell r="F456" t="str">
            <v>&lt;Not supported&gt;</v>
          </cell>
          <cell r="G456" t="str">
            <v>&lt;Not supported&gt;</v>
          </cell>
          <cell r="H456" t="str">
            <v>&lt;Not supported&gt;</v>
          </cell>
          <cell r="I456">
            <v>0</v>
          </cell>
        </row>
        <row r="457">
          <cell r="C457" t="str">
            <v>CNB8KDQCRB</v>
          </cell>
          <cell r="D457">
            <v>50</v>
          </cell>
          <cell r="E457">
            <v>71606</v>
          </cell>
          <cell r="F457" t="str">
            <v>&lt;Not supported&gt;</v>
          </cell>
          <cell r="G457" t="str">
            <v>&lt;Not supported&gt;</v>
          </cell>
          <cell r="H457" t="str">
            <v>&lt;Not supported&gt;</v>
          </cell>
          <cell r="I457">
            <v>0</v>
          </cell>
        </row>
        <row r="458">
          <cell r="C458" t="str">
            <v>JPCKKDSF08</v>
          </cell>
          <cell r="D458">
            <v>20</v>
          </cell>
          <cell r="E458">
            <v>2945</v>
          </cell>
          <cell r="F458">
            <v>90</v>
          </cell>
          <cell r="G458">
            <v>90</v>
          </cell>
          <cell r="H458">
            <v>90</v>
          </cell>
          <cell r="I458">
            <v>882</v>
          </cell>
        </row>
        <row r="459">
          <cell r="C459" t="str">
            <v>CNB8KDQ7M5</v>
          </cell>
          <cell r="D459">
            <v>90</v>
          </cell>
          <cell r="E459">
            <v>1209</v>
          </cell>
          <cell r="F459" t="str">
            <v>&lt;Not supported&gt;</v>
          </cell>
          <cell r="G459" t="str">
            <v>&lt;Not supported&gt;</v>
          </cell>
          <cell r="H459" t="str">
            <v>&lt;Not supported&gt;</v>
          </cell>
          <cell r="I459">
            <v>0</v>
          </cell>
        </row>
        <row r="460">
          <cell r="C460" t="str">
            <v>CNCKKDTFDZ</v>
          </cell>
          <cell r="D460">
            <v>6</v>
          </cell>
          <cell r="E460">
            <v>5575</v>
          </cell>
          <cell r="F460">
            <v>80</v>
          </cell>
          <cell r="G460">
            <v>60</v>
          </cell>
          <cell r="H460">
            <v>80</v>
          </cell>
          <cell r="I460">
            <v>5795</v>
          </cell>
        </row>
        <row r="461">
          <cell r="C461" t="str">
            <v>CNCKKDQGSJ</v>
          </cell>
          <cell r="D461">
            <v>80</v>
          </cell>
          <cell r="E461">
            <v>6986</v>
          </cell>
          <cell r="F461">
            <v>40</v>
          </cell>
          <cell r="G461">
            <v>50</v>
          </cell>
          <cell r="H461">
            <v>60</v>
          </cell>
          <cell r="I461">
            <v>7368</v>
          </cell>
        </row>
        <row r="462">
          <cell r="C462" t="str">
            <v>PHM8L14D6L</v>
          </cell>
          <cell r="D462">
            <v>100</v>
          </cell>
          <cell r="E462">
            <v>4998</v>
          </cell>
          <cell r="F462" t="str">
            <v>&lt;Not supported&gt;</v>
          </cell>
          <cell r="G462" t="str">
            <v>&lt;Not supported&gt;</v>
          </cell>
          <cell r="H462" t="str">
            <v>&lt;Not supported&gt;</v>
          </cell>
          <cell r="I462">
            <v>0</v>
          </cell>
        </row>
        <row r="463">
          <cell r="C463" t="str">
            <v>CNB8KDQC8H</v>
          </cell>
          <cell r="D463">
            <v>20</v>
          </cell>
          <cell r="E463">
            <v>36751</v>
          </cell>
          <cell r="F463" t="str">
            <v>&lt;Not supported&gt;</v>
          </cell>
          <cell r="G463" t="str">
            <v>&lt;Not supported&gt;</v>
          </cell>
          <cell r="H463" t="str">
            <v>&lt;Not supported&gt;</v>
          </cell>
          <cell r="I463">
            <v>0</v>
          </cell>
        </row>
        <row r="464">
          <cell r="C464" t="str">
            <v>PHM8L14D2P</v>
          </cell>
          <cell r="D464">
            <v>90</v>
          </cell>
          <cell r="E464">
            <v>26613</v>
          </cell>
          <cell r="F464" t="str">
            <v>&lt;Not supported&gt;</v>
          </cell>
          <cell r="G464" t="str">
            <v>&lt;Not supported&gt;</v>
          </cell>
          <cell r="H464" t="str">
            <v>&lt;Not supported&gt;</v>
          </cell>
          <cell r="I464">
            <v>0</v>
          </cell>
        </row>
        <row r="465">
          <cell r="C465" t="str">
            <v>PHM8L14CPJ</v>
          </cell>
          <cell r="D465">
            <v>6</v>
          </cell>
          <cell r="E465">
            <v>19270</v>
          </cell>
          <cell r="F465" t="str">
            <v>&lt;Not supported&gt;</v>
          </cell>
          <cell r="G465" t="str">
            <v>&lt;Not supported&gt;</v>
          </cell>
          <cell r="H465" t="str">
            <v>&lt;Not supported&gt;</v>
          </cell>
          <cell r="I465">
            <v>0</v>
          </cell>
        </row>
        <row r="466">
          <cell r="C466" t="str">
            <v>PHM8L156V7</v>
          </cell>
          <cell r="D466">
            <v>20</v>
          </cell>
          <cell r="E466">
            <v>22</v>
          </cell>
          <cell r="F466" t="str">
            <v>&lt;Not supported&gt;</v>
          </cell>
          <cell r="G466" t="str">
            <v>&lt;Not supported&gt;</v>
          </cell>
          <cell r="H466" t="str">
            <v>&lt;Not supported&gt;</v>
          </cell>
          <cell r="I466">
            <v>0</v>
          </cell>
        </row>
        <row r="467">
          <cell r="C467" t="str">
            <v>PHM8L14CL8</v>
          </cell>
          <cell r="D467">
            <v>70</v>
          </cell>
          <cell r="E467">
            <v>2004</v>
          </cell>
          <cell r="F467" t="str">
            <v>&lt;Not supported&gt;</v>
          </cell>
          <cell r="G467" t="str">
            <v>&lt;Not supported&gt;</v>
          </cell>
          <cell r="H467" t="str">
            <v>&lt;Not supported&gt;</v>
          </cell>
          <cell r="I467">
            <v>0</v>
          </cell>
        </row>
        <row r="468">
          <cell r="C468" t="str">
            <v>CNB8KDQC1G</v>
          </cell>
          <cell r="D468">
            <v>100</v>
          </cell>
          <cell r="E468">
            <v>118343</v>
          </cell>
          <cell r="F468" t="str">
            <v>&lt;Not supported&gt;</v>
          </cell>
          <cell r="G468" t="str">
            <v>&lt;Not supported&gt;</v>
          </cell>
          <cell r="H468" t="str">
            <v>&lt;Not supported&gt;</v>
          </cell>
          <cell r="I468">
            <v>0</v>
          </cell>
        </row>
        <row r="469">
          <cell r="C469" t="str">
            <v>CNB8KDQ9VH</v>
          </cell>
          <cell r="D469">
            <v>100</v>
          </cell>
          <cell r="E469">
            <v>93898</v>
          </cell>
          <cell r="F469" t="str">
            <v>&lt;Not supported&gt;</v>
          </cell>
          <cell r="G469" t="str">
            <v>&lt;Not supported&gt;</v>
          </cell>
          <cell r="H469" t="str">
            <v>&lt;Not supported&gt;</v>
          </cell>
          <cell r="I469">
            <v>0</v>
          </cell>
        </row>
        <row r="470">
          <cell r="C470" t="str">
            <v>PHM8L156PR</v>
          </cell>
          <cell r="D470">
            <v>20</v>
          </cell>
          <cell r="E470">
            <v>36551</v>
          </cell>
          <cell r="F470" t="str">
            <v>&lt;Not supported&gt;</v>
          </cell>
          <cell r="G470" t="str">
            <v>&lt;Not supported&gt;</v>
          </cell>
          <cell r="H470" t="str">
            <v>&lt;Not supported&gt;</v>
          </cell>
          <cell r="I470">
            <v>0</v>
          </cell>
        </row>
        <row r="471">
          <cell r="C471" t="str">
            <v>PHM8L14CPZ</v>
          </cell>
          <cell r="D471">
            <v>100</v>
          </cell>
          <cell r="E471">
            <v>612</v>
          </cell>
          <cell r="F471" t="str">
            <v>&lt;Not supported&gt;</v>
          </cell>
          <cell r="G471" t="str">
            <v>&lt;Not supported&gt;</v>
          </cell>
          <cell r="H471" t="str">
            <v>&lt;Not supported&gt;</v>
          </cell>
          <cell r="I471">
            <v>0</v>
          </cell>
        </row>
        <row r="472">
          <cell r="C472" t="str">
            <v>PHM8L1C0M9</v>
          </cell>
          <cell r="D472">
            <v>100</v>
          </cell>
          <cell r="E472">
            <v>23869</v>
          </cell>
          <cell r="F472" t="str">
            <v>&lt;Not supported&gt;</v>
          </cell>
          <cell r="G472" t="str">
            <v>&lt;Not supported&gt;</v>
          </cell>
          <cell r="H472" t="str">
            <v>&lt;Not supported&gt;</v>
          </cell>
          <cell r="I472">
            <v>0</v>
          </cell>
        </row>
        <row r="473">
          <cell r="C473" t="str">
            <v>CNB8KDQ6HK</v>
          </cell>
          <cell r="D473">
            <v>50</v>
          </cell>
          <cell r="E473">
            <v>42496</v>
          </cell>
          <cell r="F473" t="str">
            <v>&lt;Not supported&gt;</v>
          </cell>
          <cell r="G473" t="str">
            <v>&lt;Not supported&gt;</v>
          </cell>
          <cell r="H473" t="str">
            <v>&lt;Not supported&gt;</v>
          </cell>
          <cell r="I473">
            <v>0</v>
          </cell>
        </row>
        <row r="474">
          <cell r="C474" t="str">
            <v>CNB8KDQDJK</v>
          </cell>
          <cell r="D474">
            <v>10</v>
          </cell>
          <cell r="E474">
            <v>102648</v>
          </cell>
          <cell r="F474" t="str">
            <v>&lt;Not supported&gt;</v>
          </cell>
          <cell r="G474" t="str">
            <v>&lt;Not supported&gt;</v>
          </cell>
          <cell r="H474" t="str">
            <v>&lt;Not supported&gt;</v>
          </cell>
          <cell r="I474">
            <v>0</v>
          </cell>
        </row>
        <row r="475">
          <cell r="C475" t="str">
            <v>PHM8L155RZ</v>
          </cell>
          <cell r="D475">
            <v>70</v>
          </cell>
          <cell r="E475">
            <v>8601</v>
          </cell>
          <cell r="F475" t="str">
            <v>&lt;Not supported&gt;</v>
          </cell>
          <cell r="G475" t="str">
            <v>&lt;Not supported&gt;</v>
          </cell>
          <cell r="H475" t="str">
            <v>&lt;Not supported&gt;</v>
          </cell>
          <cell r="I475">
            <v>0</v>
          </cell>
        </row>
        <row r="476">
          <cell r="C476" t="str">
            <v>PHM8L1C0P9</v>
          </cell>
          <cell r="D476">
            <v>60</v>
          </cell>
          <cell r="E476">
            <v>16076</v>
          </cell>
          <cell r="F476" t="str">
            <v>&lt;Not supported&gt;</v>
          </cell>
          <cell r="G476" t="str">
            <v>&lt;Not supported&gt;</v>
          </cell>
          <cell r="H476" t="str">
            <v>&lt;Not supported&gt;</v>
          </cell>
          <cell r="I476">
            <v>0</v>
          </cell>
        </row>
        <row r="477">
          <cell r="C477" t="str">
            <v>CNB8KDQBDP</v>
          </cell>
          <cell r="D477">
            <v>100</v>
          </cell>
          <cell r="E477">
            <v>29266</v>
          </cell>
          <cell r="F477" t="str">
            <v>&lt;Not supported&gt;</v>
          </cell>
          <cell r="G477" t="str">
            <v>&lt;Not supported&gt;</v>
          </cell>
          <cell r="H477" t="str">
            <v>&lt;Not supported&gt;</v>
          </cell>
          <cell r="I477">
            <v>0</v>
          </cell>
        </row>
        <row r="478">
          <cell r="C478" t="str">
            <v>CNB8KDQ8BD</v>
          </cell>
          <cell r="D478">
            <v>90</v>
          </cell>
          <cell r="E478">
            <v>14540</v>
          </cell>
          <cell r="F478" t="str">
            <v>&lt;Not supported&gt;</v>
          </cell>
          <cell r="G478" t="str">
            <v>&lt;Not supported&gt;</v>
          </cell>
          <cell r="H478" t="str">
            <v>&lt;Not supported&gt;</v>
          </cell>
          <cell r="I478">
            <v>0</v>
          </cell>
        </row>
        <row r="479">
          <cell r="C479" t="str">
            <v>PHM8L157T4</v>
          </cell>
          <cell r="D479">
            <v>100</v>
          </cell>
          <cell r="E479">
            <v>33093</v>
          </cell>
          <cell r="F479" t="str">
            <v>&lt;Not supported&gt;</v>
          </cell>
          <cell r="G479" t="str">
            <v>&lt;Not supported&gt;</v>
          </cell>
          <cell r="H479" t="str">
            <v>&lt;Not supported&gt;</v>
          </cell>
          <cell r="I479">
            <v>0</v>
          </cell>
        </row>
        <row r="480">
          <cell r="C480" t="str">
            <v>CNCKKDSGFP</v>
          </cell>
          <cell r="D480">
            <v>90</v>
          </cell>
          <cell r="E480">
            <v>831</v>
          </cell>
          <cell r="F480">
            <v>80</v>
          </cell>
          <cell r="G480">
            <v>70</v>
          </cell>
          <cell r="H480">
            <v>10</v>
          </cell>
          <cell r="I480">
            <v>6551</v>
          </cell>
        </row>
        <row r="481">
          <cell r="C481" t="str">
            <v>PHM8L14DJ5</v>
          </cell>
          <cell r="D481">
            <v>100</v>
          </cell>
          <cell r="E481">
            <v>6312</v>
          </cell>
          <cell r="F481" t="str">
            <v>&lt;Not supported&gt;</v>
          </cell>
          <cell r="G481" t="str">
            <v>&lt;Not supported&gt;</v>
          </cell>
          <cell r="H481" t="str">
            <v>&lt;Not supported&gt;</v>
          </cell>
          <cell r="I481">
            <v>0</v>
          </cell>
        </row>
        <row r="482">
          <cell r="C482" t="str">
            <v>PHM8L14CFJ</v>
          </cell>
          <cell r="D482">
            <v>50</v>
          </cell>
          <cell r="E482">
            <v>138841</v>
          </cell>
          <cell r="F482" t="str">
            <v>&lt;Not supported&gt;</v>
          </cell>
          <cell r="G482" t="str">
            <v>&lt;Not supported&gt;</v>
          </cell>
          <cell r="H482" t="str">
            <v>&lt;Not supported&gt;</v>
          </cell>
          <cell r="I482">
            <v>0</v>
          </cell>
        </row>
        <row r="483">
          <cell r="C483" t="str">
            <v>CNB8KDQD5L</v>
          </cell>
          <cell r="D483">
            <v>50</v>
          </cell>
          <cell r="E483">
            <v>65548</v>
          </cell>
          <cell r="F483" t="str">
            <v>&lt;Not supported&gt;</v>
          </cell>
          <cell r="G483" t="str">
            <v>&lt;Not supported&gt;</v>
          </cell>
          <cell r="H483" t="str">
            <v>&lt;Not supported&gt;</v>
          </cell>
          <cell r="I483">
            <v>0</v>
          </cell>
        </row>
        <row r="484">
          <cell r="C484" t="str">
            <v>PHM8L158S7</v>
          </cell>
          <cell r="D484">
            <v>100</v>
          </cell>
          <cell r="E484">
            <v>137</v>
          </cell>
          <cell r="F484" t="str">
            <v>&lt;Not supported&gt;</v>
          </cell>
          <cell r="G484" t="str">
            <v>&lt;Not supported&gt;</v>
          </cell>
          <cell r="H484" t="str">
            <v>&lt;Not supported&gt;</v>
          </cell>
          <cell r="I484">
            <v>0</v>
          </cell>
        </row>
        <row r="485">
          <cell r="C485" t="str">
            <v>PHM8L1577Z</v>
          </cell>
          <cell r="D485">
            <v>50</v>
          </cell>
          <cell r="E485">
            <v>15463</v>
          </cell>
          <cell r="F485" t="str">
            <v>&lt;Not supported&gt;</v>
          </cell>
          <cell r="G485" t="str">
            <v>&lt;Not supported&gt;</v>
          </cell>
          <cell r="H485" t="str">
            <v>&lt;Not supported&gt;</v>
          </cell>
          <cell r="I485">
            <v>0</v>
          </cell>
        </row>
        <row r="486">
          <cell r="C486" t="str">
            <v>PHM8L1569D</v>
          </cell>
          <cell r="D486">
            <v>90</v>
          </cell>
          <cell r="E486">
            <v>27921</v>
          </cell>
          <cell r="F486" t="str">
            <v>&lt;Not supported&gt;</v>
          </cell>
          <cell r="G486" t="str">
            <v>&lt;Not supported&gt;</v>
          </cell>
          <cell r="H486" t="str">
            <v>&lt;Not supported&gt;</v>
          </cell>
          <cell r="I486">
            <v>0</v>
          </cell>
        </row>
        <row r="487">
          <cell r="C487" t="str">
            <v>CNCKKDTFH5</v>
          </cell>
          <cell r="D487">
            <v>70</v>
          </cell>
          <cell r="E487">
            <v>37697</v>
          </cell>
          <cell r="F487">
            <v>90</v>
          </cell>
          <cell r="G487">
            <v>30</v>
          </cell>
          <cell r="H487">
            <v>80</v>
          </cell>
          <cell r="I487">
            <v>17573</v>
          </cell>
        </row>
        <row r="488">
          <cell r="C488" t="str">
            <v>CNB8KDQBBM</v>
          </cell>
          <cell r="D488">
            <v>60</v>
          </cell>
          <cell r="E488">
            <v>15944</v>
          </cell>
          <cell r="F488" t="str">
            <v>&lt;Not supported&gt;</v>
          </cell>
          <cell r="G488" t="str">
            <v>&lt;Not supported&gt;</v>
          </cell>
          <cell r="H488" t="str">
            <v>&lt;Not supported&gt;</v>
          </cell>
          <cell r="I488" t="str">
            <v>&lt;Not supported&gt;</v>
          </cell>
        </row>
        <row r="489">
          <cell r="C489" t="str">
            <v>CNCKKDTFG4</v>
          </cell>
          <cell r="D489">
            <v>90</v>
          </cell>
          <cell r="E489">
            <v>1932</v>
          </cell>
          <cell r="F489">
            <v>100</v>
          </cell>
          <cell r="G489">
            <v>80</v>
          </cell>
          <cell r="H489">
            <v>40</v>
          </cell>
          <cell r="I489">
            <v>17996</v>
          </cell>
        </row>
        <row r="490">
          <cell r="C490" t="str">
            <v>PHM8L14D1J</v>
          </cell>
          <cell r="D490">
            <v>70</v>
          </cell>
          <cell r="E490">
            <v>13528</v>
          </cell>
          <cell r="F490" t="str">
            <v>&lt;Not supported&gt;</v>
          </cell>
          <cell r="G490" t="str">
            <v>&lt;Not supported&gt;</v>
          </cell>
          <cell r="H490" t="str">
            <v>&lt;Not supported&gt;</v>
          </cell>
          <cell r="I490">
            <v>0</v>
          </cell>
        </row>
        <row r="491">
          <cell r="C491" t="str">
            <v>CNB8KDQ9LL</v>
          </cell>
          <cell r="D491">
            <v>40</v>
          </cell>
          <cell r="E491">
            <v>32589</v>
          </cell>
          <cell r="F491" t="str">
            <v>&lt;Not supported&gt;</v>
          </cell>
          <cell r="G491" t="str">
            <v>&lt;Not supported&gt;</v>
          </cell>
          <cell r="H491" t="str">
            <v>&lt;Not supported&gt;</v>
          </cell>
          <cell r="I491">
            <v>0</v>
          </cell>
        </row>
        <row r="492">
          <cell r="C492" t="str">
            <v>CNCKLDT8MX</v>
          </cell>
          <cell r="D492">
            <v>90</v>
          </cell>
          <cell r="E492">
            <v>169</v>
          </cell>
          <cell r="F492">
            <v>100</v>
          </cell>
          <cell r="G492">
            <v>90</v>
          </cell>
          <cell r="H492">
            <v>100</v>
          </cell>
          <cell r="I492">
            <v>147</v>
          </cell>
        </row>
        <row r="493">
          <cell r="C493" t="str">
            <v>CNB8KDQ9WK</v>
          </cell>
          <cell r="D493">
            <v>90</v>
          </cell>
          <cell r="E493">
            <v>19514</v>
          </cell>
          <cell r="F493" t="str">
            <v>&lt;Not supported&gt;</v>
          </cell>
          <cell r="G493" t="str">
            <v>&lt;Not supported&gt;</v>
          </cell>
          <cell r="H493" t="str">
            <v>&lt;Not supported&gt;</v>
          </cell>
          <cell r="I493">
            <v>0</v>
          </cell>
        </row>
        <row r="494">
          <cell r="C494" t="str">
            <v>PHM8L14DG5</v>
          </cell>
          <cell r="D494">
            <v>100</v>
          </cell>
          <cell r="E494">
            <v>106530</v>
          </cell>
          <cell r="F494" t="str">
            <v>&lt;Not supported&gt;</v>
          </cell>
          <cell r="G494" t="str">
            <v>&lt;Not supported&gt;</v>
          </cell>
          <cell r="H494" t="str">
            <v>&lt;Not supported&gt;</v>
          </cell>
          <cell r="I494">
            <v>0</v>
          </cell>
        </row>
        <row r="495">
          <cell r="C495" t="str">
            <v>CNDKLDV64J</v>
          </cell>
          <cell r="D495">
            <v>60</v>
          </cell>
          <cell r="E495">
            <v>4240</v>
          </cell>
          <cell r="F495">
            <v>90</v>
          </cell>
          <cell r="G495">
            <v>90</v>
          </cell>
          <cell r="H495">
            <v>90</v>
          </cell>
          <cell r="I495">
            <v>3078</v>
          </cell>
        </row>
        <row r="496">
          <cell r="C496" t="str">
            <v>CNCKKDSF0S</v>
          </cell>
          <cell r="D496">
            <v>20</v>
          </cell>
          <cell r="E496">
            <v>36951</v>
          </cell>
          <cell r="F496">
            <v>30</v>
          </cell>
          <cell r="G496">
            <v>20</v>
          </cell>
          <cell r="H496">
            <v>30</v>
          </cell>
          <cell r="I496">
            <v>6083</v>
          </cell>
        </row>
        <row r="497">
          <cell r="C497" t="str">
            <v>CNCKKDSF5N</v>
          </cell>
          <cell r="D497">
            <v>70</v>
          </cell>
          <cell r="E497">
            <v>12713</v>
          </cell>
          <cell r="F497">
            <v>10</v>
          </cell>
          <cell r="G497">
            <v>30</v>
          </cell>
          <cell r="H497">
            <v>70</v>
          </cell>
          <cell r="I497">
            <v>36930</v>
          </cell>
        </row>
        <row r="498">
          <cell r="C498" t="str">
            <v>JPCKKDSDVX</v>
          </cell>
          <cell r="D498">
            <v>6</v>
          </cell>
          <cell r="E498">
            <v>1377</v>
          </cell>
          <cell r="F498">
            <v>60</v>
          </cell>
          <cell r="G498">
            <v>80</v>
          </cell>
          <cell r="H498">
            <v>90</v>
          </cell>
          <cell r="I498">
            <v>6835</v>
          </cell>
        </row>
        <row r="499">
          <cell r="C499" t="str">
            <v>PHM8L155Y3</v>
          </cell>
          <cell r="D499">
            <v>40</v>
          </cell>
          <cell r="E499">
            <v>17767</v>
          </cell>
          <cell r="F499" t="str">
            <v>&lt;Not supported&gt;</v>
          </cell>
          <cell r="G499" t="str">
            <v>&lt;Not supported&gt;</v>
          </cell>
          <cell r="H499" t="str">
            <v>&lt;Not supported&gt;</v>
          </cell>
          <cell r="I499">
            <v>0</v>
          </cell>
        </row>
        <row r="500">
          <cell r="C500" t="str">
            <v>CNCKKDSJ08</v>
          </cell>
          <cell r="D500">
            <v>70</v>
          </cell>
          <cell r="E500">
            <v>15010</v>
          </cell>
          <cell r="F500">
            <v>90</v>
          </cell>
          <cell r="G500">
            <v>5</v>
          </cell>
          <cell r="H500">
            <v>3</v>
          </cell>
          <cell r="I500">
            <v>30866</v>
          </cell>
        </row>
        <row r="501">
          <cell r="C501" t="str">
            <v>CNCKLDT829</v>
          </cell>
          <cell r="D501">
            <v>90</v>
          </cell>
          <cell r="E501">
            <v>76</v>
          </cell>
          <cell r="F501">
            <v>50</v>
          </cell>
          <cell r="G501">
            <v>100</v>
          </cell>
          <cell r="H501">
            <v>90</v>
          </cell>
          <cell r="I501">
            <v>3306</v>
          </cell>
        </row>
        <row r="502">
          <cell r="C502" t="str">
            <v>CNBKKDW09Q</v>
          </cell>
          <cell r="D502">
            <v>7</v>
          </cell>
          <cell r="E502">
            <v>19637</v>
          </cell>
          <cell r="F502" t="str">
            <v>&lt;Not supported&gt;</v>
          </cell>
          <cell r="G502" t="str">
            <v>&lt;Not supported&gt;</v>
          </cell>
          <cell r="H502" t="str">
            <v>&lt;Not supported&gt;</v>
          </cell>
          <cell r="I502">
            <v>0</v>
          </cell>
        </row>
        <row r="503">
          <cell r="C503" t="str">
            <v>CNB8KDQCJW</v>
          </cell>
          <cell r="D503">
            <v>10</v>
          </cell>
          <cell r="E503">
            <v>13598</v>
          </cell>
          <cell r="F503" t="str">
            <v>&lt;Not supported&gt;</v>
          </cell>
          <cell r="G503" t="str">
            <v>&lt;Not supported&gt;</v>
          </cell>
          <cell r="H503" t="str">
            <v>&lt;Not supported&gt;</v>
          </cell>
          <cell r="I503">
            <v>0</v>
          </cell>
        </row>
        <row r="504">
          <cell r="C504" t="str">
            <v>CNB8KDQDJ4</v>
          </cell>
          <cell r="D504">
            <v>10</v>
          </cell>
          <cell r="E504">
            <v>56473</v>
          </cell>
          <cell r="F504" t="str">
            <v>&lt;Not supported&gt;</v>
          </cell>
          <cell r="G504" t="str">
            <v>&lt;Not supported&gt;</v>
          </cell>
          <cell r="H504" t="str">
            <v>&lt;Not supported&gt;</v>
          </cell>
          <cell r="I504">
            <v>0</v>
          </cell>
        </row>
        <row r="505">
          <cell r="C505" t="str">
            <v>CNB8LDT76N</v>
          </cell>
          <cell r="D505">
            <v>90</v>
          </cell>
          <cell r="E505">
            <v>1690</v>
          </cell>
          <cell r="F505" t="str">
            <v>&lt;Not supported&gt;</v>
          </cell>
          <cell r="G505" t="str">
            <v>&lt;Not supported&gt;</v>
          </cell>
          <cell r="H505" t="str">
            <v>&lt;Not supported&gt;</v>
          </cell>
          <cell r="I505">
            <v>0</v>
          </cell>
        </row>
        <row r="506">
          <cell r="C506" t="str">
            <v>CNBKKDP9RR</v>
          </cell>
          <cell r="D506">
            <v>100</v>
          </cell>
          <cell r="E506">
            <v>68020</v>
          </cell>
          <cell r="F506" t="str">
            <v>&lt;Not supported&gt;</v>
          </cell>
          <cell r="G506" t="str">
            <v>&lt;Not supported&gt;</v>
          </cell>
          <cell r="H506" t="str">
            <v>&lt;Not supported&gt;</v>
          </cell>
          <cell r="I506">
            <v>0</v>
          </cell>
        </row>
        <row r="507">
          <cell r="C507" t="str">
            <v>CNBKKDW268</v>
          </cell>
          <cell r="D507">
            <v>70</v>
          </cell>
          <cell r="E507">
            <v>38200</v>
          </cell>
          <cell r="F507" t="str">
            <v>&lt;Not supported&gt;</v>
          </cell>
          <cell r="G507" t="str">
            <v>&lt;Not supported&gt;</v>
          </cell>
          <cell r="H507" t="str">
            <v>&lt;Not supported&gt;</v>
          </cell>
          <cell r="I507">
            <v>0</v>
          </cell>
        </row>
        <row r="508">
          <cell r="C508" t="str">
            <v>CNBKKDN907</v>
          </cell>
          <cell r="D508">
            <v>80</v>
          </cell>
          <cell r="E508">
            <v>77254</v>
          </cell>
          <cell r="F508" t="str">
            <v>&lt;Not supported&gt;</v>
          </cell>
          <cell r="G508" t="str">
            <v>&lt;Not supported&gt;</v>
          </cell>
          <cell r="H508" t="str">
            <v>&lt;Not supported&gt;</v>
          </cell>
          <cell r="I508">
            <v>0</v>
          </cell>
        </row>
        <row r="509">
          <cell r="C509" t="str">
            <v>CNB8KDQ75J</v>
          </cell>
          <cell r="D509">
            <v>80</v>
          </cell>
          <cell r="E509">
            <v>345913</v>
          </cell>
          <cell r="F509" t="str">
            <v>&lt;Not supported&gt;</v>
          </cell>
          <cell r="G509" t="str">
            <v>&lt;Not supported&gt;</v>
          </cell>
          <cell r="H509" t="str">
            <v>&lt;Not supported&gt;</v>
          </cell>
          <cell r="I509">
            <v>0</v>
          </cell>
        </row>
        <row r="510">
          <cell r="C510" t="str">
            <v>CNBKKDN7C6</v>
          </cell>
          <cell r="D510">
            <v>70</v>
          </cell>
          <cell r="E510">
            <v>9847</v>
          </cell>
          <cell r="F510" t="str">
            <v>&lt;Not supported&gt;</v>
          </cell>
          <cell r="G510" t="str">
            <v>&lt;Not supported&gt;</v>
          </cell>
          <cell r="H510" t="str">
            <v>&lt;Not supported&gt;</v>
          </cell>
          <cell r="I510">
            <v>0</v>
          </cell>
        </row>
        <row r="511">
          <cell r="C511" t="str">
            <v>CNBKKDP9C7</v>
          </cell>
          <cell r="D511">
            <v>90</v>
          </cell>
          <cell r="E511">
            <v>108529</v>
          </cell>
          <cell r="F511" t="str">
            <v>&lt;Not supported&gt;</v>
          </cell>
          <cell r="G511" t="str">
            <v>&lt;Not supported&gt;</v>
          </cell>
          <cell r="H511" t="str">
            <v>&lt;Not supported&gt;</v>
          </cell>
          <cell r="I511">
            <v>0</v>
          </cell>
        </row>
        <row r="512">
          <cell r="C512" t="str">
            <v>CNBKKDN97Q</v>
          </cell>
          <cell r="D512">
            <v>100</v>
          </cell>
          <cell r="E512">
            <v>75961</v>
          </cell>
          <cell r="F512" t="str">
            <v>&lt;Not supported&gt;</v>
          </cell>
          <cell r="G512" t="str">
            <v>&lt;Not supported&gt;</v>
          </cell>
          <cell r="H512" t="str">
            <v>&lt;Not supported&gt;</v>
          </cell>
          <cell r="I512">
            <v>0</v>
          </cell>
        </row>
        <row r="513">
          <cell r="C513" t="str">
            <v>CNB8KDQC2Z</v>
          </cell>
          <cell r="D513">
            <v>90</v>
          </cell>
          <cell r="E513">
            <v>79276</v>
          </cell>
          <cell r="F513" t="str">
            <v>&lt;Not supported&gt;</v>
          </cell>
          <cell r="G513" t="str">
            <v>&lt;Not supported&gt;</v>
          </cell>
          <cell r="H513" t="str">
            <v>&lt;Not supported&gt;</v>
          </cell>
          <cell r="I513">
            <v>0</v>
          </cell>
        </row>
        <row r="514">
          <cell r="C514" t="str">
            <v>CNB8KDQCDR</v>
          </cell>
          <cell r="D514">
            <v>80</v>
          </cell>
          <cell r="E514">
            <v>26004</v>
          </cell>
          <cell r="F514" t="str">
            <v>&lt;Not supported&gt;</v>
          </cell>
          <cell r="G514" t="str">
            <v>&lt;Not supported&gt;</v>
          </cell>
          <cell r="H514" t="str">
            <v>&lt;Not supported&gt;</v>
          </cell>
          <cell r="I514">
            <v>0</v>
          </cell>
        </row>
        <row r="515">
          <cell r="C515" t="str">
            <v>CNBKKDW1QY</v>
          </cell>
          <cell r="D515">
            <v>50</v>
          </cell>
          <cell r="E515">
            <v>13022</v>
          </cell>
          <cell r="F515" t="str">
            <v>&lt;Not supported&gt;</v>
          </cell>
          <cell r="G515" t="str">
            <v>&lt;Not supported&gt;</v>
          </cell>
          <cell r="H515" t="str">
            <v>&lt;Not supported&gt;</v>
          </cell>
          <cell r="I515">
            <v>0</v>
          </cell>
        </row>
        <row r="516">
          <cell r="C516" t="str">
            <v>CNCKLDW6YB</v>
          </cell>
          <cell r="D516">
            <v>80</v>
          </cell>
          <cell r="E516">
            <v>19559</v>
          </cell>
          <cell r="F516" t="str">
            <v>&lt;Not supported&gt;</v>
          </cell>
          <cell r="G516" t="str">
            <v>&lt;Not supported&gt;</v>
          </cell>
          <cell r="H516" t="str">
            <v>&lt;Not supported&gt;</v>
          </cell>
          <cell r="I516">
            <v>0</v>
          </cell>
        </row>
        <row r="517">
          <cell r="C517" t="str">
            <v>CNB8KDQ89M</v>
          </cell>
          <cell r="D517">
            <v>90</v>
          </cell>
          <cell r="E517">
            <v>34045</v>
          </cell>
          <cell r="F517" t="str">
            <v>&lt;Not supported&gt;</v>
          </cell>
          <cell r="G517" t="str">
            <v>&lt;Not supported&gt;</v>
          </cell>
          <cell r="H517" t="str">
            <v>&lt;Not supported&gt;</v>
          </cell>
          <cell r="I517">
            <v>0</v>
          </cell>
        </row>
        <row r="518">
          <cell r="C518" t="str">
            <v>CNBKKDN84Q</v>
          </cell>
          <cell r="D518">
            <v>80</v>
          </cell>
          <cell r="E518">
            <v>52824</v>
          </cell>
          <cell r="F518" t="str">
            <v>&lt;Not supported&gt;</v>
          </cell>
          <cell r="G518" t="str">
            <v>&lt;Not supported&gt;</v>
          </cell>
          <cell r="H518" t="str">
            <v>&lt;Not supported&gt;</v>
          </cell>
          <cell r="I518">
            <v>0</v>
          </cell>
        </row>
        <row r="519">
          <cell r="C519" t="str">
            <v>CNBKKDP99P</v>
          </cell>
          <cell r="D519">
            <v>60</v>
          </cell>
          <cell r="E519">
            <v>191430</v>
          </cell>
          <cell r="F519" t="str">
            <v>&lt;Not supported&gt;</v>
          </cell>
          <cell r="G519" t="str">
            <v>&lt;Not supported&gt;</v>
          </cell>
          <cell r="H519" t="str">
            <v>&lt;Not supported&gt;</v>
          </cell>
          <cell r="I519">
            <v>0</v>
          </cell>
        </row>
        <row r="520">
          <cell r="C520" t="str">
            <v>CNBKKDP7R8</v>
          </cell>
          <cell r="D520">
            <v>90</v>
          </cell>
          <cell r="E520">
            <v>79155</v>
          </cell>
          <cell r="F520" t="str">
            <v>&lt;Not supported&gt;</v>
          </cell>
          <cell r="G520" t="str">
            <v>&lt;Not supported&gt;</v>
          </cell>
          <cell r="H520" t="str">
            <v>&lt;Not supported&gt;</v>
          </cell>
          <cell r="I520">
            <v>0</v>
          </cell>
        </row>
        <row r="521">
          <cell r="C521" t="str">
            <v>CNCKLDW7SV</v>
          </cell>
          <cell r="D521">
            <v>100</v>
          </cell>
          <cell r="E521">
            <v>6148</v>
          </cell>
          <cell r="F521" t="str">
            <v>&lt;Not supported&gt;</v>
          </cell>
          <cell r="G521" t="str">
            <v>&lt;Not supported&gt;</v>
          </cell>
          <cell r="H521" t="str">
            <v>&lt;Not supported&gt;</v>
          </cell>
          <cell r="I521">
            <v>0</v>
          </cell>
        </row>
        <row r="522">
          <cell r="C522" t="str">
            <v>CNBKKDN9FC</v>
          </cell>
          <cell r="D522">
            <v>80</v>
          </cell>
          <cell r="E522">
            <v>65689</v>
          </cell>
          <cell r="F522" t="str">
            <v>&lt;Not supported&gt;</v>
          </cell>
          <cell r="G522" t="str">
            <v>&lt;Not supported&gt;</v>
          </cell>
          <cell r="H522" t="str">
            <v>&lt;Not supported&gt;</v>
          </cell>
          <cell r="I522">
            <v>0</v>
          </cell>
        </row>
        <row r="523">
          <cell r="C523" t="str">
            <v>CNBKKDP6QG</v>
          </cell>
          <cell r="D523">
            <v>30</v>
          </cell>
          <cell r="E523">
            <v>103302</v>
          </cell>
          <cell r="F523" t="str">
            <v>&lt;Not supported&gt;</v>
          </cell>
          <cell r="G523" t="str">
            <v>&lt;Not supported&gt;</v>
          </cell>
          <cell r="H523" t="str">
            <v>&lt;Not supported&gt;</v>
          </cell>
          <cell r="I523">
            <v>0</v>
          </cell>
        </row>
        <row r="524">
          <cell r="C524" t="str">
            <v>CNBKKDN88Z</v>
          </cell>
          <cell r="D524">
            <v>100</v>
          </cell>
          <cell r="E524">
            <v>1002</v>
          </cell>
          <cell r="F524" t="str">
            <v>&lt;Not supported&gt;</v>
          </cell>
          <cell r="G524" t="str">
            <v>&lt;Not supported&gt;</v>
          </cell>
          <cell r="H524" t="str">
            <v>&lt;Not supported&gt;</v>
          </cell>
          <cell r="I524">
            <v>0</v>
          </cell>
        </row>
        <row r="525">
          <cell r="C525" t="str">
            <v>CNCKLDW6RQ</v>
          </cell>
          <cell r="D525">
            <v>70</v>
          </cell>
          <cell r="E525">
            <v>3189</v>
          </cell>
          <cell r="F525" t="str">
            <v>&lt;Not supported&gt;</v>
          </cell>
          <cell r="G525" t="str">
            <v>&lt;Not supported&gt;</v>
          </cell>
          <cell r="H525" t="str">
            <v>&lt;Not supported&gt;</v>
          </cell>
          <cell r="I525">
            <v>0</v>
          </cell>
        </row>
        <row r="526">
          <cell r="C526" t="str">
            <v>CNBKKDN8X5</v>
          </cell>
          <cell r="D526">
            <v>80</v>
          </cell>
          <cell r="E526">
            <v>103412</v>
          </cell>
          <cell r="F526" t="str">
            <v>&lt;Not supported&gt;</v>
          </cell>
          <cell r="G526" t="str">
            <v>&lt;Not supported&gt;</v>
          </cell>
          <cell r="H526" t="str">
            <v>&lt;Not supported&gt;</v>
          </cell>
          <cell r="I526">
            <v>0</v>
          </cell>
        </row>
        <row r="527">
          <cell r="C527" t="str">
            <v>CNBKKDR1R6</v>
          </cell>
          <cell r="D527">
            <v>100</v>
          </cell>
          <cell r="E527">
            <v>34479</v>
          </cell>
          <cell r="F527" t="str">
            <v>&lt;Not supported&gt;</v>
          </cell>
          <cell r="G527" t="str">
            <v>&lt;Not supported&gt;</v>
          </cell>
          <cell r="H527" t="str">
            <v>&lt;Not supported&gt;</v>
          </cell>
          <cell r="I527">
            <v>0</v>
          </cell>
        </row>
        <row r="528">
          <cell r="C528" t="str">
            <v>CNB8KDQ7Y0</v>
          </cell>
          <cell r="D528">
            <v>10</v>
          </cell>
          <cell r="E528">
            <v>21761</v>
          </cell>
          <cell r="F528" t="str">
            <v>&lt;Not supported&gt;</v>
          </cell>
          <cell r="G528" t="str">
            <v>&lt;Not supported&gt;</v>
          </cell>
          <cell r="H528" t="str">
            <v>&lt;Not supported&gt;</v>
          </cell>
          <cell r="I528">
            <v>0</v>
          </cell>
        </row>
        <row r="529">
          <cell r="C529" t="str">
            <v>CNCKLDW6BS</v>
          </cell>
          <cell r="D529">
            <v>4</v>
          </cell>
          <cell r="E529">
            <v>35131</v>
          </cell>
          <cell r="F529" t="str">
            <v>&lt;Not supported&gt;</v>
          </cell>
          <cell r="G529" t="str">
            <v>&lt;Not supported&gt;</v>
          </cell>
          <cell r="H529" t="str">
            <v>&lt;Not supported&gt;</v>
          </cell>
          <cell r="I529">
            <v>0</v>
          </cell>
        </row>
        <row r="530">
          <cell r="C530" t="str">
            <v>CNB8KDQD6K</v>
          </cell>
          <cell r="D530">
            <v>60</v>
          </cell>
          <cell r="E530">
            <v>108022</v>
          </cell>
          <cell r="F530" t="str">
            <v>&lt;Not supported&gt;</v>
          </cell>
          <cell r="G530" t="str">
            <v>&lt;Not supported&gt;</v>
          </cell>
          <cell r="H530" t="str">
            <v>&lt;Not supported&gt;</v>
          </cell>
          <cell r="I530">
            <v>0</v>
          </cell>
        </row>
        <row r="531">
          <cell r="C531" t="str">
            <v>CNBKKDP766</v>
          </cell>
          <cell r="D531">
            <v>80</v>
          </cell>
          <cell r="E531">
            <v>26287</v>
          </cell>
          <cell r="F531" t="str">
            <v>&lt;Not supported&gt;</v>
          </cell>
          <cell r="G531" t="str">
            <v>&lt;Not supported&gt;</v>
          </cell>
          <cell r="H531" t="str">
            <v>&lt;Not supported&gt;</v>
          </cell>
          <cell r="I531">
            <v>0</v>
          </cell>
        </row>
        <row r="532">
          <cell r="C532" t="str">
            <v>CNBKKDP6X4</v>
          </cell>
          <cell r="D532">
            <v>60</v>
          </cell>
          <cell r="E532">
            <v>216796</v>
          </cell>
          <cell r="F532" t="str">
            <v>&lt;Not supported&gt;</v>
          </cell>
          <cell r="G532" t="str">
            <v>&lt;Not supported&gt;</v>
          </cell>
          <cell r="H532" t="str">
            <v>&lt;Not supported&gt;</v>
          </cell>
          <cell r="I532">
            <v>0</v>
          </cell>
        </row>
        <row r="533">
          <cell r="C533" t="str">
            <v>CNBKKDP9TH</v>
          </cell>
          <cell r="D533">
            <v>80</v>
          </cell>
          <cell r="E533">
            <v>42201</v>
          </cell>
          <cell r="F533" t="str">
            <v>&lt;Not supported&gt;</v>
          </cell>
          <cell r="G533" t="str">
            <v>&lt;Not supported&gt;</v>
          </cell>
          <cell r="H533" t="str">
            <v>&lt;Not supported&gt;</v>
          </cell>
          <cell r="I533">
            <v>0</v>
          </cell>
        </row>
        <row r="534">
          <cell r="C534" t="str">
            <v>CNBKKDP6YL</v>
          </cell>
          <cell r="D534">
            <v>100</v>
          </cell>
          <cell r="E534">
            <v>103451</v>
          </cell>
          <cell r="F534" t="str">
            <v>&lt;Not supported&gt;</v>
          </cell>
          <cell r="G534" t="str">
            <v>&lt;Not supported&gt;</v>
          </cell>
          <cell r="H534" t="str">
            <v>&lt;Not supported&gt;</v>
          </cell>
          <cell r="I534">
            <v>0</v>
          </cell>
        </row>
        <row r="535">
          <cell r="C535" t="str">
            <v>CNBKKDW1LP</v>
          </cell>
          <cell r="D535">
            <v>30</v>
          </cell>
          <cell r="E535">
            <v>40740</v>
          </cell>
          <cell r="F535" t="str">
            <v>&lt;Not supported&gt;</v>
          </cell>
          <cell r="G535" t="str">
            <v>&lt;Not supported&gt;</v>
          </cell>
          <cell r="H535" t="str">
            <v>&lt;Not supported&gt;</v>
          </cell>
          <cell r="I535">
            <v>0</v>
          </cell>
        </row>
        <row r="536">
          <cell r="C536" t="str">
            <v>CNBKKDP87T</v>
          </cell>
          <cell r="D536">
            <v>90</v>
          </cell>
          <cell r="E536">
            <v>27042</v>
          </cell>
          <cell r="F536" t="str">
            <v>&lt;Not supported&gt;</v>
          </cell>
          <cell r="G536" t="str">
            <v>&lt;Not supported&gt;</v>
          </cell>
          <cell r="H536" t="str">
            <v>&lt;Not supported&gt;</v>
          </cell>
          <cell r="I536">
            <v>0</v>
          </cell>
        </row>
        <row r="537">
          <cell r="C537" t="str">
            <v>CNBKKDN7TV</v>
          </cell>
          <cell r="D537">
            <v>50</v>
          </cell>
          <cell r="E537">
            <v>24310</v>
          </cell>
          <cell r="F537" t="str">
            <v>&lt;Not supported&gt;</v>
          </cell>
          <cell r="G537" t="str">
            <v>&lt;Not supported&gt;</v>
          </cell>
          <cell r="H537" t="str">
            <v>&lt;Not supported&gt;</v>
          </cell>
          <cell r="I537">
            <v>0</v>
          </cell>
        </row>
        <row r="538">
          <cell r="C538" t="str">
            <v>CNB8KDQ76C</v>
          </cell>
          <cell r="D538">
            <v>90</v>
          </cell>
          <cell r="E538">
            <v>1461</v>
          </cell>
          <cell r="F538" t="str">
            <v>&lt;Not supported&gt;</v>
          </cell>
          <cell r="G538" t="str">
            <v>&lt;Not supported&gt;</v>
          </cell>
          <cell r="H538" t="str">
            <v>&lt;Not supported&gt;</v>
          </cell>
          <cell r="I538">
            <v>0</v>
          </cell>
        </row>
        <row r="539">
          <cell r="C539" t="str">
            <v>CNBKKDW2MS</v>
          </cell>
          <cell r="D539">
            <v>50</v>
          </cell>
          <cell r="E539">
            <v>17727</v>
          </cell>
          <cell r="F539" t="str">
            <v>&lt;Not supported&gt;</v>
          </cell>
          <cell r="G539" t="str">
            <v>&lt;Not supported&gt;</v>
          </cell>
          <cell r="H539" t="str">
            <v>&lt;Not supported&gt;</v>
          </cell>
          <cell r="I539">
            <v>0</v>
          </cell>
        </row>
        <row r="540">
          <cell r="C540" t="str">
            <v>CNBKKDP8FX</v>
          </cell>
          <cell r="D540">
            <v>50</v>
          </cell>
          <cell r="E540">
            <v>62285</v>
          </cell>
          <cell r="F540" t="str">
            <v>&lt;Not supported&gt;</v>
          </cell>
          <cell r="G540" t="str">
            <v>&lt;Not supported&gt;</v>
          </cell>
          <cell r="H540" t="str">
            <v>&lt;Not supported&gt;</v>
          </cell>
          <cell r="I540">
            <v>0</v>
          </cell>
        </row>
        <row r="541">
          <cell r="C541" t="str">
            <v>CNBKKDR04X</v>
          </cell>
          <cell r="D541">
            <v>60</v>
          </cell>
          <cell r="E541">
            <v>24252</v>
          </cell>
          <cell r="F541" t="str">
            <v>&lt;Not supported&gt;</v>
          </cell>
          <cell r="G541" t="str">
            <v>&lt;Not supported&gt;</v>
          </cell>
          <cell r="H541" t="str">
            <v>&lt;Not supported&gt;</v>
          </cell>
          <cell r="I541">
            <v>0</v>
          </cell>
        </row>
        <row r="542">
          <cell r="C542" t="str">
            <v>VNC3511499</v>
          </cell>
          <cell r="D542">
            <v>100</v>
          </cell>
          <cell r="E542">
            <v>85007</v>
          </cell>
          <cell r="F542" t="str">
            <v>&lt;Not supported&gt;</v>
          </cell>
          <cell r="G542" t="str">
            <v>&lt;Not supported&gt;</v>
          </cell>
          <cell r="H542" t="str">
            <v>&lt;Not supported&gt;</v>
          </cell>
          <cell r="I542" t="str">
            <v>&lt;Not supported&gt;</v>
          </cell>
        </row>
        <row r="543">
          <cell r="C543" t="str">
            <v>CNBKKDP91C</v>
          </cell>
          <cell r="D543">
            <v>60</v>
          </cell>
          <cell r="E543">
            <v>75909</v>
          </cell>
          <cell r="F543" t="str">
            <v>&lt;Not supported&gt;</v>
          </cell>
          <cell r="G543" t="str">
            <v>&lt;Not supported&gt;</v>
          </cell>
          <cell r="H543" t="str">
            <v>&lt;Not supported&gt;</v>
          </cell>
          <cell r="I543">
            <v>0</v>
          </cell>
        </row>
        <row r="544">
          <cell r="C544" t="str">
            <v>CNBKKDN8YV</v>
          </cell>
          <cell r="D544">
            <v>90</v>
          </cell>
          <cell r="E544">
            <v>7122</v>
          </cell>
          <cell r="F544" t="str">
            <v>&lt;Not supported&gt;</v>
          </cell>
          <cell r="G544" t="str">
            <v>&lt;Not supported&gt;</v>
          </cell>
          <cell r="H544" t="str">
            <v>&lt;Not supported&gt;</v>
          </cell>
          <cell r="I544">
            <v>0</v>
          </cell>
        </row>
        <row r="545">
          <cell r="C545" t="str">
            <v>CNB8KDQ6GM</v>
          </cell>
          <cell r="D545">
            <v>70</v>
          </cell>
          <cell r="E545">
            <v>57716</v>
          </cell>
          <cell r="F545" t="str">
            <v>&lt;Not supported&gt;</v>
          </cell>
          <cell r="G545" t="str">
            <v>&lt;Not supported&gt;</v>
          </cell>
          <cell r="H545" t="str">
            <v>&lt;Not supported&gt;</v>
          </cell>
          <cell r="I545">
            <v>0</v>
          </cell>
        </row>
        <row r="546">
          <cell r="C546" t="str">
            <v>CNCKLDW7RD</v>
          </cell>
          <cell r="D546">
            <v>90</v>
          </cell>
          <cell r="E546">
            <v>30192</v>
          </cell>
          <cell r="F546" t="str">
            <v>&lt;Not supported&gt;</v>
          </cell>
          <cell r="G546" t="str">
            <v>&lt;Not supported&gt;</v>
          </cell>
          <cell r="H546" t="str">
            <v>&lt;Not supported&gt;</v>
          </cell>
          <cell r="I546">
            <v>0</v>
          </cell>
        </row>
        <row r="547">
          <cell r="C547" t="str">
            <v>CNB8KDQ88Q</v>
          </cell>
          <cell r="D547">
            <v>4</v>
          </cell>
          <cell r="E547">
            <v>56908</v>
          </cell>
          <cell r="F547" t="str">
            <v>&lt;Not supported&gt;</v>
          </cell>
          <cell r="G547" t="str">
            <v>&lt;Not supported&gt;</v>
          </cell>
          <cell r="H547" t="str">
            <v>&lt;Not supported&gt;</v>
          </cell>
          <cell r="I547">
            <v>0</v>
          </cell>
        </row>
        <row r="548">
          <cell r="C548" t="str">
            <v>CNBKKDQHRB</v>
          </cell>
          <cell r="D548">
            <v>40</v>
          </cell>
          <cell r="E548">
            <v>4927</v>
          </cell>
          <cell r="F548" t="str">
            <v>&lt;Not supported&gt;</v>
          </cell>
          <cell r="G548" t="str">
            <v>&lt;Not supported&gt;</v>
          </cell>
          <cell r="H548" t="str">
            <v>&lt;Not supported&gt;</v>
          </cell>
          <cell r="I548">
            <v>0</v>
          </cell>
        </row>
        <row r="549">
          <cell r="C549" t="str">
            <v>CNB8KDQ7TT</v>
          </cell>
          <cell r="D549">
            <v>80</v>
          </cell>
          <cell r="E549">
            <v>124877</v>
          </cell>
          <cell r="F549" t="str">
            <v>&lt;Not supported&gt;</v>
          </cell>
          <cell r="G549" t="str">
            <v>&lt;Not supported&gt;</v>
          </cell>
          <cell r="H549" t="str">
            <v>&lt;Not supported&gt;</v>
          </cell>
          <cell r="I549">
            <v>0</v>
          </cell>
        </row>
        <row r="550">
          <cell r="C550" t="str">
            <v>CNCKLDW71G</v>
          </cell>
          <cell r="D550">
            <v>60</v>
          </cell>
          <cell r="E550">
            <v>2485</v>
          </cell>
          <cell r="F550" t="str">
            <v>&lt;Not supported&gt;</v>
          </cell>
          <cell r="G550" t="str">
            <v>&lt;Not supported&gt;</v>
          </cell>
          <cell r="H550" t="str">
            <v>&lt;Not supported&gt;</v>
          </cell>
          <cell r="I550">
            <v>0</v>
          </cell>
        </row>
        <row r="551">
          <cell r="C551" t="str">
            <v>CNB8KDQCHR</v>
          </cell>
          <cell r="D551">
            <v>10</v>
          </cell>
          <cell r="E551">
            <v>62002</v>
          </cell>
          <cell r="F551" t="str">
            <v>&lt;Not supported&gt;</v>
          </cell>
          <cell r="G551" t="str">
            <v>&lt;Not supported&gt;</v>
          </cell>
          <cell r="H551" t="str">
            <v>&lt;Not supported&gt;</v>
          </cell>
          <cell r="I551">
            <v>0</v>
          </cell>
        </row>
        <row r="552">
          <cell r="C552" t="str">
            <v>CNB8KDQDN0</v>
          </cell>
          <cell r="D552">
            <v>100</v>
          </cell>
          <cell r="E552">
            <v>56598</v>
          </cell>
          <cell r="F552" t="str">
            <v>&lt;Not supported&gt;</v>
          </cell>
          <cell r="G552" t="str">
            <v>&lt;Not supported&gt;</v>
          </cell>
          <cell r="H552" t="str">
            <v>&lt;Not supported&gt;</v>
          </cell>
          <cell r="I552">
            <v>0</v>
          </cell>
        </row>
        <row r="553">
          <cell r="C553" t="str">
            <v>CNBKKDW144</v>
          </cell>
          <cell r="D553">
            <v>70</v>
          </cell>
          <cell r="E553">
            <v>61134</v>
          </cell>
          <cell r="F553" t="str">
            <v>&lt;Not supported&gt;</v>
          </cell>
          <cell r="G553" t="str">
            <v>&lt;Not supported&gt;</v>
          </cell>
          <cell r="H553" t="str">
            <v>&lt;Not supported&gt;</v>
          </cell>
          <cell r="I553">
            <v>0</v>
          </cell>
        </row>
        <row r="554">
          <cell r="C554" t="str">
            <v>CNBKKDP9F3</v>
          </cell>
          <cell r="D554">
            <v>60</v>
          </cell>
          <cell r="E554">
            <v>27681</v>
          </cell>
          <cell r="F554" t="str">
            <v>&lt;Not supported&gt;</v>
          </cell>
          <cell r="G554" t="str">
            <v>&lt;Not supported&gt;</v>
          </cell>
          <cell r="H554" t="str">
            <v>&lt;Not supported&gt;</v>
          </cell>
          <cell r="I554">
            <v>0</v>
          </cell>
        </row>
        <row r="555">
          <cell r="C555" t="str">
            <v>CNBKKDN8BK</v>
          </cell>
          <cell r="D555">
            <v>100</v>
          </cell>
          <cell r="E555">
            <v>17533</v>
          </cell>
          <cell r="F555" t="str">
            <v>&lt;Not supported&gt;</v>
          </cell>
          <cell r="G555" t="str">
            <v>&lt;Not supported&gt;</v>
          </cell>
          <cell r="H555" t="str">
            <v>&lt;Not supported&gt;</v>
          </cell>
          <cell r="I555">
            <v>0</v>
          </cell>
        </row>
        <row r="556">
          <cell r="C556" t="str">
            <v>CNBKKDW0CX</v>
          </cell>
          <cell r="D556">
            <v>80</v>
          </cell>
          <cell r="E556">
            <v>27456</v>
          </cell>
          <cell r="F556" t="str">
            <v>&lt;Not supported&gt;</v>
          </cell>
          <cell r="G556" t="str">
            <v>&lt;Not supported&gt;</v>
          </cell>
          <cell r="H556" t="str">
            <v>&lt;Not supported&gt;</v>
          </cell>
          <cell r="I556">
            <v>0</v>
          </cell>
        </row>
        <row r="557">
          <cell r="C557" t="str">
            <v>CNB8KDQ84W</v>
          </cell>
          <cell r="D557">
            <v>100</v>
          </cell>
          <cell r="E557">
            <v>13312</v>
          </cell>
          <cell r="F557" t="str">
            <v>&lt;Not supported&gt;</v>
          </cell>
          <cell r="G557" t="str">
            <v>&lt;Not supported&gt;</v>
          </cell>
          <cell r="H557" t="str">
            <v>&lt;Not supported&gt;</v>
          </cell>
          <cell r="I557">
            <v>0</v>
          </cell>
        </row>
        <row r="558">
          <cell r="C558" t="str">
            <v>CNB8KDQ7KW</v>
          </cell>
          <cell r="D558">
            <v>70</v>
          </cell>
          <cell r="E558">
            <v>179590</v>
          </cell>
          <cell r="F558" t="str">
            <v>&lt;Not supported&gt;</v>
          </cell>
          <cell r="G558" t="str">
            <v>&lt;Not supported&gt;</v>
          </cell>
          <cell r="H558" t="str">
            <v>&lt;Not supported&gt;</v>
          </cell>
          <cell r="I558">
            <v>0</v>
          </cell>
        </row>
        <row r="559">
          <cell r="C559" t="str">
            <v>CNCKLDW6FH</v>
          </cell>
          <cell r="D559">
            <v>40</v>
          </cell>
          <cell r="E559">
            <v>5603</v>
          </cell>
          <cell r="F559" t="str">
            <v>&lt;Not supported&gt;</v>
          </cell>
          <cell r="G559" t="str">
            <v>&lt;Not supported&gt;</v>
          </cell>
          <cell r="H559" t="str">
            <v>&lt;Not supported&gt;</v>
          </cell>
          <cell r="I559">
            <v>0</v>
          </cell>
        </row>
        <row r="560">
          <cell r="C560" t="str">
            <v>CNBKKDQJLH</v>
          </cell>
          <cell r="D560">
            <v>60</v>
          </cell>
          <cell r="E560">
            <v>49671</v>
          </cell>
          <cell r="F560" t="str">
            <v>&lt;Not supported&gt;</v>
          </cell>
          <cell r="G560" t="str">
            <v>&lt;Not supported&gt;</v>
          </cell>
          <cell r="H560" t="str">
            <v>&lt;Not supported&gt;</v>
          </cell>
          <cell r="I560">
            <v>0</v>
          </cell>
        </row>
        <row r="561">
          <cell r="C561" t="str">
            <v>CNBKKDP9JB</v>
          </cell>
          <cell r="D561">
            <v>90</v>
          </cell>
          <cell r="E561">
            <v>17792</v>
          </cell>
          <cell r="F561" t="str">
            <v>&lt;Not supported&gt;</v>
          </cell>
          <cell r="G561" t="str">
            <v>&lt;Not supported&gt;</v>
          </cell>
          <cell r="H561" t="str">
            <v>&lt;Not supported&gt;</v>
          </cell>
          <cell r="I561">
            <v>0</v>
          </cell>
        </row>
        <row r="562">
          <cell r="C562" t="str">
            <v>CNBKKDW2TB</v>
          </cell>
          <cell r="D562">
            <v>60</v>
          </cell>
          <cell r="E562">
            <v>34591</v>
          </cell>
          <cell r="F562" t="str">
            <v>&lt;Not supported&gt;</v>
          </cell>
          <cell r="G562" t="str">
            <v>&lt;Not supported&gt;</v>
          </cell>
          <cell r="H562" t="str">
            <v>&lt;Not supported&gt;</v>
          </cell>
          <cell r="I562">
            <v>0</v>
          </cell>
        </row>
        <row r="563">
          <cell r="C563" t="str">
            <v>CNB8KDQ8CS</v>
          </cell>
          <cell r="D563">
            <v>50</v>
          </cell>
          <cell r="E563">
            <v>36847</v>
          </cell>
          <cell r="F563" t="str">
            <v>&lt;Not supported&gt;</v>
          </cell>
          <cell r="G563" t="str">
            <v>&lt;Not supported&gt;</v>
          </cell>
          <cell r="H563" t="str">
            <v>&lt;Not supported&gt;</v>
          </cell>
          <cell r="I563">
            <v>0</v>
          </cell>
        </row>
        <row r="564">
          <cell r="C564" t="str">
            <v>CNCKLDW7C0</v>
          </cell>
          <cell r="D564">
            <v>100</v>
          </cell>
          <cell r="E564">
            <v>449</v>
          </cell>
          <cell r="F564" t="str">
            <v>&lt;Not supported&gt;</v>
          </cell>
          <cell r="G564" t="str">
            <v>&lt;Not supported&gt;</v>
          </cell>
          <cell r="H564" t="str">
            <v>&lt;Not supported&gt;</v>
          </cell>
          <cell r="I564">
            <v>0</v>
          </cell>
        </row>
        <row r="565">
          <cell r="C565" t="str">
            <v>CNBKKDQHPM</v>
          </cell>
          <cell r="D565">
            <v>100</v>
          </cell>
          <cell r="E565">
            <v>13651</v>
          </cell>
          <cell r="F565" t="str">
            <v>&lt;Not supported&gt;</v>
          </cell>
          <cell r="G565" t="str">
            <v>&lt;Not supported&gt;</v>
          </cell>
          <cell r="H565" t="str">
            <v>&lt;Not supported&gt;</v>
          </cell>
          <cell r="I565">
            <v>0</v>
          </cell>
        </row>
        <row r="566">
          <cell r="C566" t="str">
            <v>CNB8KDQ7WY</v>
          </cell>
          <cell r="D566">
            <v>60</v>
          </cell>
          <cell r="E566">
            <v>43499</v>
          </cell>
          <cell r="F566" t="str">
            <v>&lt;Not supported&gt;</v>
          </cell>
          <cell r="G566" t="str">
            <v>&lt;Not supported&gt;</v>
          </cell>
          <cell r="H566" t="str">
            <v>&lt;Not supported&gt;</v>
          </cell>
          <cell r="I566">
            <v>0</v>
          </cell>
        </row>
        <row r="567">
          <cell r="C567" t="str">
            <v>CNB8KDQ6QB</v>
          </cell>
          <cell r="D567">
            <v>30</v>
          </cell>
          <cell r="E567">
            <v>8754</v>
          </cell>
          <cell r="F567" t="str">
            <v>&lt;Not supported&gt;</v>
          </cell>
          <cell r="G567" t="str">
            <v>&lt;Not supported&gt;</v>
          </cell>
          <cell r="H567" t="str">
            <v>&lt;Not supported&gt;</v>
          </cell>
          <cell r="I567">
            <v>0</v>
          </cell>
        </row>
        <row r="568">
          <cell r="C568" t="str">
            <v>CNBKKDW2HR</v>
          </cell>
          <cell r="D568">
            <v>80</v>
          </cell>
          <cell r="E568">
            <v>58743</v>
          </cell>
          <cell r="F568" t="str">
            <v>&lt;Not supported&gt;</v>
          </cell>
          <cell r="G568" t="str">
            <v>&lt;Not supported&gt;</v>
          </cell>
          <cell r="H568" t="str">
            <v>&lt;Not supported&gt;</v>
          </cell>
          <cell r="I568">
            <v>0</v>
          </cell>
        </row>
        <row r="569">
          <cell r="C569" t="str">
            <v>CNB8KDQDY5</v>
          </cell>
          <cell r="D569">
            <v>20</v>
          </cell>
          <cell r="E569">
            <v>99480</v>
          </cell>
          <cell r="F569" t="str">
            <v>&lt;Not supported&gt;</v>
          </cell>
          <cell r="G569" t="str">
            <v>&lt;Not supported&gt;</v>
          </cell>
          <cell r="H569" t="str">
            <v>&lt;Not supported&gt;</v>
          </cell>
          <cell r="I569">
            <v>0</v>
          </cell>
        </row>
        <row r="570">
          <cell r="C570" t="str">
            <v>CNBKKDP71D</v>
          </cell>
          <cell r="D570">
            <v>8</v>
          </cell>
          <cell r="E570">
            <v>30007</v>
          </cell>
          <cell r="F570" t="str">
            <v>&lt;Not supported&gt;</v>
          </cell>
          <cell r="G570" t="str">
            <v>&lt;Not supported&gt;</v>
          </cell>
          <cell r="H570" t="str">
            <v>&lt;Not supported&gt;</v>
          </cell>
          <cell r="I570">
            <v>0</v>
          </cell>
        </row>
        <row r="571">
          <cell r="C571" t="str">
            <v>CNB8KDQDML</v>
          </cell>
          <cell r="D571">
            <v>100</v>
          </cell>
          <cell r="E571">
            <v>11993</v>
          </cell>
          <cell r="F571" t="str">
            <v>&lt;Not supported&gt;</v>
          </cell>
          <cell r="G571" t="str">
            <v>&lt;Not supported&gt;</v>
          </cell>
          <cell r="H571" t="str">
            <v>&lt;Not supported&gt;</v>
          </cell>
          <cell r="I571">
            <v>0</v>
          </cell>
        </row>
        <row r="572">
          <cell r="C572" t="str">
            <v>CNBKKDN7QB</v>
          </cell>
          <cell r="D572">
            <v>70</v>
          </cell>
          <cell r="E572">
            <v>76518</v>
          </cell>
          <cell r="F572" t="str">
            <v>&lt;Not supported&gt;</v>
          </cell>
          <cell r="G572" t="str">
            <v>&lt;Not supported&gt;</v>
          </cell>
          <cell r="H572" t="str">
            <v>&lt;Not supported&gt;</v>
          </cell>
          <cell r="I572">
            <v>0</v>
          </cell>
        </row>
        <row r="573">
          <cell r="C573" t="str">
            <v>CNB8KDQ85M</v>
          </cell>
          <cell r="D573">
            <v>100</v>
          </cell>
          <cell r="E573">
            <v>437</v>
          </cell>
          <cell r="F573" t="str">
            <v>&lt;Not supported&gt;</v>
          </cell>
          <cell r="G573" t="str">
            <v>&lt;Not supported&gt;</v>
          </cell>
          <cell r="H573" t="str">
            <v>&lt;Not supported&gt;</v>
          </cell>
          <cell r="I573">
            <v>0</v>
          </cell>
        </row>
        <row r="574">
          <cell r="C574" t="str">
            <v>CNB8KDQD59</v>
          </cell>
          <cell r="D574">
            <v>60</v>
          </cell>
          <cell r="E574">
            <v>4245</v>
          </cell>
          <cell r="F574" t="str">
            <v>&lt;Not supported&gt;</v>
          </cell>
          <cell r="G574" t="str">
            <v>&lt;Not supported&gt;</v>
          </cell>
          <cell r="H574" t="str">
            <v>&lt;Not supported&gt;</v>
          </cell>
          <cell r="I574">
            <v>0</v>
          </cell>
        </row>
        <row r="575">
          <cell r="C575" t="str">
            <v>CNBKKDR22T</v>
          </cell>
          <cell r="D575">
            <v>100</v>
          </cell>
          <cell r="E575">
            <v>12034</v>
          </cell>
          <cell r="F575" t="str">
            <v>&lt;Not supported&gt;</v>
          </cell>
          <cell r="G575" t="str">
            <v>&lt;Not supported&gt;</v>
          </cell>
          <cell r="H575" t="str">
            <v>&lt;Not supported&gt;</v>
          </cell>
          <cell r="I575">
            <v>0</v>
          </cell>
        </row>
        <row r="576">
          <cell r="C576" t="str">
            <v>CNBKKDP756</v>
          </cell>
          <cell r="D576">
            <v>20</v>
          </cell>
          <cell r="E576">
            <v>15057</v>
          </cell>
          <cell r="F576" t="str">
            <v>&lt;Not supported&gt;</v>
          </cell>
          <cell r="G576" t="str">
            <v>&lt;Not supported&gt;</v>
          </cell>
          <cell r="H576" t="str">
            <v>&lt;Not supported&gt;</v>
          </cell>
          <cell r="I576">
            <v>0</v>
          </cell>
        </row>
        <row r="577">
          <cell r="C577" t="str">
            <v>CNB8KDQ7XG</v>
          </cell>
          <cell r="D577">
            <v>90</v>
          </cell>
          <cell r="E577">
            <v>73968</v>
          </cell>
          <cell r="F577" t="str">
            <v>&lt;Not supported&gt;</v>
          </cell>
          <cell r="G577" t="str">
            <v>&lt;Not supported&gt;</v>
          </cell>
          <cell r="H577" t="str">
            <v>&lt;Not supported&gt;</v>
          </cell>
          <cell r="I577">
            <v>0</v>
          </cell>
        </row>
        <row r="578">
          <cell r="C578" t="str">
            <v>CNBKKDPB49</v>
          </cell>
          <cell r="D578">
            <v>80</v>
          </cell>
          <cell r="E578">
            <v>49978</v>
          </cell>
          <cell r="F578" t="str">
            <v>&lt;Not supported&gt;</v>
          </cell>
          <cell r="G578" t="str">
            <v>&lt;Not supported&gt;</v>
          </cell>
          <cell r="H578" t="str">
            <v>&lt;Not supported&gt;</v>
          </cell>
          <cell r="I578">
            <v>0</v>
          </cell>
        </row>
        <row r="579">
          <cell r="C579" t="str">
            <v>CNBKKDP96C</v>
          </cell>
          <cell r="D579">
            <v>5</v>
          </cell>
          <cell r="E579">
            <v>75531</v>
          </cell>
          <cell r="F579" t="str">
            <v>&lt;Not supported&gt;</v>
          </cell>
          <cell r="G579" t="str">
            <v>&lt;Not supported&gt;</v>
          </cell>
          <cell r="H579" t="str">
            <v>&lt;Not supported&gt;</v>
          </cell>
          <cell r="I579">
            <v>0</v>
          </cell>
        </row>
        <row r="580">
          <cell r="C580" t="str">
            <v>CNBKKDPFJM</v>
          </cell>
          <cell r="D580">
            <v>90</v>
          </cell>
          <cell r="E580">
            <v>35942</v>
          </cell>
          <cell r="F580" t="str">
            <v>&lt;Not supported&gt;</v>
          </cell>
          <cell r="G580" t="str">
            <v>&lt;Not supported&gt;</v>
          </cell>
          <cell r="H580" t="str">
            <v>&lt;Not supported&gt;</v>
          </cell>
          <cell r="I580">
            <v>0</v>
          </cell>
        </row>
        <row r="581">
          <cell r="C581" t="str">
            <v>CNCKLDW7G6</v>
          </cell>
          <cell r="D581">
            <v>60</v>
          </cell>
          <cell r="E581">
            <v>12008</v>
          </cell>
          <cell r="F581" t="str">
            <v>&lt;Not supported&gt;</v>
          </cell>
          <cell r="G581" t="str">
            <v>&lt;Not supported&gt;</v>
          </cell>
          <cell r="H581" t="str">
            <v>&lt;Not supported&gt;</v>
          </cell>
          <cell r="I581">
            <v>0</v>
          </cell>
        </row>
        <row r="582">
          <cell r="C582" t="str">
            <v>CNBKKDN8RV</v>
          </cell>
          <cell r="D582">
            <v>40</v>
          </cell>
          <cell r="E582">
            <v>4831</v>
          </cell>
          <cell r="F582" t="str">
            <v>&lt;Not supported&gt;</v>
          </cell>
          <cell r="G582" t="str">
            <v>&lt;Not supported&gt;</v>
          </cell>
          <cell r="H582" t="str">
            <v>&lt;Not supported&gt;</v>
          </cell>
          <cell r="I582">
            <v>0</v>
          </cell>
        </row>
        <row r="583">
          <cell r="C583" t="str">
            <v>CNB8KDQ82G</v>
          </cell>
          <cell r="D583">
            <v>100</v>
          </cell>
          <cell r="E583">
            <v>58047</v>
          </cell>
          <cell r="F583" t="str">
            <v>&lt;Not supported&gt;</v>
          </cell>
          <cell r="G583" t="str">
            <v>&lt;Not supported&gt;</v>
          </cell>
          <cell r="H583" t="str">
            <v>&lt;Not supported&gt;</v>
          </cell>
          <cell r="I583">
            <v>0</v>
          </cell>
        </row>
        <row r="584">
          <cell r="C584" t="str">
            <v>CNB8KDQ7HH</v>
          </cell>
          <cell r="D584">
            <v>20</v>
          </cell>
          <cell r="E584">
            <v>23665</v>
          </cell>
          <cell r="F584" t="str">
            <v>&lt;Not supported&gt;</v>
          </cell>
          <cell r="G584" t="str">
            <v>&lt;Not supported&gt;</v>
          </cell>
          <cell r="H584" t="str">
            <v>&lt;Not supported&gt;</v>
          </cell>
          <cell r="I584">
            <v>0</v>
          </cell>
        </row>
        <row r="585">
          <cell r="C585" t="str">
            <v>CNB8KDQ86S</v>
          </cell>
          <cell r="D585">
            <v>60</v>
          </cell>
          <cell r="E585">
            <v>33110</v>
          </cell>
          <cell r="F585" t="str">
            <v>&lt;Not supported&gt;</v>
          </cell>
          <cell r="G585" t="str">
            <v>&lt;Not supported&gt;</v>
          </cell>
          <cell r="H585" t="str">
            <v>&lt;Not supported&gt;</v>
          </cell>
          <cell r="I585">
            <v>0</v>
          </cell>
        </row>
        <row r="586">
          <cell r="C586" t="str">
            <v>CNBKKDR1L1</v>
          </cell>
          <cell r="D586">
            <v>90</v>
          </cell>
          <cell r="E586">
            <v>12469</v>
          </cell>
          <cell r="F586" t="str">
            <v>&lt;Not supported&gt;</v>
          </cell>
          <cell r="G586" t="str">
            <v>&lt;Not supported&gt;</v>
          </cell>
          <cell r="H586" t="str">
            <v>&lt;Not supported&gt;</v>
          </cell>
          <cell r="I586">
            <v>0</v>
          </cell>
        </row>
        <row r="587">
          <cell r="C587" t="str">
            <v>CNBKKDR0FR</v>
          </cell>
          <cell r="D587">
            <v>100</v>
          </cell>
          <cell r="E587">
            <v>6070</v>
          </cell>
          <cell r="F587" t="str">
            <v>&lt;Not supported&gt;</v>
          </cell>
          <cell r="G587" t="str">
            <v>&lt;Not supported&gt;</v>
          </cell>
          <cell r="H587" t="str">
            <v>&lt;Not supported&gt;</v>
          </cell>
          <cell r="I587">
            <v>0</v>
          </cell>
        </row>
        <row r="588">
          <cell r="C588" t="str">
            <v>CNBKKDP5XP</v>
          </cell>
          <cell r="D588">
            <v>80</v>
          </cell>
          <cell r="E588">
            <v>57344</v>
          </cell>
          <cell r="F588" t="str">
            <v>&lt;Not supported&gt;</v>
          </cell>
          <cell r="G588" t="str">
            <v>&lt;Not supported&gt;</v>
          </cell>
          <cell r="H588" t="str">
            <v>&lt;Not supported&gt;</v>
          </cell>
          <cell r="I588">
            <v>0</v>
          </cell>
        </row>
        <row r="589">
          <cell r="C589" t="str">
            <v>CNBKKDN9CC</v>
          </cell>
          <cell r="D589">
            <v>30</v>
          </cell>
          <cell r="E589">
            <v>74835</v>
          </cell>
          <cell r="F589" t="str">
            <v>&lt;Not supported&gt;</v>
          </cell>
          <cell r="G589" t="str">
            <v>&lt;Not supported&gt;</v>
          </cell>
          <cell r="H589" t="str">
            <v>&lt;Not supported&gt;</v>
          </cell>
          <cell r="I589">
            <v>0</v>
          </cell>
        </row>
        <row r="590">
          <cell r="C590" t="str">
            <v>CNBKKDN953</v>
          </cell>
          <cell r="D590">
            <v>60</v>
          </cell>
          <cell r="E590">
            <v>71715</v>
          </cell>
          <cell r="F590" t="str">
            <v>&lt;Not supported&gt;</v>
          </cell>
          <cell r="G590" t="str">
            <v>&lt;Not supported&gt;</v>
          </cell>
          <cell r="H590" t="str">
            <v>&lt;Not supported&gt;</v>
          </cell>
          <cell r="I590">
            <v>0</v>
          </cell>
        </row>
        <row r="591">
          <cell r="C591" t="str">
            <v>CNCKLDW78G</v>
          </cell>
          <cell r="D591">
            <v>7</v>
          </cell>
          <cell r="E591">
            <v>6375</v>
          </cell>
          <cell r="F591" t="str">
            <v>&lt;Not supported&gt;</v>
          </cell>
          <cell r="G591" t="str">
            <v>&lt;Not supported&gt;</v>
          </cell>
          <cell r="H591" t="str">
            <v>&lt;Not supported&gt;</v>
          </cell>
          <cell r="I591">
            <v>0</v>
          </cell>
        </row>
        <row r="592">
          <cell r="C592" t="str">
            <v>CNCKLDW6HN</v>
          </cell>
          <cell r="D592">
            <v>100</v>
          </cell>
          <cell r="E592">
            <v>532</v>
          </cell>
          <cell r="F592" t="str">
            <v>&lt;Not supported&gt;</v>
          </cell>
          <cell r="G592" t="str">
            <v>&lt;Not supported&gt;</v>
          </cell>
          <cell r="H592" t="str">
            <v>&lt;Not supported&gt;</v>
          </cell>
          <cell r="I592">
            <v>0</v>
          </cell>
        </row>
        <row r="593">
          <cell r="C593" t="str">
            <v>CNBKKDW1NX</v>
          </cell>
          <cell r="D593">
            <v>50</v>
          </cell>
          <cell r="E593">
            <v>15106</v>
          </cell>
          <cell r="F593" t="str">
            <v>&lt;Not supported&gt;</v>
          </cell>
          <cell r="G593" t="str">
            <v>&lt;Not supported&gt;</v>
          </cell>
          <cell r="H593" t="str">
            <v>&lt;Not supported&gt;</v>
          </cell>
          <cell r="I593">
            <v>0</v>
          </cell>
        </row>
        <row r="594">
          <cell r="C594" t="str">
            <v>CNCKLDW7Q3</v>
          </cell>
          <cell r="D594">
            <v>70</v>
          </cell>
          <cell r="E594">
            <v>2639</v>
          </cell>
          <cell r="F594" t="str">
            <v>&lt;Not supported&gt;</v>
          </cell>
          <cell r="G594" t="str">
            <v>&lt;Not supported&gt;</v>
          </cell>
          <cell r="H594" t="str">
            <v>&lt;Not supported&gt;</v>
          </cell>
          <cell r="I594" t="str">
            <v>&lt;Not supported&gt;</v>
          </cell>
        </row>
        <row r="595">
          <cell r="C595" t="str">
            <v>CNBKKDP9L1</v>
          </cell>
          <cell r="D595">
            <v>100</v>
          </cell>
          <cell r="E595">
            <v>34178</v>
          </cell>
          <cell r="F595" t="str">
            <v>&lt;Not supported&gt;</v>
          </cell>
          <cell r="G595" t="str">
            <v>&lt;Not supported&gt;</v>
          </cell>
          <cell r="H595" t="str">
            <v>&lt;Not supported&gt;</v>
          </cell>
          <cell r="I595">
            <v>0</v>
          </cell>
        </row>
        <row r="596">
          <cell r="C596" t="str">
            <v>CNB8KDQ6DY</v>
          </cell>
          <cell r="D596">
            <v>30</v>
          </cell>
          <cell r="E596">
            <v>7019</v>
          </cell>
          <cell r="F596" t="str">
            <v>&lt;Not supported&gt;</v>
          </cell>
          <cell r="G596" t="str">
            <v>&lt;Not supported&gt;</v>
          </cell>
          <cell r="H596" t="str">
            <v>&lt;Not supported&gt;</v>
          </cell>
          <cell r="I596">
            <v>0</v>
          </cell>
        </row>
        <row r="597">
          <cell r="C597" t="str">
            <v>CNB8KDQ7QB</v>
          </cell>
          <cell r="D597">
            <v>40</v>
          </cell>
          <cell r="E597">
            <v>66986</v>
          </cell>
          <cell r="F597" t="str">
            <v>&lt;Not supported&gt;</v>
          </cell>
          <cell r="G597" t="str">
            <v>&lt;Not supported&gt;</v>
          </cell>
          <cell r="H597" t="str">
            <v>&lt;Not supported&gt;</v>
          </cell>
          <cell r="I597">
            <v>0</v>
          </cell>
        </row>
        <row r="598">
          <cell r="C598" t="str">
            <v>CNCKLDW6QT</v>
          </cell>
          <cell r="D598">
            <v>50</v>
          </cell>
          <cell r="E598">
            <v>3854</v>
          </cell>
          <cell r="F598" t="str">
            <v>&lt;Not supported&gt;</v>
          </cell>
          <cell r="G598" t="str">
            <v>&lt;Not supported&gt;</v>
          </cell>
          <cell r="H598" t="str">
            <v>&lt;Not supported&gt;</v>
          </cell>
          <cell r="I598">
            <v>0</v>
          </cell>
        </row>
        <row r="599">
          <cell r="C599" t="str">
            <v>CNB8KDQD0L</v>
          </cell>
          <cell r="D599">
            <v>60</v>
          </cell>
          <cell r="E599">
            <v>63895</v>
          </cell>
          <cell r="F599" t="str">
            <v>&lt;Not supported&gt;</v>
          </cell>
          <cell r="G599" t="str">
            <v>&lt;Not supported&gt;</v>
          </cell>
          <cell r="H599" t="str">
            <v>&lt;Not supported&gt;</v>
          </cell>
          <cell r="I599">
            <v>0</v>
          </cell>
        </row>
        <row r="600">
          <cell r="C600" t="str">
            <v>CN3XH8SB23</v>
          </cell>
          <cell r="D600">
            <v>80</v>
          </cell>
          <cell r="E600">
            <v>63773</v>
          </cell>
          <cell r="F600" t="str">
            <v>&lt;Not supported&gt;</v>
          </cell>
          <cell r="G600" t="str">
            <v>&lt;Not supported&gt;</v>
          </cell>
          <cell r="H600" t="str">
            <v>&lt;Not supported&gt;</v>
          </cell>
          <cell r="I600">
            <v>0</v>
          </cell>
        </row>
        <row r="601">
          <cell r="C601" t="str">
            <v>CNBKKDP81X</v>
          </cell>
          <cell r="D601">
            <v>40</v>
          </cell>
          <cell r="E601">
            <v>36250</v>
          </cell>
          <cell r="F601" t="str">
            <v>&lt;Not supported&gt;</v>
          </cell>
          <cell r="G601" t="str">
            <v>&lt;Not supported&gt;</v>
          </cell>
          <cell r="H601" t="str">
            <v>&lt;Not supported&gt;</v>
          </cell>
          <cell r="I601">
            <v>0</v>
          </cell>
        </row>
        <row r="602">
          <cell r="C602" t="str">
            <v>CNBKKDP7P1</v>
          </cell>
          <cell r="D602">
            <v>50</v>
          </cell>
          <cell r="E602">
            <v>83685</v>
          </cell>
          <cell r="F602" t="str">
            <v>&lt;Not supported&gt;</v>
          </cell>
          <cell r="G602" t="str">
            <v>&lt;Not supported&gt;</v>
          </cell>
          <cell r="H602" t="str">
            <v>&lt;Not supported&gt;</v>
          </cell>
          <cell r="I602">
            <v>0</v>
          </cell>
        </row>
        <row r="603">
          <cell r="C603" t="str">
            <v>CNBKKDP77C</v>
          </cell>
          <cell r="D603">
            <v>100</v>
          </cell>
          <cell r="E603">
            <v>6545</v>
          </cell>
          <cell r="F603" t="str">
            <v>&lt;Not supported&gt;</v>
          </cell>
          <cell r="G603" t="str">
            <v>&lt;Not supported&gt;</v>
          </cell>
          <cell r="H603" t="str">
            <v>&lt;Not supported&gt;</v>
          </cell>
          <cell r="I603">
            <v>0</v>
          </cell>
        </row>
        <row r="604">
          <cell r="C604" t="str">
            <v>CNBKKDW1HM</v>
          </cell>
          <cell r="D604">
            <v>60</v>
          </cell>
          <cell r="E604">
            <v>35851</v>
          </cell>
          <cell r="F604" t="str">
            <v>&lt;Not supported&gt;</v>
          </cell>
          <cell r="G604" t="str">
            <v>&lt;Not supported&gt;</v>
          </cell>
          <cell r="H604" t="str">
            <v>&lt;Not supported&gt;</v>
          </cell>
          <cell r="I604">
            <v>0</v>
          </cell>
        </row>
        <row r="605">
          <cell r="C605" t="str">
            <v>CNBKKDW0H4</v>
          </cell>
          <cell r="D605">
            <v>50</v>
          </cell>
          <cell r="E605">
            <v>36311</v>
          </cell>
          <cell r="F605" t="str">
            <v>&lt;Not supported&gt;</v>
          </cell>
          <cell r="G605" t="str">
            <v>&lt;Not supported&gt;</v>
          </cell>
          <cell r="H605" t="str">
            <v>&lt;Not supported&gt;</v>
          </cell>
          <cell r="I605">
            <v>0</v>
          </cell>
        </row>
        <row r="606">
          <cell r="C606" t="str">
            <v>CNBKKDQHY1</v>
          </cell>
          <cell r="D606">
            <v>80</v>
          </cell>
          <cell r="E606">
            <v>2227</v>
          </cell>
          <cell r="F606" t="str">
            <v>&lt;Not supported&gt;</v>
          </cell>
          <cell r="G606" t="str">
            <v>&lt;Not supported&gt;</v>
          </cell>
          <cell r="H606" t="str">
            <v>&lt;Not supported&gt;</v>
          </cell>
          <cell r="I606">
            <v>0</v>
          </cell>
        </row>
        <row r="607">
          <cell r="C607" t="str">
            <v>CNBKKDW1B3</v>
          </cell>
          <cell r="D607">
            <v>90</v>
          </cell>
          <cell r="E607">
            <v>42773</v>
          </cell>
          <cell r="F607" t="str">
            <v>&lt;Not supported&gt;</v>
          </cell>
          <cell r="G607" t="str">
            <v>&lt;Not supported&gt;</v>
          </cell>
          <cell r="H607" t="str">
            <v>&lt;Not supported&gt;</v>
          </cell>
          <cell r="I607">
            <v>0</v>
          </cell>
        </row>
        <row r="608">
          <cell r="C608" t="str">
            <v>CNBKKDP7ZP</v>
          </cell>
          <cell r="D608">
            <v>100</v>
          </cell>
          <cell r="E608">
            <v>56773</v>
          </cell>
          <cell r="F608" t="str">
            <v>&lt;Not supported&gt;</v>
          </cell>
          <cell r="G608" t="str">
            <v>&lt;Not supported&gt;</v>
          </cell>
          <cell r="H608" t="str">
            <v>&lt;Not supported&gt;</v>
          </cell>
          <cell r="I608">
            <v>0</v>
          </cell>
        </row>
        <row r="609">
          <cell r="C609" t="str">
            <v>CNBKKDN8TH</v>
          </cell>
          <cell r="D609" t="str">
            <v>&lt;Not supported&gt;</v>
          </cell>
          <cell r="E609">
            <v>82652</v>
          </cell>
          <cell r="F609" t="str">
            <v>&lt;Not supported&gt;</v>
          </cell>
          <cell r="G609" t="str">
            <v>&lt;Not supported&gt;</v>
          </cell>
          <cell r="H609" t="str">
            <v>&lt;Not supported&gt;</v>
          </cell>
          <cell r="I609">
            <v>0</v>
          </cell>
        </row>
        <row r="610">
          <cell r="C610" t="str">
            <v>CNBKKDW0X7</v>
          </cell>
          <cell r="D610">
            <v>20</v>
          </cell>
          <cell r="E610">
            <v>6664</v>
          </cell>
          <cell r="F610" t="str">
            <v>&lt;Not supported&gt;</v>
          </cell>
          <cell r="G610" t="str">
            <v>&lt;Not supported&gt;</v>
          </cell>
          <cell r="H610" t="str">
            <v>&lt;Not supported&gt;</v>
          </cell>
          <cell r="I610">
            <v>0</v>
          </cell>
        </row>
        <row r="611">
          <cell r="C611" t="str">
            <v>CNB8KDQ76J</v>
          </cell>
          <cell r="D611" t="str">
            <v>&lt;Not supported&gt;</v>
          </cell>
          <cell r="E611">
            <v>24942</v>
          </cell>
          <cell r="F611" t="str">
            <v>&lt;Not supported&gt;</v>
          </cell>
          <cell r="G611" t="str">
            <v>&lt;Not supported&gt;</v>
          </cell>
          <cell r="H611" t="str">
            <v>&lt;Not supported&gt;</v>
          </cell>
          <cell r="I611">
            <v>0</v>
          </cell>
        </row>
        <row r="612">
          <cell r="C612" t="str">
            <v>CNBKKDPB1R</v>
          </cell>
          <cell r="D612">
            <v>70</v>
          </cell>
          <cell r="E612">
            <v>71431</v>
          </cell>
          <cell r="F612" t="str">
            <v>&lt;Not supported&gt;</v>
          </cell>
          <cell r="G612" t="str">
            <v>&lt;Not supported&gt;</v>
          </cell>
          <cell r="H612" t="str">
            <v>&lt;Not supported&gt;</v>
          </cell>
          <cell r="I612">
            <v>0</v>
          </cell>
        </row>
        <row r="613">
          <cell r="C613" t="str">
            <v>CNBKKDW0VK</v>
          </cell>
          <cell r="D613">
            <v>90</v>
          </cell>
          <cell r="E613">
            <v>26197</v>
          </cell>
          <cell r="F613" t="str">
            <v>&lt;Not supported&gt;</v>
          </cell>
          <cell r="G613" t="str">
            <v>&lt;Not supported&gt;</v>
          </cell>
          <cell r="H613" t="str">
            <v>&lt;Not supported&gt;</v>
          </cell>
          <cell r="I613">
            <v>0</v>
          </cell>
        </row>
        <row r="614">
          <cell r="C614" t="str">
            <v>CNBKKDQH73</v>
          </cell>
          <cell r="D614">
            <v>70</v>
          </cell>
          <cell r="E614">
            <v>2638</v>
          </cell>
          <cell r="F614" t="str">
            <v>&lt;Not supported&gt;</v>
          </cell>
          <cell r="G614" t="str">
            <v>&lt;Not supported&gt;</v>
          </cell>
          <cell r="H614" t="str">
            <v>&lt;Not supported&gt;</v>
          </cell>
          <cell r="I614" t="str">
            <v>&lt;Not supported&gt;</v>
          </cell>
        </row>
        <row r="615">
          <cell r="C615" t="str">
            <v>CNB8KDQ75Y</v>
          </cell>
          <cell r="D615">
            <v>6</v>
          </cell>
          <cell r="E615">
            <v>60362</v>
          </cell>
          <cell r="F615" t="str">
            <v>&lt;Not supported&gt;</v>
          </cell>
          <cell r="G615" t="str">
            <v>&lt;Not supported&gt;</v>
          </cell>
          <cell r="H615" t="str">
            <v>&lt;Not supported&gt;</v>
          </cell>
          <cell r="I615">
            <v>0</v>
          </cell>
        </row>
        <row r="616">
          <cell r="C616" t="str">
            <v>CNBKKDP8XD</v>
          </cell>
          <cell r="D616">
            <v>7</v>
          </cell>
          <cell r="E616">
            <v>4972</v>
          </cell>
          <cell r="F616" t="str">
            <v>&lt;Not supported&gt;</v>
          </cell>
          <cell r="G616" t="str">
            <v>&lt;Not supported&gt;</v>
          </cell>
          <cell r="H616" t="str">
            <v>&lt;Not supported&gt;</v>
          </cell>
          <cell r="I616">
            <v>0</v>
          </cell>
        </row>
        <row r="617">
          <cell r="C617" t="str">
            <v>CNCKLDW6P8</v>
          </cell>
          <cell r="D617">
            <v>90</v>
          </cell>
          <cell r="E617">
            <v>946</v>
          </cell>
          <cell r="F617" t="str">
            <v>&lt;Not supported&gt;</v>
          </cell>
          <cell r="G617" t="str">
            <v>&lt;Not supported&gt;</v>
          </cell>
          <cell r="H617" t="str">
            <v>&lt;Not supported&gt;</v>
          </cell>
          <cell r="I617" t="str">
            <v>&lt;Not supported&gt;</v>
          </cell>
        </row>
        <row r="618">
          <cell r="C618" t="str">
            <v>CNBKKDP7BW</v>
          </cell>
          <cell r="D618">
            <v>70</v>
          </cell>
          <cell r="E618">
            <v>83540</v>
          </cell>
          <cell r="F618" t="str">
            <v>&lt;Not supported&gt;</v>
          </cell>
          <cell r="G618" t="str">
            <v>&lt;Not supported&gt;</v>
          </cell>
          <cell r="H618" t="str">
            <v>&lt;Not supported&gt;</v>
          </cell>
          <cell r="I618">
            <v>0</v>
          </cell>
        </row>
        <row r="619">
          <cell r="C619" t="str">
            <v>CNBKKDN92H</v>
          </cell>
          <cell r="D619">
            <v>30</v>
          </cell>
          <cell r="E619">
            <v>307770</v>
          </cell>
          <cell r="F619" t="str">
            <v>&lt;Not supported&gt;</v>
          </cell>
          <cell r="G619" t="str">
            <v>&lt;Not supported&gt;</v>
          </cell>
          <cell r="H619" t="str">
            <v>&lt;Not supported&gt;</v>
          </cell>
          <cell r="I619">
            <v>0</v>
          </cell>
        </row>
        <row r="620">
          <cell r="C620" t="str">
            <v>CNBKKDPB85</v>
          </cell>
          <cell r="D620">
            <v>80</v>
          </cell>
          <cell r="E620">
            <v>95443</v>
          </cell>
          <cell r="F620" t="str">
            <v>&lt;Not supported&gt;</v>
          </cell>
          <cell r="G620" t="str">
            <v>&lt;Not supported&gt;</v>
          </cell>
          <cell r="H620" t="str">
            <v>&lt;Not supported&gt;</v>
          </cell>
          <cell r="I620">
            <v>0</v>
          </cell>
        </row>
        <row r="621">
          <cell r="C621" t="str">
            <v>CNBKKDPBQ9</v>
          </cell>
          <cell r="D621">
            <v>80</v>
          </cell>
          <cell r="E621">
            <v>56151</v>
          </cell>
          <cell r="F621" t="str">
            <v>&lt;Not supported&gt;</v>
          </cell>
          <cell r="G621" t="str">
            <v>&lt;Not supported&gt;</v>
          </cell>
          <cell r="H621" t="str">
            <v>&lt;Not supported&gt;</v>
          </cell>
          <cell r="I621">
            <v>0</v>
          </cell>
        </row>
        <row r="622">
          <cell r="C622" t="str">
            <v>CNBKKDW1CP</v>
          </cell>
          <cell r="D622">
            <v>90</v>
          </cell>
          <cell r="E622">
            <v>14941</v>
          </cell>
          <cell r="F622" t="str">
            <v>&lt;Not supported&gt;</v>
          </cell>
          <cell r="G622" t="str">
            <v>&lt;Not supported&gt;</v>
          </cell>
          <cell r="H622" t="str">
            <v>&lt;Not supported&gt;</v>
          </cell>
          <cell r="I622">
            <v>0</v>
          </cell>
        </row>
        <row r="623">
          <cell r="C623" t="str">
            <v>CNBKKDW1FG</v>
          </cell>
          <cell r="D623">
            <v>40</v>
          </cell>
          <cell r="E623">
            <v>16396</v>
          </cell>
          <cell r="F623" t="str">
            <v>&lt;Not supported&gt;</v>
          </cell>
          <cell r="G623" t="str">
            <v>&lt;Not supported&gt;</v>
          </cell>
          <cell r="H623" t="str">
            <v>&lt;Not supported&gt;</v>
          </cell>
          <cell r="I623">
            <v>0</v>
          </cell>
        </row>
        <row r="624">
          <cell r="C624" t="str">
            <v>CNB8KDQCYK</v>
          </cell>
          <cell r="D624">
            <v>70</v>
          </cell>
          <cell r="E624">
            <v>3687</v>
          </cell>
          <cell r="F624" t="str">
            <v>&lt;Not supported&gt;</v>
          </cell>
          <cell r="G624" t="str">
            <v>&lt;Not supported&gt;</v>
          </cell>
          <cell r="H624" t="str">
            <v>&lt;Not supported&gt;</v>
          </cell>
          <cell r="I624">
            <v>0</v>
          </cell>
        </row>
        <row r="625">
          <cell r="C625" t="str">
            <v>CNCKLDW74T</v>
          </cell>
          <cell r="D625">
            <v>100</v>
          </cell>
          <cell r="E625">
            <v>561</v>
          </cell>
          <cell r="F625" t="str">
            <v>&lt;Not supported&gt;</v>
          </cell>
          <cell r="G625" t="str">
            <v>&lt;Not supported&gt;</v>
          </cell>
          <cell r="H625" t="str">
            <v>&lt;Not supported&gt;</v>
          </cell>
          <cell r="I625">
            <v>0</v>
          </cell>
        </row>
        <row r="626">
          <cell r="C626" t="str">
            <v>CNBKKDN8B5</v>
          </cell>
          <cell r="D626">
            <v>70</v>
          </cell>
          <cell r="E626">
            <v>22050</v>
          </cell>
          <cell r="F626" t="str">
            <v>&lt;Not supported&gt;</v>
          </cell>
          <cell r="G626" t="str">
            <v>&lt;Not supported&gt;</v>
          </cell>
          <cell r="H626" t="str">
            <v>&lt;Not supported&gt;</v>
          </cell>
          <cell r="I626">
            <v>0</v>
          </cell>
        </row>
        <row r="627">
          <cell r="C627" t="str">
            <v>CNB8KDQ795</v>
          </cell>
          <cell r="D627">
            <v>100</v>
          </cell>
          <cell r="E627">
            <v>50139</v>
          </cell>
          <cell r="F627" t="str">
            <v>&lt;Not supported&gt;</v>
          </cell>
          <cell r="G627" t="str">
            <v>&lt;Not supported&gt;</v>
          </cell>
          <cell r="H627" t="str">
            <v>&lt;Not supported&gt;</v>
          </cell>
          <cell r="I627">
            <v>0</v>
          </cell>
        </row>
        <row r="628">
          <cell r="C628" t="str">
            <v>CNCKLDW6ZQ</v>
          </cell>
          <cell r="D628">
            <v>70</v>
          </cell>
          <cell r="E628">
            <v>23345</v>
          </cell>
          <cell r="F628" t="str">
            <v>&lt;Not supported&gt;</v>
          </cell>
          <cell r="G628" t="str">
            <v>&lt;Not supported&gt;</v>
          </cell>
          <cell r="H628" t="str">
            <v>&lt;Not supported&gt;</v>
          </cell>
          <cell r="I628">
            <v>0</v>
          </cell>
        </row>
        <row r="629">
          <cell r="C629" t="str">
            <v>CNBKKDQH2R</v>
          </cell>
          <cell r="D629">
            <v>70</v>
          </cell>
          <cell r="E629">
            <v>6900</v>
          </cell>
          <cell r="F629" t="str">
            <v>&lt;Not supported&gt;</v>
          </cell>
          <cell r="G629" t="str">
            <v>&lt;Not supported&gt;</v>
          </cell>
          <cell r="H629" t="str">
            <v>&lt;Not supported&gt;</v>
          </cell>
          <cell r="I629">
            <v>0</v>
          </cell>
        </row>
        <row r="630">
          <cell r="C630" t="str">
            <v>CNBKKDW12B</v>
          </cell>
          <cell r="D630">
            <v>60</v>
          </cell>
          <cell r="E630">
            <v>59407</v>
          </cell>
          <cell r="F630" t="str">
            <v>&lt;Not supported&gt;</v>
          </cell>
          <cell r="G630" t="str">
            <v>&lt;Not supported&gt;</v>
          </cell>
          <cell r="H630" t="str">
            <v>&lt;Not supported&gt;</v>
          </cell>
          <cell r="I630">
            <v>0</v>
          </cell>
        </row>
        <row r="631">
          <cell r="C631" t="str">
            <v>CNBKKDW2BV</v>
          </cell>
          <cell r="D631">
            <v>50</v>
          </cell>
          <cell r="E631">
            <v>64677</v>
          </cell>
          <cell r="F631" t="str">
            <v>&lt;Not supported&gt;</v>
          </cell>
          <cell r="G631" t="str">
            <v>&lt;Not supported&gt;</v>
          </cell>
          <cell r="H631" t="str">
            <v>&lt;Not supported&gt;</v>
          </cell>
          <cell r="I631">
            <v>0</v>
          </cell>
        </row>
        <row r="632">
          <cell r="C632" t="str">
            <v>CNBKKDN89H</v>
          </cell>
          <cell r="D632">
            <v>100</v>
          </cell>
          <cell r="E632">
            <v>32544</v>
          </cell>
          <cell r="F632" t="str">
            <v>&lt;Not supported&gt;</v>
          </cell>
          <cell r="G632" t="str">
            <v>&lt;Not supported&gt;</v>
          </cell>
          <cell r="H632" t="str">
            <v>&lt;Not supported&gt;</v>
          </cell>
          <cell r="I632">
            <v>0</v>
          </cell>
        </row>
        <row r="633">
          <cell r="C633" t="str">
            <v>CNBKKDP950</v>
          </cell>
          <cell r="D633">
            <v>70</v>
          </cell>
          <cell r="E633">
            <v>93754</v>
          </cell>
          <cell r="F633" t="str">
            <v>&lt;Not supported&gt;</v>
          </cell>
          <cell r="G633" t="str">
            <v>&lt;Not supported&gt;</v>
          </cell>
          <cell r="H633" t="str">
            <v>&lt;Not supported&gt;</v>
          </cell>
          <cell r="I633">
            <v>0</v>
          </cell>
        </row>
        <row r="634">
          <cell r="C634" t="str">
            <v>CNB8KDQCQG</v>
          </cell>
          <cell r="D634">
            <v>40</v>
          </cell>
          <cell r="E634">
            <v>87391</v>
          </cell>
          <cell r="F634" t="str">
            <v>&lt;Not supported&gt;</v>
          </cell>
          <cell r="G634" t="str">
            <v>&lt;Not supported&gt;</v>
          </cell>
          <cell r="H634" t="str">
            <v>&lt;Not supported&gt;</v>
          </cell>
          <cell r="I634">
            <v>0</v>
          </cell>
        </row>
        <row r="635">
          <cell r="C635" t="str">
            <v>CNBKKDN7KN</v>
          </cell>
          <cell r="D635">
            <v>50</v>
          </cell>
          <cell r="E635">
            <v>54258</v>
          </cell>
          <cell r="F635" t="str">
            <v>&lt;Not supported&gt;</v>
          </cell>
          <cell r="G635" t="str">
            <v>&lt;Not supported&gt;</v>
          </cell>
          <cell r="H635" t="str">
            <v>&lt;Not supported&gt;</v>
          </cell>
          <cell r="I635">
            <v>0</v>
          </cell>
        </row>
        <row r="636">
          <cell r="C636" t="str">
            <v>CNBKKDP986</v>
          </cell>
          <cell r="D636">
            <v>6</v>
          </cell>
          <cell r="E636">
            <v>62052</v>
          </cell>
          <cell r="F636" t="str">
            <v>&lt;Not supported&gt;</v>
          </cell>
          <cell r="G636" t="str">
            <v>&lt;Not supported&gt;</v>
          </cell>
          <cell r="H636" t="str">
            <v>&lt;Not supported&gt;</v>
          </cell>
          <cell r="I636">
            <v>0</v>
          </cell>
        </row>
        <row r="637">
          <cell r="C637" t="str">
            <v>CNCKLDW7NN</v>
          </cell>
          <cell r="D637">
            <v>100</v>
          </cell>
          <cell r="E637">
            <v>600</v>
          </cell>
          <cell r="F637" t="str">
            <v>&lt;Not supported&gt;</v>
          </cell>
          <cell r="G637" t="str">
            <v>&lt;Not supported&gt;</v>
          </cell>
          <cell r="H637" t="str">
            <v>&lt;Not supported&gt;</v>
          </cell>
          <cell r="I637" t="str">
            <v>&lt;Not supported&gt;</v>
          </cell>
        </row>
        <row r="638">
          <cell r="C638" t="str">
            <v>CNBKKDR2JN</v>
          </cell>
          <cell r="D638">
            <v>90</v>
          </cell>
          <cell r="E638">
            <v>1040</v>
          </cell>
          <cell r="F638" t="str">
            <v>&lt;Not supported&gt;</v>
          </cell>
          <cell r="G638" t="str">
            <v>&lt;Not supported&gt;</v>
          </cell>
          <cell r="H638" t="str">
            <v>&lt;Not supported&gt;</v>
          </cell>
          <cell r="I638">
            <v>0</v>
          </cell>
        </row>
        <row r="639">
          <cell r="C639" t="str">
            <v>CNB8KDQBSZ</v>
          </cell>
          <cell r="D639">
            <v>80</v>
          </cell>
          <cell r="E639">
            <v>50509</v>
          </cell>
          <cell r="F639" t="str">
            <v>&lt;Not supported&gt;</v>
          </cell>
          <cell r="G639" t="str">
            <v>&lt;Not supported&gt;</v>
          </cell>
          <cell r="H639" t="str">
            <v>&lt;Not supported&gt;</v>
          </cell>
          <cell r="I639">
            <v>0</v>
          </cell>
        </row>
        <row r="640">
          <cell r="C640" t="str">
            <v>CNBKKDPBT6</v>
          </cell>
          <cell r="D640">
            <v>90</v>
          </cell>
          <cell r="E640">
            <v>41121</v>
          </cell>
          <cell r="F640" t="str">
            <v>&lt;Not supported&gt;</v>
          </cell>
          <cell r="G640" t="str">
            <v>&lt;Not supported&gt;</v>
          </cell>
          <cell r="H640" t="str">
            <v>&lt;Not supported&gt;</v>
          </cell>
          <cell r="I640">
            <v>0</v>
          </cell>
        </row>
        <row r="641">
          <cell r="C641" t="str">
            <v>VNC3511503</v>
          </cell>
          <cell r="D641">
            <v>63</v>
          </cell>
          <cell r="E641">
            <v>67205</v>
          </cell>
          <cell r="F641" t="str">
            <v>&lt;Not supported&gt;</v>
          </cell>
          <cell r="G641" t="str">
            <v>&lt;Not supported&gt;</v>
          </cell>
          <cell r="H641" t="str">
            <v>&lt;Not supported&gt;</v>
          </cell>
          <cell r="I641" t="str">
            <v>&lt;Not supported&gt;</v>
          </cell>
        </row>
        <row r="642">
          <cell r="C642" t="str">
            <v>CNB8KDQ841</v>
          </cell>
          <cell r="D642">
            <v>60</v>
          </cell>
          <cell r="E642">
            <v>81499</v>
          </cell>
          <cell r="F642" t="str">
            <v>&lt;Not supported&gt;</v>
          </cell>
          <cell r="G642" t="str">
            <v>&lt;Not supported&gt;</v>
          </cell>
          <cell r="H642" t="str">
            <v>&lt;Not supported&gt;</v>
          </cell>
          <cell r="I642">
            <v>0</v>
          </cell>
        </row>
        <row r="643">
          <cell r="C643" t="str">
            <v>CNCKLDW6WZ</v>
          </cell>
          <cell r="D643">
            <v>5</v>
          </cell>
          <cell r="E643">
            <v>29485</v>
          </cell>
          <cell r="F643" t="str">
            <v>&lt;Not supported&gt;</v>
          </cell>
          <cell r="G643" t="str">
            <v>&lt;Not supported&gt;</v>
          </cell>
          <cell r="H643" t="str">
            <v>&lt;Not supported&gt;</v>
          </cell>
          <cell r="I643" t="str">
            <v>&lt;Not supported&gt;</v>
          </cell>
        </row>
        <row r="644">
          <cell r="C644" t="str">
            <v>CNB8KDQDKV</v>
          </cell>
          <cell r="D644">
            <v>100</v>
          </cell>
          <cell r="E644">
            <v>5181</v>
          </cell>
          <cell r="F644" t="str">
            <v>&lt;Not supported&gt;</v>
          </cell>
          <cell r="G644" t="str">
            <v>&lt;Not supported&gt;</v>
          </cell>
          <cell r="H644" t="str">
            <v>&lt;Not supported&gt;</v>
          </cell>
          <cell r="I644">
            <v>0</v>
          </cell>
        </row>
        <row r="645">
          <cell r="C645" t="str">
            <v>CNBKKDW0KN</v>
          </cell>
          <cell r="D645">
            <v>40</v>
          </cell>
          <cell r="E645">
            <v>16789</v>
          </cell>
          <cell r="F645" t="str">
            <v>&lt;Not supported&gt;</v>
          </cell>
          <cell r="G645" t="str">
            <v>&lt;Not supported&gt;</v>
          </cell>
          <cell r="H645" t="str">
            <v>&lt;Not supported&gt;</v>
          </cell>
          <cell r="I645">
            <v>0</v>
          </cell>
        </row>
        <row r="646">
          <cell r="C646" t="str">
            <v>CNB8KDQ711</v>
          </cell>
          <cell r="D646">
            <v>90</v>
          </cell>
          <cell r="E646">
            <v>17024</v>
          </cell>
          <cell r="F646" t="str">
            <v>&lt;Not supported&gt;</v>
          </cell>
          <cell r="G646" t="str">
            <v>&lt;Not supported&gt;</v>
          </cell>
          <cell r="H646" t="str">
            <v>&lt;Not supported&gt;</v>
          </cell>
          <cell r="I646">
            <v>0</v>
          </cell>
        </row>
        <row r="647">
          <cell r="C647" t="str">
            <v>CNBKKDR3R4</v>
          </cell>
          <cell r="D647">
            <v>1</v>
          </cell>
          <cell r="E647">
            <v>49818</v>
          </cell>
          <cell r="F647" t="str">
            <v>&lt;Not supported&gt;</v>
          </cell>
          <cell r="G647" t="str">
            <v>&lt;Not supported&gt;</v>
          </cell>
          <cell r="H647" t="str">
            <v>&lt;Not supported&gt;</v>
          </cell>
          <cell r="I647" t="str">
            <v>&lt;Not supported&gt;</v>
          </cell>
        </row>
        <row r="648">
          <cell r="C648" t="str">
            <v>CNBKKDP9YN</v>
          </cell>
          <cell r="D648">
            <v>40</v>
          </cell>
          <cell r="E648">
            <v>40104</v>
          </cell>
          <cell r="F648" t="str">
            <v>&lt;Not supported&gt;</v>
          </cell>
          <cell r="G648" t="str">
            <v>&lt;Not supported&gt;</v>
          </cell>
          <cell r="H648" t="str">
            <v>&lt;Not supported&gt;</v>
          </cell>
          <cell r="I648">
            <v>0</v>
          </cell>
        </row>
        <row r="649">
          <cell r="C649" t="str">
            <v>CNBKKDW162</v>
          </cell>
          <cell r="D649">
            <v>50</v>
          </cell>
          <cell r="E649">
            <v>39956</v>
          </cell>
          <cell r="F649" t="str">
            <v>&lt;Not supported&gt;</v>
          </cell>
          <cell r="G649" t="str">
            <v>&lt;Not supported&gt;</v>
          </cell>
          <cell r="H649" t="str">
            <v>&lt;Not supported&gt;</v>
          </cell>
          <cell r="I649">
            <v>0</v>
          </cell>
        </row>
        <row r="650">
          <cell r="C650" t="str">
            <v>CNBKKDN6LN</v>
          </cell>
          <cell r="D650">
            <v>100</v>
          </cell>
          <cell r="E650">
            <v>7425</v>
          </cell>
          <cell r="F650" t="str">
            <v>&lt;Not supported&gt;</v>
          </cell>
          <cell r="G650" t="str">
            <v>&lt;Not supported&gt;</v>
          </cell>
          <cell r="H650" t="str">
            <v>&lt;Not supported&gt;</v>
          </cell>
          <cell r="I650">
            <v>0</v>
          </cell>
        </row>
        <row r="651">
          <cell r="C651" t="str">
            <v>CNB8KDQ763</v>
          </cell>
          <cell r="D651">
            <v>100</v>
          </cell>
          <cell r="E651">
            <v>44662</v>
          </cell>
          <cell r="F651" t="str">
            <v>&lt;Not supported&gt;</v>
          </cell>
          <cell r="G651" t="str">
            <v>&lt;Not supported&gt;</v>
          </cell>
          <cell r="H651" t="str">
            <v>&lt;Not supported&gt;</v>
          </cell>
          <cell r="I651">
            <v>0</v>
          </cell>
        </row>
        <row r="652">
          <cell r="C652" t="str">
            <v>CNBKKDN99J</v>
          </cell>
          <cell r="D652">
            <v>60</v>
          </cell>
          <cell r="E652">
            <v>76630</v>
          </cell>
          <cell r="F652" t="str">
            <v>&lt;Not supported&gt;</v>
          </cell>
          <cell r="G652" t="str">
            <v>&lt;Not supported&gt;</v>
          </cell>
          <cell r="H652" t="str">
            <v>&lt;Not supported&gt;</v>
          </cell>
          <cell r="I652">
            <v>0</v>
          </cell>
        </row>
        <row r="653">
          <cell r="C653" t="str">
            <v>CNCKKDQ2TF</v>
          </cell>
          <cell r="D653">
            <v>50</v>
          </cell>
          <cell r="E653">
            <v>39160</v>
          </cell>
          <cell r="F653" t="str">
            <v>&lt;Not supported&gt;</v>
          </cell>
          <cell r="G653" t="str">
            <v>&lt;Not supported&gt;</v>
          </cell>
          <cell r="H653" t="str">
            <v>&lt;Not supported&gt;</v>
          </cell>
          <cell r="I653">
            <v>0</v>
          </cell>
        </row>
        <row r="654">
          <cell r="C654" t="str">
            <v>CNBKKDR3JR</v>
          </cell>
          <cell r="D654">
            <v>80</v>
          </cell>
          <cell r="E654">
            <v>20352</v>
          </cell>
          <cell r="F654" t="str">
            <v>&lt;Not supported&gt;</v>
          </cell>
          <cell r="G654" t="str">
            <v>&lt;Not supported&gt;</v>
          </cell>
          <cell r="H654" t="str">
            <v>&lt;Not supported&gt;</v>
          </cell>
          <cell r="I654">
            <v>0</v>
          </cell>
        </row>
        <row r="655">
          <cell r="C655" t="str">
            <v>CNBKKDN7WM</v>
          </cell>
          <cell r="D655">
            <v>80</v>
          </cell>
          <cell r="E655">
            <v>32744</v>
          </cell>
          <cell r="F655" t="str">
            <v>&lt;Not supported&gt;</v>
          </cell>
          <cell r="G655" t="str">
            <v>&lt;Not supported&gt;</v>
          </cell>
          <cell r="H655" t="str">
            <v>&lt;Not supported&gt;</v>
          </cell>
          <cell r="I655">
            <v>0</v>
          </cell>
        </row>
        <row r="656">
          <cell r="C656" t="str">
            <v>CNCKLDW7WQ</v>
          </cell>
          <cell r="D656">
            <v>90</v>
          </cell>
          <cell r="E656">
            <v>2294</v>
          </cell>
          <cell r="F656" t="str">
            <v>&lt;Not supported&gt;</v>
          </cell>
          <cell r="G656" t="str">
            <v>&lt;Not supported&gt;</v>
          </cell>
          <cell r="H656" t="str">
            <v>&lt;Not supported&gt;</v>
          </cell>
          <cell r="I656">
            <v>0</v>
          </cell>
        </row>
        <row r="657">
          <cell r="C657" t="str">
            <v>CNB8KDQ752</v>
          </cell>
          <cell r="D657">
            <v>100</v>
          </cell>
          <cell r="E657">
            <v>11210</v>
          </cell>
          <cell r="F657" t="str">
            <v>&lt;Not supported&gt;</v>
          </cell>
          <cell r="G657" t="str">
            <v>&lt;Not supported&gt;</v>
          </cell>
          <cell r="H657" t="str">
            <v>&lt;Not supported&gt;</v>
          </cell>
          <cell r="I657">
            <v>0</v>
          </cell>
        </row>
        <row r="658">
          <cell r="C658" t="str">
            <v>CNB8KDQ834</v>
          </cell>
          <cell r="D658">
            <v>50</v>
          </cell>
          <cell r="E658">
            <v>36109</v>
          </cell>
          <cell r="F658" t="str">
            <v>&lt;Not supported&gt;</v>
          </cell>
          <cell r="G658" t="str">
            <v>&lt;Not supported&gt;</v>
          </cell>
          <cell r="H658" t="str">
            <v>&lt;Not supported&gt;</v>
          </cell>
          <cell r="I658">
            <v>0</v>
          </cell>
        </row>
        <row r="659">
          <cell r="C659" t="str">
            <v>CNCKLDW73P</v>
          </cell>
          <cell r="D659">
            <v>80</v>
          </cell>
          <cell r="E659">
            <v>8147</v>
          </cell>
          <cell r="F659" t="str">
            <v>&lt;Not supported&gt;</v>
          </cell>
          <cell r="G659" t="str">
            <v>&lt;Not supported&gt;</v>
          </cell>
          <cell r="H659" t="str">
            <v>&lt;Not supported&gt;</v>
          </cell>
          <cell r="I659">
            <v>0</v>
          </cell>
        </row>
        <row r="660">
          <cell r="C660" t="str">
            <v>CNBKKDN82B</v>
          </cell>
          <cell r="D660">
            <v>50</v>
          </cell>
          <cell r="E660">
            <v>19452</v>
          </cell>
          <cell r="F660" t="str">
            <v>&lt;Not supported&gt;</v>
          </cell>
          <cell r="G660" t="str">
            <v>&lt;Not supported&gt;</v>
          </cell>
          <cell r="H660" t="str">
            <v>&lt;Not supported&gt;</v>
          </cell>
          <cell r="I660">
            <v>0</v>
          </cell>
        </row>
        <row r="661">
          <cell r="C661" t="str">
            <v>CNBKKDQJ7Q</v>
          </cell>
          <cell r="D661">
            <v>20</v>
          </cell>
          <cell r="E661">
            <v>22510</v>
          </cell>
          <cell r="F661" t="str">
            <v>&lt;Not supported&gt;</v>
          </cell>
          <cell r="G661" t="str">
            <v>&lt;Not supported&gt;</v>
          </cell>
          <cell r="H661" t="str">
            <v>&lt;Not supported&gt;</v>
          </cell>
          <cell r="I661">
            <v>0</v>
          </cell>
        </row>
        <row r="662">
          <cell r="C662" t="str">
            <v>CNBKKDP8H8</v>
          </cell>
          <cell r="D662">
            <v>70</v>
          </cell>
          <cell r="E662">
            <v>90455</v>
          </cell>
          <cell r="F662" t="str">
            <v>&lt;Not supported&gt;</v>
          </cell>
          <cell r="G662" t="str">
            <v>&lt;Not supported&gt;</v>
          </cell>
          <cell r="H662" t="str">
            <v>&lt;Not supported&gt;</v>
          </cell>
          <cell r="I662">
            <v>0</v>
          </cell>
        </row>
        <row r="663">
          <cell r="C663" t="str">
            <v>CNBKKDP9PD</v>
          </cell>
          <cell r="D663">
            <v>8</v>
          </cell>
          <cell r="E663">
            <v>18331</v>
          </cell>
          <cell r="F663" t="str">
            <v>&lt;Not supported&gt;</v>
          </cell>
          <cell r="G663" t="str">
            <v>&lt;Not supported&gt;</v>
          </cell>
          <cell r="H663" t="str">
            <v>&lt;Not supported&gt;</v>
          </cell>
          <cell r="I663">
            <v>0</v>
          </cell>
        </row>
        <row r="664">
          <cell r="C664" t="str">
            <v>CNBKKDW27X</v>
          </cell>
          <cell r="D664">
            <v>4</v>
          </cell>
          <cell r="E664">
            <v>926</v>
          </cell>
          <cell r="F664" t="str">
            <v>&lt;Not supported&gt;</v>
          </cell>
          <cell r="G664" t="str">
            <v>&lt;Not supported&gt;</v>
          </cell>
          <cell r="H664" t="str">
            <v>&lt;Not supported&gt;</v>
          </cell>
          <cell r="I664">
            <v>0</v>
          </cell>
        </row>
        <row r="665">
          <cell r="C665" t="str">
            <v>CNBKKDP7DN</v>
          </cell>
          <cell r="D665">
            <v>80</v>
          </cell>
          <cell r="E665">
            <v>34617</v>
          </cell>
          <cell r="F665" t="str">
            <v>&lt;Not supported&gt;</v>
          </cell>
          <cell r="G665" t="str">
            <v>&lt;Not supported&gt;</v>
          </cell>
          <cell r="H665" t="str">
            <v>&lt;Not supported&gt;</v>
          </cell>
          <cell r="I665">
            <v>0</v>
          </cell>
        </row>
        <row r="666">
          <cell r="C666" t="str">
            <v>CNCKLDW7V9</v>
          </cell>
          <cell r="D666">
            <v>90</v>
          </cell>
          <cell r="E666">
            <v>878</v>
          </cell>
          <cell r="F666" t="str">
            <v>&lt;Not supported&gt;</v>
          </cell>
          <cell r="G666" t="str">
            <v>&lt;Not supported&gt;</v>
          </cell>
          <cell r="H666" t="str">
            <v>&lt;Not supported&gt;</v>
          </cell>
          <cell r="I666">
            <v>0</v>
          </cell>
        </row>
        <row r="667">
          <cell r="C667" t="str">
            <v>CNBKKDP745</v>
          </cell>
          <cell r="D667">
            <v>50</v>
          </cell>
          <cell r="E667">
            <v>26242</v>
          </cell>
          <cell r="F667" t="str">
            <v>&lt;Not supported&gt;</v>
          </cell>
          <cell r="G667" t="str">
            <v>&lt;Not supported&gt;</v>
          </cell>
          <cell r="H667" t="str">
            <v>&lt;Not supported&gt;</v>
          </cell>
          <cell r="I667">
            <v>0</v>
          </cell>
        </row>
        <row r="668">
          <cell r="C668" t="str">
            <v>CNBKKDP83Q</v>
          </cell>
          <cell r="D668">
            <v>70</v>
          </cell>
          <cell r="E668">
            <v>122908</v>
          </cell>
          <cell r="F668" t="str">
            <v>&lt;Not supported&gt;</v>
          </cell>
          <cell r="G668" t="str">
            <v>&lt;Not supported&gt;</v>
          </cell>
          <cell r="H668" t="str">
            <v>&lt;Not supported&gt;</v>
          </cell>
          <cell r="I668">
            <v>0</v>
          </cell>
        </row>
        <row r="669">
          <cell r="C669" t="str">
            <v>CNB8KDQ6S2</v>
          </cell>
          <cell r="D669">
            <v>100</v>
          </cell>
          <cell r="E669">
            <v>734</v>
          </cell>
          <cell r="F669" t="str">
            <v>&lt;Not supported&gt;</v>
          </cell>
          <cell r="G669" t="str">
            <v>&lt;Not supported&gt;</v>
          </cell>
          <cell r="H669" t="str">
            <v>&lt;Not supported&gt;</v>
          </cell>
          <cell r="I669">
            <v>0</v>
          </cell>
        </row>
        <row r="670">
          <cell r="C670" t="str">
            <v>CNBKKDPBK4</v>
          </cell>
          <cell r="D670">
            <v>70</v>
          </cell>
          <cell r="E670">
            <v>27185</v>
          </cell>
          <cell r="F670" t="str">
            <v>&lt;Not supported&gt;</v>
          </cell>
          <cell r="G670" t="str">
            <v>&lt;Not supported&gt;</v>
          </cell>
          <cell r="H670" t="str">
            <v>&lt;Not supported&gt;</v>
          </cell>
          <cell r="I670">
            <v>0</v>
          </cell>
        </row>
        <row r="671">
          <cell r="C671" t="str">
            <v>CNBKKDW10C</v>
          </cell>
          <cell r="D671">
            <v>50</v>
          </cell>
          <cell r="E671">
            <v>16751</v>
          </cell>
          <cell r="F671" t="str">
            <v>&lt;Not supported&gt;</v>
          </cell>
          <cell r="G671" t="str">
            <v>&lt;Not supported&gt;</v>
          </cell>
          <cell r="H671" t="str">
            <v>&lt;Not supported&gt;</v>
          </cell>
          <cell r="I671">
            <v>0</v>
          </cell>
        </row>
        <row r="672">
          <cell r="C672" t="str">
            <v>CNB8KDQDJX</v>
          </cell>
          <cell r="D672">
            <v>70</v>
          </cell>
          <cell r="E672">
            <v>65977</v>
          </cell>
          <cell r="F672" t="str">
            <v>&lt;Not supported&gt;</v>
          </cell>
          <cell r="G672" t="str">
            <v>&lt;Not supported&gt;</v>
          </cell>
          <cell r="H672" t="str">
            <v>&lt;Not supported&gt;</v>
          </cell>
          <cell r="I672">
            <v>0</v>
          </cell>
        </row>
        <row r="673">
          <cell r="C673" t="str">
            <v>CNBKKDN7SD</v>
          </cell>
          <cell r="D673">
            <v>3</v>
          </cell>
          <cell r="E673">
            <v>69265</v>
          </cell>
          <cell r="F673" t="str">
            <v>&lt;Not supported&gt;</v>
          </cell>
          <cell r="G673" t="str">
            <v>&lt;Not supported&gt;</v>
          </cell>
          <cell r="H673" t="str">
            <v>&lt;Not supported&gt;</v>
          </cell>
          <cell r="I673">
            <v>0</v>
          </cell>
        </row>
        <row r="674">
          <cell r="C674" t="str">
            <v>CNCKLDW6MR</v>
          </cell>
          <cell r="D674">
            <v>60</v>
          </cell>
          <cell r="E674">
            <v>3704</v>
          </cell>
          <cell r="F674" t="str">
            <v>&lt;Not supported&gt;</v>
          </cell>
          <cell r="G674" t="str">
            <v>&lt;Not supported&gt;</v>
          </cell>
          <cell r="H674" t="str">
            <v>&lt;Not supported&gt;</v>
          </cell>
          <cell r="I674">
            <v>0</v>
          </cell>
        </row>
        <row r="675">
          <cell r="C675" t="str">
            <v>CNBKKDW067</v>
          </cell>
          <cell r="D675">
            <v>90</v>
          </cell>
          <cell r="E675">
            <v>159583</v>
          </cell>
          <cell r="F675" t="str">
            <v>&lt;Not supported&gt;</v>
          </cell>
          <cell r="G675" t="str">
            <v>&lt;Not supported&gt;</v>
          </cell>
          <cell r="H675" t="str">
            <v>&lt;Not supported&gt;</v>
          </cell>
          <cell r="I675">
            <v>0</v>
          </cell>
        </row>
        <row r="676">
          <cell r="C676" t="str">
            <v>CNB8KDQBVV</v>
          </cell>
          <cell r="D676">
            <v>80</v>
          </cell>
          <cell r="E676">
            <v>24091</v>
          </cell>
          <cell r="F676" t="str">
            <v>&lt;Not supported&gt;</v>
          </cell>
          <cell r="G676" t="str">
            <v>&lt;Not supported&gt;</v>
          </cell>
          <cell r="H676" t="str">
            <v>&lt;Not supported&gt;</v>
          </cell>
          <cell r="I676">
            <v>0</v>
          </cell>
        </row>
        <row r="677">
          <cell r="C677" t="str">
            <v>CNBKKDN810</v>
          </cell>
          <cell r="D677">
            <v>70</v>
          </cell>
          <cell r="E677">
            <v>61732</v>
          </cell>
          <cell r="F677" t="str">
            <v>&lt;Not supported&gt;</v>
          </cell>
          <cell r="G677" t="str">
            <v>&lt;Not supported&gt;</v>
          </cell>
          <cell r="H677" t="str">
            <v>&lt;Not supported&gt;</v>
          </cell>
          <cell r="I677">
            <v>0</v>
          </cell>
        </row>
        <row r="678">
          <cell r="C678" t="str">
            <v>CN3XH8SB5S</v>
          </cell>
          <cell r="D678">
            <v>60</v>
          </cell>
          <cell r="E678">
            <v>17459</v>
          </cell>
          <cell r="F678" t="str">
            <v>&lt;Not supported&gt;</v>
          </cell>
          <cell r="G678" t="str">
            <v>&lt;Not supported&gt;</v>
          </cell>
          <cell r="H678" t="str">
            <v>&lt;Not supported&gt;</v>
          </cell>
          <cell r="I678">
            <v>0</v>
          </cell>
        </row>
        <row r="679">
          <cell r="C679" t="str">
            <v>CNBKKDQH5T</v>
          </cell>
          <cell r="D679">
            <v>80</v>
          </cell>
          <cell r="E679">
            <v>2825</v>
          </cell>
          <cell r="F679" t="str">
            <v>&lt;Not supported&gt;</v>
          </cell>
          <cell r="G679" t="str">
            <v>&lt;Not supported&gt;</v>
          </cell>
          <cell r="H679" t="str">
            <v>&lt;Not supported&gt;</v>
          </cell>
          <cell r="I679">
            <v>0</v>
          </cell>
        </row>
        <row r="680">
          <cell r="C680" t="str">
            <v>VNC3Y21937</v>
          </cell>
          <cell r="D680">
            <v>50</v>
          </cell>
          <cell r="E680">
            <v>31176</v>
          </cell>
          <cell r="F680" t="str">
            <v>&lt;Not supported&gt;</v>
          </cell>
          <cell r="G680" t="str">
            <v>&lt;Not supported&gt;</v>
          </cell>
          <cell r="H680" t="str">
            <v>&lt;Not supported&gt;</v>
          </cell>
          <cell r="I680" t="str">
            <v>&lt;Not supported&gt;</v>
          </cell>
        </row>
        <row r="681">
          <cell r="C681" t="str">
            <v>CNB8KDQ6ZK</v>
          </cell>
          <cell r="D681">
            <v>60</v>
          </cell>
          <cell r="E681">
            <v>58084</v>
          </cell>
          <cell r="F681" t="str">
            <v>&lt;Not supported&gt;</v>
          </cell>
          <cell r="G681" t="str">
            <v>&lt;Not supported&gt;</v>
          </cell>
          <cell r="H681" t="str">
            <v>&lt;Not supported&gt;</v>
          </cell>
          <cell r="I681">
            <v>0</v>
          </cell>
        </row>
        <row r="682">
          <cell r="C682" t="str">
            <v>CNB8KDQCMG</v>
          </cell>
          <cell r="D682">
            <v>60</v>
          </cell>
          <cell r="E682">
            <v>19524</v>
          </cell>
          <cell r="F682" t="str">
            <v>&lt;Not supported&gt;</v>
          </cell>
          <cell r="G682" t="str">
            <v>&lt;Not supported&gt;</v>
          </cell>
          <cell r="H682" t="str">
            <v>&lt;Not supported&gt;</v>
          </cell>
          <cell r="I682">
            <v>0</v>
          </cell>
        </row>
        <row r="683">
          <cell r="C683" t="str">
            <v>CNBKKDW297</v>
          </cell>
          <cell r="D683">
            <v>60</v>
          </cell>
          <cell r="E683">
            <v>72193</v>
          </cell>
          <cell r="F683" t="str">
            <v>&lt;Not supported&gt;</v>
          </cell>
          <cell r="G683" t="str">
            <v>&lt;Not supported&gt;</v>
          </cell>
          <cell r="H683" t="str">
            <v>&lt;Not supported&gt;</v>
          </cell>
          <cell r="I683">
            <v>0</v>
          </cell>
        </row>
        <row r="684">
          <cell r="C684" t="str">
            <v>CNBKKDP8H0</v>
          </cell>
          <cell r="D684">
            <v>90</v>
          </cell>
          <cell r="E684">
            <v>42840</v>
          </cell>
          <cell r="F684" t="str">
            <v>&lt;Not supported&gt;</v>
          </cell>
          <cell r="G684" t="str">
            <v>&lt;Not supported&gt;</v>
          </cell>
          <cell r="H684" t="str">
            <v>&lt;Not supported&gt;</v>
          </cell>
          <cell r="I684">
            <v>0</v>
          </cell>
        </row>
        <row r="685">
          <cell r="C685" t="str">
            <v>CNBKKDPBHP</v>
          </cell>
          <cell r="D685">
            <v>60</v>
          </cell>
          <cell r="E685">
            <v>3936</v>
          </cell>
          <cell r="F685" t="str">
            <v>&lt;Not supported&gt;</v>
          </cell>
          <cell r="G685" t="str">
            <v>&lt;Not supported&gt;</v>
          </cell>
          <cell r="H685" t="str">
            <v>&lt;Not supported&gt;</v>
          </cell>
          <cell r="I685">
            <v>0</v>
          </cell>
        </row>
        <row r="686">
          <cell r="C686" t="str">
            <v>CNB8KDQ67G</v>
          </cell>
          <cell r="D686">
            <v>20</v>
          </cell>
          <cell r="E686">
            <v>95517</v>
          </cell>
          <cell r="F686" t="str">
            <v>&lt;Not supported&gt;</v>
          </cell>
          <cell r="G686" t="str">
            <v>&lt;Not supported&gt;</v>
          </cell>
          <cell r="H686" t="str">
            <v>&lt;Not supported&gt;</v>
          </cell>
          <cell r="I686">
            <v>0</v>
          </cell>
        </row>
        <row r="687">
          <cell r="C687" t="str">
            <v>CNBKKDW2KV</v>
          </cell>
          <cell r="D687">
            <v>50</v>
          </cell>
          <cell r="E687">
            <v>4611</v>
          </cell>
          <cell r="F687" t="str">
            <v>&lt;Not supported&gt;</v>
          </cell>
          <cell r="G687" t="str">
            <v>&lt;Not supported&gt;</v>
          </cell>
          <cell r="H687" t="str">
            <v>&lt;Not supported&gt;</v>
          </cell>
          <cell r="I687">
            <v>0</v>
          </cell>
        </row>
        <row r="688">
          <cell r="C688" t="str">
            <v>CNBKKDQH7J</v>
          </cell>
          <cell r="D688">
            <v>80</v>
          </cell>
          <cell r="E688">
            <v>58856</v>
          </cell>
          <cell r="F688" t="str">
            <v>&lt;Not supported&gt;</v>
          </cell>
          <cell r="G688" t="str">
            <v>&lt;Not supported&gt;</v>
          </cell>
          <cell r="H688" t="str">
            <v>&lt;Not supported&gt;</v>
          </cell>
          <cell r="I688" t="str">
            <v>&lt;Not supported&gt;</v>
          </cell>
        </row>
        <row r="689">
          <cell r="C689" t="str">
            <v>CNBKKDW2W6</v>
          </cell>
          <cell r="D689">
            <v>6</v>
          </cell>
          <cell r="E689">
            <v>32180</v>
          </cell>
          <cell r="F689" t="str">
            <v>&lt;Not supported&gt;</v>
          </cell>
          <cell r="G689" t="str">
            <v>&lt;Not supported&gt;</v>
          </cell>
          <cell r="H689" t="str">
            <v>&lt;Not supported&gt;</v>
          </cell>
          <cell r="I689">
            <v>0</v>
          </cell>
        </row>
        <row r="690">
          <cell r="C690" t="str">
            <v>CNBKKDP8DT</v>
          </cell>
          <cell r="D690">
            <v>90</v>
          </cell>
          <cell r="E690">
            <v>60197</v>
          </cell>
          <cell r="F690" t="str">
            <v>&lt;Not supported&gt;</v>
          </cell>
          <cell r="G690" t="str">
            <v>&lt;Not supported&gt;</v>
          </cell>
          <cell r="H690" t="str">
            <v>&lt;Not supported&gt;</v>
          </cell>
          <cell r="I690">
            <v>0</v>
          </cell>
        </row>
        <row r="691">
          <cell r="C691" t="str">
            <v>CNBKKDP736</v>
          </cell>
          <cell r="D691">
            <v>20</v>
          </cell>
          <cell r="E691">
            <v>20306</v>
          </cell>
          <cell r="F691" t="str">
            <v>&lt;Not supported&gt;</v>
          </cell>
          <cell r="G691" t="str">
            <v>&lt;Not supported&gt;</v>
          </cell>
          <cell r="H691" t="str">
            <v>&lt;Not supported&gt;</v>
          </cell>
          <cell r="I691">
            <v>0</v>
          </cell>
        </row>
        <row r="692">
          <cell r="C692" t="str">
            <v>CNBKKDW2FS</v>
          </cell>
          <cell r="D692">
            <v>6</v>
          </cell>
          <cell r="E692">
            <v>19479</v>
          </cell>
          <cell r="F692" t="str">
            <v>&lt;Not supported&gt;</v>
          </cell>
          <cell r="G692" t="str">
            <v>&lt;Not supported&gt;</v>
          </cell>
          <cell r="H692" t="str">
            <v>&lt;Not supported&gt;</v>
          </cell>
          <cell r="I692">
            <v>0</v>
          </cell>
        </row>
        <row r="693">
          <cell r="C693" t="str">
            <v>CNB8KDQBFP</v>
          </cell>
          <cell r="D693">
            <v>70</v>
          </cell>
          <cell r="E693">
            <v>67314</v>
          </cell>
          <cell r="F693" t="str">
            <v>&lt;Not supported&gt;</v>
          </cell>
          <cell r="G693" t="str">
            <v>&lt;Not supported&gt;</v>
          </cell>
          <cell r="H693" t="str">
            <v>&lt;Not supported&gt;</v>
          </cell>
          <cell r="I693">
            <v>0</v>
          </cell>
        </row>
        <row r="694">
          <cell r="C694" t="str">
            <v>CNB8KDQBS1</v>
          </cell>
          <cell r="D694">
            <v>70</v>
          </cell>
          <cell r="E694">
            <v>2757</v>
          </cell>
          <cell r="F694" t="str">
            <v>&lt;Not supported&gt;</v>
          </cell>
          <cell r="G694" t="str">
            <v>&lt;Not supported&gt;</v>
          </cell>
          <cell r="H694" t="str">
            <v>&lt;Not supported&gt;</v>
          </cell>
          <cell r="I694">
            <v>0</v>
          </cell>
        </row>
        <row r="695">
          <cell r="C695" t="str">
            <v>CNBKKDP9WD</v>
          </cell>
          <cell r="D695">
            <v>90</v>
          </cell>
          <cell r="E695">
            <v>27874</v>
          </cell>
          <cell r="F695" t="str">
            <v>&lt;Not supported&gt;</v>
          </cell>
          <cell r="G695" t="str">
            <v>&lt;Not supported&gt;</v>
          </cell>
          <cell r="H695" t="str">
            <v>&lt;Not supported&gt;</v>
          </cell>
          <cell r="I695">
            <v>0</v>
          </cell>
        </row>
        <row r="696">
          <cell r="C696" t="str">
            <v>CNBKKDP6SX</v>
          </cell>
          <cell r="D696">
            <v>70</v>
          </cell>
          <cell r="E696">
            <v>98658</v>
          </cell>
          <cell r="F696" t="str">
            <v>&lt;Not supported&gt;</v>
          </cell>
          <cell r="G696" t="str">
            <v>&lt;Not supported&gt;</v>
          </cell>
          <cell r="H696" t="str">
            <v>&lt;Not supported&gt;</v>
          </cell>
          <cell r="I696">
            <v>0</v>
          </cell>
        </row>
        <row r="697">
          <cell r="C697" t="str">
            <v>CNBKKDP7VM</v>
          </cell>
          <cell r="D697">
            <v>80</v>
          </cell>
          <cell r="E697">
            <v>17438</v>
          </cell>
          <cell r="F697" t="str">
            <v>&lt;Not supported&gt;</v>
          </cell>
          <cell r="G697" t="str">
            <v>&lt;Not supported&gt;</v>
          </cell>
          <cell r="H697" t="str">
            <v>&lt;Not supported&gt;</v>
          </cell>
          <cell r="I697">
            <v>0</v>
          </cell>
        </row>
        <row r="698">
          <cell r="C698" t="str">
            <v>VNC3Y06265</v>
          </cell>
          <cell r="D698">
            <v>96</v>
          </cell>
          <cell r="E698">
            <v>318425</v>
          </cell>
          <cell r="F698" t="str">
            <v>&lt;Not supported&gt;</v>
          </cell>
          <cell r="G698" t="str">
            <v>&lt;Not supported&gt;</v>
          </cell>
          <cell r="H698" t="str">
            <v>&lt;Not supported&gt;</v>
          </cell>
          <cell r="I698" t="str">
            <v>&lt;Not supported&gt;</v>
          </cell>
        </row>
        <row r="699">
          <cell r="C699" t="str">
            <v>CNBKKDW0YQ</v>
          </cell>
          <cell r="D699">
            <v>90</v>
          </cell>
          <cell r="E699">
            <v>942</v>
          </cell>
          <cell r="F699" t="str">
            <v>&lt;Not supported&gt;</v>
          </cell>
          <cell r="G699" t="str">
            <v>&lt;Not supported&gt;</v>
          </cell>
          <cell r="H699" t="str">
            <v>&lt;Not supported&gt;</v>
          </cell>
          <cell r="I699">
            <v>0</v>
          </cell>
        </row>
        <row r="700">
          <cell r="C700" t="str">
            <v>CNBKKDQJDM</v>
          </cell>
          <cell r="D700">
            <v>70</v>
          </cell>
          <cell r="E700">
            <v>18136</v>
          </cell>
          <cell r="F700" t="str">
            <v>&lt;Not supported&gt;</v>
          </cell>
          <cell r="G700" t="str">
            <v>&lt;Not supported&gt;</v>
          </cell>
          <cell r="H700" t="str">
            <v>&lt;Not supported&gt;</v>
          </cell>
          <cell r="I700">
            <v>0</v>
          </cell>
        </row>
        <row r="701">
          <cell r="C701" t="str">
            <v>CNBKKDP7XQ</v>
          </cell>
          <cell r="D701">
            <v>100</v>
          </cell>
          <cell r="E701">
            <v>8909</v>
          </cell>
          <cell r="F701" t="str">
            <v>&lt;Not supported&gt;</v>
          </cell>
          <cell r="G701" t="str">
            <v>&lt;Not supported&gt;</v>
          </cell>
          <cell r="H701" t="str">
            <v>&lt;Not supported&gt;</v>
          </cell>
          <cell r="I701">
            <v>0</v>
          </cell>
        </row>
        <row r="702">
          <cell r="C702" t="str">
            <v>CNBKKDN8Q9</v>
          </cell>
          <cell r="D702">
            <v>70</v>
          </cell>
          <cell r="E702">
            <v>46903</v>
          </cell>
          <cell r="F702" t="str">
            <v>&lt;Not supported&gt;</v>
          </cell>
          <cell r="G702" t="str">
            <v>&lt;Not supported&gt;</v>
          </cell>
          <cell r="H702" t="str">
            <v>&lt;Not supported&gt;</v>
          </cell>
          <cell r="I702">
            <v>0</v>
          </cell>
        </row>
        <row r="703">
          <cell r="C703" t="str">
            <v>CNBKKDP8CM</v>
          </cell>
          <cell r="D703">
            <v>70</v>
          </cell>
          <cell r="E703">
            <v>66319</v>
          </cell>
          <cell r="F703" t="str">
            <v>&lt;Not supported&gt;</v>
          </cell>
          <cell r="G703" t="str">
            <v>&lt;Not supported&gt;</v>
          </cell>
          <cell r="H703" t="str">
            <v>&lt;Not supported&gt;</v>
          </cell>
          <cell r="I703">
            <v>0</v>
          </cell>
        </row>
        <row r="704">
          <cell r="C704" t="str">
            <v>CNBKKDW24C</v>
          </cell>
          <cell r="D704">
            <v>80</v>
          </cell>
          <cell r="E704">
            <v>34843</v>
          </cell>
          <cell r="F704" t="str">
            <v>&lt;Not supported&gt;</v>
          </cell>
          <cell r="G704" t="str">
            <v>&lt;Not supported&gt;</v>
          </cell>
          <cell r="H704" t="str">
            <v>&lt;Not supported&gt;</v>
          </cell>
          <cell r="I704">
            <v>0</v>
          </cell>
        </row>
        <row r="705">
          <cell r="C705" t="str">
            <v>CNBKKDP6VG</v>
          </cell>
          <cell r="D705">
            <v>50</v>
          </cell>
          <cell r="E705">
            <v>18453</v>
          </cell>
          <cell r="F705" t="str">
            <v>&lt;Not supported&gt;</v>
          </cell>
          <cell r="G705" t="str">
            <v>&lt;Not supported&gt;</v>
          </cell>
          <cell r="H705" t="str">
            <v>&lt;Not supported&gt;</v>
          </cell>
          <cell r="I705">
            <v>0</v>
          </cell>
        </row>
        <row r="706">
          <cell r="C706" t="str">
            <v>CNBKKDW2QX</v>
          </cell>
          <cell r="D706">
            <v>50</v>
          </cell>
          <cell r="E706">
            <v>41370</v>
          </cell>
          <cell r="F706" t="str">
            <v>&lt;Not supported&gt;</v>
          </cell>
          <cell r="G706" t="str">
            <v>&lt;Not supported&gt;</v>
          </cell>
          <cell r="H706" t="str">
            <v>&lt;Not supported&gt;</v>
          </cell>
          <cell r="I706">
            <v>0</v>
          </cell>
        </row>
        <row r="707">
          <cell r="C707" t="str">
            <v>CNCKLDW7Y6</v>
          </cell>
          <cell r="D707">
            <v>80</v>
          </cell>
          <cell r="E707">
            <v>21808</v>
          </cell>
          <cell r="F707" t="str">
            <v>&lt;Not supported&gt;</v>
          </cell>
          <cell r="G707" t="str">
            <v>&lt;Not supported&gt;</v>
          </cell>
          <cell r="H707" t="str">
            <v>&lt;Not supported&gt;</v>
          </cell>
          <cell r="I707">
            <v>0</v>
          </cell>
        </row>
        <row r="708">
          <cell r="C708" t="str">
            <v>CNBKKDQJ4N</v>
          </cell>
          <cell r="D708">
            <v>80</v>
          </cell>
          <cell r="E708">
            <v>13458</v>
          </cell>
          <cell r="F708" t="str">
            <v>&lt;Not supported&gt;</v>
          </cell>
          <cell r="G708" t="str">
            <v>&lt;Not supported&gt;</v>
          </cell>
          <cell r="H708" t="str">
            <v>&lt;Not supported&gt;</v>
          </cell>
          <cell r="I708">
            <v>0</v>
          </cell>
        </row>
        <row r="709">
          <cell r="C709" t="str">
            <v>CNBKKDPBNX</v>
          </cell>
          <cell r="D709">
            <v>60</v>
          </cell>
          <cell r="E709">
            <v>30879</v>
          </cell>
          <cell r="F709" t="str">
            <v>&lt;Not supported&gt;</v>
          </cell>
          <cell r="G709" t="str">
            <v>&lt;Not supported&gt;</v>
          </cell>
          <cell r="H709" t="str">
            <v>&lt;Not supported&gt;</v>
          </cell>
          <cell r="I709">
            <v>0</v>
          </cell>
        </row>
        <row r="710">
          <cell r="C710" t="str">
            <v>CNBKKDR0B2</v>
          </cell>
          <cell r="D710">
            <v>90</v>
          </cell>
          <cell r="E710">
            <v>1432</v>
          </cell>
          <cell r="F710" t="str">
            <v>&lt;Not supported&gt;</v>
          </cell>
          <cell r="G710" t="str">
            <v>&lt;Not supported&gt;</v>
          </cell>
          <cell r="H710" t="str">
            <v>&lt;Not supported&gt;</v>
          </cell>
          <cell r="I710">
            <v>0</v>
          </cell>
        </row>
        <row r="711">
          <cell r="C711" t="str">
            <v>CNB8KDQC27</v>
          </cell>
          <cell r="D711">
            <v>90</v>
          </cell>
          <cell r="E711">
            <v>32969</v>
          </cell>
          <cell r="F711" t="str">
            <v>&lt;Not supported&gt;</v>
          </cell>
          <cell r="G711" t="str">
            <v>&lt;Not supported&gt;</v>
          </cell>
          <cell r="H711" t="str">
            <v>&lt;Not supported&gt;</v>
          </cell>
          <cell r="I711">
            <v>0</v>
          </cell>
        </row>
        <row r="712">
          <cell r="C712" t="str">
            <v>CNBKKDN89W</v>
          </cell>
          <cell r="D712">
            <v>90</v>
          </cell>
          <cell r="E712">
            <v>74117</v>
          </cell>
          <cell r="F712" t="str">
            <v>&lt;Not supported&gt;</v>
          </cell>
          <cell r="G712" t="str">
            <v>&lt;Not supported&gt;</v>
          </cell>
          <cell r="H712" t="str">
            <v>&lt;Not supported&gt;</v>
          </cell>
          <cell r="I712">
            <v>0</v>
          </cell>
        </row>
        <row r="713">
          <cell r="C713" t="str">
            <v>CNBKKDN7H7</v>
          </cell>
          <cell r="D713">
            <v>80</v>
          </cell>
          <cell r="E713">
            <v>68751</v>
          </cell>
          <cell r="F713" t="str">
            <v>&lt;Not supported&gt;</v>
          </cell>
          <cell r="G713" t="str">
            <v>&lt;Not supported&gt;</v>
          </cell>
          <cell r="H713" t="str">
            <v>&lt;Not supported&gt;</v>
          </cell>
          <cell r="I713">
            <v>0</v>
          </cell>
        </row>
        <row r="714">
          <cell r="C714" t="str">
            <v>CNBKKDN873</v>
          </cell>
          <cell r="D714">
            <v>30</v>
          </cell>
          <cell r="E714">
            <v>21673</v>
          </cell>
          <cell r="F714" t="str">
            <v>&lt;Not supported&gt;</v>
          </cell>
          <cell r="G714" t="str">
            <v>&lt;Not supported&gt;</v>
          </cell>
          <cell r="H714" t="str">
            <v>&lt;Not supported&gt;</v>
          </cell>
          <cell r="I714">
            <v>0</v>
          </cell>
        </row>
        <row r="715">
          <cell r="C715" t="str">
            <v>CNBKKDP8H5</v>
          </cell>
          <cell r="D715">
            <v>60</v>
          </cell>
          <cell r="E715">
            <v>50347</v>
          </cell>
          <cell r="F715" t="str">
            <v>&lt;Not supported&gt;</v>
          </cell>
          <cell r="G715" t="str">
            <v>&lt;Not supported&gt;</v>
          </cell>
          <cell r="H715" t="str">
            <v>&lt;Not supported&gt;</v>
          </cell>
          <cell r="I715">
            <v>0</v>
          </cell>
        </row>
        <row r="716">
          <cell r="C716" t="str">
            <v>CNBKKDN8BJ</v>
          </cell>
          <cell r="D716">
            <v>100</v>
          </cell>
          <cell r="E716">
            <v>80064</v>
          </cell>
          <cell r="F716" t="str">
            <v>&lt;Not supported&gt;</v>
          </cell>
          <cell r="G716" t="str">
            <v>&lt;Not supported&gt;</v>
          </cell>
          <cell r="H716" t="str">
            <v>&lt;Not supported&gt;</v>
          </cell>
          <cell r="I716">
            <v>0</v>
          </cell>
        </row>
        <row r="717">
          <cell r="C717" t="str">
            <v>CNBKKDN7NY</v>
          </cell>
          <cell r="D717">
            <v>80</v>
          </cell>
          <cell r="E717">
            <v>3145</v>
          </cell>
          <cell r="F717" t="str">
            <v>&lt;Not supported&gt;</v>
          </cell>
          <cell r="G717" t="str">
            <v>&lt;Not supported&gt;</v>
          </cell>
          <cell r="H717" t="str">
            <v>&lt;Not supported&gt;</v>
          </cell>
          <cell r="I717">
            <v>0</v>
          </cell>
        </row>
        <row r="718">
          <cell r="C718" t="str">
            <v>CNBKKDN887</v>
          </cell>
          <cell r="D718">
            <v>100</v>
          </cell>
          <cell r="E718">
            <v>68822</v>
          </cell>
          <cell r="F718" t="str">
            <v>&lt;Not supported&gt;</v>
          </cell>
          <cell r="G718" t="str">
            <v>&lt;Not supported&gt;</v>
          </cell>
          <cell r="H718" t="str">
            <v>&lt;Not supported&gt;</v>
          </cell>
          <cell r="I718">
            <v>0</v>
          </cell>
        </row>
        <row r="719">
          <cell r="C719" t="str">
            <v>CNBKKDQJ1P</v>
          </cell>
          <cell r="D719">
            <v>70</v>
          </cell>
          <cell r="E719">
            <v>2620</v>
          </cell>
          <cell r="F719" t="str">
            <v>&lt;Not supported&gt;</v>
          </cell>
          <cell r="G719" t="str">
            <v>&lt;Not supported&gt;</v>
          </cell>
          <cell r="H719" t="str">
            <v>&lt;Not supported&gt;</v>
          </cell>
          <cell r="I719">
            <v>0</v>
          </cell>
        </row>
        <row r="720">
          <cell r="C720" t="str">
            <v>CNBKKDQHN4</v>
          </cell>
          <cell r="D720">
            <v>50</v>
          </cell>
          <cell r="E720">
            <v>106233</v>
          </cell>
          <cell r="F720" t="str">
            <v>&lt;Not supported&gt;</v>
          </cell>
          <cell r="G720" t="str">
            <v>&lt;Not supported&gt;</v>
          </cell>
          <cell r="H720" t="str">
            <v>&lt;Not supported&gt;</v>
          </cell>
          <cell r="I720" t="str">
            <v>&lt;Not supported&gt;</v>
          </cell>
        </row>
        <row r="721">
          <cell r="C721" t="str">
            <v>CNBKKDPBRW</v>
          </cell>
          <cell r="D721">
            <v>100</v>
          </cell>
          <cell r="E721">
            <v>16252</v>
          </cell>
          <cell r="F721" t="str">
            <v>&lt;Not supported&gt;</v>
          </cell>
          <cell r="G721" t="str">
            <v>&lt;Not supported&gt;</v>
          </cell>
          <cell r="H721" t="str">
            <v>&lt;Not supported&gt;</v>
          </cell>
          <cell r="I721">
            <v>0</v>
          </cell>
        </row>
        <row r="722">
          <cell r="C722" t="str">
            <v>CNBKKDP79J</v>
          </cell>
          <cell r="D722">
            <v>60</v>
          </cell>
          <cell r="E722">
            <v>83922</v>
          </cell>
          <cell r="F722" t="str">
            <v>&lt;Not supported&gt;</v>
          </cell>
          <cell r="G722" t="str">
            <v>&lt;Not supported&gt;</v>
          </cell>
          <cell r="H722" t="str">
            <v>&lt;Not supported&gt;</v>
          </cell>
          <cell r="I722">
            <v>0</v>
          </cell>
        </row>
        <row r="723">
          <cell r="C723" t="str">
            <v>CNBKKDPBM2</v>
          </cell>
          <cell r="D723">
            <v>40</v>
          </cell>
          <cell r="E723">
            <v>47958</v>
          </cell>
          <cell r="F723" t="str">
            <v>&lt;Not supported&gt;</v>
          </cell>
          <cell r="G723" t="str">
            <v>&lt;Not supported&gt;</v>
          </cell>
          <cell r="H723" t="str">
            <v>&lt;Not supported&gt;</v>
          </cell>
          <cell r="I723">
            <v>0</v>
          </cell>
        </row>
        <row r="724">
          <cell r="C724" t="str">
            <v>CNBKKDP9ML</v>
          </cell>
          <cell r="D724">
            <v>70</v>
          </cell>
          <cell r="E724">
            <v>72501</v>
          </cell>
          <cell r="F724" t="str">
            <v>&lt;Not supported&gt;</v>
          </cell>
          <cell r="G724" t="str">
            <v>&lt;Not supported&gt;</v>
          </cell>
          <cell r="H724" t="str">
            <v>&lt;Not supported&gt;</v>
          </cell>
          <cell r="I724">
            <v>0</v>
          </cell>
        </row>
        <row r="725">
          <cell r="C725" t="str">
            <v>CNCKLDW76J</v>
          </cell>
          <cell r="D725">
            <v>40</v>
          </cell>
          <cell r="E725">
            <v>28814</v>
          </cell>
          <cell r="F725" t="str">
            <v>&lt;Not supported&gt;</v>
          </cell>
          <cell r="G725" t="str">
            <v>&lt;Not supported&gt;</v>
          </cell>
          <cell r="H725" t="str">
            <v>&lt;Not supported&gt;</v>
          </cell>
          <cell r="I725">
            <v>0</v>
          </cell>
        </row>
        <row r="726">
          <cell r="C726" t="str">
            <v>CNBKKDW1MP</v>
          </cell>
          <cell r="D726">
            <v>90</v>
          </cell>
          <cell r="E726">
            <v>27408</v>
          </cell>
          <cell r="F726" t="str">
            <v>&lt;Not supported&gt;</v>
          </cell>
          <cell r="G726" t="str">
            <v>&lt;Not supported&gt;</v>
          </cell>
          <cell r="H726" t="str">
            <v>&lt;Not supported&gt;</v>
          </cell>
          <cell r="I726">
            <v>0</v>
          </cell>
        </row>
        <row r="727">
          <cell r="C727" t="str">
            <v>CNB8KDQ879</v>
          </cell>
          <cell r="D727">
            <v>10</v>
          </cell>
          <cell r="E727">
            <v>61287</v>
          </cell>
          <cell r="F727" t="str">
            <v>&lt;Not supported&gt;</v>
          </cell>
          <cell r="G727" t="str">
            <v>&lt;Not supported&gt;</v>
          </cell>
          <cell r="H727" t="str">
            <v>&lt;Not supported&gt;</v>
          </cell>
          <cell r="I727">
            <v>0</v>
          </cell>
        </row>
        <row r="728">
          <cell r="C728" t="str">
            <v>CNBKKDW07L</v>
          </cell>
          <cell r="D728">
            <v>90</v>
          </cell>
          <cell r="E728">
            <v>51181</v>
          </cell>
          <cell r="F728" t="str">
            <v>&lt;Not supported&gt;</v>
          </cell>
          <cell r="G728" t="str">
            <v>&lt;Not supported&gt;</v>
          </cell>
          <cell r="H728" t="str">
            <v>&lt;Not supported&gt;</v>
          </cell>
          <cell r="I728">
            <v>0</v>
          </cell>
        </row>
        <row r="729">
          <cell r="C729" t="str">
            <v>CNBKKDPBB3</v>
          </cell>
          <cell r="D729">
            <v>100</v>
          </cell>
          <cell r="E729">
            <v>6817</v>
          </cell>
          <cell r="F729" t="str">
            <v>&lt;Not supported&gt;</v>
          </cell>
          <cell r="G729" t="str">
            <v>&lt;Not supported&gt;</v>
          </cell>
          <cell r="H729" t="str">
            <v>&lt;Not supported&gt;</v>
          </cell>
          <cell r="I729">
            <v>0</v>
          </cell>
        </row>
        <row r="730">
          <cell r="C730" t="str">
            <v>CNBKKDP9GN</v>
          </cell>
          <cell r="D730">
            <v>8</v>
          </cell>
          <cell r="E730">
            <v>23263</v>
          </cell>
          <cell r="F730" t="str">
            <v>&lt;Not supported&gt;</v>
          </cell>
          <cell r="G730" t="str">
            <v>&lt;Not supported&gt;</v>
          </cell>
          <cell r="H730" t="str">
            <v>&lt;Not supported&gt;</v>
          </cell>
          <cell r="I730">
            <v>0</v>
          </cell>
        </row>
        <row r="731">
          <cell r="C731" t="str">
            <v>CNBKKDW17M</v>
          </cell>
          <cell r="D731">
            <v>100</v>
          </cell>
          <cell r="E731">
            <v>9254</v>
          </cell>
          <cell r="F731" t="str">
            <v>&lt;Not supported&gt;</v>
          </cell>
          <cell r="G731" t="str">
            <v>&lt;Not supported&gt;</v>
          </cell>
          <cell r="H731" t="str">
            <v>&lt;Not supported&gt;</v>
          </cell>
          <cell r="I731">
            <v>0</v>
          </cell>
        </row>
        <row r="732">
          <cell r="C732" t="str">
            <v>CNBKKDN7M2</v>
          </cell>
          <cell r="D732">
            <v>70</v>
          </cell>
          <cell r="E732">
            <v>24360</v>
          </cell>
          <cell r="F732" t="str">
            <v>&lt;Not supported&gt;</v>
          </cell>
          <cell r="G732" t="str">
            <v>&lt;Not supported&gt;</v>
          </cell>
          <cell r="H732" t="str">
            <v>&lt;Not supported&gt;</v>
          </cell>
          <cell r="I732">
            <v>0</v>
          </cell>
        </row>
        <row r="733">
          <cell r="C733" t="str">
            <v>CNBKKDQJHH</v>
          </cell>
          <cell r="D733">
            <v>50</v>
          </cell>
          <cell r="E733">
            <v>25955</v>
          </cell>
          <cell r="F733" t="str">
            <v>&lt;Not supported&gt;</v>
          </cell>
          <cell r="G733" t="str">
            <v>&lt;Not supported&gt;</v>
          </cell>
          <cell r="H733" t="str">
            <v>&lt;Not supported&gt;</v>
          </cell>
          <cell r="I733">
            <v>0</v>
          </cell>
        </row>
        <row r="734">
          <cell r="C734" t="str">
            <v>CNB8KDQCKF</v>
          </cell>
          <cell r="D734">
            <v>5</v>
          </cell>
          <cell r="E734">
            <v>132934</v>
          </cell>
          <cell r="F734" t="str">
            <v>&lt;Not supported&gt;</v>
          </cell>
          <cell r="G734" t="str">
            <v>&lt;Not supported&gt;</v>
          </cell>
          <cell r="H734" t="str">
            <v>&lt;Not supported&gt;</v>
          </cell>
          <cell r="I734">
            <v>0</v>
          </cell>
        </row>
        <row r="735">
          <cell r="C735" t="str">
            <v>CNB8KDQ9W2</v>
          </cell>
          <cell r="D735">
            <v>50</v>
          </cell>
          <cell r="E735">
            <v>37663</v>
          </cell>
          <cell r="F735" t="str">
            <v>&lt;Not supported&gt;</v>
          </cell>
          <cell r="G735" t="str">
            <v>&lt;Not supported&gt;</v>
          </cell>
          <cell r="H735" t="str">
            <v>&lt;Not supported&gt;</v>
          </cell>
          <cell r="I735">
            <v>0</v>
          </cell>
        </row>
        <row r="736">
          <cell r="C736" t="str">
            <v>CNBKKDP7K6</v>
          </cell>
          <cell r="D736">
            <v>90</v>
          </cell>
          <cell r="E736">
            <v>77080</v>
          </cell>
          <cell r="F736" t="str">
            <v>&lt;Not supported&gt;</v>
          </cell>
          <cell r="G736" t="str">
            <v>&lt;Not supported&gt;</v>
          </cell>
          <cell r="H736" t="str">
            <v>&lt;Not supported&gt;</v>
          </cell>
          <cell r="I736">
            <v>0</v>
          </cell>
        </row>
        <row r="737">
          <cell r="C737" t="str">
            <v>CNBKKDN8VT</v>
          </cell>
          <cell r="D737">
            <v>8</v>
          </cell>
          <cell r="E737">
            <v>20182</v>
          </cell>
          <cell r="F737" t="str">
            <v>&lt;Not supported&gt;</v>
          </cell>
          <cell r="G737" t="str">
            <v>&lt;Not supported&gt;</v>
          </cell>
          <cell r="H737" t="str">
            <v>&lt;Not supported&gt;</v>
          </cell>
          <cell r="I737">
            <v>0</v>
          </cell>
        </row>
        <row r="738">
          <cell r="C738" t="str">
            <v>CNBKKDP7HX</v>
          </cell>
          <cell r="D738">
            <v>70</v>
          </cell>
          <cell r="E738">
            <v>80890</v>
          </cell>
          <cell r="F738" t="str">
            <v>&lt;Not supported&gt;</v>
          </cell>
          <cell r="G738" t="str">
            <v>&lt;Not supported&gt;</v>
          </cell>
          <cell r="H738" t="str">
            <v>&lt;Not supported&gt;</v>
          </cell>
          <cell r="I738">
            <v>0</v>
          </cell>
        </row>
        <row r="739">
          <cell r="C739" t="str">
            <v>CNBKKDPB6L</v>
          </cell>
          <cell r="D739">
            <v>7</v>
          </cell>
          <cell r="E739">
            <v>25818</v>
          </cell>
          <cell r="F739" t="str">
            <v>&lt;Not supported&gt;</v>
          </cell>
          <cell r="G739" t="str">
            <v>&lt;Not supported&gt;</v>
          </cell>
          <cell r="H739" t="str">
            <v>&lt;Not supported&gt;</v>
          </cell>
          <cell r="I739">
            <v>0</v>
          </cell>
        </row>
        <row r="740">
          <cell r="C740" t="str">
            <v>CNB8KDQ7N7</v>
          </cell>
          <cell r="D740">
            <v>30</v>
          </cell>
          <cell r="E740">
            <v>7635</v>
          </cell>
          <cell r="F740" t="str">
            <v>&lt;Not supported&gt;</v>
          </cell>
          <cell r="G740" t="str">
            <v>&lt;Not supported&gt;</v>
          </cell>
          <cell r="H740" t="str">
            <v>&lt;Not supported&gt;</v>
          </cell>
          <cell r="I740">
            <v>0</v>
          </cell>
        </row>
        <row r="741">
          <cell r="C741" t="str">
            <v>CNBKKDP7MB</v>
          </cell>
          <cell r="D741">
            <v>90</v>
          </cell>
          <cell r="E741">
            <v>41712</v>
          </cell>
          <cell r="F741" t="str">
            <v>&lt;Not supported&gt;</v>
          </cell>
          <cell r="G741" t="str">
            <v>&lt;Not supported&gt;</v>
          </cell>
          <cell r="H741" t="str">
            <v>&lt;Not supported&gt;</v>
          </cell>
          <cell r="I741">
            <v>0</v>
          </cell>
        </row>
        <row r="742">
          <cell r="C742" t="str">
            <v>CNBKKDR01Y</v>
          </cell>
          <cell r="D742">
            <v>100</v>
          </cell>
          <cell r="E742">
            <v>43181</v>
          </cell>
          <cell r="F742" t="str">
            <v>&lt;Not supported&gt;</v>
          </cell>
          <cell r="G742" t="str">
            <v>&lt;Not supported&gt;</v>
          </cell>
          <cell r="H742" t="str">
            <v>&lt;Not supported&gt;</v>
          </cell>
          <cell r="I742">
            <v>0</v>
          </cell>
        </row>
        <row r="743">
          <cell r="C743" t="str">
            <v>CNB8KDQCF9</v>
          </cell>
          <cell r="D743">
            <v>20</v>
          </cell>
          <cell r="E743">
            <v>51791</v>
          </cell>
          <cell r="F743" t="str">
            <v>&lt;Not supported&gt;</v>
          </cell>
          <cell r="G743" t="str">
            <v>&lt;Not supported&gt;</v>
          </cell>
          <cell r="H743" t="str">
            <v>&lt;Not supported&gt;</v>
          </cell>
          <cell r="I743">
            <v>0</v>
          </cell>
        </row>
        <row r="744">
          <cell r="C744" t="str">
            <v>CNB8KDQBF5</v>
          </cell>
          <cell r="D744">
            <v>40</v>
          </cell>
          <cell r="E744">
            <v>46897</v>
          </cell>
          <cell r="F744" t="str">
            <v>&lt;Not supported&gt;</v>
          </cell>
          <cell r="G744" t="str">
            <v>&lt;Not supported&gt;</v>
          </cell>
          <cell r="H744" t="str">
            <v>&lt;Not supported&gt;</v>
          </cell>
          <cell r="I744">
            <v>0</v>
          </cell>
        </row>
        <row r="745">
          <cell r="C745" t="str">
            <v>CNBKKDP7G8</v>
          </cell>
          <cell r="D745">
            <v>70</v>
          </cell>
          <cell r="E745">
            <v>65854</v>
          </cell>
          <cell r="F745" t="str">
            <v>&lt;Not supported&gt;</v>
          </cell>
          <cell r="G745" t="str">
            <v>&lt;Not supported&gt;</v>
          </cell>
          <cell r="H745" t="str">
            <v>&lt;Not supported&gt;</v>
          </cell>
          <cell r="I745">
            <v>0</v>
          </cell>
        </row>
        <row r="746">
          <cell r="C746" t="str">
            <v>CNBKKDP7SV</v>
          </cell>
          <cell r="D746">
            <v>80</v>
          </cell>
          <cell r="E746">
            <v>18466</v>
          </cell>
          <cell r="F746" t="str">
            <v>&lt;Not supported&gt;</v>
          </cell>
          <cell r="G746" t="str">
            <v>&lt;Not supported&gt;</v>
          </cell>
          <cell r="H746" t="str">
            <v>&lt;Not supported&gt;</v>
          </cell>
          <cell r="I746">
            <v>0</v>
          </cell>
        </row>
        <row r="747">
          <cell r="C747" t="str">
            <v>CNB8KDQ6SX</v>
          </cell>
          <cell r="D747">
            <v>40</v>
          </cell>
          <cell r="E747">
            <v>4172</v>
          </cell>
          <cell r="F747" t="str">
            <v>&lt;Not supported&gt;</v>
          </cell>
          <cell r="G747" t="str">
            <v>&lt;Not supported&gt;</v>
          </cell>
          <cell r="H747" t="str">
            <v>&lt;Not supported&gt;</v>
          </cell>
          <cell r="I747">
            <v>0</v>
          </cell>
        </row>
        <row r="748">
          <cell r="C748" t="str">
            <v>CNBKKDP85T</v>
          </cell>
          <cell r="D748">
            <v>90</v>
          </cell>
          <cell r="E748">
            <v>11331</v>
          </cell>
          <cell r="F748" t="str">
            <v>&lt;Not supported&gt;</v>
          </cell>
          <cell r="G748" t="str">
            <v>&lt;Not supported&gt;</v>
          </cell>
          <cell r="H748" t="str">
            <v>&lt;Not supported&gt;</v>
          </cell>
          <cell r="I748">
            <v>0</v>
          </cell>
        </row>
        <row r="749">
          <cell r="C749" t="str">
            <v>CNB8KDQBG6</v>
          </cell>
          <cell r="D749">
            <v>100</v>
          </cell>
          <cell r="E749">
            <v>30700</v>
          </cell>
          <cell r="F749" t="str">
            <v>&lt;Not supported&gt;</v>
          </cell>
          <cell r="G749" t="str">
            <v>&lt;Not supported&gt;</v>
          </cell>
          <cell r="H749" t="str">
            <v>&lt;Not supported&gt;</v>
          </cell>
          <cell r="I749">
            <v>0</v>
          </cell>
        </row>
        <row r="750">
          <cell r="C750" t="str">
            <v>CNB8KDQBH6</v>
          </cell>
          <cell r="D750">
            <v>70</v>
          </cell>
          <cell r="E750">
            <v>32056</v>
          </cell>
          <cell r="F750" t="str">
            <v>&lt;Not supported&gt;</v>
          </cell>
          <cell r="G750" t="str">
            <v>&lt;Not supported&gt;</v>
          </cell>
          <cell r="H750" t="str">
            <v>&lt;Not supported&gt;</v>
          </cell>
          <cell r="I750">
            <v>0</v>
          </cell>
        </row>
        <row r="751">
          <cell r="C751" t="str">
            <v>CNBKKDP6ZR</v>
          </cell>
          <cell r="D751">
            <v>10</v>
          </cell>
          <cell r="E751">
            <v>80293</v>
          </cell>
          <cell r="F751" t="str">
            <v>&lt;Not supported&gt;</v>
          </cell>
          <cell r="G751" t="str">
            <v>&lt;Not supported&gt;</v>
          </cell>
          <cell r="H751" t="str">
            <v>&lt;Not supported&gt;</v>
          </cell>
          <cell r="I751">
            <v>0</v>
          </cell>
        </row>
        <row r="752">
          <cell r="C752" t="str">
            <v>CNBKKDQHTV</v>
          </cell>
          <cell r="D752">
            <v>80</v>
          </cell>
          <cell r="E752">
            <v>17355</v>
          </cell>
          <cell r="F752" t="str">
            <v>&lt;Not supported&gt;</v>
          </cell>
          <cell r="G752" t="str">
            <v>&lt;Not supported&gt;</v>
          </cell>
          <cell r="H752" t="str">
            <v>&lt;Not supported&gt;</v>
          </cell>
          <cell r="I752">
            <v>0</v>
          </cell>
        </row>
        <row r="753">
          <cell r="C753" t="str">
            <v>CNB8KDQCSD</v>
          </cell>
          <cell r="D753">
            <v>80</v>
          </cell>
          <cell r="E753">
            <v>94776</v>
          </cell>
          <cell r="F753" t="str">
            <v>&lt;Not supported&gt;</v>
          </cell>
          <cell r="G753" t="str">
            <v>&lt;Not supported&gt;</v>
          </cell>
          <cell r="H753" t="str">
            <v>&lt;Not supported&gt;</v>
          </cell>
          <cell r="I753">
            <v>0</v>
          </cell>
        </row>
        <row r="754">
          <cell r="C754" t="str">
            <v>CNBKKDW0PP</v>
          </cell>
          <cell r="D754">
            <v>90</v>
          </cell>
          <cell r="E754">
            <v>23513</v>
          </cell>
          <cell r="F754" t="str">
            <v>&lt;Not supported&gt;</v>
          </cell>
          <cell r="G754" t="str">
            <v>&lt;Not supported&gt;</v>
          </cell>
          <cell r="H754" t="str">
            <v>&lt;Not supported&gt;</v>
          </cell>
          <cell r="I754">
            <v>0</v>
          </cell>
        </row>
        <row r="755">
          <cell r="C755" t="str">
            <v>CNCKLDW7DR</v>
          </cell>
          <cell r="D755">
            <v>100</v>
          </cell>
          <cell r="E755">
            <v>5034</v>
          </cell>
          <cell r="F755" t="str">
            <v>&lt;Not supported&gt;</v>
          </cell>
          <cell r="G755" t="str">
            <v>&lt;Not supported&gt;</v>
          </cell>
          <cell r="H755" t="str">
            <v>&lt;Not supported&gt;</v>
          </cell>
          <cell r="I755">
            <v>0</v>
          </cell>
        </row>
        <row r="756">
          <cell r="C756" t="str">
            <v>CNBKKDP8ZT</v>
          </cell>
          <cell r="D756">
            <v>80</v>
          </cell>
          <cell r="E756">
            <v>23216</v>
          </cell>
          <cell r="F756" t="str">
            <v>&lt;Not supported&gt;</v>
          </cell>
          <cell r="G756" t="str">
            <v>&lt;Not supported&gt;</v>
          </cell>
          <cell r="H756" t="str">
            <v>&lt;Not supported&gt;</v>
          </cell>
          <cell r="I756">
            <v>0</v>
          </cell>
        </row>
        <row r="757">
          <cell r="C757" t="str">
            <v>CNBKKDPBVL</v>
          </cell>
          <cell r="D757">
            <v>3</v>
          </cell>
          <cell r="E757">
            <v>42011</v>
          </cell>
          <cell r="F757" t="str">
            <v>&lt;Not supported&gt;</v>
          </cell>
          <cell r="G757" t="str">
            <v>&lt;Not supported&gt;</v>
          </cell>
          <cell r="H757" t="str">
            <v>&lt;Not supported&gt;</v>
          </cell>
          <cell r="I757">
            <v>0</v>
          </cell>
        </row>
        <row r="758">
          <cell r="C758" t="str">
            <v>CNB8KDQBHS</v>
          </cell>
          <cell r="D758">
            <v>80</v>
          </cell>
          <cell r="E758">
            <v>120515</v>
          </cell>
          <cell r="F758" t="str">
            <v>&lt;Not supported&gt;</v>
          </cell>
          <cell r="G758" t="str">
            <v>&lt;Not supported&gt;</v>
          </cell>
          <cell r="H758" t="str">
            <v>&lt;Not supported&gt;</v>
          </cell>
          <cell r="I758">
            <v>0</v>
          </cell>
        </row>
        <row r="759">
          <cell r="C759" t="str">
            <v>CNBKKDP8B6</v>
          </cell>
          <cell r="D759">
            <v>100</v>
          </cell>
          <cell r="E759">
            <v>35928</v>
          </cell>
          <cell r="F759" t="str">
            <v>&lt;Not supported&gt;</v>
          </cell>
          <cell r="G759" t="str">
            <v>&lt;Not supported&gt;</v>
          </cell>
          <cell r="H759" t="str">
            <v>&lt;Not supported&gt;</v>
          </cell>
          <cell r="I759">
            <v>0</v>
          </cell>
        </row>
        <row r="760">
          <cell r="C760" t="str">
            <v>CNBKKDR1V3</v>
          </cell>
          <cell r="D760">
            <v>70</v>
          </cell>
          <cell r="E760">
            <v>2728</v>
          </cell>
          <cell r="F760" t="str">
            <v>&lt;Not supported&gt;</v>
          </cell>
          <cell r="G760" t="str">
            <v>&lt;Not supported&gt;</v>
          </cell>
          <cell r="H760" t="str">
            <v>&lt;Not supported&gt;</v>
          </cell>
          <cell r="I760">
            <v>0</v>
          </cell>
        </row>
        <row r="761">
          <cell r="C761" t="str">
            <v>CNBKKDR2H7</v>
          </cell>
          <cell r="D761">
            <v>40</v>
          </cell>
          <cell r="E761">
            <v>6438</v>
          </cell>
          <cell r="F761" t="str">
            <v>&lt;Not supported&gt;</v>
          </cell>
          <cell r="G761" t="str">
            <v>&lt;Not supported&gt;</v>
          </cell>
          <cell r="H761" t="str">
            <v>&lt;Not supported&gt;</v>
          </cell>
          <cell r="I761">
            <v>0</v>
          </cell>
        </row>
        <row r="762">
          <cell r="C762" t="str">
            <v>CNB8KDQD85</v>
          </cell>
          <cell r="D762">
            <v>90</v>
          </cell>
          <cell r="E762">
            <v>73225</v>
          </cell>
          <cell r="F762" t="str">
            <v>&lt;Not supported&gt;</v>
          </cell>
          <cell r="G762" t="str">
            <v>&lt;Not supported&gt;</v>
          </cell>
          <cell r="H762" t="str">
            <v>&lt;Not supported&gt;</v>
          </cell>
          <cell r="I762">
            <v>0</v>
          </cell>
        </row>
        <row r="763">
          <cell r="C763" t="str">
            <v>VNC3Y11087</v>
          </cell>
          <cell r="D763">
            <v>46</v>
          </cell>
          <cell r="E763">
            <v>40714</v>
          </cell>
          <cell r="F763" t="str">
            <v>&lt;Not supported&gt;</v>
          </cell>
          <cell r="G763" t="str">
            <v>&lt;Not supported&gt;</v>
          </cell>
          <cell r="H763" t="str">
            <v>&lt;Not supported&gt;</v>
          </cell>
          <cell r="I763" t="str">
            <v>&lt;Not supported&gt;</v>
          </cell>
        </row>
        <row r="764">
          <cell r="C764" t="str">
            <v>CNBKKDW0MZ</v>
          </cell>
          <cell r="D764">
            <v>40</v>
          </cell>
          <cell r="E764">
            <v>26758</v>
          </cell>
          <cell r="F764" t="str">
            <v>&lt;Not supported&gt;</v>
          </cell>
          <cell r="G764" t="str">
            <v>&lt;Not supported&gt;</v>
          </cell>
          <cell r="H764" t="str">
            <v>&lt;Not supported&gt;</v>
          </cell>
          <cell r="I764">
            <v>0</v>
          </cell>
        </row>
        <row r="765">
          <cell r="C765" t="str">
            <v>CNBKKDPBFL</v>
          </cell>
          <cell r="D765">
            <v>2</v>
          </cell>
          <cell r="E765">
            <v>54520</v>
          </cell>
          <cell r="F765" t="str">
            <v>&lt;Not supported&gt;</v>
          </cell>
          <cell r="G765" t="str">
            <v>&lt;Not supported&gt;</v>
          </cell>
          <cell r="H765" t="str">
            <v>&lt;Not supported&gt;</v>
          </cell>
          <cell r="I765">
            <v>0</v>
          </cell>
        </row>
        <row r="766">
          <cell r="C766" t="str">
            <v>CNBKKDR2FS</v>
          </cell>
          <cell r="D766">
            <v>70</v>
          </cell>
          <cell r="E766">
            <v>2780</v>
          </cell>
          <cell r="F766" t="str">
            <v>&lt;Not supported&gt;</v>
          </cell>
          <cell r="G766" t="str">
            <v>&lt;Not supported&gt;</v>
          </cell>
          <cell r="H766" t="str">
            <v>&lt;Not supported&gt;</v>
          </cell>
          <cell r="I766">
            <v>0</v>
          </cell>
        </row>
        <row r="767">
          <cell r="C767" t="str">
            <v>CNBKKDR396</v>
          </cell>
          <cell r="D767">
            <v>90</v>
          </cell>
          <cell r="E767">
            <v>14898</v>
          </cell>
          <cell r="F767" t="str">
            <v>&lt;Not supported&gt;</v>
          </cell>
          <cell r="G767" t="str">
            <v>&lt;Not supported&gt;</v>
          </cell>
          <cell r="H767" t="str">
            <v>&lt;Not supported&gt;</v>
          </cell>
          <cell r="I767">
            <v>0</v>
          </cell>
        </row>
        <row r="768">
          <cell r="C768" t="str">
            <v>CNB8KDQDKG</v>
          </cell>
          <cell r="D768">
            <v>90</v>
          </cell>
          <cell r="E768">
            <v>23211</v>
          </cell>
          <cell r="F768" t="str">
            <v>&lt;Not supported&gt;</v>
          </cell>
          <cell r="G768" t="str">
            <v>&lt;Not supported&gt;</v>
          </cell>
          <cell r="H768" t="str">
            <v>&lt;Not supported&gt;</v>
          </cell>
          <cell r="I768">
            <v>0</v>
          </cell>
        </row>
        <row r="769">
          <cell r="C769" t="str">
            <v>CNB8KDQ8DK</v>
          </cell>
          <cell r="D769">
            <v>20</v>
          </cell>
          <cell r="E769">
            <v>551</v>
          </cell>
          <cell r="F769" t="str">
            <v>&lt;Not supported&gt;</v>
          </cell>
          <cell r="G769" t="str">
            <v>&lt;Not supported&gt;</v>
          </cell>
          <cell r="H769" t="str">
            <v>&lt;Not supported&gt;</v>
          </cell>
          <cell r="I769">
            <v>0</v>
          </cell>
        </row>
        <row r="770">
          <cell r="C770" t="str">
            <v>CNB8KDQ9X1</v>
          </cell>
          <cell r="D770">
            <v>90</v>
          </cell>
          <cell r="E770">
            <v>37377</v>
          </cell>
          <cell r="F770" t="str">
            <v>&lt;Not supported&gt;</v>
          </cell>
          <cell r="G770" t="str">
            <v>&lt;Not supported&gt;</v>
          </cell>
          <cell r="H770" t="str">
            <v>&lt;Not supported&gt;</v>
          </cell>
          <cell r="I770">
            <v>0</v>
          </cell>
        </row>
        <row r="771">
          <cell r="C771" t="str">
            <v>CNBKKDP6RY</v>
          </cell>
          <cell r="D771">
            <v>60</v>
          </cell>
          <cell r="E771">
            <v>57089</v>
          </cell>
          <cell r="F771" t="str">
            <v>&lt;Not supported&gt;</v>
          </cell>
          <cell r="G771" t="str">
            <v>&lt;Not supported&gt;</v>
          </cell>
          <cell r="H771" t="str">
            <v>&lt;Not supported&gt;</v>
          </cell>
          <cell r="I771">
            <v>0</v>
          </cell>
        </row>
        <row r="772">
          <cell r="C772" t="str">
            <v>CNBKKDQJPJ</v>
          </cell>
          <cell r="D772">
            <v>20</v>
          </cell>
          <cell r="E772">
            <v>8140</v>
          </cell>
          <cell r="F772" t="str">
            <v>&lt;Not supported&gt;</v>
          </cell>
          <cell r="G772" t="str">
            <v>&lt;Not supported&gt;</v>
          </cell>
          <cell r="H772" t="str">
            <v>&lt;Not supported&gt;</v>
          </cell>
          <cell r="I772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Web Jetadmin Exported Device"/>
    </sheetNames>
    <sheetDataSet>
      <sheetData sheetId="0">
        <row r="1">
          <cell r="D1" t="str">
            <v>SerialNumber</v>
          </cell>
          <cell r="E1" t="str">
            <v>Supplies.All.Black</v>
          </cell>
          <cell r="F1" t="str">
            <v>PrintUsage.TotalMonoImpressions</v>
          </cell>
          <cell r="G1" t="str">
            <v>Supplies.All.Cyan</v>
          </cell>
          <cell r="H1" t="str">
            <v>Supplies.All.Yellow</v>
          </cell>
          <cell r="I1" t="str">
            <v>Supplies.All.Magenta</v>
          </cell>
          <cell r="J1" t="str">
            <v>PrintUsage.TotalColorImpressions</v>
          </cell>
        </row>
        <row r="2">
          <cell r="D2" t="str">
            <v>CNB8DD57F6</v>
          </cell>
          <cell r="E2">
            <v>53</v>
          </cell>
          <cell r="F2">
            <v>70201</v>
          </cell>
          <cell r="G2" t="str">
            <v>&lt;Not supported&gt;</v>
          </cell>
          <cell r="H2" t="str">
            <v>&lt;Not supported&gt;</v>
          </cell>
          <cell r="I2" t="str">
            <v>&lt;Not supported&gt;</v>
          </cell>
          <cell r="J2">
            <v>0</v>
          </cell>
        </row>
        <row r="3">
          <cell r="D3" t="str">
            <v>PHM8L14CTD</v>
          </cell>
          <cell r="E3">
            <v>40</v>
          </cell>
          <cell r="F3">
            <v>25777</v>
          </cell>
          <cell r="G3" t="str">
            <v>&lt;Not supported&gt;</v>
          </cell>
          <cell r="H3" t="str">
            <v>&lt;Not supported&gt;</v>
          </cell>
          <cell r="I3" t="str">
            <v>&lt;Not supported&gt;</v>
          </cell>
          <cell r="J3">
            <v>0</v>
          </cell>
        </row>
        <row r="4">
          <cell r="D4" t="str">
            <v>PHM8L1567R</v>
          </cell>
          <cell r="E4">
            <v>7</v>
          </cell>
          <cell r="F4">
            <v>10300</v>
          </cell>
          <cell r="G4" t="str">
            <v>&lt;Not supported&gt;</v>
          </cell>
          <cell r="H4" t="str">
            <v>&lt;Not supported&gt;</v>
          </cell>
          <cell r="I4" t="str">
            <v>&lt;Not supported&gt;</v>
          </cell>
          <cell r="J4">
            <v>0</v>
          </cell>
        </row>
        <row r="5">
          <cell r="D5" t="str">
            <v>PHM8L157X9</v>
          </cell>
          <cell r="E5">
            <v>8</v>
          </cell>
          <cell r="F5">
            <v>110268</v>
          </cell>
          <cell r="G5" t="str">
            <v>&lt;Not supported&gt;</v>
          </cell>
          <cell r="H5" t="str">
            <v>&lt;Not supported&gt;</v>
          </cell>
          <cell r="I5" t="str">
            <v>&lt;Not supported&gt;</v>
          </cell>
          <cell r="J5">
            <v>0</v>
          </cell>
        </row>
        <row r="6">
          <cell r="D6" t="str">
            <v>CNCKKDSHX6</v>
          </cell>
          <cell r="E6">
            <v>50</v>
          </cell>
          <cell r="F6">
            <v>4581</v>
          </cell>
          <cell r="G6">
            <v>40</v>
          </cell>
          <cell r="H6">
            <v>70</v>
          </cell>
          <cell r="I6">
            <v>90</v>
          </cell>
          <cell r="J6">
            <v>24224</v>
          </cell>
        </row>
        <row r="7">
          <cell r="D7" t="str">
            <v>PHM8L14C64</v>
          </cell>
          <cell r="E7">
            <v>80</v>
          </cell>
          <cell r="F7">
            <v>1606</v>
          </cell>
          <cell r="G7" t="str">
            <v>&lt;Not supported&gt;</v>
          </cell>
          <cell r="H7" t="str">
            <v>&lt;Not supported&gt;</v>
          </cell>
          <cell r="I7" t="str">
            <v>&lt;Not supported&gt;</v>
          </cell>
          <cell r="J7">
            <v>0</v>
          </cell>
        </row>
        <row r="8">
          <cell r="D8" t="str">
            <v>PHM8L14DM0</v>
          </cell>
          <cell r="E8">
            <v>80</v>
          </cell>
          <cell r="F8">
            <v>1305</v>
          </cell>
          <cell r="G8" t="str">
            <v>&lt;Not supported&gt;</v>
          </cell>
          <cell r="H8" t="str">
            <v>&lt;Not supported&gt;</v>
          </cell>
          <cell r="I8" t="str">
            <v>&lt;Not supported&gt;</v>
          </cell>
          <cell r="J8">
            <v>0</v>
          </cell>
        </row>
        <row r="9">
          <cell r="D9" t="str">
            <v>JPCKKDSDT6</v>
          </cell>
          <cell r="E9">
            <v>5</v>
          </cell>
          <cell r="F9">
            <v>241</v>
          </cell>
          <cell r="G9">
            <v>50</v>
          </cell>
          <cell r="H9">
            <v>50</v>
          </cell>
          <cell r="I9">
            <v>50</v>
          </cell>
          <cell r="J9">
            <v>614</v>
          </cell>
        </row>
        <row r="10">
          <cell r="D10" t="str">
            <v>CNCKLDT7L7</v>
          </cell>
          <cell r="E10">
            <v>100</v>
          </cell>
          <cell r="F10">
            <v>2449</v>
          </cell>
          <cell r="G10">
            <v>40</v>
          </cell>
          <cell r="H10">
            <v>50</v>
          </cell>
          <cell r="I10">
            <v>50</v>
          </cell>
          <cell r="J10">
            <v>2832</v>
          </cell>
        </row>
        <row r="11">
          <cell r="D11" t="str">
            <v>CNCKKDQFR7</v>
          </cell>
          <cell r="E11">
            <v>30</v>
          </cell>
          <cell r="F11">
            <v>7539</v>
          </cell>
          <cell r="G11">
            <v>20</v>
          </cell>
          <cell r="H11">
            <v>50</v>
          </cell>
          <cell r="I11">
            <v>60</v>
          </cell>
          <cell r="J11">
            <v>37661</v>
          </cell>
        </row>
        <row r="12">
          <cell r="D12" t="str">
            <v>CNB8KDQ69W</v>
          </cell>
          <cell r="E12">
            <v>60</v>
          </cell>
          <cell r="F12">
            <v>27173</v>
          </cell>
          <cell r="G12" t="str">
            <v>&lt;Not supported&gt;</v>
          </cell>
          <cell r="H12" t="str">
            <v>&lt;Not supported&gt;</v>
          </cell>
          <cell r="I12" t="str">
            <v>&lt;Not supported&gt;</v>
          </cell>
          <cell r="J12">
            <v>0</v>
          </cell>
        </row>
        <row r="13">
          <cell r="D13" t="str">
            <v>CNF8G3H41W</v>
          </cell>
          <cell r="E13">
            <v>1</v>
          </cell>
          <cell r="F13">
            <v>6870</v>
          </cell>
          <cell r="G13" t="str">
            <v>&lt;Not supported&gt;</v>
          </cell>
          <cell r="H13" t="str">
            <v>&lt;Not supported&gt;</v>
          </cell>
          <cell r="I13" t="str">
            <v>&lt;Not supported&gt;</v>
          </cell>
          <cell r="J13" t="str">
            <v>&lt;Not supported&gt;</v>
          </cell>
        </row>
        <row r="14">
          <cell r="D14" t="str">
            <v>PHM8L156BD</v>
          </cell>
          <cell r="E14">
            <v>90</v>
          </cell>
          <cell r="F14">
            <v>670</v>
          </cell>
          <cell r="G14" t="str">
            <v>&lt;Not supported&gt;</v>
          </cell>
          <cell r="H14" t="str">
            <v>&lt;Not supported&gt;</v>
          </cell>
          <cell r="I14" t="str">
            <v>&lt;Not supported&gt;</v>
          </cell>
          <cell r="J14">
            <v>0</v>
          </cell>
        </row>
        <row r="15">
          <cell r="D15" t="str">
            <v>CNCKKDPF4D</v>
          </cell>
          <cell r="E15">
            <v>80</v>
          </cell>
          <cell r="F15">
            <v>12216</v>
          </cell>
          <cell r="G15">
            <v>30</v>
          </cell>
          <cell r="H15">
            <v>30</v>
          </cell>
          <cell r="I15">
            <v>30</v>
          </cell>
          <cell r="J15">
            <v>7292</v>
          </cell>
        </row>
        <row r="16">
          <cell r="D16" t="str">
            <v>CNCKLDT966</v>
          </cell>
          <cell r="E16">
            <v>30</v>
          </cell>
          <cell r="F16">
            <v>3169</v>
          </cell>
          <cell r="G16">
            <v>5</v>
          </cell>
          <cell r="H16">
            <v>20</v>
          </cell>
          <cell r="I16">
            <v>20</v>
          </cell>
          <cell r="J16">
            <v>5098</v>
          </cell>
        </row>
        <row r="17">
          <cell r="D17" t="str">
            <v>CNDKKDT4Y5</v>
          </cell>
          <cell r="E17">
            <v>30</v>
          </cell>
          <cell r="F17">
            <v>7551</v>
          </cell>
          <cell r="G17">
            <v>70</v>
          </cell>
          <cell r="H17">
            <v>80</v>
          </cell>
          <cell r="I17">
            <v>80</v>
          </cell>
          <cell r="J17">
            <v>5952</v>
          </cell>
        </row>
        <row r="18">
          <cell r="D18" t="str">
            <v>PHM8L1583M</v>
          </cell>
          <cell r="E18">
            <v>20</v>
          </cell>
          <cell r="F18">
            <v>17291</v>
          </cell>
          <cell r="G18" t="str">
            <v>&lt;Not supported&gt;</v>
          </cell>
          <cell r="H18" t="str">
            <v>&lt;Not supported&gt;</v>
          </cell>
          <cell r="I18" t="str">
            <v>&lt;Not supported&gt;</v>
          </cell>
          <cell r="J18">
            <v>0</v>
          </cell>
        </row>
        <row r="19">
          <cell r="D19" t="str">
            <v>CNB8DBGJ0L</v>
          </cell>
          <cell r="E19">
            <v>97</v>
          </cell>
          <cell r="F19">
            <v>630978</v>
          </cell>
          <cell r="G19" t="str">
            <v>&lt;Not supported&gt;</v>
          </cell>
          <cell r="H19" t="str">
            <v>&lt;Not supported&gt;</v>
          </cell>
          <cell r="I19" t="str">
            <v>&lt;Not supported&gt;</v>
          </cell>
          <cell r="J19">
            <v>0</v>
          </cell>
        </row>
        <row r="20">
          <cell r="D20" t="str">
            <v>CNCXF7G92S</v>
          </cell>
          <cell r="E20">
            <v>74</v>
          </cell>
          <cell r="F20">
            <v>9761</v>
          </cell>
          <cell r="G20">
            <v>23</v>
          </cell>
          <cell r="H20">
            <v>100</v>
          </cell>
          <cell r="I20">
            <v>94</v>
          </cell>
          <cell r="J20">
            <v>37559</v>
          </cell>
        </row>
        <row r="21">
          <cell r="D21" t="str">
            <v>PHM8L1C0L3</v>
          </cell>
          <cell r="E21">
            <v>30</v>
          </cell>
          <cell r="F21">
            <v>4868</v>
          </cell>
          <cell r="G21" t="str">
            <v>&lt;Not supported&gt;</v>
          </cell>
          <cell r="H21" t="str">
            <v>&lt;Not supported&gt;</v>
          </cell>
          <cell r="I21" t="str">
            <v>&lt;Not supported&gt;</v>
          </cell>
          <cell r="J21">
            <v>0</v>
          </cell>
        </row>
        <row r="22">
          <cell r="D22" t="str">
            <v>PHM8L1563V</v>
          </cell>
          <cell r="E22">
            <v>100</v>
          </cell>
          <cell r="F22">
            <v>72845</v>
          </cell>
          <cell r="G22" t="str">
            <v>&lt;Not supported&gt;</v>
          </cell>
          <cell r="H22" t="str">
            <v>&lt;Not supported&gt;</v>
          </cell>
          <cell r="I22" t="str">
            <v>&lt;Not supported&gt;</v>
          </cell>
          <cell r="J22">
            <v>0</v>
          </cell>
        </row>
        <row r="23">
          <cell r="D23" t="str">
            <v>PHM8L154M2</v>
          </cell>
          <cell r="E23">
            <v>40</v>
          </cell>
          <cell r="F23">
            <v>61768</v>
          </cell>
          <cell r="G23" t="str">
            <v>&lt;Not supported&gt;</v>
          </cell>
          <cell r="H23" t="str">
            <v>&lt;Not supported&gt;</v>
          </cell>
          <cell r="I23" t="str">
            <v>&lt;Not supported&gt;</v>
          </cell>
          <cell r="J23">
            <v>0</v>
          </cell>
        </row>
        <row r="24">
          <cell r="D24" t="str">
            <v>CNC8F3L83S</v>
          </cell>
          <cell r="E24">
            <v>93</v>
          </cell>
          <cell r="F24">
            <v>33084</v>
          </cell>
          <cell r="G24" t="str">
            <v>&lt;Not supported&gt;</v>
          </cell>
          <cell r="H24" t="str">
            <v>&lt;Not supported&gt;</v>
          </cell>
          <cell r="I24" t="str">
            <v>&lt;Not supported&gt;</v>
          </cell>
          <cell r="J24" t="str">
            <v>&lt;Not supported&gt;</v>
          </cell>
        </row>
        <row r="25">
          <cell r="D25" t="str">
            <v>PHM8L155WF</v>
          </cell>
          <cell r="E25">
            <v>90</v>
          </cell>
          <cell r="F25">
            <v>5825</v>
          </cell>
          <cell r="G25" t="str">
            <v>&lt;Not supported&gt;</v>
          </cell>
          <cell r="H25" t="str">
            <v>&lt;Not supported&gt;</v>
          </cell>
          <cell r="I25" t="str">
            <v>&lt;Not supported&gt;</v>
          </cell>
          <cell r="J25">
            <v>0</v>
          </cell>
        </row>
        <row r="26">
          <cell r="D26" t="str">
            <v>JPCKKDSF0J</v>
          </cell>
          <cell r="E26">
            <v>80</v>
          </cell>
          <cell r="F26">
            <v>1515</v>
          </cell>
          <cell r="G26">
            <v>80</v>
          </cell>
          <cell r="H26">
            <v>6</v>
          </cell>
          <cell r="I26">
            <v>50</v>
          </cell>
          <cell r="J26">
            <v>19384</v>
          </cell>
        </row>
        <row r="27">
          <cell r="D27" t="str">
            <v>CNB8KDQ75Y</v>
          </cell>
          <cell r="E27">
            <v>30</v>
          </cell>
          <cell r="F27">
            <v>57451</v>
          </cell>
          <cell r="G27" t="str">
            <v>&lt;Not supported&gt;</v>
          </cell>
          <cell r="H27" t="str">
            <v>&lt;Not supported&gt;</v>
          </cell>
          <cell r="I27" t="str">
            <v>&lt;Not supported&gt;</v>
          </cell>
          <cell r="J27">
            <v>0</v>
          </cell>
        </row>
        <row r="28">
          <cell r="D28" t="str">
            <v>PHM8L158RS</v>
          </cell>
          <cell r="E28">
            <v>8</v>
          </cell>
          <cell r="F28">
            <v>75657</v>
          </cell>
          <cell r="G28" t="str">
            <v>&lt;Not supported&gt;</v>
          </cell>
          <cell r="H28" t="str">
            <v>&lt;Not supported&gt;</v>
          </cell>
          <cell r="I28" t="str">
            <v>&lt;Not supported&gt;</v>
          </cell>
          <cell r="J28">
            <v>0</v>
          </cell>
        </row>
        <row r="29">
          <cell r="D29" t="str">
            <v>CNB8KDQC1G</v>
          </cell>
          <cell r="E29">
            <v>80</v>
          </cell>
          <cell r="F29">
            <v>111132</v>
          </cell>
          <cell r="G29" t="str">
            <v>&lt;Not supported&gt;</v>
          </cell>
          <cell r="H29" t="str">
            <v>&lt;Not supported&gt;</v>
          </cell>
          <cell r="I29" t="str">
            <v>&lt;Not supported&gt;</v>
          </cell>
          <cell r="J29">
            <v>0</v>
          </cell>
        </row>
        <row r="30">
          <cell r="D30" t="str">
            <v>JPCKKDSF74</v>
          </cell>
          <cell r="E30">
            <v>60</v>
          </cell>
          <cell r="F30">
            <v>581</v>
          </cell>
          <cell r="G30">
            <v>70</v>
          </cell>
          <cell r="H30">
            <v>20</v>
          </cell>
          <cell r="I30">
            <v>70</v>
          </cell>
          <cell r="J30">
            <v>9327</v>
          </cell>
        </row>
        <row r="31">
          <cell r="D31" t="str">
            <v>CNCKKDSGHP</v>
          </cell>
          <cell r="E31">
            <v>20</v>
          </cell>
          <cell r="F31">
            <v>13086</v>
          </cell>
          <cell r="G31">
            <v>60</v>
          </cell>
          <cell r="H31">
            <v>20</v>
          </cell>
          <cell r="I31">
            <v>70</v>
          </cell>
          <cell r="J31">
            <v>35323</v>
          </cell>
        </row>
        <row r="32">
          <cell r="D32" t="str">
            <v>CNCKKDSGSR</v>
          </cell>
          <cell r="E32">
            <v>20</v>
          </cell>
          <cell r="F32">
            <v>2039</v>
          </cell>
          <cell r="G32">
            <v>30</v>
          </cell>
          <cell r="H32">
            <v>30</v>
          </cell>
          <cell r="I32">
            <v>40</v>
          </cell>
          <cell r="J32">
            <v>2272</v>
          </cell>
        </row>
        <row r="33">
          <cell r="D33" t="str">
            <v>PHM8L14D01</v>
          </cell>
          <cell r="E33">
            <v>80</v>
          </cell>
          <cell r="F33">
            <v>31370</v>
          </cell>
          <cell r="G33" t="str">
            <v>&lt;Not supported&gt;</v>
          </cell>
          <cell r="H33" t="str">
            <v>&lt;Not supported&gt;</v>
          </cell>
          <cell r="I33" t="str">
            <v>&lt;Not supported&gt;</v>
          </cell>
          <cell r="J33">
            <v>0</v>
          </cell>
        </row>
        <row r="34">
          <cell r="D34" t="str">
            <v>CNB8KDQCMZ</v>
          </cell>
          <cell r="E34">
            <v>80</v>
          </cell>
          <cell r="F34">
            <v>138650</v>
          </cell>
          <cell r="G34" t="str">
            <v>&lt;Not supported&gt;</v>
          </cell>
          <cell r="H34" t="str">
            <v>&lt;Not supported&gt;</v>
          </cell>
          <cell r="I34" t="str">
            <v>&lt;Not supported&gt;</v>
          </cell>
          <cell r="J34">
            <v>0</v>
          </cell>
        </row>
        <row r="35">
          <cell r="D35" t="str">
            <v>PHM8L14DNP</v>
          </cell>
          <cell r="E35">
            <v>30</v>
          </cell>
          <cell r="F35">
            <v>16851</v>
          </cell>
          <cell r="G35" t="str">
            <v>&lt;Not supported&gt;</v>
          </cell>
          <cell r="H35" t="str">
            <v>&lt;Not supported&gt;</v>
          </cell>
          <cell r="I35" t="str">
            <v>&lt;Not supported&gt;</v>
          </cell>
          <cell r="J35">
            <v>0</v>
          </cell>
        </row>
        <row r="36">
          <cell r="D36" t="str">
            <v>CNCKLDT9ZB</v>
          </cell>
          <cell r="E36">
            <v>80</v>
          </cell>
          <cell r="F36">
            <v>2706</v>
          </cell>
          <cell r="G36">
            <v>80</v>
          </cell>
          <cell r="H36">
            <v>90</v>
          </cell>
          <cell r="I36">
            <v>100</v>
          </cell>
          <cell r="J36">
            <v>6625</v>
          </cell>
        </row>
        <row r="37">
          <cell r="D37" t="str">
            <v>JPCXD71L02</v>
          </cell>
          <cell r="E37">
            <v>51</v>
          </cell>
          <cell r="F37">
            <v>2874</v>
          </cell>
          <cell r="G37">
            <v>69</v>
          </cell>
          <cell r="H37">
            <v>2</v>
          </cell>
          <cell r="I37">
            <v>44</v>
          </cell>
          <cell r="J37">
            <v>639937</v>
          </cell>
        </row>
        <row r="38">
          <cell r="D38" t="str">
            <v>PHM8L14CQ9</v>
          </cell>
          <cell r="E38">
            <v>60</v>
          </cell>
          <cell r="F38">
            <v>2370</v>
          </cell>
          <cell r="G38" t="str">
            <v>&lt;Not supported&gt;</v>
          </cell>
          <cell r="H38" t="str">
            <v>&lt;Not supported&gt;</v>
          </cell>
          <cell r="I38" t="str">
            <v>&lt;Not supported&gt;</v>
          </cell>
          <cell r="J38">
            <v>0</v>
          </cell>
        </row>
        <row r="39">
          <cell r="D39" t="str">
            <v>PHM8L14D0V</v>
          </cell>
          <cell r="E39">
            <v>10</v>
          </cell>
          <cell r="F39">
            <v>17579</v>
          </cell>
          <cell r="G39" t="str">
            <v>&lt;Not supported&gt;</v>
          </cell>
          <cell r="H39" t="str">
            <v>&lt;Not supported&gt;</v>
          </cell>
          <cell r="I39" t="str">
            <v>&lt;Not supported&gt;</v>
          </cell>
          <cell r="J39">
            <v>0</v>
          </cell>
        </row>
        <row r="40">
          <cell r="D40" t="str">
            <v>PHM8L1C0HX</v>
          </cell>
          <cell r="E40">
            <v>4</v>
          </cell>
          <cell r="F40">
            <v>63836</v>
          </cell>
          <cell r="G40" t="str">
            <v>&lt;Not supported&gt;</v>
          </cell>
          <cell r="H40" t="str">
            <v>&lt;Not supported&gt;</v>
          </cell>
          <cell r="I40" t="str">
            <v>&lt;Not supported&gt;</v>
          </cell>
          <cell r="J40">
            <v>0</v>
          </cell>
        </row>
        <row r="41">
          <cell r="D41" t="str">
            <v>PHM8L156MF</v>
          </cell>
          <cell r="E41">
            <v>60</v>
          </cell>
          <cell r="F41">
            <v>13026</v>
          </cell>
          <cell r="G41" t="str">
            <v>&lt;Not supported&gt;</v>
          </cell>
          <cell r="H41" t="str">
            <v>&lt;Not supported&gt;</v>
          </cell>
          <cell r="I41" t="str">
            <v>&lt;Not supported&gt;</v>
          </cell>
          <cell r="J41">
            <v>0</v>
          </cell>
        </row>
        <row r="42">
          <cell r="D42" t="str">
            <v>PHM8L156HM</v>
          </cell>
          <cell r="E42">
            <v>70</v>
          </cell>
          <cell r="F42">
            <v>1876</v>
          </cell>
          <cell r="G42" t="str">
            <v>&lt;Not supported&gt;</v>
          </cell>
          <cell r="H42" t="str">
            <v>&lt;Not supported&gt;</v>
          </cell>
          <cell r="I42" t="str">
            <v>&lt;Not supported&gt;</v>
          </cell>
          <cell r="J42">
            <v>0</v>
          </cell>
        </row>
        <row r="43">
          <cell r="D43" t="str">
            <v>CNB8KDQ75R</v>
          </cell>
          <cell r="E43">
            <v>100</v>
          </cell>
          <cell r="F43">
            <v>738</v>
          </cell>
          <cell r="G43" t="str">
            <v>&lt;Not supported&gt;</v>
          </cell>
          <cell r="H43" t="str">
            <v>&lt;Not supported&gt;</v>
          </cell>
          <cell r="I43" t="str">
            <v>&lt;Not supported&gt;</v>
          </cell>
          <cell r="J43">
            <v>0</v>
          </cell>
        </row>
        <row r="44">
          <cell r="D44" t="str">
            <v>CNDKLDV67X</v>
          </cell>
          <cell r="E44">
            <v>80</v>
          </cell>
          <cell r="F44">
            <v>4424</v>
          </cell>
          <cell r="G44">
            <v>100</v>
          </cell>
          <cell r="H44">
            <v>100</v>
          </cell>
          <cell r="I44">
            <v>100</v>
          </cell>
          <cell r="J44">
            <v>1695</v>
          </cell>
        </row>
        <row r="45">
          <cell r="D45" t="str">
            <v>CND8F1P22G</v>
          </cell>
          <cell r="E45" t="str">
            <v>&lt;Unknown&gt;</v>
          </cell>
          <cell r="F45" t="str">
            <v>&lt;Unknown&gt;</v>
          </cell>
          <cell r="G45" t="str">
            <v>&lt;Unknown&gt;</v>
          </cell>
          <cell r="H45" t="str">
            <v>&lt;Unknown&gt;</v>
          </cell>
          <cell r="I45" t="str">
            <v>&lt;Unknown&gt;</v>
          </cell>
          <cell r="J45" t="str">
            <v>&lt;Unknown&gt;</v>
          </cell>
        </row>
        <row r="46">
          <cell r="D46" t="str">
            <v>CNCKKDSGL3</v>
          </cell>
          <cell r="E46">
            <v>100</v>
          </cell>
          <cell r="F46">
            <v>10102</v>
          </cell>
          <cell r="G46">
            <v>10</v>
          </cell>
          <cell r="H46">
            <v>3</v>
          </cell>
          <cell r="I46">
            <v>40</v>
          </cell>
          <cell r="J46">
            <v>13264</v>
          </cell>
        </row>
        <row r="47">
          <cell r="D47" t="str">
            <v>CNCKKDTFCZ</v>
          </cell>
          <cell r="E47">
            <v>100</v>
          </cell>
          <cell r="F47">
            <v>6496</v>
          </cell>
          <cell r="G47">
            <v>20</v>
          </cell>
          <cell r="H47">
            <v>20</v>
          </cell>
          <cell r="I47">
            <v>10</v>
          </cell>
          <cell r="J47">
            <v>10907</v>
          </cell>
        </row>
        <row r="48">
          <cell r="D48" t="str">
            <v>JPCKKDSDX8</v>
          </cell>
          <cell r="E48" t="str">
            <v>&lt;Details...&gt;</v>
          </cell>
          <cell r="F48">
            <v>15</v>
          </cell>
          <cell r="G48">
            <v>10</v>
          </cell>
          <cell r="H48">
            <v>70</v>
          </cell>
          <cell r="I48">
            <v>100</v>
          </cell>
          <cell r="J48">
            <v>5</v>
          </cell>
        </row>
        <row r="49">
          <cell r="D49" t="str">
            <v>JPCKKDSDH2</v>
          </cell>
          <cell r="E49">
            <v>70</v>
          </cell>
          <cell r="F49">
            <v>2908</v>
          </cell>
          <cell r="G49">
            <v>80</v>
          </cell>
          <cell r="H49">
            <v>80</v>
          </cell>
          <cell r="I49">
            <v>10</v>
          </cell>
          <cell r="J49">
            <v>6112</v>
          </cell>
        </row>
        <row r="50">
          <cell r="D50" t="str">
            <v>PHM8L14DB9</v>
          </cell>
          <cell r="E50">
            <v>100</v>
          </cell>
          <cell r="F50">
            <v>105570</v>
          </cell>
          <cell r="G50" t="str">
            <v>&lt;Not supported&gt;</v>
          </cell>
          <cell r="H50" t="str">
            <v>&lt;Not supported&gt;</v>
          </cell>
          <cell r="I50" t="str">
            <v>&lt;Not supported&gt;</v>
          </cell>
          <cell r="J50">
            <v>0</v>
          </cell>
        </row>
        <row r="51">
          <cell r="D51" t="str">
            <v>PHM8L156X7</v>
          </cell>
          <cell r="E51">
            <v>60</v>
          </cell>
          <cell r="F51">
            <v>8480</v>
          </cell>
          <cell r="G51" t="str">
            <v>&lt;Not supported&gt;</v>
          </cell>
          <cell r="H51" t="str">
            <v>&lt;Not supported&gt;</v>
          </cell>
          <cell r="I51" t="str">
            <v>&lt;Not supported&gt;</v>
          </cell>
          <cell r="J51">
            <v>0</v>
          </cell>
        </row>
        <row r="52">
          <cell r="D52" t="str">
            <v>PHM8L1C0LG</v>
          </cell>
          <cell r="E52">
            <v>90</v>
          </cell>
          <cell r="F52">
            <v>8713</v>
          </cell>
          <cell r="G52" t="str">
            <v>&lt;Not supported&gt;</v>
          </cell>
          <cell r="H52" t="str">
            <v>&lt;Not supported&gt;</v>
          </cell>
          <cell r="I52" t="str">
            <v>&lt;Not supported&gt;</v>
          </cell>
          <cell r="J52">
            <v>0</v>
          </cell>
        </row>
        <row r="53">
          <cell r="D53" t="str">
            <v>PHM8L14CKX</v>
          </cell>
          <cell r="E53">
            <v>6</v>
          </cell>
          <cell r="F53">
            <v>3911</v>
          </cell>
          <cell r="G53" t="str">
            <v>&lt;Not supported&gt;</v>
          </cell>
          <cell r="H53" t="str">
            <v>&lt;Not supported&gt;</v>
          </cell>
          <cell r="I53" t="str">
            <v>&lt;Not supported&gt;</v>
          </cell>
          <cell r="J53">
            <v>0</v>
          </cell>
        </row>
        <row r="54">
          <cell r="D54" t="str">
            <v>CNCKKDSFRB</v>
          </cell>
          <cell r="E54">
            <v>90</v>
          </cell>
          <cell r="F54">
            <v>3149</v>
          </cell>
          <cell r="G54">
            <v>10</v>
          </cell>
          <cell r="H54">
            <v>40</v>
          </cell>
          <cell r="I54">
            <v>10</v>
          </cell>
          <cell r="J54">
            <v>13832</v>
          </cell>
        </row>
        <row r="55">
          <cell r="D55" t="str">
            <v>CNB8DBHD0G</v>
          </cell>
          <cell r="E55">
            <v>65</v>
          </cell>
          <cell r="F55">
            <v>40529</v>
          </cell>
          <cell r="G55" t="str">
            <v>&lt;Not supported&gt;</v>
          </cell>
          <cell r="H55" t="str">
            <v>&lt;Not supported&gt;</v>
          </cell>
          <cell r="I55" t="str">
            <v>&lt;Not supported&gt;</v>
          </cell>
          <cell r="J55">
            <v>0</v>
          </cell>
        </row>
        <row r="56">
          <cell r="D56" t="str">
            <v>PHM8L1588G</v>
          </cell>
          <cell r="E56">
            <v>60</v>
          </cell>
          <cell r="F56">
            <v>14900</v>
          </cell>
          <cell r="G56" t="str">
            <v>&lt;Not supported&gt;</v>
          </cell>
          <cell r="H56" t="str">
            <v>&lt;Not supported&gt;</v>
          </cell>
          <cell r="I56" t="str">
            <v>&lt;Not supported&gt;</v>
          </cell>
          <cell r="J56">
            <v>0</v>
          </cell>
        </row>
        <row r="57">
          <cell r="D57" t="str">
            <v>PHM8L155XK</v>
          </cell>
          <cell r="E57">
            <v>60</v>
          </cell>
          <cell r="F57">
            <v>6079</v>
          </cell>
          <cell r="G57" t="str">
            <v>&lt;Not supported&gt;</v>
          </cell>
          <cell r="H57" t="str">
            <v>&lt;Not supported&gt;</v>
          </cell>
          <cell r="I57" t="str">
            <v>&lt;Not supported&gt;</v>
          </cell>
          <cell r="J57">
            <v>0</v>
          </cell>
        </row>
        <row r="58">
          <cell r="D58" t="str">
            <v>CNB8KDQBXV</v>
          </cell>
          <cell r="E58">
            <v>100</v>
          </cell>
          <cell r="F58">
            <v>43422</v>
          </cell>
          <cell r="G58" t="str">
            <v>&lt;Not supported&gt;</v>
          </cell>
          <cell r="H58" t="str">
            <v>&lt;Not supported&gt;</v>
          </cell>
          <cell r="I58" t="str">
            <v>&lt;Not supported&gt;</v>
          </cell>
          <cell r="J58">
            <v>0</v>
          </cell>
        </row>
        <row r="59">
          <cell r="D59" t="str">
            <v>PHM8L14CJH</v>
          </cell>
          <cell r="E59">
            <v>30</v>
          </cell>
          <cell r="F59">
            <v>3130</v>
          </cell>
          <cell r="G59" t="str">
            <v>&lt;Not supported&gt;</v>
          </cell>
          <cell r="H59" t="str">
            <v>&lt;Not supported&gt;</v>
          </cell>
          <cell r="I59" t="str">
            <v>&lt;Not supported&gt;</v>
          </cell>
          <cell r="J59">
            <v>0</v>
          </cell>
        </row>
        <row r="60">
          <cell r="D60" t="str">
            <v>PHM8L14CD1</v>
          </cell>
          <cell r="E60">
            <v>70</v>
          </cell>
          <cell r="F60">
            <v>236</v>
          </cell>
          <cell r="G60" t="str">
            <v>&lt;Not supported&gt;</v>
          </cell>
          <cell r="H60" t="str">
            <v>&lt;Not supported&gt;</v>
          </cell>
          <cell r="I60" t="str">
            <v>&lt;Not supported&gt;</v>
          </cell>
          <cell r="J60">
            <v>0</v>
          </cell>
        </row>
        <row r="61">
          <cell r="D61" t="str">
            <v>CNCKKDQFZ8</v>
          </cell>
          <cell r="E61">
            <v>40</v>
          </cell>
          <cell r="F61">
            <v>8784</v>
          </cell>
          <cell r="G61">
            <v>20</v>
          </cell>
          <cell r="H61">
            <v>10</v>
          </cell>
          <cell r="I61">
            <v>10</v>
          </cell>
          <cell r="J61">
            <v>30351</v>
          </cell>
        </row>
        <row r="62">
          <cell r="D62" t="str">
            <v>CNB8KDQC3S</v>
          </cell>
          <cell r="E62">
            <v>90</v>
          </cell>
          <cell r="F62">
            <v>133773</v>
          </cell>
          <cell r="G62" t="str">
            <v>&lt;Not supported&gt;</v>
          </cell>
          <cell r="H62" t="str">
            <v>&lt;Not supported&gt;</v>
          </cell>
          <cell r="I62" t="str">
            <v>&lt;Not supported&gt;</v>
          </cell>
          <cell r="J62">
            <v>0</v>
          </cell>
        </row>
        <row r="63">
          <cell r="D63" t="str">
            <v>CNB8KDQDND</v>
          </cell>
          <cell r="E63">
            <v>40</v>
          </cell>
          <cell r="F63">
            <v>23370</v>
          </cell>
          <cell r="G63" t="str">
            <v>&lt;Not supported&gt;</v>
          </cell>
          <cell r="H63" t="str">
            <v>&lt;Not supported&gt;</v>
          </cell>
          <cell r="I63" t="str">
            <v>&lt;Not supported&gt;</v>
          </cell>
          <cell r="J63">
            <v>0</v>
          </cell>
        </row>
        <row r="64">
          <cell r="D64" t="str">
            <v>PHM8L14CBT</v>
          </cell>
          <cell r="E64">
            <v>10</v>
          </cell>
          <cell r="F64">
            <v>11653</v>
          </cell>
          <cell r="G64" t="str">
            <v>&lt;Not supported&gt;</v>
          </cell>
          <cell r="H64" t="str">
            <v>&lt;Not supported&gt;</v>
          </cell>
          <cell r="I64" t="str">
            <v>&lt;Not supported&gt;</v>
          </cell>
          <cell r="J64">
            <v>0</v>
          </cell>
        </row>
        <row r="65">
          <cell r="D65" t="str">
            <v>JPCKKDSF6L</v>
          </cell>
          <cell r="E65">
            <v>90</v>
          </cell>
          <cell r="F65">
            <v>3630</v>
          </cell>
          <cell r="G65">
            <v>70</v>
          </cell>
          <cell r="H65">
            <v>60</v>
          </cell>
          <cell r="I65">
            <v>100</v>
          </cell>
          <cell r="J65">
            <v>22058</v>
          </cell>
        </row>
        <row r="66">
          <cell r="D66" t="str">
            <v>CNCKLDT9C2</v>
          </cell>
          <cell r="E66">
            <v>80</v>
          </cell>
          <cell r="F66">
            <v>2623</v>
          </cell>
          <cell r="G66">
            <v>100</v>
          </cell>
          <cell r="H66">
            <v>90</v>
          </cell>
          <cell r="I66">
            <v>10</v>
          </cell>
          <cell r="J66">
            <v>4302</v>
          </cell>
        </row>
        <row r="67">
          <cell r="D67" t="str">
            <v>CNB8KDQ76C</v>
          </cell>
          <cell r="E67">
            <v>90</v>
          </cell>
          <cell r="F67">
            <v>1460</v>
          </cell>
          <cell r="G67" t="str">
            <v>&lt;Not supported&gt;</v>
          </cell>
          <cell r="H67" t="str">
            <v>&lt;Not supported&gt;</v>
          </cell>
          <cell r="I67" t="str">
            <v>&lt;Not supported&gt;</v>
          </cell>
          <cell r="J67">
            <v>0</v>
          </cell>
        </row>
        <row r="68">
          <cell r="D68" t="str">
            <v>PHM8L1564J</v>
          </cell>
          <cell r="E68">
            <v>90</v>
          </cell>
          <cell r="F68">
            <v>54370</v>
          </cell>
          <cell r="G68" t="str">
            <v>&lt;Not supported&gt;</v>
          </cell>
          <cell r="H68" t="str">
            <v>&lt;Not supported&gt;</v>
          </cell>
          <cell r="I68" t="str">
            <v>&lt;Not supported&gt;</v>
          </cell>
          <cell r="J68">
            <v>0</v>
          </cell>
        </row>
        <row r="69">
          <cell r="D69" t="str">
            <v>CNB8KDQ6ZK</v>
          </cell>
          <cell r="E69">
            <v>70</v>
          </cell>
          <cell r="F69">
            <v>55131</v>
          </cell>
          <cell r="G69" t="str">
            <v>&lt;Not supported&gt;</v>
          </cell>
          <cell r="H69" t="str">
            <v>&lt;Not supported&gt;</v>
          </cell>
          <cell r="I69" t="str">
            <v>&lt;Not supported&gt;</v>
          </cell>
          <cell r="J69">
            <v>0</v>
          </cell>
        </row>
        <row r="70">
          <cell r="D70" t="str">
            <v>CNB8KDQ6DY</v>
          </cell>
          <cell r="E70">
            <v>30</v>
          </cell>
          <cell r="F70">
            <v>6464</v>
          </cell>
          <cell r="G70" t="str">
            <v>&lt;Not supported&gt;</v>
          </cell>
          <cell r="H70" t="str">
            <v>&lt;Not supported&gt;</v>
          </cell>
          <cell r="I70" t="str">
            <v>&lt;Not supported&gt;</v>
          </cell>
          <cell r="J70">
            <v>0</v>
          </cell>
        </row>
        <row r="71">
          <cell r="D71" t="str">
            <v>CNCKKDSGQH</v>
          </cell>
          <cell r="E71">
            <v>40</v>
          </cell>
          <cell r="F71">
            <v>648</v>
          </cell>
          <cell r="G71">
            <v>40</v>
          </cell>
          <cell r="H71">
            <v>40</v>
          </cell>
          <cell r="I71">
            <v>60</v>
          </cell>
          <cell r="J71">
            <v>2379</v>
          </cell>
        </row>
        <row r="72">
          <cell r="D72" t="str">
            <v>PHM8L14CCH</v>
          </cell>
          <cell r="E72">
            <v>80</v>
          </cell>
          <cell r="F72">
            <v>28356</v>
          </cell>
          <cell r="G72" t="str">
            <v>&lt;Not supported&gt;</v>
          </cell>
          <cell r="H72" t="str">
            <v>&lt;Not supported&gt;</v>
          </cell>
          <cell r="I72" t="str">
            <v>&lt;Not supported&gt;</v>
          </cell>
          <cell r="J72">
            <v>0</v>
          </cell>
        </row>
        <row r="73">
          <cell r="D73" t="str">
            <v>CNCKLDT998</v>
          </cell>
          <cell r="E73">
            <v>8</v>
          </cell>
          <cell r="F73">
            <v>13298</v>
          </cell>
          <cell r="G73">
            <v>100</v>
          </cell>
          <cell r="H73">
            <v>80</v>
          </cell>
          <cell r="I73">
            <v>100</v>
          </cell>
          <cell r="J73">
            <v>52</v>
          </cell>
        </row>
        <row r="74">
          <cell r="D74" t="str">
            <v>PHM8L1566X</v>
          </cell>
          <cell r="E74">
            <v>6</v>
          </cell>
          <cell r="F74">
            <v>42572</v>
          </cell>
          <cell r="G74" t="str">
            <v>&lt;Not supported&gt;</v>
          </cell>
          <cell r="H74" t="str">
            <v>&lt;Not supported&gt;</v>
          </cell>
          <cell r="I74" t="str">
            <v>&lt;Not supported&gt;</v>
          </cell>
          <cell r="J74">
            <v>0</v>
          </cell>
        </row>
        <row r="75">
          <cell r="D75" t="str">
            <v>CNCKLDT85Y</v>
          </cell>
          <cell r="E75">
            <v>80</v>
          </cell>
          <cell r="F75">
            <v>2098</v>
          </cell>
          <cell r="G75">
            <v>5</v>
          </cell>
          <cell r="H75">
            <v>10</v>
          </cell>
          <cell r="I75">
            <v>10</v>
          </cell>
          <cell r="J75">
            <v>5309</v>
          </cell>
        </row>
        <row r="76">
          <cell r="D76" t="str">
            <v>PHM8L14CBC</v>
          </cell>
          <cell r="E76">
            <v>70</v>
          </cell>
          <cell r="F76">
            <v>2078</v>
          </cell>
          <cell r="G76" t="str">
            <v>&lt;Not supported&gt;</v>
          </cell>
          <cell r="H76" t="str">
            <v>&lt;Not supported&gt;</v>
          </cell>
          <cell r="I76" t="str">
            <v>&lt;Not supported&gt;</v>
          </cell>
          <cell r="J76">
            <v>0</v>
          </cell>
        </row>
        <row r="77">
          <cell r="D77" t="str">
            <v>CNB8KDQ7TT</v>
          </cell>
          <cell r="E77">
            <v>1</v>
          </cell>
          <cell r="F77">
            <v>118132</v>
          </cell>
          <cell r="G77" t="str">
            <v>&lt;Not supported&gt;</v>
          </cell>
          <cell r="H77" t="str">
            <v>&lt;Not supported&gt;</v>
          </cell>
          <cell r="I77" t="str">
            <v>&lt;Not supported&gt;</v>
          </cell>
          <cell r="J77">
            <v>0</v>
          </cell>
        </row>
        <row r="78">
          <cell r="D78" t="str">
            <v>CNB8KDQ795</v>
          </cell>
          <cell r="E78">
            <v>3</v>
          </cell>
          <cell r="F78">
            <v>47618</v>
          </cell>
          <cell r="G78" t="str">
            <v>&lt;Not supported&gt;</v>
          </cell>
          <cell r="H78" t="str">
            <v>&lt;Not supported&gt;</v>
          </cell>
          <cell r="I78" t="str">
            <v>&lt;Not supported&gt;</v>
          </cell>
          <cell r="J78">
            <v>0</v>
          </cell>
        </row>
        <row r="79">
          <cell r="D79" t="str">
            <v>CNB8KDQ7GP</v>
          </cell>
          <cell r="E79">
            <v>10</v>
          </cell>
          <cell r="F79">
            <v>55579</v>
          </cell>
          <cell r="G79" t="str">
            <v>&lt;Not supported&gt;</v>
          </cell>
          <cell r="H79" t="str">
            <v>&lt;Not supported&gt;</v>
          </cell>
          <cell r="I79" t="str">
            <v>&lt;Not supported&gt;</v>
          </cell>
          <cell r="J79">
            <v>0</v>
          </cell>
        </row>
        <row r="80">
          <cell r="D80" t="str">
            <v>PHM8L1574Z</v>
          </cell>
          <cell r="E80">
            <v>100</v>
          </cell>
          <cell r="F80">
            <v>23945</v>
          </cell>
          <cell r="G80" t="str">
            <v>&lt;Not supported&gt;</v>
          </cell>
          <cell r="H80" t="str">
            <v>&lt;Not supported&gt;</v>
          </cell>
          <cell r="I80" t="str">
            <v>&lt;Not supported&gt;</v>
          </cell>
          <cell r="J80">
            <v>0</v>
          </cell>
        </row>
        <row r="81">
          <cell r="D81" t="str">
            <v>CNB8KDQD6Z</v>
          </cell>
          <cell r="E81">
            <v>70</v>
          </cell>
          <cell r="F81">
            <v>24103</v>
          </cell>
          <cell r="G81" t="str">
            <v>&lt;Not supported&gt;</v>
          </cell>
          <cell r="H81" t="str">
            <v>&lt;Not supported&gt;</v>
          </cell>
          <cell r="I81" t="str">
            <v>&lt;Not supported&gt;</v>
          </cell>
          <cell r="J81">
            <v>0</v>
          </cell>
        </row>
        <row r="82">
          <cell r="D82" t="str">
            <v>CNCKKDQFXT</v>
          </cell>
          <cell r="E82">
            <v>80</v>
          </cell>
          <cell r="F82">
            <v>7212</v>
          </cell>
          <cell r="G82">
            <v>10</v>
          </cell>
          <cell r="H82">
            <v>60</v>
          </cell>
          <cell r="I82">
            <v>5</v>
          </cell>
          <cell r="J82">
            <v>17706</v>
          </cell>
        </row>
        <row r="83">
          <cell r="D83" t="str">
            <v>PHM8L1C0MQ</v>
          </cell>
          <cell r="E83">
            <v>40</v>
          </cell>
          <cell r="F83">
            <v>24525</v>
          </cell>
          <cell r="G83" t="str">
            <v>&lt;Not supported&gt;</v>
          </cell>
          <cell r="H83" t="str">
            <v>&lt;Not supported&gt;</v>
          </cell>
          <cell r="I83" t="str">
            <v>&lt;Not supported&gt;</v>
          </cell>
          <cell r="J83">
            <v>0</v>
          </cell>
        </row>
        <row r="84">
          <cell r="D84" t="str">
            <v>CNC8F3L7VS</v>
          </cell>
          <cell r="E84">
            <v>85</v>
          </cell>
          <cell r="F84">
            <v>527197</v>
          </cell>
          <cell r="G84" t="str">
            <v>&lt;Not supported&gt;</v>
          </cell>
          <cell r="H84" t="str">
            <v>&lt;Not supported&gt;</v>
          </cell>
          <cell r="I84" t="str">
            <v>&lt;Not supported&gt;</v>
          </cell>
          <cell r="J84" t="str">
            <v>&lt;Not supported&gt;</v>
          </cell>
        </row>
        <row r="85">
          <cell r="D85" t="str">
            <v>PHM8L155YQ</v>
          </cell>
          <cell r="E85">
            <v>70</v>
          </cell>
          <cell r="F85">
            <v>2397</v>
          </cell>
          <cell r="G85" t="str">
            <v>&lt;Not supported&gt;</v>
          </cell>
          <cell r="H85" t="str">
            <v>&lt;Not supported&gt;</v>
          </cell>
          <cell r="I85" t="str">
            <v>&lt;Not supported&gt;</v>
          </cell>
          <cell r="J85">
            <v>0</v>
          </cell>
        </row>
        <row r="86">
          <cell r="D86" t="str">
            <v>JPCKKDSF6W</v>
          </cell>
          <cell r="E86">
            <v>90</v>
          </cell>
          <cell r="F86">
            <v>1310</v>
          </cell>
          <cell r="G86">
            <v>100</v>
          </cell>
          <cell r="H86">
            <v>80</v>
          </cell>
          <cell r="I86">
            <v>50</v>
          </cell>
          <cell r="J86">
            <v>30134</v>
          </cell>
        </row>
        <row r="87">
          <cell r="D87" t="str">
            <v>CNB8KDQ6C1</v>
          </cell>
          <cell r="E87">
            <v>90</v>
          </cell>
          <cell r="F87">
            <v>37778</v>
          </cell>
          <cell r="G87" t="str">
            <v>&lt;Not supported&gt;</v>
          </cell>
          <cell r="H87" t="str">
            <v>&lt;Not supported&gt;</v>
          </cell>
          <cell r="I87" t="str">
            <v>&lt;Not supported&gt;</v>
          </cell>
          <cell r="J87">
            <v>0</v>
          </cell>
        </row>
        <row r="88">
          <cell r="D88" t="str">
            <v>CNDKKDPHJT</v>
          </cell>
          <cell r="E88">
            <v>100</v>
          </cell>
          <cell r="F88">
            <v>72410</v>
          </cell>
          <cell r="G88">
            <v>10</v>
          </cell>
          <cell r="H88">
            <v>90</v>
          </cell>
          <cell r="I88">
            <v>90</v>
          </cell>
          <cell r="J88">
            <v>418482</v>
          </cell>
        </row>
        <row r="89">
          <cell r="D89" t="str">
            <v>CNB8KDQD62</v>
          </cell>
          <cell r="E89">
            <v>40</v>
          </cell>
          <cell r="F89">
            <v>28614</v>
          </cell>
          <cell r="G89" t="str">
            <v>&lt;Not supported&gt;</v>
          </cell>
          <cell r="H89" t="str">
            <v>&lt;Not supported&gt;</v>
          </cell>
          <cell r="I89" t="str">
            <v>&lt;Not supported&gt;</v>
          </cell>
          <cell r="J89">
            <v>0</v>
          </cell>
        </row>
        <row r="90">
          <cell r="D90" t="str">
            <v>CNB8KDQD2M</v>
          </cell>
          <cell r="E90">
            <v>30</v>
          </cell>
          <cell r="F90">
            <v>104711</v>
          </cell>
          <cell r="G90" t="str">
            <v>&lt;Not supported&gt;</v>
          </cell>
          <cell r="H90" t="str">
            <v>&lt;Not supported&gt;</v>
          </cell>
          <cell r="I90" t="str">
            <v>&lt;Not supported&gt;</v>
          </cell>
          <cell r="J90">
            <v>0</v>
          </cell>
        </row>
        <row r="91">
          <cell r="D91" t="str">
            <v>PHM8L158W3</v>
          </cell>
          <cell r="E91">
            <v>90</v>
          </cell>
          <cell r="F91">
            <v>30641</v>
          </cell>
          <cell r="G91" t="str">
            <v>&lt;Not supported&gt;</v>
          </cell>
          <cell r="H91" t="str">
            <v>&lt;Not supported&gt;</v>
          </cell>
          <cell r="I91" t="str">
            <v>&lt;Not supported&gt;</v>
          </cell>
          <cell r="J91">
            <v>0</v>
          </cell>
        </row>
        <row r="92">
          <cell r="D92" t="str">
            <v>CNB8KDQ9W2</v>
          </cell>
          <cell r="E92">
            <v>60</v>
          </cell>
          <cell r="F92">
            <v>35752</v>
          </cell>
          <cell r="G92" t="str">
            <v>&lt;Not supported&gt;</v>
          </cell>
          <cell r="H92" t="str">
            <v>&lt;Not supported&gt;</v>
          </cell>
          <cell r="I92" t="str">
            <v>&lt;Not supported&gt;</v>
          </cell>
          <cell r="J92">
            <v>0</v>
          </cell>
        </row>
        <row r="93">
          <cell r="D93" t="str">
            <v>CNB8KDQBSF</v>
          </cell>
          <cell r="E93">
            <v>20</v>
          </cell>
          <cell r="F93">
            <v>37973</v>
          </cell>
          <cell r="G93" t="str">
            <v>&lt;Not supported&gt;</v>
          </cell>
          <cell r="H93" t="str">
            <v>&lt;Not supported&gt;</v>
          </cell>
          <cell r="I93" t="str">
            <v>&lt;Not supported&gt;</v>
          </cell>
          <cell r="J93">
            <v>0</v>
          </cell>
        </row>
        <row r="94">
          <cell r="D94" t="str">
            <v>CNCKLDT88T</v>
          </cell>
          <cell r="E94">
            <v>1</v>
          </cell>
          <cell r="F94">
            <v>366</v>
          </cell>
          <cell r="G94">
            <v>20</v>
          </cell>
          <cell r="H94">
            <v>70</v>
          </cell>
          <cell r="I94">
            <v>90</v>
          </cell>
          <cell r="J94">
            <v>19</v>
          </cell>
        </row>
        <row r="95">
          <cell r="D95" t="str">
            <v>PHM8L157RB</v>
          </cell>
          <cell r="E95">
            <v>70</v>
          </cell>
          <cell r="F95">
            <v>2670</v>
          </cell>
          <cell r="G95" t="str">
            <v>&lt;Not supported&gt;</v>
          </cell>
          <cell r="H95" t="str">
            <v>&lt;Not supported&gt;</v>
          </cell>
          <cell r="I95" t="str">
            <v>&lt;Not supported&gt;</v>
          </cell>
          <cell r="J95">
            <v>0</v>
          </cell>
        </row>
        <row r="96">
          <cell r="D96" t="str">
            <v>CNB8KDQC4G</v>
          </cell>
          <cell r="E96">
            <v>80</v>
          </cell>
          <cell r="F96">
            <v>49341</v>
          </cell>
          <cell r="G96" t="str">
            <v>&lt;Not supported&gt;</v>
          </cell>
          <cell r="H96" t="str">
            <v>&lt;Not supported&gt;</v>
          </cell>
          <cell r="I96" t="str">
            <v>&lt;Not supported&gt;</v>
          </cell>
          <cell r="J96">
            <v>0</v>
          </cell>
        </row>
        <row r="97">
          <cell r="D97" t="str">
            <v>CNDKKDT4VN</v>
          </cell>
          <cell r="E97">
            <v>30</v>
          </cell>
          <cell r="F97">
            <v>54109</v>
          </cell>
          <cell r="G97">
            <v>60</v>
          </cell>
          <cell r="H97">
            <v>100</v>
          </cell>
          <cell r="I97">
            <v>100</v>
          </cell>
          <cell r="J97">
            <v>21153</v>
          </cell>
        </row>
        <row r="98">
          <cell r="D98" t="str">
            <v>CNCKKDSHKM</v>
          </cell>
          <cell r="E98">
            <v>20</v>
          </cell>
          <cell r="F98">
            <v>37403</v>
          </cell>
          <cell r="G98">
            <v>90</v>
          </cell>
          <cell r="H98">
            <v>7</v>
          </cell>
          <cell r="I98">
            <v>8</v>
          </cell>
          <cell r="J98">
            <v>36176</v>
          </cell>
        </row>
        <row r="99">
          <cell r="D99" t="str">
            <v>CNCKKDQGHC</v>
          </cell>
          <cell r="E99">
            <v>40</v>
          </cell>
          <cell r="F99">
            <v>26496</v>
          </cell>
          <cell r="G99">
            <v>10</v>
          </cell>
          <cell r="H99">
            <v>20</v>
          </cell>
          <cell r="I99">
            <v>10</v>
          </cell>
          <cell r="J99">
            <v>10638</v>
          </cell>
        </row>
        <row r="100">
          <cell r="D100" t="str">
            <v>CNC8F5Z5V6</v>
          </cell>
          <cell r="E100">
            <v>25</v>
          </cell>
          <cell r="F100">
            <v>453101</v>
          </cell>
          <cell r="G100" t="str">
            <v>&lt;Not supported&gt;</v>
          </cell>
          <cell r="H100" t="str">
            <v>&lt;Not supported&gt;</v>
          </cell>
          <cell r="I100" t="str">
            <v>&lt;Not supported&gt;</v>
          </cell>
          <cell r="J100">
            <v>0</v>
          </cell>
        </row>
        <row r="101">
          <cell r="D101" t="str">
            <v>PHM8L157W7</v>
          </cell>
          <cell r="E101">
            <v>50</v>
          </cell>
          <cell r="F101">
            <v>14588</v>
          </cell>
          <cell r="G101" t="str">
            <v>&lt;Not supported&gt;</v>
          </cell>
          <cell r="H101" t="str">
            <v>&lt;Not supported&gt;</v>
          </cell>
          <cell r="I101" t="str">
            <v>&lt;Not supported&gt;</v>
          </cell>
          <cell r="J101">
            <v>0</v>
          </cell>
        </row>
        <row r="102">
          <cell r="D102" t="str">
            <v>PHM8L14C6Q</v>
          </cell>
          <cell r="E102">
            <v>4</v>
          </cell>
          <cell r="F102">
            <v>42763</v>
          </cell>
          <cell r="G102" t="str">
            <v>&lt;Not supported&gt;</v>
          </cell>
          <cell r="H102" t="str">
            <v>&lt;Not supported&gt;</v>
          </cell>
          <cell r="I102" t="str">
            <v>&lt;Not supported&gt;</v>
          </cell>
          <cell r="J102">
            <v>0</v>
          </cell>
        </row>
        <row r="103">
          <cell r="D103" t="str">
            <v>CNBXDC6T0B</v>
          </cell>
          <cell r="E103">
            <v>32</v>
          </cell>
          <cell r="F103">
            <v>276295</v>
          </cell>
          <cell r="G103" t="str">
            <v>&lt;Not supported&gt;</v>
          </cell>
          <cell r="H103" t="str">
            <v>&lt;Not supported&gt;</v>
          </cell>
          <cell r="I103" t="str">
            <v>&lt;Not supported&gt;</v>
          </cell>
          <cell r="J103">
            <v>0</v>
          </cell>
        </row>
        <row r="104">
          <cell r="D104" t="str">
            <v>PHM8L154KS</v>
          </cell>
          <cell r="E104">
            <v>100</v>
          </cell>
          <cell r="F104">
            <v>27246</v>
          </cell>
          <cell r="G104" t="str">
            <v>&lt;Not supported&gt;</v>
          </cell>
          <cell r="H104" t="str">
            <v>&lt;Not supported&gt;</v>
          </cell>
          <cell r="I104" t="str">
            <v>&lt;Not supported&gt;</v>
          </cell>
          <cell r="J104">
            <v>0</v>
          </cell>
        </row>
        <row r="105">
          <cell r="D105" t="str">
            <v>CNB8KDQDKG</v>
          </cell>
          <cell r="E105">
            <v>90</v>
          </cell>
          <cell r="F105">
            <v>22894</v>
          </cell>
          <cell r="G105" t="str">
            <v>&lt;Not supported&gt;</v>
          </cell>
          <cell r="H105" t="str">
            <v>&lt;Not supported&gt;</v>
          </cell>
          <cell r="I105" t="str">
            <v>&lt;Not supported&gt;</v>
          </cell>
          <cell r="J105">
            <v>0</v>
          </cell>
        </row>
        <row r="106">
          <cell r="D106" t="str">
            <v>PHM8L1C0HR</v>
          </cell>
          <cell r="E106">
            <v>90</v>
          </cell>
          <cell r="F106">
            <v>102521</v>
          </cell>
          <cell r="G106" t="str">
            <v>&lt;Not supported&gt;</v>
          </cell>
          <cell r="H106" t="str">
            <v>&lt;Not supported&gt;</v>
          </cell>
          <cell r="I106" t="str">
            <v>&lt;Not supported&gt;</v>
          </cell>
          <cell r="J106">
            <v>0</v>
          </cell>
        </row>
        <row r="107">
          <cell r="D107" t="str">
            <v>JPCKKDSF39</v>
          </cell>
          <cell r="E107">
            <v>70</v>
          </cell>
          <cell r="F107">
            <v>546</v>
          </cell>
          <cell r="G107">
            <v>70</v>
          </cell>
          <cell r="H107">
            <v>50</v>
          </cell>
          <cell r="I107">
            <v>70</v>
          </cell>
          <cell r="J107">
            <v>8038</v>
          </cell>
        </row>
        <row r="108">
          <cell r="D108" t="str">
            <v>CNCKKDSDY6</v>
          </cell>
          <cell r="E108">
            <v>50</v>
          </cell>
          <cell r="F108">
            <v>4074</v>
          </cell>
          <cell r="G108">
            <v>80</v>
          </cell>
          <cell r="H108">
            <v>50</v>
          </cell>
          <cell r="I108">
            <v>100</v>
          </cell>
          <cell r="J108">
            <v>6018</v>
          </cell>
        </row>
        <row r="109">
          <cell r="D109" t="str">
            <v>PHM8L156TQ</v>
          </cell>
          <cell r="E109">
            <v>100</v>
          </cell>
          <cell r="F109">
            <v>29225</v>
          </cell>
          <cell r="G109" t="str">
            <v>&lt;Not supported&gt;</v>
          </cell>
          <cell r="H109" t="str">
            <v>&lt;Not supported&gt;</v>
          </cell>
          <cell r="I109" t="str">
            <v>&lt;Not supported&gt;</v>
          </cell>
          <cell r="J109">
            <v>0</v>
          </cell>
        </row>
        <row r="110">
          <cell r="D110" t="str">
            <v>PHM8L14CJX</v>
          </cell>
          <cell r="E110">
            <v>70</v>
          </cell>
          <cell r="F110">
            <v>2095</v>
          </cell>
          <cell r="G110" t="str">
            <v>&lt;Not supported&gt;</v>
          </cell>
          <cell r="H110" t="str">
            <v>&lt;Not supported&gt;</v>
          </cell>
          <cell r="I110" t="str">
            <v>&lt;Not supported&gt;</v>
          </cell>
          <cell r="J110">
            <v>0</v>
          </cell>
        </row>
        <row r="111">
          <cell r="D111" t="str">
            <v>PHM8L14C5H</v>
          </cell>
          <cell r="E111">
            <v>80</v>
          </cell>
          <cell r="F111">
            <v>34878</v>
          </cell>
          <cell r="G111" t="str">
            <v>&lt;Not supported&gt;</v>
          </cell>
          <cell r="H111" t="str">
            <v>&lt;Not supported&gt;</v>
          </cell>
          <cell r="I111" t="str">
            <v>&lt;Not supported&gt;</v>
          </cell>
          <cell r="J111">
            <v>0</v>
          </cell>
        </row>
        <row r="112">
          <cell r="D112" t="str">
            <v>CNCKLDT9WB</v>
          </cell>
          <cell r="E112">
            <v>20</v>
          </cell>
          <cell r="F112">
            <v>4722</v>
          </cell>
          <cell r="G112">
            <v>5</v>
          </cell>
          <cell r="H112">
            <v>10</v>
          </cell>
          <cell r="I112">
            <v>10</v>
          </cell>
          <cell r="J112">
            <v>6081</v>
          </cell>
        </row>
        <row r="113">
          <cell r="D113" t="str">
            <v>CNCKLDTB23</v>
          </cell>
          <cell r="E113">
            <v>90</v>
          </cell>
          <cell r="F113">
            <v>1857</v>
          </cell>
          <cell r="G113">
            <v>10</v>
          </cell>
          <cell r="H113">
            <v>20</v>
          </cell>
          <cell r="I113">
            <v>10</v>
          </cell>
          <cell r="J113">
            <v>3290</v>
          </cell>
        </row>
        <row r="114">
          <cell r="D114" t="str">
            <v>CNCKKDQFL0</v>
          </cell>
          <cell r="E114">
            <v>60</v>
          </cell>
          <cell r="F114">
            <v>5322</v>
          </cell>
          <cell r="G114">
            <v>10</v>
          </cell>
          <cell r="H114">
            <v>20</v>
          </cell>
          <cell r="I114">
            <v>20</v>
          </cell>
          <cell r="J114">
            <v>13962</v>
          </cell>
        </row>
        <row r="115">
          <cell r="D115" t="str">
            <v>JPCKLDT92H</v>
          </cell>
          <cell r="E115">
            <v>100</v>
          </cell>
          <cell r="F115">
            <v>1687</v>
          </cell>
          <cell r="G115">
            <v>90</v>
          </cell>
          <cell r="H115">
            <v>100</v>
          </cell>
          <cell r="I115">
            <v>3</v>
          </cell>
          <cell r="J115">
            <v>9075</v>
          </cell>
        </row>
        <row r="116">
          <cell r="D116" t="str">
            <v>CNCKLDT7Z8</v>
          </cell>
          <cell r="E116">
            <v>10</v>
          </cell>
          <cell r="F116">
            <v>1098</v>
          </cell>
          <cell r="G116">
            <v>20</v>
          </cell>
          <cell r="H116">
            <v>100</v>
          </cell>
          <cell r="I116">
            <v>30</v>
          </cell>
          <cell r="J116">
            <v>2908</v>
          </cell>
        </row>
        <row r="117">
          <cell r="D117" t="str">
            <v>CNB8KDQ841</v>
          </cell>
          <cell r="E117">
            <v>70</v>
          </cell>
          <cell r="F117">
            <v>77450</v>
          </cell>
          <cell r="G117" t="str">
            <v>&lt;Not supported&gt;</v>
          </cell>
          <cell r="H117" t="str">
            <v>&lt;Not supported&gt;</v>
          </cell>
          <cell r="I117" t="str">
            <v>&lt;Not supported&gt;</v>
          </cell>
          <cell r="J117">
            <v>0</v>
          </cell>
        </row>
        <row r="118">
          <cell r="D118" t="str">
            <v>PHM8L14DGR</v>
          </cell>
          <cell r="E118">
            <v>60</v>
          </cell>
          <cell r="F118">
            <v>2037</v>
          </cell>
          <cell r="G118" t="str">
            <v>&lt;Not supported&gt;</v>
          </cell>
          <cell r="H118" t="str">
            <v>&lt;Not supported&gt;</v>
          </cell>
          <cell r="I118" t="str">
            <v>&lt;Not supported&gt;</v>
          </cell>
          <cell r="J118">
            <v>0</v>
          </cell>
        </row>
        <row r="119">
          <cell r="D119" t="str">
            <v>CNDXF6368N</v>
          </cell>
          <cell r="E119">
            <v>38</v>
          </cell>
          <cell r="F119">
            <v>628375</v>
          </cell>
          <cell r="G119" t="str">
            <v>&lt;Not supported&gt;</v>
          </cell>
          <cell r="H119" t="str">
            <v>&lt;Not supported&gt;</v>
          </cell>
          <cell r="I119" t="str">
            <v>&lt;Not supported&gt;</v>
          </cell>
          <cell r="J119">
            <v>0</v>
          </cell>
        </row>
        <row r="120">
          <cell r="D120" t="str">
            <v>PHM8L14CLN</v>
          </cell>
          <cell r="E120">
            <v>60</v>
          </cell>
          <cell r="F120">
            <v>574</v>
          </cell>
          <cell r="G120" t="str">
            <v>&lt;Not supported&gt;</v>
          </cell>
          <cell r="H120" t="str">
            <v>&lt;Not supported&gt;</v>
          </cell>
          <cell r="I120" t="str">
            <v>&lt;Not supported&gt;</v>
          </cell>
          <cell r="J120">
            <v>0</v>
          </cell>
        </row>
        <row r="121">
          <cell r="D121" t="str">
            <v>CNB8KDQ86S</v>
          </cell>
          <cell r="E121">
            <v>60</v>
          </cell>
          <cell r="F121">
            <v>31328</v>
          </cell>
          <cell r="G121" t="str">
            <v>&lt;Not supported&gt;</v>
          </cell>
          <cell r="H121" t="str">
            <v>&lt;Not supported&gt;</v>
          </cell>
          <cell r="I121" t="str">
            <v>&lt;Not supported&gt;</v>
          </cell>
          <cell r="J121">
            <v>0</v>
          </cell>
        </row>
        <row r="122">
          <cell r="D122" t="str">
            <v>JPCKLDT932</v>
          </cell>
          <cell r="E122">
            <v>50</v>
          </cell>
          <cell r="F122">
            <v>2342</v>
          </cell>
          <cell r="G122">
            <v>80</v>
          </cell>
          <cell r="H122">
            <v>70</v>
          </cell>
          <cell r="I122">
            <v>90</v>
          </cell>
          <cell r="J122">
            <v>8081</v>
          </cell>
        </row>
        <row r="123">
          <cell r="D123" t="str">
            <v>CNDKKDTF77</v>
          </cell>
          <cell r="E123">
            <v>60</v>
          </cell>
          <cell r="F123">
            <v>8020</v>
          </cell>
          <cell r="G123">
            <v>100</v>
          </cell>
          <cell r="H123">
            <v>100</v>
          </cell>
          <cell r="I123">
            <v>100</v>
          </cell>
          <cell r="J123">
            <v>1499</v>
          </cell>
        </row>
        <row r="124">
          <cell r="D124" t="str">
            <v>CNCKKDSH7D</v>
          </cell>
          <cell r="E124">
            <v>100</v>
          </cell>
          <cell r="F124">
            <v>5691</v>
          </cell>
          <cell r="G124">
            <v>2</v>
          </cell>
          <cell r="H124">
            <v>100</v>
          </cell>
          <cell r="I124">
            <v>100</v>
          </cell>
          <cell r="J124">
            <v>17080</v>
          </cell>
        </row>
        <row r="125">
          <cell r="D125" t="str">
            <v>PHM8L1565F</v>
          </cell>
          <cell r="E125">
            <v>3</v>
          </cell>
          <cell r="F125">
            <v>25157</v>
          </cell>
          <cell r="G125" t="str">
            <v>&lt;Not supported&gt;</v>
          </cell>
          <cell r="H125" t="str">
            <v>&lt;Not supported&gt;</v>
          </cell>
          <cell r="I125" t="str">
            <v>&lt;Not supported&gt;</v>
          </cell>
          <cell r="J125">
            <v>0</v>
          </cell>
        </row>
        <row r="126">
          <cell r="D126" t="str">
            <v>JPCKKDSDWD</v>
          </cell>
          <cell r="E126">
            <v>40</v>
          </cell>
          <cell r="F126">
            <v>10561</v>
          </cell>
          <cell r="G126">
            <v>80</v>
          </cell>
          <cell r="H126">
            <v>90</v>
          </cell>
          <cell r="I126">
            <v>50</v>
          </cell>
          <cell r="J126">
            <v>30188</v>
          </cell>
        </row>
        <row r="127">
          <cell r="D127" t="str">
            <v>CNCKKDSFG9</v>
          </cell>
          <cell r="E127">
            <v>100</v>
          </cell>
          <cell r="F127">
            <v>1906</v>
          </cell>
          <cell r="G127">
            <v>20</v>
          </cell>
          <cell r="H127">
            <v>100</v>
          </cell>
          <cell r="I127">
            <v>20</v>
          </cell>
          <cell r="J127">
            <v>14119</v>
          </cell>
        </row>
        <row r="128">
          <cell r="D128" t="str">
            <v>PHM8L1C0C1</v>
          </cell>
          <cell r="E128">
            <v>50</v>
          </cell>
          <cell r="F128">
            <v>13894</v>
          </cell>
          <cell r="G128" t="str">
            <v>&lt;Not supported&gt;</v>
          </cell>
          <cell r="H128" t="str">
            <v>&lt;Not supported&gt;</v>
          </cell>
          <cell r="I128" t="str">
            <v>&lt;Not supported&gt;</v>
          </cell>
          <cell r="J128">
            <v>0</v>
          </cell>
        </row>
        <row r="129">
          <cell r="D129" t="str">
            <v>PHM8L14C7R</v>
          </cell>
          <cell r="E129">
            <v>70</v>
          </cell>
          <cell r="F129">
            <v>55333</v>
          </cell>
          <cell r="G129" t="str">
            <v>&lt;Not supported&gt;</v>
          </cell>
          <cell r="H129" t="str">
            <v>&lt;Not supported&gt;</v>
          </cell>
          <cell r="I129" t="str">
            <v>&lt;Not supported&gt;</v>
          </cell>
          <cell r="J129">
            <v>0</v>
          </cell>
        </row>
        <row r="130">
          <cell r="D130" t="str">
            <v>CNB8KDQCFV</v>
          </cell>
          <cell r="E130">
            <v>10</v>
          </cell>
          <cell r="F130">
            <v>111896</v>
          </cell>
          <cell r="G130" t="str">
            <v>&lt;Not supported&gt;</v>
          </cell>
          <cell r="H130" t="str">
            <v>&lt;Not supported&gt;</v>
          </cell>
          <cell r="I130" t="str">
            <v>&lt;Not supported&gt;</v>
          </cell>
          <cell r="J130">
            <v>0</v>
          </cell>
        </row>
        <row r="131">
          <cell r="D131" t="str">
            <v>CNB8KDQBGL</v>
          </cell>
          <cell r="E131">
            <v>70</v>
          </cell>
          <cell r="F131">
            <v>2647</v>
          </cell>
          <cell r="G131" t="str">
            <v>&lt;Not supported&gt;</v>
          </cell>
          <cell r="H131" t="str">
            <v>&lt;Not supported&gt;</v>
          </cell>
          <cell r="I131" t="str">
            <v>&lt;Not supported&gt;</v>
          </cell>
          <cell r="J131">
            <v>0</v>
          </cell>
        </row>
        <row r="132">
          <cell r="D132" t="str">
            <v>PHNKLDT7V7</v>
          </cell>
          <cell r="E132">
            <v>0</v>
          </cell>
          <cell r="F132">
            <v>7111</v>
          </cell>
          <cell r="G132" t="str">
            <v>&lt;Not supported&gt;</v>
          </cell>
          <cell r="H132" t="str">
            <v>&lt;Not supported&gt;</v>
          </cell>
          <cell r="I132" t="str">
            <v>&lt;Not supported&gt;</v>
          </cell>
          <cell r="J132">
            <v>0</v>
          </cell>
        </row>
        <row r="133">
          <cell r="D133" t="str">
            <v>PHM8L157N9</v>
          </cell>
          <cell r="E133">
            <v>30</v>
          </cell>
          <cell r="F133">
            <v>8494</v>
          </cell>
          <cell r="G133" t="str">
            <v>&lt;Not supported&gt;</v>
          </cell>
          <cell r="H133" t="str">
            <v>&lt;Not supported&gt;</v>
          </cell>
          <cell r="I133" t="str">
            <v>&lt;Not supported&gt;</v>
          </cell>
          <cell r="J133">
            <v>0</v>
          </cell>
        </row>
        <row r="134">
          <cell r="D134" t="str">
            <v>CNDXF6381N</v>
          </cell>
          <cell r="E134">
            <v>16</v>
          </cell>
          <cell r="F134">
            <v>218860</v>
          </cell>
          <cell r="G134" t="str">
            <v>&lt;Not supported&gt;</v>
          </cell>
          <cell r="H134" t="str">
            <v>&lt;Not supported&gt;</v>
          </cell>
          <cell r="I134" t="str">
            <v>&lt;Not supported&gt;</v>
          </cell>
          <cell r="J134">
            <v>0</v>
          </cell>
        </row>
        <row r="135">
          <cell r="D135" t="str">
            <v>CND8F1P20P</v>
          </cell>
          <cell r="E135">
            <v>100</v>
          </cell>
          <cell r="F135">
            <v>16035</v>
          </cell>
          <cell r="G135" t="str">
            <v>&lt;Not supported&gt;</v>
          </cell>
          <cell r="H135" t="str">
            <v>&lt;Not supported&gt;</v>
          </cell>
          <cell r="I135" t="str">
            <v>&lt;Not supported&gt;</v>
          </cell>
          <cell r="J135" t="str">
            <v>&lt;Not supported&gt;</v>
          </cell>
        </row>
        <row r="136">
          <cell r="D136" t="str">
            <v>PHM8L14DD2</v>
          </cell>
          <cell r="E136">
            <v>70</v>
          </cell>
          <cell r="F136">
            <v>1857</v>
          </cell>
          <cell r="G136" t="str">
            <v>&lt;Not supported&gt;</v>
          </cell>
          <cell r="H136" t="str">
            <v>&lt;Not supported&gt;</v>
          </cell>
          <cell r="I136" t="str">
            <v>&lt;Not supported&gt;</v>
          </cell>
          <cell r="J136">
            <v>0</v>
          </cell>
        </row>
        <row r="137">
          <cell r="D137" t="str">
            <v>CNCKKDSGNC</v>
          </cell>
          <cell r="E137">
            <v>20</v>
          </cell>
          <cell r="F137">
            <v>7000</v>
          </cell>
          <cell r="G137">
            <v>60</v>
          </cell>
          <cell r="H137">
            <v>60</v>
          </cell>
          <cell r="I137">
            <v>30</v>
          </cell>
          <cell r="J137">
            <v>8837</v>
          </cell>
        </row>
        <row r="138">
          <cell r="D138" t="str">
            <v>CNDKKDTF89</v>
          </cell>
          <cell r="E138">
            <v>80</v>
          </cell>
          <cell r="F138">
            <v>1033</v>
          </cell>
          <cell r="G138">
            <v>80</v>
          </cell>
          <cell r="H138">
            <v>80</v>
          </cell>
          <cell r="I138">
            <v>90</v>
          </cell>
          <cell r="J138">
            <v>3822</v>
          </cell>
        </row>
        <row r="139">
          <cell r="D139" t="str">
            <v>CNB8KDQ6QB</v>
          </cell>
          <cell r="E139">
            <v>30</v>
          </cell>
          <cell r="F139">
            <v>8124</v>
          </cell>
          <cell r="G139" t="str">
            <v>&lt;Not supported&gt;</v>
          </cell>
          <cell r="H139" t="str">
            <v>&lt;Not supported&gt;</v>
          </cell>
          <cell r="I139" t="str">
            <v>&lt;Not supported&gt;</v>
          </cell>
          <cell r="J139">
            <v>0</v>
          </cell>
        </row>
        <row r="140">
          <cell r="D140" t="str">
            <v>PHM8L1584K</v>
          </cell>
          <cell r="E140">
            <v>10</v>
          </cell>
          <cell r="F140">
            <v>5069</v>
          </cell>
          <cell r="G140" t="str">
            <v>&lt;Not supported&gt;</v>
          </cell>
          <cell r="H140" t="str">
            <v>&lt;Not supported&gt;</v>
          </cell>
          <cell r="I140" t="str">
            <v>&lt;Not supported&gt;</v>
          </cell>
          <cell r="J140">
            <v>0</v>
          </cell>
        </row>
        <row r="141">
          <cell r="D141" t="str">
            <v>PHM8L15739</v>
          </cell>
          <cell r="E141">
            <v>10</v>
          </cell>
          <cell r="F141">
            <v>41512</v>
          </cell>
          <cell r="G141" t="str">
            <v>&lt;Not supported&gt;</v>
          </cell>
          <cell r="H141" t="str">
            <v>&lt;Not supported&gt;</v>
          </cell>
          <cell r="I141" t="str">
            <v>&lt;Not supported&gt;</v>
          </cell>
          <cell r="J141">
            <v>0</v>
          </cell>
        </row>
        <row r="142">
          <cell r="D142" t="str">
            <v>PHNKLDT7ZC</v>
          </cell>
          <cell r="E142">
            <v>60</v>
          </cell>
          <cell r="F142">
            <v>16776</v>
          </cell>
          <cell r="G142" t="str">
            <v>&lt;Not supported&gt;</v>
          </cell>
          <cell r="H142" t="str">
            <v>&lt;Not supported&gt;</v>
          </cell>
          <cell r="I142" t="str">
            <v>&lt;Not supported&gt;</v>
          </cell>
          <cell r="J142">
            <v>0</v>
          </cell>
        </row>
        <row r="143">
          <cell r="D143" t="str">
            <v>CNB8D3KJ0G</v>
          </cell>
          <cell r="E143" t="str">
            <v>&lt;Unknown&gt;</v>
          </cell>
          <cell r="F143" t="str">
            <v>&lt;Unknown&gt;</v>
          </cell>
          <cell r="G143" t="str">
            <v>&lt;Unknown&gt;</v>
          </cell>
          <cell r="H143" t="str">
            <v>&lt;Unknown&gt;</v>
          </cell>
          <cell r="I143" t="str">
            <v>&lt;Unknown&gt;</v>
          </cell>
          <cell r="J143" t="str">
            <v>&lt;Unknown&gt;</v>
          </cell>
        </row>
        <row r="144">
          <cell r="D144" t="str">
            <v>PHM8L14D3G</v>
          </cell>
          <cell r="E144">
            <v>50</v>
          </cell>
          <cell r="F144">
            <v>37956</v>
          </cell>
          <cell r="G144" t="str">
            <v>&lt;Not supported&gt;</v>
          </cell>
          <cell r="H144" t="str">
            <v>&lt;Not supported&gt;</v>
          </cell>
          <cell r="I144" t="str">
            <v>&lt;Not supported&gt;</v>
          </cell>
          <cell r="J144">
            <v>0</v>
          </cell>
        </row>
        <row r="145">
          <cell r="D145" t="str">
            <v>PHM8L1562J</v>
          </cell>
          <cell r="E145">
            <v>70</v>
          </cell>
          <cell r="F145">
            <v>33073</v>
          </cell>
          <cell r="G145" t="str">
            <v>&lt;Not supported&gt;</v>
          </cell>
          <cell r="H145" t="str">
            <v>&lt;Not supported&gt;</v>
          </cell>
          <cell r="I145" t="str">
            <v>&lt;Not supported&gt;</v>
          </cell>
          <cell r="J145">
            <v>0</v>
          </cell>
        </row>
        <row r="146">
          <cell r="D146" t="str">
            <v>CNB8KDQ6GM</v>
          </cell>
          <cell r="E146">
            <v>80</v>
          </cell>
          <cell r="F146">
            <v>54892</v>
          </cell>
          <cell r="G146" t="str">
            <v>&lt;Not supported&gt;</v>
          </cell>
          <cell r="H146" t="str">
            <v>&lt;Not supported&gt;</v>
          </cell>
          <cell r="I146" t="str">
            <v>&lt;Not supported&gt;</v>
          </cell>
          <cell r="J146">
            <v>0</v>
          </cell>
        </row>
        <row r="147">
          <cell r="D147" t="str">
            <v>CNCKKDQGL7</v>
          </cell>
          <cell r="E147">
            <v>70</v>
          </cell>
          <cell r="F147">
            <v>33146</v>
          </cell>
          <cell r="G147">
            <v>30</v>
          </cell>
          <cell r="H147">
            <v>30</v>
          </cell>
          <cell r="I147">
            <v>30</v>
          </cell>
          <cell r="J147">
            <v>2730</v>
          </cell>
        </row>
        <row r="148">
          <cell r="D148" t="str">
            <v>CNCKKDPD9Y</v>
          </cell>
          <cell r="E148">
            <v>80</v>
          </cell>
          <cell r="F148">
            <v>7076</v>
          </cell>
          <cell r="G148">
            <v>20</v>
          </cell>
          <cell r="H148">
            <v>40</v>
          </cell>
          <cell r="I148">
            <v>70</v>
          </cell>
          <cell r="J148">
            <v>10271</v>
          </cell>
        </row>
        <row r="149">
          <cell r="D149" t="str">
            <v>CNBXDC5T0G</v>
          </cell>
          <cell r="E149">
            <v>10</v>
          </cell>
          <cell r="F149">
            <v>345345</v>
          </cell>
          <cell r="G149" t="str">
            <v>&lt;Not supported&gt;</v>
          </cell>
          <cell r="H149" t="str">
            <v>&lt;Not supported&gt;</v>
          </cell>
          <cell r="I149" t="str">
            <v>&lt;Not supported&gt;</v>
          </cell>
          <cell r="J149">
            <v>0</v>
          </cell>
        </row>
        <row r="150">
          <cell r="D150" t="str">
            <v>PHM8L156DC</v>
          </cell>
          <cell r="E150">
            <v>100</v>
          </cell>
          <cell r="F150">
            <v>5514</v>
          </cell>
          <cell r="G150" t="str">
            <v>&lt;Not supported&gt;</v>
          </cell>
          <cell r="H150" t="str">
            <v>&lt;Not supported&gt;</v>
          </cell>
          <cell r="I150" t="str">
            <v>&lt;Not supported&gt;</v>
          </cell>
          <cell r="J150">
            <v>0</v>
          </cell>
        </row>
        <row r="151">
          <cell r="D151" t="str">
            <v>PHM8L158W4</v>
          </cell>
          <cell r="E151">
            <v>90</v>
          </cell>
          <cell r="F151">
            <v>4979</v>
          </cell>
          <cell r="G151" t="str">
            <v>&lt;Not supported&gt;</v>
          </cell>
          <cell r="H151" t="str">
            <v>&lt;Not supported&gt;</v>
          </cell>
          <cell r="I151" t="str">
            <v>&lt;Not supported&gt;</v>
          </cell>
          <cell r="J151">
            <v>0</v>
          </cell>
        </row>
        <row r="152">
          <cell r="D152" t="str">
            <v>JPCKKDSF3Z</v>
          </cell>
          <cell r="E152">
            <v>8</v>
          </cell>
          <cell r="F152">
            <v>1971</v>
          </cell>
          <cell r="G152">
            <v>10</v>
          </cell>
          <cell r="H152">
            <v>90</v>
          </cell>
          <cell r="I152">
            <v>30</v>
          </cell>
          <cell r="J152">
            <v>27531</v>
          </cell>
        </row>
        <row r="153">
          <cell r="D153" t="str">
            <v>PHM8L156VW</v>
          </cell>
          <cell r="E153">
            <v>10</v>
          </cell>
          <cell r="F153">
            <v>4791</v>
          </cell>
          <cell r="G153" t="str">
            <v>&lt;Not supported&gt;</v>
          </cell>
          <cell r="H153" t="str">
            <v>&lt;Not supported&gt;</v>
          </cell>
          <cell r="I153" t="str">
            <v>&lt;Not supported&gt;</v>
          </cell>
          <cell r="J153">
            <v>0</v>
          </cell>
        </row>
        <row r="154">
          <cell r="D154" t="str">
            <v>CNCKKDQFSC</v>
          </cell>
          <cell r="E154">
            <v>80</v>
          </cell>
          <cell r="F154">
            <v>35490</v>
          </cell>
          <cell r="G154">
            <v>90</v>
          </cell>
          <cell r="H154">
            <v>20</v>
          </cell>
          <cell r="I154">
            <v>100</v>
          </cell>
          <cell r="J154">
            <v>49328</v>
          </cell>
        </row>
        <row r="155">
          <cell r="D155" t="str">
            <v>PHM8L158R4</v>
          </cell>
          <cell r="E155">
            <v>80</v>
          </cell>
          <cell r="F155">
            <v>39658</v>
          </cell>
          <cell r="G155" t="str">
            <v>&lt;Not supported&gt;</v>
          </cell>
          <cell r="H155" t="str">
            <v>&lt;Not supported&gt;</v>
          </cell>
          <cell r="I155" t="str">
            <v>&lt;Not supported&gt;</v>
          </cell>
          <cell r="J155">
            <v>0</v>
          </cell>
        </row>
        <row r="156">
          <cell r="D156" t="str">
            <v>PHM8L1568T</v>
          </cell>
          <cell r="E156">
            <v>100</v>
          </cell>
          <cell r="F156">
            <v>6264</v>
          </cell>
          <cell r="G156" t="str">
            <v>&lt;Not supported&gt;</v>
          </cell>
          <cell r="H156" t="str">
            <v>&lt;Not supported&gt;</v>
          </cell>
          <cell r="I156" t="str">
            <v>&lt;Not supported&gt;</v>
          </cell>
          <cell r="J156">
            <v>0</v>
          </cell>
        </row>
        <row r="157">
          <cell r="D157" t="str">
            <v>CNCKKDSG6Y</v>
          </cell>
          <cell r="E157">
            <v>80</v>
          </cell>
          <cell r="F157">
            <v>695</v>
          </cell>
          <cell r="G157">
            <v>60</v>
          </cell>
          <cell r="H157">
            <v>20</v>
          </cell>
          <cell r="I157">
            <v>20</v>
          </cell>
          <cell r="J157">
            <v>11152</v>
          </cell>
        </row>
        <row r="158">
          <cell r="D158" t="str">
            <v>JPCKKDSF1W</v>
          </cell>
          <cell r="E158">
            <v>50</v>
          </cell>
          <cell r="F158">
            <v>912</v>
          </cell>
          <cell r="G158">
            <v>4</v>
          </cell>
          <cell r="H158">
            <v>20</v>
          </cell>
          <cell r="I158">
            <v>50</v>
          </cell>
          <cell r="J158">
            <v>23538</v>
          </cell>
        </row>
        <row r="159">
          <cell r="D159" t="str">
            <v>PHM8L157BQ</v>
          </cell>
          <cell r="E159">
            <v>20</v>
          </cell>
          <cell r="F159">
            <v>5143</v>
          </cell>
          <cell r="G159" t="str">
            <v>&lt;Not supported&gt;</v>
          </cell>
          <cell r="H159" t="str">
            <v>&lt;Not supported&gt;</v>
          </cell>
          <cell r="I159" t="str">
            <v>&lt;Not supported&gt;</v>
          </cell>
          <cell r="J159">
            <v>0</v>
          </cell>
        </row>
        <row r="160">
          <cell r="D160" t="str">
            <v>CNCXG3W8BT</v>
          </cell>
          <cell r="E160">
            <v>44</v>
          </cell>
          <cell r="F160">
            <v>20880</v>
          </cell>
          <cell r="G160">
            <v>44</v>
          </cell>
          <cell r="H160">
            <v>36</v>
          </cell>
          <cell r="I160">
            <v>86</v>
          </cell>
          <cell r="J160">
            <v>53735</v>
          </cell>
        </row>
        <row r="161">
          <cell r="D161" t="str">
            <v>CND8F3TG0P</v>
          </cell>
          <cell r="E161">
            <v>100</v>
          </cell>
          <cell r="F161">
            <v>35986</v>
          </cell>
          <cell r="G161" t="str">
            <v>&lt;Not supported&gt;</v>
          </cell>
          <cell r="H161" t="str">
            <v>&lt;Not supported&gt;</v>
          </cell>
          <cell r="I161" t="str">
            <v>&lt;Not supported&gt;</v>
          </cell>
          <cell r="J161" t="str">
            <v>&lt;Not supported&gt;</v>
          </cell>
        </row>
        <row r="162">
          <cell r="D162" t="str">
            <v>PHM8L1572D</v>
          </cell>
          <cell r="E162">
            <v>100</v>
          </cell>
          <cell r="F162">
            <v>23830</v>
          </cell>
          <cell r="G162" t="str">
            <v>&lt;Not supported&gt;</v>
          </cell>
          <cell r="H162" t="str">
            <v>&lt;Not supported&gt;</v>
          </cell>
          <cell r="I162" t="str">
            <v>&lt;Not supported&gt;</v>
          </cell>
          <cell r="J162">
            <v>0</v>
          </cell>
        </row>
        <row r="163">
          <cell r="D163" t="str">
            <v>CNB8KDQBS1</v>
          </cell>
          <cell r="E163">
            <v>80</v>
          </cell>
          <cell r="F163">
            <v>2600</v>
          </cell>
          <cell r="G163" t="str">
            <v>&lt;Not supported&gt;</v>
          </cell>
          <cell r="H163" t="str">
            <v>&lt;Not supported&gt;</v>
          </cell>
          <cell r="I163" t="str">
            <v>&lt;Not supported&gt;</v>
          </cell>
          <cell r="J163">
            <v>0</v>
          </cell>
        </row>
        <row r="164">
          <cell r="D164" t="str">
            <v>CNB8LDT72Y</v>
          </cell>
          <cell r="E164">
            <v>8</v>
          </cell>
          <cell r="F164">
            <v>66641</v>
          </cell>
          <cell r="G164" t="str">
            <v>&lt;Not supported&gt;</v>
          </cell>
          <cell r="H164" t="str">
            <v>&lt;Not supported&gt;</v>
          </cell>
          <cell r="I164" t="str">
            <v>&lt;Not supported&gt;</v>
          </cell>
          <cell r="J164">
            <v>0</v>
          </cell>
        </row>
        <row r="165">
          <cell r="D165" t="str">
            <v>CNB8LDT739</v>
          </cell>
          <cell r="E165">
            <v>100</v>
          </cell>
          <cell r="F165">
            <v>280</v>
          </cell>
          <cell r="G165" t="str">
            <v>&lt;Not supported&gt;</v>
          </cell>
          <cell r="H165" t="str">
            <v>&lt;Not supported&gt;</v>
          </cell>
          <cell r="I165" t="str">
            <v>&lt;Not supported&gt;</v>
          </cell>
          <cell r="J165">
            <v>0</v>
          </cell>
        </row>
        <row r="166">
          <cell r="D166" t="str">
            <v>CNDXG6Y0MJ</v>
          </cell>
          <cell r="E166">
            <v>80</v>
          </cell>
          <cell r="F166">
            <v>141090</v>
          </cell>
          <cell r="G166">
            <v>70</v>
          </cell>
          <cell r="H166">
            <v>10</v>
          </cell>
          <cell r="I166">
            <v>60</v>
          </cell>
          <cell r="J166">
            <v>140347</v>
          </cell>
        </row>
        <row r="167">
          <cell r="D167" t="str">
            <v>PHM8L14CNC</v>
          </cell>
          <cell r="E167">
            <v>100</v>
          </cell>
          <cell r="F167">
            <v>283</v>
          </cell>
          <cell r="G167" t="str">
            <v>&lt;Not supported&gt;</v>
          </cell>
          <cell r="H167" t="str">
            <v>&lt;Not supported&gt;</v>
          </cell>
          <cell r="I167" t="str">
            <v>&lt;Not supported&gt;</v>
          </cell>
          <cell r="J167">
            <v>0</v>
          </cell>
        </row>
        <row r="168">
          <cell r="D168" t="str">
            <v>JPCKKDSF64</v>
          </cell>
          <cell r="E168" t="str">
            <v>&lt;Details...&gt;</v>
          </cell>
          <cell r="F168">
            <v>14</v>
          </cell>
          <cell r="G168">
            <v>10</v>
          </cell>
          <cell r="H168" t="str">
            <v>&lt;Details...&gt;</v>
          </cell>
          <cell r="I168">
            <v>8</v>
          </cell>
          <cell r="J168">
            <v>6</v>
          </cell>
        </row>
        <row r="169">
          <cell r="D169" t="str">
            <v>CNB8KDQ7NX</v>
          </cell>
          <cell r="E169">
            <v>3</v>
          </cell>
          <cell r="F169">
            <v>84161</v>
          </cell>
          <cell r="G169" t="str">
            <v>&lt;Not supported&gt;</v>
          </cell>
          <cell r="H169" t="str">
            <v>&lt;Not supported&gt;</v>
          </cell>
          <cell r="I169" t="str">
            <v>&lt;Not supported&gt;</v>
          </cell>
          <cell r="J169">
            <v>0</v>
          </cell>
        </row>
        <row r="170">
          <cell r="D170" t="str">
            <v>CNB8KDQ6R8</v>
          </cell>
          <cell r="E170">
            <v>60</v>
          </cell>
          <cell r="F170">
            <v>57184</v>
          </cell>
          <cell r="G170" t="str">
            <v>&lt;Not supported&gt;</v>
          </cell>
          <cell r="H170" t="str">
            <v>&lt;Not supported&gt;</v>
          </cell>
          <cell r="I170" t="str">
            <v>&lt;Not supported&gt;</v>
          </cell>
          <cell r="J170">
            <v>0</v>
          </cell>
        </row>
        <row r="171">
          <cell r="D171" t="str">
            <v>CNB8KDQC2Z</v>
          </cell>
          <cell r="E171">
            <v>100</v>
          </cell>
          <cell r="F171">
            <v>74148</v>
          </cell>
          <cell r="G171" t="str">
            <v>&lt;Not supported&gt;</v>
          </cell>
          <cell r="H171" t="str">
            <v>&lt;Not supported&gt;</v>
          </cell>
          <cell r="I171" t="str">
            <v>&lt;Not supported&gt;</v>
          </cell>
          <cell r="J171">
            <v>0</v>
          </cell>
        </row>
        <row r="172">
          <cell r="D172" t="str">
            <v>JPCKKDSDY3</v>
          </cell>
          <cell r="E172">
            <v>10</v>
          </cell>
          <cell r="F172">
            <v>53</v>
          </cell>
          <cell r="G172">
            <v>100</v>
          </cell>
          <cell r="H172">
            <v>30</v>
          </cell>
          <cell r="I172">
            <v>100</v>
          </cell>
          <cell r="J172">
            <v>169</v>
          </cell>
        </row>
        <row r="173">
          <cell r="D173" t="str">
            <v>JPCKLDT8ZX</v>
          </cell>
          <cell r="E173">
            <v>20</v>
          </cell>
          <cell r="F173">
            <v>2676</v>
          </cell>
          <cell r="G173">
            <v>20</v>
          </cell>
          <cell r="H173">
            <v>100</v>
          </cell>
          <cell r="I173">
            <v>50</v>
          </cell>
          <cell r="J173">
            <v>44216</v>
          </cell>
        </row>
        <row r="174">
          <cell r="D174" t="str">
            <v>PHM8L14CMW</v>
          </cell>
          <cell r="E174">
            <v>90</v>
          </cell>
          <cell r="F174">
            <v>7406</v>
          </cell>
          <cell r="G174" t="str">
            <v>&lt;Not supported&gt;</v>
          </cell>
          <cell r="H174" t="str">
            <v>&lt;Not supported&gt;</v>
          </cell>
          <cell r="I174" t="str">
            <v>&lt;Not supported&gt;</v>
          </cell>
          <cell r="J174">
            <v>0</v>
          </cell>
        </row>
        <row r="175">
          <cell r="D175" t="str">
            <v>CNF8G1RBKH</v>
          </cell>
          <cell r="E175" t="str">
            <v>&lt;Unknown&gt;</v>
          </cell>
          <cell r="F175" t="str">
            <v>&lt;Unknown&gt;</v>
          </cell>
          <cell r="G175" t="str">
            <v>&lt;Unknown&gt;</v>
          </cell>
          <cell r="H175" t="str">
            <v>&lt;Unknown&gt;</v>
          </cell>
          <cell r="I175" t="str">
            <v>&lt;Unknown&gt;</v>
          </cell>
          <cell r="J175" t="str">
            <v>&lt;Unknown&gt;</v>
          </cell>
        </row>
        <row r="176">
          <cell r="D176" t="str">
            <v>CNB8KDQ752</v>
          </cell>
          <cell r="E176">
            <v>100</v>
          </cell>
          <cell r="F176">
            <v>10410</v>
          </cell>
          <cell r="G176" t="str">
            <v>&lt;Not supported&gt;</v>
          </cell>
          <cell r="H176" t="str">
            <v>&lt;Not supported&gt;</v>
          </cell>
          <cell r="I176" t="str">
            <v>&lt;Not supported&gt;</v>
          </cell>
          <cell r="J176">
            <v>0</v>
          </cell>
        </row>
        <row r="177">
          <cell r="D177" t="str">
            <v>PHM8L1585L</v>
          </cell>
          <cell r="E177">
            <v>90</v>
          </cell>
          <cell r="F177">
            <v>9705</v>
          </cell>
          <cell r="G177" t="str">
            <v>&lt;Not supported&gt;</v>
          </cell>
          <cell r="H177" t="str">
            <v>&lt;Not supported&gt;</v>
          </cell>
          <cell r="I177" t="str">
            <v>&lt;Not supported&gt;</v>
          </cell>
          <cell r="J177">
            <v>0</v>
          </cell>
        </row>
        <row r="178">
          <cell r="D178" t="str">
            <v>JPCKKDSF52</v>
          </cell>
          <cell r="E178">
            <v>60</v>
          </cell>
          <cell r="F178">
            <v>440</v>
          </cell>
          <cell r="G178">
            <v>70</v>
          </cell>
          <cell r="H178">
            <v>70</v>
          </cell>
          <cell r="I178">
            <v>70</v>
          </cell>
          <cell r="J178">
            <v>1885</v>
          </cell>
        </row>
        <row r="179">
          <cell r="D179" t="str">
            <v>JPCKKDSF4X</v>
          </cell>
          <cell r="E179">
            <v>80</v>
          </cell>
          <cell r="F179">
            <v>672</v>
          </cell>
          <cell r="G179">
            <v>90</v>
          </cell>
          <cell r="H179">
            <v>90</v>
          </cell>
          <cell r="I179">
            <v>90</v>
          </cell>
          <cell r="J179">
            <v>845</v>
          </cell>
        </row>
        <row r="180">
          <cell r="D180" t="str">
            <v>JPCKLDT91P</v>
          </cell>
          <cell r="E180">
            <v>70</v>
          </cell>
          <cell r="F180">
            <v>17</v>
          </cell>
          <cell r="G180">
            <v>80</v>
          </cell>
          <cell r="H180">
            <v>80</v>
          </cell>
          <cell r="I180">
            <v>80</v>
          </cell>
          <cell r="J180">
            <v>166</v>
          </cell>
        </row>
        <row r="181">
          <cell r="D181" t="str">
            <v>PHM8L14CRW</v>
          </cell>
          <cell r="E181">
            <v>70</v>
          </cell>
          <cell r="F181">
            <v>2024</v>
          </cell>
          <cell r="G181" t="str">
            <v>&lt;Not supported&gt;</v>
          </cell>
          <cell r="H181" t="str">
            <v>&lt;Not supported&gt;</v>
          </cell>
          <cell r="I181" t="str">
            <v>&lt;Not supported&gt;</v>
          </cell>
          <cell r="J181">
            <v>0</v>
          </cell>
        </row>
        <row r="182">
          <cell r="D182" t="str">
            <v>PHM8L14D44</v>
          </cell>
          <cell r="E182">
            <v>40</v>
          </cell>
          <cell r="F182">
            <v>18500</v>
          </cell>
          <cell r="G182" t="str">
            <v>&lt;Not supported&gt;</v>
          </cell>
          <cell r="H182" t="str">
            <v>&lt;Not supported&gt;</v>
          </cell>
          <cell r="I182" t="str">
            <v>&lt;Not supported&gt;</v>
          </cell>
          <cell r="J182">
            <v>0</v>
          </cell>
        </row>
        <row r="183">
          <cell r="D183" t="str">
            <v>PHM8L156DY</v>
          </cell>
          <cell r="E183">
            <v>100</v>
          </cell>
          <cell r="F183">
            <v>8113</v>
          </cell>
          <cell r="G183" t="str">
            <v>&lt;Not supported&gt;</v>
          </cell>
          <cell r="H183" t="str">
            <v>&lt;Not supported&gt;</v>
          </cell>
          <cell r="I183" t="str">
            <v>&lt;Not supported&gt;</v>
          </cell>
          <cell r="J183">
            <v>0</v>
          </cell>
        </row>
        <row r="184">
          <cell r="D184" t="str">
            <v>CNB8KDQCPW</v>
          </cell>
          <cell r="E184">
            <v>20</v>
          </cell>
          <cell r="F184">
            <v>8971</v>
          </cell>
          <cell r="G184" t="str">
            <v>&lt;Not supported&gt;</v>
          </cell>
          <cell r="H184" t="str">
            <v>&lt;Not supported&gt;</v>
          </cell>
          <cell r="I184" t="str">
            <v>&lt;Not supported&gt;</v>
          </cell>
          <cell r="J184">
            <v>0</v>
          </cell>
        </row>
        <row r="185">
          <cell r="D185" t="str">
            <v>PHM8L1587K</v>
          </cell>
          <cell r="E185">
            <v>100</v>
          </cell>
          <cell r="F185">
            <v>158</v>
          </cell>
          <cell r="G185" t="str">
            <v>&lt;Not supported&gt;</v>
          </cell>
          <cell r="H185" t="str">
            <v>&lt;Not supported&gt;</v>
          </cell>
          <cell r="I185" t="str">
            <v>&lt;Not supported&gt;</v>
          </cell>
          <cell r="J185">
            <v>0</v>
          </cell>
        </row>
        <row r="186">
          <cell r="D186" t="str">
            <v>CNCKKDTFK6</v>
          </cell>
          <cell r="E186">
            <v>10</v>
          </cell>
          <cell r="F186">
            <v>25663</v>
          </cell>
          <cell r="G186">
            <v>30</v>
          </cell>
          <cell r="H186">
            <v>90</v>
          </cell>
          <cell r="I186">
            <v>90</v>
          </cell>
          <cell r="J186">
            <v>24246</v>
          </cell>
        </row>
        <row r="187">
          <cell r="D187" t="str">
            <v>JPCKKDSF5T</v>
          </cell>
          <cell r="E187">
            <v>20</v>
          </cell>
          <cell r="F187">
            <v>512</v>
          </cell>
          <cell r="G187">
            <v>10</v>
          </cell>
          <cell r="H187">
            <v>10</v>
          </cell>
          <cell r="I187">
            <v>70</v>
          </cell>
          <cell r="J187">
            <v>3485</v>
          </cell>
        </row>
        <row r="188">
          <cell r="D188" t="str">
            <v>CNCKKDTFHZ</v>
          </cell>
          <cell r="E188">
            <v>90</v>
          </cell>
          <cell r="F188">
            <v>1636</v>
          </cell>
          <cell r="G188">
            <v>40</v>
          </cell>
          <cell r="H188">
            <v>50</v>
          </cell>
          <cell r="I188">
            <v>60</v>
          </cell>
          <cell r="J188">
            <v>6370</v>
          </cell>
        </row>
        <row r="189">
          <cell r="D189" t="str">
            <v>CNCKKDTFLX</v>
          </cell>
          <cell r="E189">
            <v>30</v>
          </cell>
          <cell r="F189">
            <v>6792</v>
          </cell>
          <cell r="G189">
            <v>50</v>
          </cell>
          <cell r="H189">
            <v>50</v>
          </cell>
          <cell r="I189">
            <v>60</v>
          </cell>
          <cell r="J189">
            <v>25680</v>
          </cell>
        </row>
        <row r="190">
          <cell r="D190" t="str">
            <v>PHM8L1586B</v>
          </cell>
          <cell r="E190">
            <v>70</v>
          </cell>
          <cell r="F190">
            <v>11728</v>
          </cell>
          <cell r="G190" t="str">
            <v>&lt;Not supported&gt;</v>
          </cell>
          <cell r="H190" t="str">
            <v>&lt;Not supported&gt;</v>
          </cell>
          <cell r="I190" t="str">
            <v>&lt;Not supported&gt;</v>
          </cell>
          <cell r="J190">
            <v>0</v>
          </cell>
        </row>
        <row r="191">
          <cell r="D191" t="str">
            <v>PHM8L156ZH</v>
          </cell>
          <cell r="E191">
            <v>10</v>
          </cell>
          <cell r="F191">
            <v>19607</v>
          </cell>
          <cell r="G191" t="str">
            <v>&lt;Not supported&gt;</v>
          </cell>
          <cell r="H191" t="str">
            <v>&lt;Not supported&gt;</v>
          </cell>
          <cell r="I191" t="str">
            <v>&lt;Not supported&gt;</v>
          </cell>
          <cell r="J191">
            <v>0</v>
          </cell>
        </row>
        <row r="192">
          <cell r="D192" t="str">
            <v>JPCKKDSF4D</v>
          </cell>
          <cell r="E192">
            <v>90</v>
          </cell>
          <cell r="F192">
            <v>15823</v>
          </cell>
          <cell r="G192">
            <v>90</v>
          </cell>
          <cell r="H192">
            <v>80</v>
          </cell>
          <cell r="I192">
            <v>60</v>
          </cell>
          <cell r="J192">
            <v>153722</v>
          </cell>
        </row>
        <row r="193">
          <cell r="D193" t="str">
            <v>CNDKKDPHNS</v>
          </cell>
          <cell r="E193">
            <v>8</v>
          </cell>
          <cell r="F193">
            <v>30453</v>
          </cell>
          <cell r="G193">
            <v>20</v>
          </cell>
          <cell r="H193">
            <v>40</v>
          </cell>
          <cell r="I193">
            <v>100</v>
          </cell>
          <cell r="J193">
            <v>98167</v>
          </cell>
        </row>
        <row r="194">
          <cell r="D194" t="str">
            <v>PHM8L1RDJN</v>
          </cell>
          <cell r="E194">
            <v>90</v>
          </cell>
          <cell r="F194">
            <v>14516</v>
          </cell>
          <cell r="G194" t="str">
            <v>&lt;Not supported&gt;</v>
          </cell>
          <cell r="H194" t="str">
            <v>&lt;Not supported&gt;</v>
          </cell>
          <cell r="I194" t="str">
            <v>&lt;Not supported&gt;</v>
          </cell>
          <cell r="J194">
            <v>0</v>
          </cell>
        </row>
        <row r="195">
          <cell r="D195" t="str">
            <v>CNB8DCGJ0C</v>
          </cell>
          <cell r="E195">
            <v>51</v>
          </cell>
          <cell r="F195">
            <v>93701</v>
          </cell>
          <cell r="G195" t="str">
            <v>&lt;Not supported&gt;</v>
          </cell>
          <cell r="H195" t="str">
            <v>&lt;Not supported&gt;</v>
          </cell>
          <cell r="I195" t="str">
            <v>&lt;Not supported&gt;</v>
          </cell>
          <cell r="J195" t="str">
            <v>&lt;Not supported&gt;</v>
          </cell>
        </row>
        <row r="196">
          <cell r="D196" t="str">
            <v>PHM8L1C0FC</v>
          </cell>
          <cell r="E196">
            <v>60</v>
          </cell>
          <cell r="F196">
            <v>2267</v>
          </cell>
          <cell r="G196" t="str">
            <v>&lt;Not supported&gt;</v>
          </cell>
          <cell r="H196" t="str">
            <v>&lt;Not supported&gt;</v>
          </cell>
          <cell r="I196" t="str">
            <v>&lt;Not supported&gt;</v>
          </cell>
          <cell r="J196">
            <v>0</v>
          </cell>
        </row>
        <row r="197">
          <cell r="D197" t="str">
            <v>CNCKKDSGPR</v>
          </cell>
          <cell r="E197">
            <v>60</v>
          </cell>
          <cell r="F197">
            <v>9587</v>
          </cell>
          <cell r="G197">
            <v>100</v>
          </cell>
          <cell r="H197">
            <v>10</v>
          </cell>
          <cell r="I197">
            <v>6</v>
          </cell>
          <cell r="J197">
            <v>29840</v>
          </cell>
        </row>
        <row r="198">
          <cell r="D198" t="str">
            <v>PHM8L1577Z</v>
          </cell>
          <cell r="E198">
            <v>50</v>
          </cell>
          <cell r="F198">
            <v>14656</v>
          </cell>
          <cell r="G198" t="str">
            <v>&lt;Not supported&gt;</v>
          </cell>
          <cell r="H198" t="str">
            <v>&lt;Not supported&gt;</v>
          </cell>
          <cell r="I198" t="str">
            <v>&lt;Not supported&gt;</v>
          </cell>
          <cell r="J198">
            <v>0</v>
          </cell>
        </row>
        <row r="199">
          <cell r="D199" t="str">
            <v>JPCKKDSDXF</v>
          </cell>
          <cell r="E199">
            <v>40</v>
          </cell>
          <cell r="F199">
            <v>2147</v>
          </cell>
          <cell r="G199">
            <v>80</v>
          </cell>
          <cell r="H199">
            <v>80</v>
          </cell>
          <cell r="I199">
            <v>90</v>
          </cell>
          <cell r="J199">
            <v>1010</v>
          </cell>
        </row>
        <row r="200">
          <cell r="D200" t="str">
            <v>CNB8KDQBHS</v>
          </cell>
          <cell r="E200">
            <v>100</v>
          </cell>
          <cell r="F200">
            <v>113068</v>
          </cell>
          <cell r="G200" t="str">
            <v>&lt;Not supported&gt;</v>
          </cell>
          <cell r="H200" t="str">
            <v>&lt;Not supported&gt;</v>
          </cell>
          <cell r="I200" t="str">
            <v>&lt;Not supported&gt;</v>
          </cell>
          <cell r="J200">
            <v>0</v>
          </cell>
        </row>
        <row r="201">
          <cell r="D201" t="str">
            <v>CNB6DBBH0N</v>
          </cell>
          <cell r="E201">
            <v>90</v>
          </cell>
          <cell r="F201">
            <v>147279</v>
          </cell>
          <cell r="G201" t="str">
            <v>&lt;Not supported&gt;</v>
          </cell>
          <cell r="H201" t="str">
            <v>&lt;Not supported&gt;</v>
          </cell>
          <cell r="I201" t="str">
            <v>&lt;Not supported&gt;</v>
          </cell>
          <cell r="J201" t="str">
            <v>&lt;Not supported&gt;</v>
          </cell>
        </row>
        <row r="202">
          <cell r="D202" t="str">
            <v>CNCXF5Z5QD</v>
          </cell>
          <cell r="E202">
            <v>72</v>
          </cell>
          <cell r="F202">
            <v>13211</v>
          </cell>
          <cell r="G202">
            <v>96</v>
          </cell>
          <cell r="H202">
            <v>62</v>
          </cell>
          <cell r="I202">
            <v>78</v>
          </cell>
          <cell r="J202">
            <v>58966</v>
          </cell>
        </row>
        <row r="203">
          <cell r="D203" t="str">
            <v>PHM8L154MJ</v>
          </cell>
          <cell r="E203">
            <v>50</v>
          </cell>
          <cell r="F203">
            <v>38800</v>
          </cell>
          <cell r="G203" t="str">
            <v>&lt;Not supported&gt;</v>
          </cell>
          <cell r="H203" t="str">
            <v>&lt;Not supported&gt;</v>
          </cell>
          <cell r="I203" t="str">
            <v>&lt;Not supported&gt;</v>
          </cell>
          <cell r="J203">
            <v>0</v>
          </cell>
        </row>
        <row r="204">
          <cell r="D204" t="str">
            <v>PHM8L14D5P</v>
          </cell>
          <cell r="E204">
            <v>60</v>
          </cell>
          <cell r="F204">
            <v>26104</v>
          </cell>
          <cell r="G204" t="str">
            <v>&lt;Not supported&gt;</v>
          </cell>
          <cell r="H204" t="str">
            <v>&lt;Not supported&gt;</v>
          </cell>
          <cell r="I204" t="str">
            <v>&lt;Not supported&gt;</v>
          </cell>
          <cell r="J204">
            <v>0</v>
          </cell>
        </row>
        <row r="205">
          <cell r="D205" t="str">
            <v>CNB8KDQC27</v>
          </cell>
          <cell r="E205">
            <v>100</v>
          </cell>
          <cell r="F205">
            <v>31036</v>
          </cell>
          <cell r="G205" t="str">
            <v>&lt;Not supported&gt;</v>
          </cell>
          <cell r="H205" t="str">
            <v>&lt;Not supported&gt;</v>
          </cell>
          <cell r="I205" t="str">
            <v>&lt;Not supported&gt;</v>
          </cell>
          <cell r="J205">
            <v>0</v>
          </cell>
        </row>
        <row r="206">
          <cell r="D206" t="str">
            <v>PHM8L157QC</v>
          </cell>
          <cell r="E206">
            <v>90</v>
          </cell>
          <cell r="F206">
            <v>71452</v>
          </cell>
          <cell r="G206" t="str">
            <v>&lt;Not supported&gt;</v>
          </cell>
          <cell r="H206" t="str">
            <v>&lt;Not supported&gt;</v>
          </cell>
          <cell r="I206" t="str">
            <v>&lt;Not supported&gt;</v>
          </cell>
          <cell r="J206">
            <v>0</v>
          </cell>
        </row>
        <row r="207">
          <cell r="D207" t="str">
            <v>JPCKKDSDJQ</v>
          </cell>
          <cell r="E207">
            <v>10</v>
          </cell>
          <cell r="F207">
            <v>254</v>
          </cell>
          <cell r="G207">
            <v>100</v>
          </cell>
          <cell r="H207">
            <v>80</v>
          </cell>
          <cell r="I207">
            <v>80</v>
          </cell>
          <cell r="J207">
            <v>4655</v>
          </cell>
        </row>
        <row r="208">
          <cell r="D208" t="str">
            <v>CND8F3S79J</v>
          </cell>
          <cell r="E208">
            <v>90</v>
          </cell>
          <cell r="F208">
            <v>12961</v>
          </cell>
          <cell r="G208" t="str">
            <v>&lt;Not supported&gt;</v>
          </cell>
          <cell r="H208" t="str">
            <v>&lt;Not supported&gt;</v>
          </cell>
          <cell r="I208" t="str">
            <v>&lt;Not supported&gt;</v>
          </cell>
          <cell r="J208" t="str">
            <v>&lt;Not supported&gt;</v>
          </cell>
        </row>
        <row r="209">
          <cell r="D209" t="str">
            <v>CNB8KDQ6SX</v>
          </cell>
          <cell r="E209" t="str">
            <v>&lt;Not supported&gt;</v>
          </cell>
          <cell r="F209">
            <v>4026</v>
          </cell>
          <cell r="G209" t="str">
            <v>&lt;Not supported&gt;</v>
          </cell>
          <cell r="H209" t="str">
            <v>&lt;Not supported&gt;</v>
          </cell>
          <cell r="I209" t="str">
            <v>&lt;Not supported&gt;</v>
          </cell>
          <cell r="J209">
            <v>0</v>
          </cell>
        </row>
        <row r="210">
          <cell r="D210" t="str">
            <v>CNCXG3GKT0</v>
          </cell>
          <cell r="E210">
            <v>44</v>
          </cell>
          <cell r="F210">
            <v>118084</v>
          </cell>
          <cell r="G210">
            <v>12</v>
          </cell>
          <cell r="H210">
            <v>8</v>
          </cell>
          <cell r="I210">
            <v>51</v>
          </cell>
          <cell r="J210">
            <v>643627</v>
          </cell>
        </row>
        <row r="211">
          <cell r="D211" t="str">
            <v>PHM8L158VL</v>
          </cell>
          <cell r="E211">
            <v>30</v>
          </cell>
          <cell r="F211">
            <v>23581</v>
          </cell>
          <cell r="G211" t="str">
            <v>&lt;Not supported&gt;</v>
          </cell>
          <cell r="H211" t="str">
            <v>&lt;Not supported&gt;</v>
          </cell>
          <cell r="I211" t="str">
            <v>&lt;Not supported&gt;</v>
          </cell>
          <cell r="J211">
            <v>0</v>
          </cell>
        </row>
        <row r="212">
          <cell r="D212" t="str">
            <v>PHM8L14DGH</v>
          </cell>
          <cell r="E212">
            <v>50</v>
          </cell>
          <cell r="F212">
            <v>3372</v>
          </cell>
          <cell r="G212" t="str">
            <v>&lt;Not supported&gt;</v>
          </cell>
          <cell r="H212" t="str">
            <v>&lt;Not supported&gt;</v>
          </cell>
          <cell r="I212" t="str">
            <v>&lt;Not supported&gt;</v>
          </cell>
          <cell r="J212">
            <v>0</v>
          </cell>
        </row>
        <row r="213">
          <cell r="D213" t="str">
            <v>PHM8L154MB</v>
          </cell>
          <cell r="E213">
            <v>100</v>
          </cell>
          <cell r="F213">
            <v>7981</v>
          </cell>
          <cell r="G213" t="str">
            <v>&lt;Not supported&gt;</v>
          </cell>
          <cell r="H213" t="str">
            <v>&lt;Not supported&gt;</v>
          </cell>
          <cell r="I213" t="str">
            <v>&lt;Not supported&gt;</v>
          </cell>
          <cell r="J213">
            <v>0</v>
          </cell>
        </row>
        <row r="214">
          <cell r="D214" t="str">
            <v>PHM8L14CL8</v>
          </cell>
          <cell r="E214">
            <v>70</v>
          </cell>
          <cell r="F214">
            <v>1834</v>
          </cell>
          <cell r="G214" t="str">
            <v>&lt;Not supported&gt;</v>
          </cell>
          <cell r="H214" t="str">
            <v>&lt;Not supported&gt;</v>
          </cell>
          <cell r="I214" t="str">
            <v>&lt;Not supported&gt;</v>
          </cell>
          <cell r="J214">
            <v>0</v>
          </cell>
        </row>
        <row r="215">
          <cell r="D215" t="str">
            <v>CNB8KDQD4V</v>
          </cell>
          <cell r="E215">
            <v>90</v>
          </cell>
          <cell r="F215">
            <v>14133</v>
          </cell>
          <cell r="G215" t="str">
            <v>&lt;Not supported&gt;</v>
          </cell>
          <cell r="H215" t="str">
            <v>&lt;Not supported&gt;</v>
          </cell>
          <cell r="I215" t="str">
            <v>&lt;Not supported&gt;</v>
          </cell>
          <cell r="J215">
            <v>0</v>
          </cell>
        </row>
        <row r="216">
          <cell r="D216" t="str">
            <v>CNCKKDSG4G</v>
          </cell>
          <cell r="E216">
            <v>60</v>
          </cell>
          <cell r="F216">
            <v>60081</v>
          </cell>
          <cell r="G216">
            <v>60</v>
          </cell>
          <cell r="H216">
            <v>50</v>
          </cell>
          <cell r="I216">
            <v>70</v>
          </cell>
          <cell r="J216">
            <v>30151</v>
          </cell>
        </row>
        <row r="217">
          <cell r="D217" t="str">
            <v>CNCKLDT8D0</v>
          </cell>
          <cell r="E217">
            <v>100</v>
          </cell>
          <cell r="F217">
            <v>59</v>
          </cell>
          <cell r="G217">
            <v>100</v>
          </cell>
          <cell r="H217">
            <v>100</v>
          </cell>
          <cell r="I217">
            <v>100</v>
          </cell>
          <cell r="J217">
            <v>302</v>
          </cell>
        </row>
        <row r="218">
          <cell r="D218" t="str">
            <v>CNCKKDPDVJ</v>
          </cell>
          <cell r="E218">
            <v>90</v>
          </cell>
          <cell r="F218">
            <v>2413</v>
          </cell>
          <cell r="G218">
            <v>70</v>
          </cell>
          <cell r="H218">
            <v>70</v>
          </cell>
          <cell r="I218">
            <v>0</v>
          </cell>
          <cell r="J218">
            <v>6286</v>
          </cell>
        </row>
        <row r="219">
          <cell r="D219" t="str">
            <v>CNC8F345GH</v>
          </cell>
          <cell r="E219">
            <v>52</v>
          </cell>
          <cell r="F219">
            <v>190129</v>
          </cell>
          <cell r="G219" t="str">
            <v>&lt;Not supported&gt;</v>
          </cell>
          <cell r="H219" t="str">
            <v>&lt;Not supported&gt;</v>
          </cell>
          <cell r="I219" t="str">
            <v>&lt;Not supported&gt;</v>
          </cell>
          <cell r="J219">
            <v>0</v>
          </cell>
        </row>
        <row r="220">
          <cell r="D220" t="str">
            <v>CNC8F5Z5V3</v>
          </cell>
          <cell r="E220">
            <v>90</v>
          </cell>
          <cell r="F220">
            <v>37741</v>
          </cell>
          <cell r="G220" t="str">
            <v>&lt;Not supported&gt;</v>
          </cell>
          <cell r="H220" t="str">
            <v>&lt;Not supported&gt;</v>
          </cell>
          <cell r="I220" t="str">
            <v>&lt;Not supported&gt;</v>
          </cell>
          <cell r="J220">
            <v>0</v>
          </cell>
        </row>
        <row r="221">
          <cell r="D221" t="str">
            <v>PHM8L1C2P4</v>
          </cell>
          <cell r="E221">
            <v>40</v>
          </cell>
          <cell r="F221">
            <v>36768</v>
          </cell>
          <cell r="G221" t="str">
            <v>&lt;Not supported&gt;</v>
          </cell>
          <cell r="H221" t="str">
            <v>&lt;Not supported&gt;</v>
          </cell>
          <cell r="I221" t="str">
            <v>&lt;Not supported&gt;</v>
          </cell>
          <cell r="J221">
            <v>0</v>
          </cell>
        </row>
        <row r="222">
          <cell r="D222" t="str">
            <v>CNCKKDQGQP</v>
          </cell>
          <cell r="E222">
            <v>20</v>
          </cell>
          <cell r="F222">
            <v>100295</v>
          </cell>
          <cell r="G222">
            <v>50</v>
          </cell>
          <cell r="H222">
            <v>60</v>
          </cell>
          <cell r="I222">
            <v>20</v>
          </cell>
          <cell r="J222">
            <v>53432</v>
          </cell>
        </row>
        <row r="223">
          <cell r="D223" t="str">
            <v>CND8F1P217</v>
          </cell>
          <cell r="E223">
            <v>50</v>
          </cell>
          <cell r="F223">
            <v>137280</v>
          </cell>
          <cell r="G223" t="str">
            <v>&lt;Not supported&gt;</v>
          </cell>
          <cell r="H223" t="str">
            <v>&lt;Not supported&gt;</v>
          </cell>
          <cell r="I223" t="str">
            <v>&lt;Not supported&gt;</v>
          </cell>
          <cell r="J223" t="str">
            <v>&lt;Not supported&gt;</v>
          </cell>
        </row>
        <row r="224">
          <cell r="D224" t="str">
            <v>CNCXF42946</v>
          </cell>
          <cell r="E224">
            <v>78</v>
          </cell>
          <cell r="F224">
            <v>69924</v>
          </cell>
          <cell r="G224">
            <v>67</v>
          </cell>
          <cell r="H224">
            <v>42</v>
          </cell>
          <cell r="I224">
            <v>67</v>
          </cell>
          <cell r="J224">
            <v>710217</v>
          </cell>
        </row>
        <row r="225">
          <cell r="D225" t="str">
            <v>CNB8KDQ866</v>
          </cell>
          <cell r="E225">
            <v>100</v>
          </cell>
          <cell r="F225">
            <v>13080</v>
          </cell>
          <cell r="G225" t="str">
            <v>&lt;Not supported&gt;</v>
          </cell>
          <cell r="H225" t="str">
            <v>&lt;Not supported&gt;</v>
          </cell>
          <cell r="I225" t="str">
            <v>&lt;Not supported&gt;</v>
          </cell>
          <cell r="J225">
            <v>0</v>
          </cell>
        </row>
        <row r="226">
          <cell r="D226" t="str">
            <v>PHM8L155MM</v>
          </cell>
          <cell r="E226">
            <v>60</v>
          </cell>
          <cell r="F226">
            <v>63168</v>
          </cell>
          <cell r="G226" t="str">
            <v>&lt;Not supported&gt;</v>
          </cell>
          <cell r="H226" t="str">
            <v>&lt;Not supported&gt;</v>
          </cell>
          <cell r="I226" t="str">
            <v>&lt;Not supported&gt;</v>
          </cell>
          <cell r="J226">
            <v>0</v>
          </cell>
        </row>
        <row r="227">
          <cell r="D227" t="str">
            <v>PHNKLDT7WY</v>
          </cell>
          <cell r="E227">
            <v>100</v>
          </cell>
          <cell r="F227">
            <v>27303</v>
          </cell>
          <cell r="G227" t="str">
            <v>&lt;Not supported&gt;</v>
          </cell>
          <cell r="H227" t="str">
            <v>&lt;Not supported&gt;</v>
          </cell>
          <cell r="I227" t="str">
            <v>&lt;Not supported&gt;</v>
          </cell>
          <cell r="J227">
            <v>0</v>
          </cell>
        </row>
        <row r="228">
          <cell r="D228" t="str">
            <v>CNB8DD56X2</v>
          </cell>
          <cell r="E228">
            <v>29</v>
          </cell>
          <cell r="F228">
            <v>41769</v>
          </cell>
          <cell r="G228" t="str">
            <v>&lt;Not supported&gt;</v>
          </cell>
          <cell r="H228" t="str">
            <v>&lt;Not supported&gt;</v>
          </cell>
          <cell r="I228" t="str">
            <v>&lt;Not supported&gt;</v>
          </cell>
          <cell r="J228">
            <v>0</v>
          </cell>
        </row>
        <row r="229">
          <cell r="D229" t="str">
            <v>CNB8KDQD7F</v>
          </cell>
          <cell r="E229">
            <v>100</v>
          </cell>
          <cell r="F229">
            <v>48212</v>
          </cell>
          <cell r="G229" t="str">
            <v>&lt;Not supported&gt;</v>
          </cell>
          <cell r="H229" t="str">
            <v>&lt;Not supported&gt;</v>
          </cell>
          <cell r="I229" t="str">
            <v>&lt;Not supported&gt;</v>
          </cell>
          <cell r="J229">
            <v>0</v>
          </cell>
        </row>
        <row r="230">
          <cell r="D230" t="str">
            <v>CNCKKDSFBD</v>
          </cell>
          <cell r="E230">
            <v>100</v>
          </cell>
          <cell r="F230">
            <v>3065</v>
          </cell>
          <cell r="G230">
            <v>10</v>
          </cell>
          <cell r="H230">
            <v>100</v>
          </cell>
          <cell r="I230">
            <v>10</v>
          </cell>
          <cell r="J230">
            <v>13324</v>
          </cell>
        </row>
        <row r="231">
          <cell r="D231" t="str">
            <v>PHM8L14D66</v>
          </cell>
          <cell r="E231">
            <v>80</v>
          </cell>
          <cell r="F231">
            <v>1359</v>
          </cell>
          <cell r="G231" t="str">
            <v>&lt;Not supported&gt;</v>
          </cell>
          <cell r="H231" t="str">
            <v>&lt;Not supported&gt;</v>
          </cell>
          <cell r="I231" t="str">
            <v>&lt;Not supported&gt;</v>
          </cell>
          <cell r="J231">
            <v>0</v>
          </cell>
        </row>
        <row r="232">
          <cell r="D232" t="str">
            <v>CNC6DCBHK5</v>
          </cell>
          <cell r="E232">
            <v>20</v>
          </cell>
          <cell r="F232">
            <v>89365</v>
          </cell>
          <cell r="G232" t="str">
            <v>&lt;Not supported&gt;</v>
          </cell>
          <cell r="H232" t="str">
            <v>&lt;Not supported&gt;</v>
          </cell>
          <cell r="I232" t="str">
            <v>&lt;Not supported&gt;</v>
          </cell>
          <cell r="J232" t="str">
            <v>&lt;Not supported&gt;</v>
          </cell>
        </row>
        <row r="233">
          <cell r="D233" t="str">
            <v>PHM8L156RW</v>
          </cell>
          <cell r="E233">
            <v>70</v>
          </cell>
          <cell r="F233">
            <v>14340</v>
          </cell>
          <cell r="G233" t="str">
            <v>&lt;Not supported&gt;</v>
          </cell>
          <cell r="H233" t="str">
            <v>&lt;Not supported&gt;</v>
          </cell>
          <cell r="I233" t="str">
            <v>&lt;Not supported&gt;</v>
          </cell>
          <cell r="J233">
            <v>0</v>
          </cell>
        </row>
        <row r="234">
          <cell r="D234" t="str">
            <v>PHM8L1571D</v>
          </cell>
          <cell r="E234">
            <v>70</v>
          </cell>
          <cell r="F234">
            <v>11579</v>
          </cell>
          <cell r="G234" t="str">
            <v>&lt;Not supported&gt;</v>
          </cell>
          <cell r="H234" t="str">
            <v>&lt;Not supported&gt;</v>
          </cell>
          <cell r="I234" t="str">
            <v>&lt;Not supported&gt;</v>
          </cell>
          <cell r="J234">
            <v>0</v>
          </cell>
        </row>
        <row r="235">
          <cell r="D235" t="str">
            <v>PHM8L1C0NY</v>
          </cell>
          <cell r="E235">
            <v>80</v>
          </cell>
          <cell r="F235">
            <v>35033</v>
          </cell>
          <cell r="G235" t="str">
            <v>&lt;Not supported&gt;</v>
          </cell>
          <cell r="H235" t="str">
            <v>&lt;Not supported&gt;</v>
          </cell>
          <cell r="I235" t="str">
            <v>&lt;Not supported&gt;</v>
          </cell>
          <cell r="J235">
            <v>0</v>
          </cell>
        </row>
        <row r="236">
          <cell r="D236" t="str">
            <v>CNB8KDQDLC</v>
          </cell>
          <cell r="E236">
            <v>60</v>
          </cell>
          <cell r="F236">
            <v>36350</v>
          </cell>
          <cell r="G236" t="str">
            <v>&lt;Not supported&gt;</v>
          </cell>
          <cell r="H236" t="str">
            <v>&lt;Not supported&gt;</v>
          </cell>
          <cell r="I236" t="str">
            <v>&lt;Not supported&gt;</v>
          </cell>
          <cell r="J236">
            <v>0</v>
          </cell>
        </row>
        <row r="237">
          <cell r="D237" t="str">
            <v>PHM8L14DF2</v>
          </cell>
          <cell r="E237">
            <v>90</v>
          </cell>
          <cell r="F237">
            <v>3417</v>
          </cell>
          <cell r="G237" t="str">
            <v>&lt;Not supported&gt;</v>
          </cell>
          <cell r="H237" t="str">
            <v>&lt;Not supported&gt;</v>
          </cell>
          <cell r="I237" t="str">
            <v>&lt;Not supported&gt;</v>
          </cell>
          <cell r="J237">
            <v>0</v>
          </cell>
        </row>
        <row r="238">
          <cell r="D238" t="str">
            <v>CNB8KDQBG6</v>
          </cell>
          <cell r="E238">
            <v>100</v>
          </cell>
          <cell r="F238">
            <v>28496</v>
          </cell>
          <cell r="G238" t="str">
            <v>&lt;Not supported&gt;</v>
          </cell>
          <cell r="H238" t="str">
            <v>&lt;Not supported&gt;</v>
          </cell>
          <cell r="I238" t="str">
            <v>&lt;Not supported&gt;</v>
          </cell>
          <cell r="J238">
            <v>0</v>
          </cell>
        </row>
        <row r="239">
          <cell r="D239" t="str">
            <v>PHM8L156K8</v>
          </cell>
          <cell r="E239">
            <v>80</v>
          </cell>
          <cell r="F239">
            <v>11433</v>
          </cell>
          <cell r="G239" t="str">
            <v>&lt;Not supported&gt;</v>
          </cell>
          <cell r="H239" t="str">
            <v>&lt;Not supported&gt;</v>
          </cell>
          <cell r="I239" t="str">
            <v>&lt;Not supported&gt;</v>
          </cell>
          <cell r="J239">
            <v>0</v>
          </cell>
        </row>
        <row r="240">
          <cell r="D240" t="str">
            <v>PHM8L1C0B7</v>
          </cell>
          <cell r="E240">
            <v>60</v>
          </cell>
          <cell r="F240">
            <v>17780</v>
          </cell>
          <cell r="G240" t="str">
            <v>&lt;Not supported&gt;</v>
          </cell>
          <cell r="H240" t="str">
            <v>&lt;Not supported&gt;</v>
          </cell>
          <cell r="I240" t="str">
            <v>&lt;Not supported&gt;</v>
          </cell>
          <cell r="J240">
            <v>0</v>
          </cell>
        </row>
        <row r="241">
          <cell r="D241" t="str">
            <v>PHM8L1C09P</v>
          </cell>
          <cell r="E241">
            <v>100</v>
          </cell>
          <cell r="F241">
            <v>5540</v>
          </cell>
          <cell r="G241" t="str">
            <v>&lt;Not supported&gt;</v>
          </cell>
          <cell r="H241" t="str">
            <v>&lt;Not supported&gt;</v>
          </cell>
          <cell r="I241" t="str">
            <v>&lt;Not supported&gt;</v>
          </cell>
          <cell r="J241">
            <v>0</v>
          </cell>
        </row>
        <row r="242">
          <cell r="D242" t="str">
            <v>PHM8L14CZB</v>
          </cell>
          <cell r="E242">
            <v>90</v>
          </cell>
          <cell r="F242">
            <v>11704</v>
          </cell>
          <cell r="G242" t="str">
            <v>&lt;Not supported&gt;</v>
          </cell>
          <cell r="H242" t="str">
            <v>&lt;Not supported&gt;</v>
          </cell>
          <cell r="I242" t="str">
            <v>&lt;Not supported&gt;</v>
          </cell>
          <cell r="J242">
            <v>0</v>
          </cell>
        </row>
        <row r="243">
          <cell r="D243" t="str">
            <v>PHM8L1561Z</v>
          </cell>
          <cell r="E243">
            <v>90</v>
          </cell>
          <cell r="F243">
            <v>15021</v>
          </cell>
          <cell r="G243" t="str">
            <v>&lt;Not supported&gt;</v>
          </cell>
          <cell r="H243" t="str">
            <v>&lt;Not supported&gt;</v>
          </cell>
          <cell r="I243" t="str">
            <v>&lt;Not supported&gt;</v>
          </cell>
          <cell r="J243">
            <v>0</v>
          </cell>
        </row>
        <row r="244">
          <cell r="D244" t="str">
            <v>CND8F3TG4L</v>
          </cell>
          <cell r="E244">
            <v>100</v>
          </cell>
          <cell r="F244">
            <v>117364</v>
          </cell>
          <cell r="G244" t="str">
            <v>&lt;Not supported&gt;</v>
          </cell>
          <cell r="H244" t="str">
            <v>&lt;Not supported&gt;</v>
          </cell>
          <cell r="I244" t="str">
            <v>&lt;Not supported&gt;</v>
          </cell>
          <cell r="J244" t="str">
            <v>&lt;Not supported&gt;</v>
          </cell>
        </row>
        <row r="245">
          <cell r="D245" t="str">
            <v>PHM8L14CGV</v>
          </cell>
          <cell r="E245">
            <v>90</v>
          </cell>
          <cell r="F245">
            <v>8622</v>
          </cell>
          <cell r="G245" t="str">
            <v>&lt;Not supported&gt;</v>
          </cell>
          <cell r="H245" t="str">
            <v>&lt;Not supported&gt;</v>
          </cell>
          <cell r="I245" t="str">
            <v>&lt;Not supported&gt;</v>
          </cell>
          <cell r="J245">
            <v>0</v>
          </cell>
        </row>
        <row r="246">
          <cell r="D246" t="str">
            <v>PHM8L1C0G6</v>
          </cell>
          <cell r="E246">
            <v>100</v>
          </cell>
          <cell r="F246">
            <v>45104</v>
          </cell>
          <cell r="G246" t="str">
            <v>&lt;Not supported&gt;</v>
          </cell>
          <cell r="H246" t="str">
            <v>&lt;Not supported&gt;</v>
          </cell>
          <cell r="I246" t="str">
            <v>&lt;Not supported&gt;</v>
          </cell>
          <cell r="J246">
            <v>0</v>
          </cell>
        </row>
        <row r="247">
          <cell r="D247" t="str">
            <v>PHNKLDT7WH</v>
          </cell>
          <cell r="E247">
            <v>100</v>
          </cell>
          <cell r="F247">
            <v>530</v>
          </cell>
          <cell r="G247" t="str">
            <v>&lt;Not supported&gt;</v>
          </cell>
          <cell r="H247" t="str">
            <v>&lt;Not supported&gt;</v>
          </cell>
          <cell r="I247" t="str">
            <v>&lt;Not supported&gt;</v>
          </cell>
          <cell r="J247">
            <v>0</v>
          </cell>
        </row>
        <row r="248">
          <cell r="D248" t="str">
            <v>PHM8L1C0HB</v>
          </cell>
          <cell r="E248">
            <v>20</v>
          </cell>
          <cell r="F248">
            <v>16166</v>
          </cell>
          <cell r="G248" t="str">
            <v>&lt;Not supported&gt;</v>
          </cell>
          <cell r="H248" t="str">
            <v>&lt;Not supported&gt;</v>
          </cell>
          <cell r="I248" t="str">
            <v>&lt;Not supported&gt;</v>
          </cell>
          <cell r="J248">
            <v>0</v>
          </cell>
        </row>
        <row r="249">
          <cell r="D249" t="str">
            <v>CNCKKDSF7V</v>
          </cell>
          <cell r="E249">
            <v>20</v>
          </cell>
          <cell r="F249">
            <v>8948</v>
          </cell>
          <cell r="G249">
            <v>70</v>
          </cell>
          <cell r="H249">
            <v>60</v>
          </cell>
          <cell r="I249">
            <v>70</v>
          </cell>
          <cell r="J249">
            <v>7550</v>
          </cell>
        </row>
        <row r="250">
          <cell r="D250" t="str">
            <v>PHM8L156YV</v>
          </cell>
          <cell r="E250">
            <v>100</v>
          </cell>
          <cell r="F250">
            <v>11373</v>
          </cell>
          <cell r="G250" t="str">
            <v>&lt;Not supported&gt;</v>
          </cell>
          <cell r="H250" t="str">
            <v>&lt;Not supported&gt;</v>
          </cell>
          <cell r="I250" t="str">
            <v>&lt;Not supported&gt;</v>
          </cell>
          <cell r="J250">
            <v>0</v>
          </cell>
        </row>
        <row r="251">
          <cell r="D251" t="str">
            <v>CNCKL1B3VV</v>
          </cell>
          <cell r="E251">
            <v>50</v>
          </cell>
          <cell r="F251">
            <v>5156</v>
          </cell>
          <cell r="G251">
            <v>10</v>
          </cell>
          <cell r="H251">
            <v>20</v>
          </cell>
          <cell r="I251">
            <v>20</v>
          </cell>
          <cell r="J251">
            <v>3158</v>
          </cell>
        </row>
        <row r="252">
          <cell r="D252" t="str">
            <v>CNC8F3L811</v>
          </cell>
          <cell r="E252">
            <v>13</v>
          </cell>
          <cell r="F252">
            <v>23716</v>
          </cell>
          <cell r="G252" t="str">
            <v>&lt;Not supported&gt;</v>
          </cell>
          <cell r="H252" t="str">
            <v>&lt;Not supported&gt;</v>
          </cell>
          <cell r="I252" t="str">
            <v>&lt;Not supported&gt;</v>
          </cell>
          <cell r="J252">
            <v>0</v>
          </cell>
        </row>
        <row r="253">
          <cell r="D253" t="str">
            <v>CNCKLDT8SV</v>
          </cell>
          <cell r="E253">
            <v>100</v>
          </cell>
          <cell r="F253">
            <v>710</v>
          </cell>
          <cell r="G253">
            <v>90</v>
          </cell>
          <cell r="H253">
            <v>100</v>
          </cell>
          <cell r="I253">
            <v>90</v>
          </cell>
          <cell r="J253">
            <v>670</v>
          </cell>
        </row>
        <row r="254">
          <cell r="D254" t="str">
            <v>PHM8L1C0D1</v>
          </cell>
          <cell r="E254">
            <v>8</v>
          </cell>
          <cell r="F254">
            <v>20170</v>
          </cell>
          <cell r="G254" t="str">
            <v>&lt;Not supported&gt;</v>
          </cell>
          <cell r="H254" t="str">
            <v>&lt;Not supported&gt;</v>
          </cell>
          <cell r="I254" t="str">
            <v>&lt;Not supported&gt;</v>
          </cell>
          <cell r="J254">
            <v>0</v>
          </cell>
        </row>
        <row r="255">
          <cell r="D255" t="str">
            <v>PHM8L14DML</v>
          </cell>
          <cell r="E255">
            <v>50</v>
          </cell>
          <cell r="F255">
            <v>3434</v>
          </cell>
          <cell r="G255" t="str">
            <v>&lt;Not supported&gt;</v>
          </cell>
          <cell r="H255" t="str">
            <v>&lt;Not supported&gt;</v>
          </cell>
          <cell r="I255" t="str">
            <v>&lt;Not supported&gt;</v>
          </cell>
          <cell r="J255">
            <v>0</v>
          </cell>
        </row>
        <row r="256">
          <cell r="D256" t="str">
            <v>PHM8L155TF</v>
          </cell>
          <cell r="E256">
            <v>70</v>
          </cell>
          <cell r="F256">
            <v>10165</v>
          </cell>
          <cell r="G256" t="str">
            <v>&lt;Not supported&gt;</v>
          </cell>
          <cell r="H256" t="str">
            <v>&lt;Not supported&gt;</v>
          </cell>
          <cell r="I256" t="str">
            <v>&lt;Not supported&gt;</v>
          </cell>
          <cell r="J256">
            <v>0</v>
          </cell>
        </row>
        <row r="257">
          <cell r="D257" t="str">
            <v>PHM8L158W2</v>
          </cell>
          <cell r="E257">
            <v>5</v>
          </cell>
          <cell r="F257">
            <v>48472</v>
          </cell>
          <cell r="G257" t="str">
            <v>&lt;Not supported&gt;</v>
          </cell>
          <cell r="H257" t="str">
            <v>&lt;Not supported&gt;</v>
          </cell>
          <cell r="I257" t="str">
            <v>&lt;Not supported&gt;</v>
          </cell>
          <cell r="J257">
            <v>0</v>
          </cell>
        </row>
        <row r="258">
          <cell r="D258" t="str">
            <v>PHM8L1C0N5</v>
          </cell>
          <cell r="E258">
            <v>100</v>
          </cell>
          <cell r="F258">
            <v>5570</v>
          </cell>
          <cell r="G258" t="str">
            <v>&lt;Not supported&gt;</v>
          </cell>
          <cell r="H258" t="str">
            <v>&lt;Not supported&gt;</v>
          </cell>
          <cell r="I258" t="str">
            <v>&lt;Not supported&gt;</v>
          </cell>
          <cell r="J258">
            <v>0</v>
          </cell>
        </row>
        <row r="259">
          <cell r="D259" t="str">
            <v>PHM8L155ZK</v>
          </cell>
          <cell r="E259">
            <v>90</v>
          </cell>
          <cell r="F259">
            <v>44155</v>
          </cell>
          <cell r="G259" t="str">
            <v>&lt;Not supported&gt;</v>
          </cell>
          <cell r="H259" t="str">
            <v>&lt;Not supported&gt;</v>
          </cell>
          <cell r="I259" t="str">
            <v>&lt;Not supported&gt;</v>
          </cell>
          <cell r="J259">
            <v>0</v>
          </cell>
        </row>
        <row r="260">
          <cell r="D260" t="str">
            <v>PHM8L14DPT</v>
          </cell>
          <cell r="E260">
            <v>70</v>
          </cell>
          <cell r="F260">
            <v>3379</v>
          </cell>
          <cell r="G260" t="str">
            <v>&lt;Not supported&gt;</v>
          </cell>
          <cell r="H260" t="str">
            <v>&lt;Not supported&gt;</v>
          </cell>
          <cell r="I260" t="str">
            <v>&lt;Not supported&gt;</v>
          </cell>
          <cell r="J260">
            <v>0</v>
          </cell>
        </row>
        <row r="261">
          <cell r="D261" t="str">
            <v>CNCKKDR3Y9</v>
          </cell>
          <cell r="E261">
            <v>40</v>
          </cell>
          <cell r="F261">
            <v>13695</v>
          </cell>
          <cell r="G261">
            <v>70</v>
          </cell>
          <cell r="H261">
            <v>90</v>
          </cell>
          <cell r="I261">
            <v>30</v>
          </cell>
          <cell r="J261">
            <v>27816</v>
          </cell>
        </row>
        <row r="262">
          <cell r="D262" t="str">
            <v>PHM8L154Q2</v>
          </cell>
          <cell r="E262">
            <v>60</v>
          </cell>
          <cell r="F262">
            <v>11683</v>
          </cell>
          <cell r="G262" t="str">
            <v>&lt;Not supported&gt;</v>
          </cell>
          <cell r="H262" t="str">
            <v>&lt;Not supported&gt;</v>
          </cell>
          <cell r="I262" t="str">
            <v>&lt;Not supported&gt;</v>
          </cell>
          <cell r="J262">
            <v>0</v>
          </cell>
        </row>
        <row r="263">
          <cell r="D263" t="str">
            <v>JPCKKDSDPG</v>
          </cell>
          <cell r="E263">
            <v>100</v>
          </cell>
          <cell r="F263">
            <v>2980</v>
          </cell>
          <cell r="G263">
            <v>100</v>
          </cell>
          <cell r="H263">
            <v>4</v>
          </cell>
          <cell r="I263">
            <v>80</v>
          </cell>
          <cell r="J263">
            <v>20193</v>
          </cell>
        </row>
        <row r="264">
          <cell r="D264" t="str">
            <v>PHM8L156FF</v>
          </cell>
          <cell r="E264">
            <v>6</v>
          </cell>
          <cell r="F264">
            <v>28012</v>
          </cell>
          <cell r="G264" t="str">
            <v>&lt;Not supported&gt;</v>
          </cell>
          <cell r="H264" t="str">
            <v>&lt;Not supported&gt;</v>
          </cell>
          <cell r="I264" t="str">
            <v>&lt;Not supported&gt;</v>
          </cell>
          <cell r="J264">
            <v>0</v>
          </cell>
        </row>
        <row r="265">
          <cell r="D265" t="str">
            <v>CNB8KDQ7N7</v>
          </cell>
          <cell r="E265">
            <v>40</v>
          </cell>
          <cell r="F265">
            <v>6640</v>
          </cell>
          <cell r="G265" t="str">
            <v>&lt;Not supported&gt;</v>
          </cell>
          <cell r="H265" t="str">
            <v>&lt;Not supported&gt;</v>
          </cell>
          <cell r="I265" t="str">
            <v>&lt;Not supported&gt;</v>
          </cell>
          <cell r="J265">
            <v>0</v>
          </cell>
        </row>
        <row r="266">
          <cell r="D266" t="str">
            <v>PHM8L1C0NH</v>
          </cell>
          <cell r="E266">
            <v>7</v>
          </cell>
          <cell r="F266">
            <v>20024</v>
          </cell>
          <cell r="G266" t="str">
            <v>&lt;Not supported&gt;</v>
          </cell>
          <cell r="H266" t="str">
            <v>&lt;Not supported&gt;</v>
          </cell>
          <cell r="I266" t="str">
            <v>&lt;Not supported&gt;</v>
          </cell>
          <cell r="J266">
            <v>0</v>
          </cell>
        </row>
        <row r="267">
          <cell r="D267" t="str">
            <v>PHM8L154KH</v>
          </cell>
          <cell r="E267">
            <v>5</v>
          </cell>
          <cell r="F267">
            <v>5070</v>
          </cell>
          <cell r="G267" t="str">
            <v>&lt;Not supported&gt;</v>
          </cell>
          <cell r="H267" t="str">
            <v>&lt;Not supported&gt;</v>
          </cell>
          <cell r="I267" t="str">
            <v>&lt;Not supported&gt;</v>
          </cell>
          <cell r="J267">
            <v>0</v>
          </cell>
        </row>
        <row r="268">
          <cell r="D268" t="str">
            <v>CNB8LDT75P</v>
          </cell>
          <cell r="E268">
            <v>100</v>
          </cell>
          <cell r="F268">
            <v>287</v>
          </cell>
          <cell r="G268" t="str">
            <v>&lt;Not supported&gt;</v>
          </cell>
          <cell r="H268" t="str">
            <v>&lt;Not supported&gt;</v>
          </cell>
          <cell r="I268" t="str">
            <v>&lt;Not supported&gt;</v>
          </cell>
          <cell r="J268">
            <v>0</v>
          </cell>
        </row>
        <row r="269">
          <cell r="D269" t="str">
            <v>PHM8L14C98</v>
          </cell>
          <cell r="E269">
            <v>70</v>
          </cell>
          <cell r="F269">
            <v>46495</v>
          </cell>
          <cell r="G269" t="str">
            <v>&lt;Not supported&gt;</v>
          </cell>
          <cell r="H269" t="str">
            <v>&lt;Not supported&gt;</v>
          </cell>
          <cell r="I269" t="str">
            <v>&lt;Not supported&gt;</v>
          </cell>
          <cell r="J269">
            <v>0</v>
          </cell>
        </row>
        <row r="270">
          <cell r="D270" t="str">
            <v>PHM8L154MX</v>
          </cell>
          <cell r="E270">
            <v>70</v>
          </cell>
          <cell r="F270">
            <v>19222</v>
          </cell>
          <cell r="G270" t="str">
            <v>&lt;Not supported&gt;</v>
          </cell>
          <cell r="H270" t="str">
            <v>&lt;Not supported&gt;</v>
          </cell>
          <cell r="I270" t="str">
            <v>&lt;Not supported&gt;</v>
          </cell>
          <cell r="J270">
            <v>0</v>
          </cell>
        </row>
        <row r="271">
          <cell r="D271" t="str">
            <v>PHM8L157PJ</v>
          </cell>
          <cell r="E271">
            <v>20</v>
          </cell>
          <cell r="F271">
            <v>39565</v>
          </cell>
          <cell r="G271" t="str">
            <v>&lt;Not supported&gt;</v>
          </cell>
          <cell r="H271" t="str">
            <v>&lt;Not supported&gt;</v>
          </cell>
          <cell r="I271" t="str">
            <v>&lt;Not supported&gt;</v>
          </cell>
          <cell r="J271">
            <v>0</v>
          </cell>
        </row>
        <row r="272">
          <cell r="D272" t="str">
            <v>JPCKKDSF8R</v>
          </cell>
          <cell r="E272">
            <v>20</v>
          </cell>
          <cell r="F272">
            <v>1957</v>
          </cell>
          <cell r="G272">
            <v>90</v>
          </cell>
          <cell r="H272">
            <v>40</v>
          </cell>
          <cell r="I272">
            <v>30</v>
          </cell>
          <cell r="J272">
            <v>12230</v>
          </cell>
        </row>
        <row r="273">
          <cell r="D273" t="str">
            <v>CNCKLDTBBR</v>
          </cell>
          <cell r="E273" t="str">
            <v>&lt;Details...&gt;</v>
          </cell>
          <cell r="F273">
            <v>8</v>
          </cell>
          <cell r="G273">
            <v>100</v>
          </cell>
          <cell r="H273">
            <v>100</v>
          </cell>
          <cell r="I273">
            <v>100</v>
          </cell>
          <cell r="J273">
            <v>8</v>
          </cell>
        </row>
        <row r="274">
          <cell r="D274" t="str">
            <v>CNCXG3GKL8</v>
          </cell>
          <cell r="E274">
            <v>15</v>
          </cell>
          <cell r="F274">
            <v>16477</v>
          </cell>
          <cell r="G274">
            <v>73</v>
          </cell>
          <cell r="H274">
            <v>3</v>
          </cell>
          <cell r="I274">
            <v>4</v>
          </cell>
          <cell r="J274">
            <v>10803</v>
          </cell>
        </row>
        <row r="275">
          <cell r="D275" t="str">
            <v>JPCKKDSF4P</v>
          </cell>
          <cell r="E275">
            <v>40</v>
          </cell>
          <cell r="F275">
            <v>1523</v>
          </cell>
          <cell r="G275">
            <v>10</v>
          </cell>
          <cell r="H275">
            <v>10</v>
          </cell>
          <cell r="I275">
            <v>50</v>
          </cell>
          <cell r="J275">
            <v>9100</v>
          </cell>
        </row>
        <row r="276">
          <cell r="D276" t="str">
            <v>CNCXG3W8HY</v>
          </cell>
          <cell r="E276">
            <v>64</v>
          </cell>
          <cell r="F276">
            <v>4422</v>
          </cell>
          <cell r="G276">
            <v>87</v>
          </cell>
          <cell r="H276">
            <v>33</v>
          </cell>
          <cell r="I276">
            <v>58</v>
          </cell>
          <cell r="J276">
            <v>46747</v>
          </cell>
        </row>
        <row r="277">
          <cell r="D277" t="str">
            <v>CNCKKDPDRQ</v>
          </cell>
          <cell r="E277">
            <v>10</v>
          </cell>
          <cell r="F277">
            <v>2313</v>
          </cell>
          <cell r="G277">
            <v>20</v>
          </cell>
          <cell r="H277">
            <v>50</v>
          </cell>
          <cell r="I277">
            <v>20</v>
          </cell>
          <cell r="J277">
            <v>18477</v>
          </cell>
        </row>
        <row r="278">
          <cell r="D278" t="str">
            <v>CNCKKDQG1H</v>
          </cell>
          <cell r="E278">
            <v>10</v>
          </cell>
          <cell r="F278">
            <v>27916</v>
          </cell>
          <cell r="G278">
            <v>70</v>
          </cell>
          <cell r="H278">
            <v>50</v>
          </cell>
          <cell r="I278">
            <v>100</v>
          </cell>
          <cell r="J278">
            <v>142007</v>
          </cell>
        </row>
        <row r="279">
          <cell r="D279" t="str">
            <v>CNCKLDT8GB</v>
          </cell>
          <cell r="E279">
            <v>50</v>
          </cell>
          <cell r="F279">
            <v>790</v>
          </cell>
          <cell r="G279">
            <v>80</v>
          </cell>
          <cell r="H279">
            <v>40</v>
          </cell>
          <cell r="I279">
            <v>80</v>
          </cell>
          <cell r="J279">
            <v>633</v>
          </cell>
        </row>
        <row r="280">
          <cell r="D280" t="str">
            <v>PHM8L154NM</v>
          </cell>
          <cell r="E280">
            <v>70</v>
          </cell>
          <cell r="F280">
            <v>74357</v>
          </cell>
          <cell r="G280" t="str">
            <v>&lt;Not supported&gt;</v>
          </cell>
          <cell r="H280" t="str">
            <v>&lt;Not supported&gt;</v>
          </cell>
          <cell r="I280" t="str">
            <v>&lt;Not supported&gt;</v>
          </cell>
          <cell r="J280">
            <v>0</v>
          </cell>
        </row>
        <row r="281">
          <cell r="D281" t="str">
            <v>CNCKKDSG06</v>
          </cell>
          <cell r="E281">
            <v>8</v>
          </cell>
          <cell r="F281">
            <v>15509</v>
          </cell>
          <cell r="G281">
            <v>100</v>
          </cell>
          <cell r="H281">
            <v>6</v>
          </cell>
          <cell r="I281">
            <v>80</v>
          </cell>
          <cell r="J281">
            <v>28554</v>
          </cell>
        </row>
        <row r="282">
          <cell r="D282" t="str">
            <v>JPCKKDSDKB</v>
          </cell>
          <cell r="E282">
            <v>20</v>
          </cell>
          <cell r="F282">
            <v>8832</v>
          </cell>
          <cell r="G282">
            <v>30</v>
          </cell>
          <cell r="H282">
            <v>5</v>
          </cell>
          <cell r="I282">
            <v>100</v>
          </cell>
          <cell r="J282">
            <v>178767</v>
          </cell>
        </row>
        <row r="283">
          <cell r="D283" t="str">
            <v>PHM8L156T3</v>
          </cell>
          <cell r="E283">
            <v>100</v>
          </cell>
          <cell r="F283">
            <v>7332</v>
          </cell>
          <cell r="G283" t="str">
            <v>&lt;Not supported&gt;</v>
          </cell>
          <cell r="H283" t="str">
            <v>&lt;Not supported&gt;</v>
          </cell>
          <cell r="I283" t="str">
            <v>&lt;Not supported&gt;</v>
          </cell>
          <cell r="J283">
            <v>0</v>
          </cell>
        </row>
        <row r="284">
          <cell r="D284" t="str">
            <v>CNCXF5Z5QG</v>
          </cell>
          <cell r="E284">
            <v>76</v>
          </cell>
          <cell r="F284">
            <v>21957</v>
          </cell>
          <cell r="G284" t="str">
            <v>&lt;Details...&gt;</v>
          </cell>
          <cell r="H284">
            <v>62</v>
          </cell>
          <cell r="I284">
            <v>38</v>
          </cell>
          <cell r="J284">
            <v>34447</v>
          </cell>
        </row>
        <row r="285">
          <cell r="D285" t="str">
            <v>CNCKKDPDDY</v>
          </cell>
          <cell r="E285">
            <v>70</v>
          </cell>
          <cell r="F285">
            <v>2652</v>
          </cell>
          <cell r="G285">
            <v>90</v>
          </cell>
          <cell r="H285">
            <v>90</v>
          </cell>
          <cell r="I285">
            <v>100</v>
          </cell>
          <cell r="J285">
            <v>4660</v>
          </cell>
        </row>
        <row r="286">
          <cell r="D286" t="str">
            <v>PHM8L156GG</v>
          </cell>
          <cell r="E286">
            <v>80</v>
          </cell>
          <cell r="F286">
            <v>1166</v>
          </cell>
          <cell r="G286" t="str">
            <v>&lt;Not supported&gt;</v>
          </cell>
          <cell r="H286" t="str">
            <v>&lt;Not supported&gt;</v>
          </cell>
          <cell r="I286" t="str">
            <v>&lt;Not supported&gt;</v>
          </cell>
          <cell r="J286">
            <v>0</v>
          </cell>
        </row>
        <row r="287">
          <cell r="D287" t="str">
            <v>PHM8L14DFW</v>
          </cell>
          <cell r="E287">
            <v>80</v>
          </cell>
          <cell r="F287">
            <v>1447</v>
          </cell>
          <cell r="G287" t="str">
            <v>&lt;Not supported&gt;</v>
          </cell>
          <cell r="H287" t="str">
            <v>&lt;Not supported&gt;</v>
          </cell>
          <cell r="I287" t="str">
            <v>&lt;Not supported&gt;</v>
          </cell>
          <cell r="J287">
            <v>0</v>
          </cell>
        </row>
        <row r="288">
          <cell r="D288" t="str">
            <v>CNCKKDQG3L</v>
          </cell>
          <cell r="E288">
            <v>60</v>
          </cell>
          <cell r="F288">
            <v>37247</v>
          </cell>
          <cell r="G288">
            <v>100</v>
          </cell>
          <cell r="H288">
            <v>90</v>
          </cell>
          <cell r="I288">
            <v>10</v>
          </cell>
          <cell r="J288">
            <v>70838</v>
          </cell>
        </row>
        <row r="289">
          <cell r="D289" t="str">
            <v>PHM8L157YT</v>
          </cell>
          <cell r="E289">
            <v>90</v>
          </cell>
          <cell r="F289">
            <v>689</v>
          </cell>
          <cell r="G289" t="str">
            <v>&lt;Not supported&gt;</v>
          </cell>
          <cell r="H289" t="str">
            <v>&lt;Not supported&gt;</v>
          </cell>
          <cell r="I289" t="str">
            <v>&lt;Not supported&gt;</v>
          </cell>
          <cell r="J289">
            <v>0</v>
          </cell>
        </row>
        <row r="290">
          <cell r="D290" t="str">
            <v>PHM8L154N9</v>
          </cell>
          <cell r="E290">
            <v>60</v>
          </cell>
          <cell r="F290">
            <v>16058</v>
          </cell>
          <cell r="G290" t="str">
            <v>&lt;Not supported&gt;</v>
          </cell>
          <cell r="H290" t="str">
            <v>&lt;Not supported&gt;</v>
          </cell>
          <cell r="I290" t="str">
            <v>&lt;Not supported&gt;</v>
          </cell>
          <cell r="J290">
            <v>0</v>
          </cell>
        </row>
        <row r="291">
          <cell r="D291" t="str">
            <v>CNB8KDQCPB</v>
          </cell>
          <cell r="E291">
            <v>90</v>
          </cell>
          <cell r="F291">
            <v>32233</v>
          </cell>
          <cell r="G291" t="str">
            <v>&lt;Not supported&gt;</v>
          </cell>
          <cell r="H291" t="str">
            <v>&lt;Not supported&gt;</v>
          </cell>
          <cell r="I291" t="str">
            <v>&lt;Not supported&gt;</v>
          </cell>
          <cell r="J291">
            <v>0</v>
          </cell>
        </row>
        <row r="292">
          <cell r="D292" t="str">
            <v>PHM8L1C0J7</v>
          </cell>
          <cell r="E292">
            <v>5</v>
          </cell>
          <cell r="F292">
            <v>7725</v>
          </cell>
          <cell r="G292" t="str">
            <v>&lt;Not supported&gt;</v>
          </cell>
          <cell r="H292" t="str">
            <v>&lt;Not supported&gt;</v>
          </cell>
          <cell r="I292" t="str">
            <v>&lt;Not supported&gt;</v>
          </cell>
          <cell r="J292">
            <v>0</v>
          </cell>
        </row>
        <row r="293">
          <cell r="D293" t="str">
            <v>CNB8D9PD0K</v>
          </cell>
          <cell r="E293">
            <v>46</v>
          </cell>
          <cell r="F293">
            <v>21294</v>
          </cell>
          <cell r="G293" t="str">
            <v>&lt;Not supported&gt;</v>
          </cell>
          <cell r="H293" t="str">
            <v>&lt;Not supported&gt;</v>
          </cell>
          <cell r="I293" t="str">
            <v>&lt;Not supported&gt;</v>
          </cell>
          <cell r="J293" t="str">
            <v>&lt;Not supported&gt;</v>
          </cell>
        </row>
        <row r="294">
          <cell r="D294" t="str">
            <v>PHM8L14D5D</v>
          </cell>
          <cell r="E294">
            <v>80</v>
          </cell>
          <cell r="F294">
            <v>41779</v>
          </cell>
          <cell r="G294" t="str">
            <v>&lt;Not supported&gt;</v>
          </cell>
          <cell r="H294" t="str">
            <v>&lt;Not supported&gt;</v>
          </cell>
          <cell r="I294" t="str">
            <v>&lt;Not supported&gt;</v>
          </cell>
          <cell r="J294">
            <v>0</v>
          </cell>
        </row>
        <row r="295">
          <cell r="D295" t="str">
            <v>CNCKKDSFX1</v>
          </cell>
          <cell r="E295">
            <v>70</v>
          </cell>
          <cell r="F295">
            <v>7092</v>
          </cell>
          <cell r="G295">
            <v>80</v>
          </cell>
          <cell r="H295">
            <v>10</v>
          </cell>
          <cell r="I295">
            <v>80</v>
          </cell>
          <cell r="J295">
            <v>1017</v>
          </cell>
        </row>
        <row r="296">
          <cell r="D296" t="str">
            <v>CNCKKDPDKR</v>
          </cell>
          <cell r="E296">
            <v>50</v>
          </cell>
          <cell r="F296">
            <v>4317</v>
          </cell>
          <cell r="G296">
            <v>70</v>
          </cell>
          <cell r="H296">
            <v>80</v>
          </cell>
          <cell r="I296">
            <v>90</v>
          </cell>
          <cell r="J296">
            <v>6424</v>
          </cell>
        </row>
        <row r="297">
          <cell r="D297" t="str">
            <v>CNDKKDT507</v>
          </cell>
          <cell r="E297">
            <v>60</v>
          </cell>
          <cell r="F297">
            <v>5596</v>
          </cell>
          <cell r="G297">
            <v>80</v>
          </cell>
          <cell r="H297">
            <v>6</v>
          </cell>
          <cell r="I297">
            <v>10</v>
          </cell>
          <cell r="J297">
            <v>24198</v>
          </cell>
        </row>
        <row r="298">
          <cell r="D298" t="str">
            <v>CNCKKDTFMP</v>
          </cell>
          <cell r="E298">
            <v>70</v>
          </cell>
          <cell r="F298">
            <v>7077</v>
          </cell>
          <cell r="G298">
            <v>60</v>
          </cell>
          <cell r="H298">
            <v>90</v>
          </cell>
          <cell r="I298">
            <v>60</v>
          </cell>
          <cell r="J298">
            <v>24518</v>
          </cell>
        </row>
        <row r="299">
          <cell r="D299" t="str">
            <v>PHM8L1C0M9</v>
          </cell>
          <cell r="E299">
            <v>100</v>
          </cell>
          <cell r="F299">
            <v>22143</v>
          </cell>
          <cell r="G299" t="str">
            <v>&lt;Not supported&gt;</v>
          </cell>
          <cell r="H299" t="str">
            <v>&lt;Not supported&gt;</v>
          </cell>
          <cell r="I299" t="str">
            <v>&lt;Not supported&gt;</v>
          </cell>
          <cell r="J299">
            <v>0</v>
          </cell>
        </row>
        <row r="300">
          <cell r="D300" t="str">
            <v>PHM8L14CMC</v>
          </cell>
          <cell r="E300">
            <v>50</v>
          </cell>
          <cell r="F300">
            <v>3930</v>
          </cell>
          <cell r="G300" t="str">
            <v>&lt;Not supported&gt;</v>
          </cell>
          <cell r="H300" t="str">
            <v>&lt;Not supported&gt;</v>
          </cell>
          <cell r="I300" t="str">
            <v>&lt;Not supported&gt;</v>
          </cell>
          <cell r="J300">
            <v>0</v>
          </cell>
        </row>
        <row r="301">
          <cell r="D301" t="str">
            <v>CNCKLDT8Z1</v>
          </cell>
          <cell r="E301">
            <v>50</v>
          </cell>
          <cell r="F301">
            <v>2022</v>
          </cell>
          <cell r="G301">
            <v>70</v>
          </cell>
          <cell r="H301">
            <v>70</v>
          </cell>
          <cell r="I301">
            <v>80</v>
          </cell>
          <cell r="J301">
            <v>6352</v>
          </cell>
        </row>
        <row r="302">
          <cell r="D302" t="str">
            <v>PHM8L1C0KP</v>
          </cell>
          <cell r="E302">
            <v>100</v>
          </cell>
          <cell r="F302">
            <v>5706</v>
          </cell>
          <cell r="G302" t="str">
            <v>&lt;Not supported&gt;</v>
          </cell>
          <cell r="H302" t="str">
            <v>&lt;Not supported&gt;</v>
          </cell>
          <cell r="I302" t="str">
            <v>&lt;Not supported&gt;</v>
          </cell>
          <cell r="J302">
            <v>0</v>
          </cell>
        </row>
        <row r="303">
          <cell r="D303" t="str">
            <v>CNCKLDT92W</v>
          </cell>
          <cell r="E303">
            <v>30</v>
          </cell>
          <cell r="F303">
            <v>2129</v>
          </cell>
          <cell r="G303">
            <v>90</v>
          </cell>
          <cell r="H303">
            <v>90</v>
          </cell>
          <cell r="I303">
            <v>90</v>
          </cell>
          <cell r="J303">
            <v>938</v>
          </cell>
        </row>
        <row r="304">
          <cell r="D304" t="str">
            <v>CNB8KDQ9X1</v>
          </cell>
          <cell r="E304">
            <v>90</v>
          </cell>
          <cell r="F304">
            <v>35136</v>
          </cell>
          <cell r="G304" t="str">
            <v>&lt;Not supported&gt;</v>
          </cell>
          <cell r="H304" t="str">
            <v>&lt;Not supported&gt;</v>
          </cell>
          <cell r="I304" t="str">
            <v>&lt;Not supported&gt;</v>
          </cell>
          <cell r="J304">
            <v>0</v>
          </cell>
        </row>
        <row r="305">
          <cell r="D305" t="str">
            <v>JPCKKDSDWW</v>
          </cell>
          <cell r="E305">
            <v>80</v>
          </cell>
          <cell r="F305">
            <v>9779</v>
          </cell>
          <cell r="G305">
            <v>40</v>
          </cell>
          <cell r="H305">
            <v>10</v>
          </cell>
          <cell r="I305">
            <v>50</v>
          </cell>
          <cell r="J305">
            <v>64035</v>
          </cell>
        </row>
        <row r="306">
          <cell r="D306" t="str">
            <v>CNC8F637SV</v>
          </cell>
          <cell r="E306">
            <v>59</v>
          </cell>
          <cell r="F306">
            <v>279982</v>
          </cell>
          <cell r="G306" t="str">
            <v>&lt;Not supported&gt;</v>
          </cell>
          <cell r="H306" t="str">
            <v>&lt;Not supported&gt;</v>
          </cell>
          <cell r="I306" t="str">
            <v>&lt;Not supported&gt;</v>
          </cell>
          <cell r="J306">
            <v>0</v>
          </cell>
        </row>
        <row r="307">
          <cell r="D307" t="str">
            <v>CNB8KDQD9T</v>
          </cell>
          <cell r="E307">
            <v>80</v>
          </cell>
          <cell r="F307">
            <v>115255</v>
          </cell>
          <cell r="G307" t="str">
            <v>&lt;Not supported&gt;</v>
          </cell>
          <cell r="H307" t="str">
            <v>&lt;Not supported&gt;</v>
          </cell>
          <cell r="I307" t="str">
            <v>&lt;Not supported&gt;</v>
          </cell>
          <cell r="J307">
            <v>0</v>
          </cell>
        </row>
        <row r="308">
          <cell r="D308" t="str">
            <v>PHM8L14C6D</v>
          </cell>
          <cell r="E308">
            <v>90</v>
          </cell>
          <cell r="F308">
            <v>28679</v>
          </cell>
          <cell r="G308" t="str">
            <v>&lt;Not supported&gt;</v>
          </cell>
          <cell r="H308" t="str">
            <v>&lt;Not supported&gt;</v>
          </cell>
          <cell r="I308" t="str">
            <v>&lt;Not supported&gt;</v>
          </cell>
          <cell r="J308">
            <v>0</v>
          </cell>
        </row>
        <row r="309">
          <cell r="D309" t="str">
            <v>PHM8L156KR</v>
          </cell>
          <cell r="E309">
            <v>100</v>
          </cell>
          <cell r="F309">
            <v>78</v>
          </cell>
          <cell r="G309" t="str">
            <v>&lt;Not supported&gt;</v>
          </cell>
          <cell r="H309" t="str">
            <v>&lt;Not supported&gt;</v>
          </cell>
          <cell r="I309" t="str">
            <v>&lt;Not supported&gt;</v>
          </cell>
          <cell r="J309">
            <v>0</v>
          </cell>
        </row>
        <row r="310">
          <cell r="D310" t="str">
            <v>CNCKKDSFD5</v>
          </cell>
          <cell r="E310">
            <v>70</v>
          </cell>
          <cell r="F310">
            <v>12604</v>
          </cell>
          <cell r="G310">
            <v>40</v>
          </cell>
          <cell r="H310">
            <v>60</v>
          </cell>
          <cell r="I310">
            <v>70</v>
          </cell>
          <cell r="J310">
            <v>9561</v>
          </cell>
        </row>
        <row r="311">
          <cell r="D311" t="str">
            <v>PHM8L1569D</v>
          </cell>
          <cell r="E311">
            <v>100</v>
          </cell>
          <cell r="F311">
            <v>26347</v>
          </cell>
          <cell r="G311" t="str">
            <v>&lt;Not supported&gt;</v>
          </cell>
          <cell r="H311" t="str">
            <v>&lt;Not supported&gt;</v>
          </cell>
          <cell r="I311" t="str">
            <v>&lt;Not supported&gt;</v>
          </cell>
          <cell r="J311">
            <v>0</v>
          </cell>
        </row>
        <row r="312">
          <cell r="D312" t="str">
            <v>CNDKKDTF3F</v>
          </cell>
          <cell r="E312">
            <v>40</v>
          </cell>
          <cell r="F312">
            <v>7823</v>
          </cell>
          <cell r="G312">
            <v>70</v>
          </cell>
          <cell r="H312">
            <v>80</v>
          </cell>
          <cell r="I312">
            <v>80</v>
          </cell>
          <cell r="J312">
            <v>7891</v>
          </cell>
        </row>
        <row r="313">
          <cell r="D313" t="str">
            <v>CND8F3S7L7</v>
          </cell>
          <cell r="E313">
            <v>80</v>
          </cell>
          <cell r="F313">
            <v>28131</v>
          </cell>
          <cell r="G313" t="str">
            <v>&lt;Not supported&gt;</v>
          </cell>
          <cell r="H313" t="str">
            <v>&lt;Not supported&gt;</v>
          </cell>
          <cell r="I313" t="str">
            <v>&lt;Not supported&gt;</v>
          </cell>
          <cell r="J313" t="str">
            <v>&lt;Not supported&gt;</v>
          </cell>
        </row>
        <row r="314">
          <cell r="D314" t="str">
            <v>JPCKKDSF2Z</v>
          </cell>
          <cell r="E314">
            <v>100</v>
          </cell>
          <cell r="F314">
            <v>13635</v>
          </cell>
          <cell r="G314">
            <v>50</v>
          </cell>
          <cell r="H314">
            <v>80</v>
          </cell>
          <cell r="I314">
            <v>20</v>
          </cell>
          <cell r="J314">
            <v>42023</v>
          </cell>
        </row>
        <row r="315">
          <cell r="D315" t="str">
            <v>CNCKKDSGFP</v>
          </cell>
          <cell r="E315">
            <v>8</v>
          </cell>
          <cell r="F315">
            <v>824</v>
          </cell>
          <cell r="G315">
            <v>100</v>
          </cell>
          <cell r="H315">
            <v>90</v>
          </cell>
          <cell r="I315">
            <v>20</v>
          </cell>
          <cell r="J315">
            <v>6061</v>
          </cell>
        </row>
        <row r="316">
          <cell r="D316" t="str">
            <v>PHM8L14C79</v>
          </cell>
          <cell r="E316">
            <v>70</v>
          </cell>
          <cell r="F316">
            <v>9569</v>
          </cell>
          <cell r="G316" t="str">
            <v>&lt;Not supported&gt;</v>
          </cell>
          <cell r="H316" t="str">
            <v>&lt;Not supported&gt;</v>
          </cell>
          <cell r="I316" t="str">
            <v>&lt;Not supported&gt;</v>
          </cell>
          <cell r="J316">
            <v>0</v>
          </cell>
        </row>
        <row r="317">
          <cell r="D317" t="str">
            <v>PHM8L156XZ</v>
          </cell>
          <cell r="E317">
            <v>7</v>
          </cell>
          <cell r="F317">
            <v>76604</v>
          </cell>
          <cell r="G317" t="str">
            <v>&lt;Not supported&gt;</v>
          </cell>
          <cell r="H317" t="str">
            <v>&lt;Not supported&gt;</v>
          </cell>
          <cell r="I317" t="str">
            <v>&lt;Not supported&gt;</v>
          </cell>
          <cell r="J317">
            <v>0</v>
          </cell>
        </row>
        <row r="318">
          <cell r="D318" t="str">
            <v>CNC8F3L87K</v>
          </cell>
          <cell r="E318">
            <v>63</v>
          </cell>
          <cell r="F318">
            <v>26827</v>
          </cell>
          <cell r="G318" t="str">
            <v>&lt;Not supported&gt;</v>
          </cell>
          <cell r="H318" t="str">
            <v>&lt;Not supported&gt;</v>
          </cell>
          <cell r="I318" t="str">
            <v>&lt;Not supported&gt;</v>
          </cell>
          <cell r="J318">
            <v>0</v>
          </cell>
        </row>
        <row r="319">
          <cell r="D319" t="str">
            <v>CNB8KDQCGC</v>
          </cell>
          <cell r="E319">
            <v>70</v>
          </cell>
          <cell r="F319">
            <v>20767</v>
          </cell>
          <cell r="G319" t="str">
            <v>&lt;Not supported&gt;</v>
          </cell>
          <cell r="H319" t="str">
            <v>&lt;Not supported&gt;</v>
          </cell>
          <cell r="I319" t="str">
            <v>&lt;Not supported&gt;</v>
          </cell>
          <cell r="J319">
            <v>0</v>
          </cell>
        </row>
        <row r="320">
          <cell r="D320" t="str">
            <v>CN3XH8M9DB</v>
          </cell>
          <cell r="E320">
            <v>60</v>
          </cell>
          <cell r="F320">
            <v>46497</v>
          </cell>
          <cell r="G320">
            <v>50</v>
          </cell>
          <cell r="H320">
            <v>10</v>
          </cell>
          <cell r="I320">
            <v>10</v>
          </cell>
          <cell r="J320">
            <v>53631</v>
          </cell>
        </row>
        <row r="321">
          <cell r="D321" t="str">
            <v>PHM8L156J7</v>
          </cell>
          <cell r="E321">
            <v>30</v>
          </cell>
          <cell r="F321">
            <v>4320</v>
          </cell>
          <cell r="G321" t="str">
            <v>&lt;Not supported&gt;</v>
          </cell>
          <cell r="H321" t="str">
            <v>&lt;Not supported&gt;</v>
          </cell>
          <cell r="I321" t="str">
            <v>&lt;Not supported&gt;</v>
          </cell>
          <cell r="J321">
            <v>0</v>
          </cell>
        </row>
        <row r="322">
          <cell r="D322" t="str">
            <v>CNB8KDQ7SH</v>
          </cell>
          <cell r="E322" t="str">
            <v>&lt;Not supported&gt;</v>
          </cell>
          <cell r="F322">
            <v>1137</v>
          </cell>
          <cell r="G322" t="str">
            <v>&lt;Not supported&gt;</v>
          </cell>
          <cell r="H322" t="str">
            <v>&lt;Not supported&gt;</v>
          </cell>
          <cell r="I322" t="str">
            <v>&lt;Not supported&gt;</v>
          </cell>
          <cell r="J322">
            <v>0</v>
          </cell>
        </row>
        <row r="323">
          <cell r="D323" t="str">
            <v>PHM8L154PT</v>
          </cell>
          <cell r="E323">
            <v>80</v>
          </cell>
          <cell r="F323">
            <v>35984</v>
          </cell>
          <cell r="G323" t="str">
            <v>&lt;Not supported&gt;</v>
          </cell>
          <cell r="H323" t="str">
            <v>&lt;Not supported&gt;</v>
          </cell>
          <cell r="I323" t="str">
            <v>&lt;Not supported&gt;</v>
          </cell>
          <cell r="J323">
            <v>0</v>
          </cell>
        </row>
        <row r="324">
          <cell r="D324" t="str">
            <v>JPCKKDSF1M</v>
          </cell>
          <cell r="E324">
            <v>70</v>
          </cell>
          <cell r="F324">
            <v>838</v>
          </cell>
          <cell r="G324">
            <v>50</v>
          </cell>
          <cell r="H324">
            <v>50</v>
          </cell>
          <cell r="I324">
            <v>60</v>
          </cell>
          <cell r="J324">
            <v>7084</v>
          </cell>
        </row>
        <row r="325">
          <cell r="D325" t="str">
            <v>PHM8L156JR</v>
          </cell>
          <cell r="E325">
            <v>70</v>
          </cell>
          <cell r="F325">
            <v>39675</v>
          </cell>
          <cell r="G325" t="str">
            <v>&lt;Not supported&gt;</v>
          </cell>
          <cell r="H325" t="str">
            <v>&lt;Not supported&gt;</v>
          </cell>
          <cell r="I325" t="str">
            <v>&lt;Not supported&gt;</v>
          </cell>
          <cell r="J325">
            <v>0</v>
          </cell>
        </row>
        <row r="326">
          <cell r="D326" t="str">
            <v>JPCKKDSF5H</v>
          </cell>
          <cell r="E326">
            <v>70</v>
          </cell>
          <cell r="F326">
            <v>4571</v>
          </cell>
          <cell r="G326">
            <v>20</v>
          </cell>
          <cell r="H326">
            <v>20</v>
          </cell>
          <cell r="I326">
            <v>80</v>
          </cell>
          <cell r="J326">
            <v>19494</v>
          </cell>
        </row>
        <row r="327">
          <cell r="D327" t="str">
            <v>PHNKLDT802</v>
          </cell>
          <cell r="E327">
            <v>80</v>
          </cell>
          <cell r="F327">
            <v>12283</v>
          </cell>
          <cell r="G327" t="str">
            <v>&lt;Not supported&gt;</v>
          </cell>
          <cell r="H327" t="str">
            <v>&lt;Not supported&gt;</v>
          </cell>
          <cell r="I327" t="str">
            <v>&lt;Not supported&gt;</v>
          </cell>
          <cell r="J327">
            <v>0</v>
          </cell>
        </row>
        <row r="328">
          <cell r="D328" t="str">
            <v>CNCKKDTFNW</v>
          </cell>
          <cell r="E328">
            <v>40</v>
          </cell>
          <cell r="F328">
            <v>6676</v>
          </cell>
          <cell r="G328">
            <v>70</v>
          </cell>
          <cell r="H328">
            <v>70</v>
          </cell>
          <cell r="I328">
            <v>70</v>
          </cell>
          <cell r="J328">
            <v>20316</v>
          </cell>
        </row>
        <row r="329">
          <cell r="D329" t="str">
            <v>CNEXG3J3G0</v>
          </cell>
          <cell r="E329">
            <v>77</v>
          </cell>
          <cell r="F329">
            <v>138217</v>
          </cell>
          <cell r="G329" t="str">
            <v>&lt;Not supported&gt;</v>
          </cell>
          <cell r="H329" t="str">
            <v>&lt;Not supported&gt;</v>
          </cell>
          <cell r="I329" t="str">
            <v>&lt;Not supported&gt;</v>
          </cell>
          <cell r="J329" t="str">
            <v>&lt;Not supported&gt;</v>
          </cell>
        </row>
        <row r="330">
          <cell r="D330" t="str">
            <v>PHM8L14DK0</v>
          </cell>
          <cell r="E330">
            <v>70</v>
          </cell>
          <cell r="F330">
            <v>2551</v>
          </cell>
          <cell r="G330" t="str">
            <v>&lt;Not supported&gt;</v>
          </cell>
          <cell r="H330" t="str">
            <v>&lt;Not supported&gt;</v>
          </cell>
          <cell r="I330" t="str">
            <v>&lt;Not supported&gt;</v>
          </cell>
          <cell r="J330">
            <v>0</v>
          </cell>
        </row>
        <row r="331">
          <cell r="D331" t="str">
            <v>JPCKKDSF7N</v>
          </cell>
          <cell r="E331">
            <v>100</v>
          </cell>
          <cell r="F331">
            <v>26141</v>
          </cell>
          <cell r="G331">
            <v>80</v>
          </cell>
          <cell r="H331">
            <v>30</v>
          </cell>
          <cell r="I331">
            <v>40</v>
          </cell>
          <cell r="J331">
            <v>24164</v>
          </cell>
        </row>
        <row r="332">
          <cell r="D332" t="str">
            <v>CNB8KDQ75J</v>
          </cell>
          <cell r="E332">
            <v>20</v>
          </cell>
          <cell r="F332">
            <v>333235</v>
          </cell>
          <cell r="G332" t="str">
            <v>&lt;Not supported&gt;</v>
          </cell>
          <cell r="H332" t="str">
            <v>&lt;Not supported&gt;</v>
          </cell>
          <cell r="I332" t="str">
            <v>&lt;Not supported&gt;</v>
          </cell>
          <cell r="J332">
            <v>0</v>
          </cell>
        </row>
        <row r="333">
          <cell r="D333" t="str">
            <v>CNCKLDT7T3</v>
          </cell>
          <cell r="E333">
            <v>60</v>
          </cell>
          <cell r="F333">
            <v>3628</v>
          </cell>
          <cell r="G333">
            <v>50</v>
          </cell>
          <cell r="H333">
            <v>60</v>
          </cell>
          <cell r="I333">
            <v>60</v>
          </cell>
          <cell r="J333">
            <v>2406</v>
          </cell>
        </row>
        <row r="334">
          <cell r="D334" t="str">
            <v>CNB8KDQ9SN</v>
          </cell>
          <cell r="E334">
            <v>20</v>
          </cell>
          <cell r="F334">
            <v>79660</v>
          </cell>
          <cell r="G334" t="str">
            <v>&lt;Not supported&gt;</v>
          </cell>
          <cell r="H334" t="str">
            <v>&lt;Not supported&gt;</v>
          </cell>
          <cell r="I334" t="str">
            <v>&lt;Not supported&gt;</v>
          </cell>
          <cell r="J334">
            <v>0</v>
          </cell>
        </row>
        <row r="335">
          <cell r="D335" t="str">
            <v>PHM8L14DH7</v>
          </cell>
          <cell r="E335">
            <v>3</v>
          </cell>
          <cell r="F335">
            <v>96235</v>
          </cell>
          <cell r="G335" t="str">
            <v>&lt;Not supported&gt;</v>
          </cell>
          <cell r="H335" t="str">
            <v>&lt;Not supported&gt;</v>
          </cell>
          <cell r="I335" t="str">
            <v>&lt;Not supported&gt;</v>
          </cell>
          <cell r="J335">
            <v>0</v>
          </cell>
        </row>
        <row r="336">
          <cell r="D336" t="str">
            <v>CNCKLDT7PL</v>
          </cell>
          <cell r="E336">
            <v>90</v>
          </cell>
          <cell r="F336">
            <v>128</v>
          </cell>
          <cell r="G336">
            <v>100</v>
          </cell>
          <cell r="H336">
            <v>100</v>
          </cell>
          <cell r="I336">
            <v>100</v>
          </cell>
          <cell r="J336">
            <v>128</v>
          </cell>
        </row>
        <row r="337">
          <cell r="D337" t="str">
            <v>PHM8L158VC</v>
          </cell>
          <cell r="E337">
            <v>50</v>
          </cell>
          <cell r="F337">
            <v>33645</v>
          </cell>
          <cell r="G337" t="str">
            <v>&lt;Not supported&gt;</v>
          </cell>
          <cell r="H337" t="str">
            <v>&lt;Not supported&gt;</v>
          </cell>
          <cell r="I337" t="str">
            <v>&lt;Not supported&gt;</v>
          </cell>
          <cell r="J337">
            <v>0</v>
          </cell>
        </row>
        <row r="338">
          <cell r="D338" t="str">
            <v>CNB8KDQCX3</v>
          </cell>
          <cell r="E338">
            <v>80</v>
          </cell>
          <cell r="F338">
            <v>49690</v>
          </cell>
          <cell r="G338" t="str">
            <v>&lt;Not supported&gt;</v>
          </cell>
          <cell r="H338" t="str">
            <v>&lt;Not supported&gt;</v>
          </cell>
          <cell r="I338" t="str">
            <v>&lt;Not supported&gt;</v>
          </cell>
          <cell r="J338">
            <v>0</v>
          </cell>
        </row>
        <row r="339">
          <cell r="D339" t="str">
            <v>PHM8L14DLC</v>
          </cell>
          <cell r="E339">
            <v>20</v>
          </cell>
          <cell r="F339">
            <v>81939</v>
          </cell>
          <cell r="G339" t="str">
            <v>&lt;Not supported&gt;</v>
          </cell>
          <cell r="H339" t="str">
            <v>&lt;Not supported&gt;</v>
          </cell>
          <cell r="I339" t="str">
            <v>&lt;Not supported&gt;</v>
          </cell>
          <cell r="J339">
            <v>0</v>
          </cell>
        </row>
        <row r="340">
          <cell r="D340" t="str">
            <v>CNCKKDSGRR</v>
          </cell>
          <cell r="E340">
            <v>30</v>
          </cell>
          <cell r="F340">
            <v>969</v>
          </cell>
          <cell r="G340">
            <v>20</v>
          </cell>
          <cell r="H340">
            <v>60</v>
          </cell>
          <cell r="I340">
            <v>60</v>
          </cell>
          <cell r="J340">
            <v>1161</v>
          </cell>
        </row>
        <row r="341">
          <cell r="D341" t="str">
            <v>PHM8L1560J</v>
          </cell>
          <cell r="E341">
            <v>90</v>
          </cell>
          <cell r="F341">
            <v>27641</v>
          </cell>
          <cell r="G341" t="str">
            <v>&lt;Not supported&gt;</v>
          </cell>
          <cell r="H341" t="str">
            <v>&lt;Not supported&gt;</v>
          </cell>
          <cell r="I341" t="str">
            <v>&lt;Not supported&gt;</v>
          </cell>
          <cell r="J341">
            <v>0</v>
          </cell>
        </row>
        <row r="342">
          <cell r="D342" t="str">
            <v>CNDKKDTF8L</v>
          </cell>
          <cell r="E342">
            <v>90</v>
          </cell>
          <cell r="F342">
            <v>1490</v>
          </cell>
          <cell r="G342">
            <v>100</v>
          </cell>
          <cell r="H342">
            <v>100</v>
          </cell>
          <cell r="I342">
            <v>100</v>
          </cell>
          <cell r="J342">
            <v>1632</v>
          </cell>
        </row>
        <row r="343">
          <cell r="D343" t="str">
            <v>CNCKKDSFLR</v>
          </cell>
          <cell r="E343">
            <v>40</v>
          </cell>
          <cell r="F343">
            <v>54054</v>
          </cell>
          <cell r="G343">
            <v>60</v>
          </cell>
          <cell r="H343">
            <v>70</v>
          </cell>
          <cell r="I343">
            <v>100</v>
          </cell>
          <cell r="J343">
            <v>69103</v>
          </cell>
        </row>
        <row r="344">
          <cell r="D344" t="str">
            <v>CNB8KDQ6VZ</v>
          </cell>
          <cell r="E344">
            <v>90</v>
          </cell>
          <cell r="F344">
            <v>30413</v>
          </cell>
          <cell r="G344" t="str">
            <v>&lt;Not supported&gt;</v>
          </cell>
          <cell r="H344" t="str">
            <v>&lt;Not supported&gt;</v>
          </cell>
          <cell r="I344" t="str">
            <v>&lt;Not supported&gt;</v>
          </cell>
          <cell r="J344">
            <v>0</v>
          </cell>
        </row>
        <row r="345">
          <cell r="D345" t="str">
            <v>PHM8L14DN6</v>
          </cell>
          <cell r="E345">
            <v>100</v>
          </cell>
          <cell r="F345">
            <v>53258</v>
          </cell>
          <cell r="G345" t="str">
            <v>&lt;Not supported&gt;</v>
          </cell>
          <cell r="H345" t="str">
            <v>&lt;Not supported&gt;</v>
          </cell>
          <cell r="I345" t="str">
            <v>&lt;Not supported&gt;</v>
          </cell>
          <cell r="J345">
            <v>0</v>
          </cell>
        </row>
        <row r="346">
          <cell r="D346" t="str">
            <v>CNCKKDPD3S</v>
          </cell>
          <cell r="E346">
            <v>70</v>
          </cell>
          <cell r="F346">
            <v>4329</v>
          </cell>
          <cell r="G346">
            <v>30</v>
          </cell>
          <cell r="H346">
            <v>60</v>
          </cell>
          <cell r="I346">
            <v>50</v>
          </cell>
          <cell r="J346">
            <v>2691</v>
          </cell>
        </row>
        <row r="347">
          <cell r="D347" t="str">
            <v>PHM8L157LL</v>
          </cell>
          <cell r="E347">
            <v>70</v>
          </cell>
          <cell r="F347">
            <v>23170</v>
          </cell>
          <cell r="G347" t="str">
            <v>&lt;Not supported&gt;</v>
          </cell>
          <cell r="H347" t="str">
            <v>&lt;Not supported&gt;</v>
          </cell>
          <cell r="I347" t="str">
            <v>&lt;Not supported&gt;</v>
          </cell>
          <cell r="J347">
            <v>0</v>
          </cell>
        </row>
        <row r="348">
          <cell r="D348" t="str">
            <v>CNCKKDPD75</v>
          </cell>
          <cell r="E348">
            <v>70</v>
          </cell>
          <cell r="F348">
            <v>3045</v>
          </cell>
          <cell r="G348">
            <v>80</v>
          </cell>
          <cell r="H348">
            <v>90</v>
          </cell>
          <cell r="I348">
            <v>90</v>
          </cell>
          <cell r="J348">
            <v>4734</v>
          </cell>
        </row>
        <row r="349">
          <cell r="D349" t="str">
            <v>PHM8L1C0BQ</v>
          </cell>
          <cell r="E349">
            <v>20</v>
          </cell>
          <cell r="F349">
            <v>8193</v>
          </cell>
          <cell r="G349" t="str">
            <v>&lt;Not supported&gt;</v>
          </cell>
          <cell r="H349" t="str">
            <v>&lt;Not supported&gt;</v>
          </cell>
          <cell r="I349" t="str">
            <v>&lt;Not supported&gt;</v>
          </cell>
          <cell r="J349">
            <v>0</v>
          </cell>
        </row>
        <row r="350">
          <cell r="D350" t="str">
            <v>CNCKKDQFNX</v>
          </cell>
          <cell r="E350">
            <v>70</v>
          </cell>
          <cell r="F350">
            <v>15257</v>
          </cell>
          <cell r="G350">
            <v>20</v>
          </cell>
          <cell r="H350">
            <v>80</v>
          </cell>
          <cell r="I350">
            <v>50</v>
          </cell>
          <cell r="J350">
            <v>11457</v>
          </cell>
        </row>
        <row r="351">
          <cell r="D351" t="str">
            <v>JPCKKDSDVD</v>
          </cell>
          <cell r="E351">
            <v>100</v>
          </cell>
          <cell r="F351">
            <v>9586</v>
          </cell>
          <cell r="G351">
            <v>20</v>
          </cell>
          <cell r="H351">
            <v>50</v>
          </cell>
          <cell r="I351">
            <v>50</v>
          </cell>
          <cell r="J351">
            <v>100221</v>
          </cell>
        </row>
        <row r="352">
          <cell r="D352" t="str">
            <v>PHM8L14D5Y</v>
          </cell>
          <cell r="E352">
            <v>60</v>
          </cell>
          <cell r="F352">
            <v>3383</v>
          </cell>
          <cell r="G352" t="str">
            <v>&lt;Not supported&gt;</v>
          </cell>
          <cell r="H352" t="str">
            <v>&lt;Not supported&gt;</v>
          </cell>
          <cell r="I352" t="str">
            <v>&lt;Not supported&gt;</v>
          </cell>
          <cell r="J352">
            <v>0</v>
          </cell>
        </row>
        <row r="353">
          <cell r="D353" t="str">
            <v>PHM8L1C0GX</v>
          </cell>
          <cell r="E353">
            <v>10</v>
          </cell>
          <cell r="F353">
            <v>13537</v>
          </cell>
          <cell r="G353" t="str">
            <v>&lt;Not supported&gt;</v>
          </cell>
          <cell r="H353" t="str">
            <v>&lt;Not supported&gt;</v>
          </cell>
          <cell r="I353" t="str">
            <v>&lt;Not supported&gt;</v>
          </cell>
          <cell r="J353">
            <v>0</v>
          </cell>
        </row>
        <row r="354">
          <cell r="D354" t="str">
            <v>PHM8L1573Z</v>
          </cell>
          <cell r="E354">
            <v>7</v>
          </cell>
          <cell r="F354">
            <v>4567</v>
          </cell>
          <cell r="G354" t="str">
            <v>&lt;Not supported&gt;</v>
          </cell>
          <cell r="H354" t="str">
            <v>&lt;Not supported&gt;</v>
          </cell>
          <cell r="I354" t="str">
            <v>&lt;Not supported&gt;</v>
          </cell>
          <cell r="J354">
            <v>0</v>
          </cell>
        </row>
        <row r="355">
          <cell r="D355" t="str">
            <v>PHM8L14DPG</v>
          </cell>
          <cell r="E355">
            <v>70</v>
          </cell>
          <cell r="F355">
            <v>5868</v>
          </cell>
          <cell r="G355" t="str">
            <v>&lt;Not supported&gt;</v>
          </cell>
          <cell r="H355" t="str">
            <v>&lt;Not supported&gt;</v>
          </cell>
          <cell r="I355" t="str">
            <v>&lt;Not supported&gt;</v>
          </cell>
          <cell r="J355">
            <v>0</v>
          </cell>
        </row>
        <row r="356">
          <cell r="D356" t="str">
            <v>CNB8KDQBVV</v>
          </cell>
          <cell r="E356">
            <v>80</v>
          </cell>
          <cell r="F356">
            <v>23053</v>
          </cell>
          <cell r="G356" t="str">
            <v>&lt;Not supported&gt;</v>
          </cell>
          <cell r="H356" t="str">
            <v>&lt;Not supported&gt;</v>
          </cell>
          <cell r="I356" t="str">
            <v>&lt;Not supported&gt;</v>
          </cell>
          <cell r="J356">
            <v>0</v>
          </cell>
        </row>
        <row r="357">
          <cell r="D357" t="str">
            <v>CNB8KDQBF5</v>
          </cell>
          <cell r="E357">
            <v>50</v>
          </cell>
          <cell r="F357">
            <v>44409</v>
          </cell>
          <cell r="G357" t="str">
            <v>&lt;Not supported&gt;</v>
          </cell>
          <cell r="H357" t="str">
            <v>&lt;Not supported&gt;</v>
          </cell>
          <cell r="I357" t="str">
            <v>&lt;Not supported&gt;</v>
          </cell>
          <cell r="J357">
            <v>0</v>
          </cell>
        </row>
        <row r="358">
          <cell r="D358" t="str">
            <v>CNB8KDQCRW</v>
          </cell>
          <cell r="E358">
            <v>20</v>
          </cell>
          <cell r="F358">
            <v>60346</v>
          </cell>
          <cell r="G358" t="str">
            <v>&lt;Not supported&gt;</v>
          </cell>
          <cell r="H358" t="str">
            <v>&lt;Not supported&gt;</v>
          </cell>
          <cell r="I358" t="str">
            <v>&lt;Not supported&gt;</v>
          </cell>
          <cell r="J358">
            <v>0</v>
          </cell>
        </row>
        <row r="359">
          <cell r="D359" t="str">
            <v>JPCKKDSF6F</v>
          </cell>
          <cell r="E359">
            <v>4</v>
          </cell>
          <cell r="F359">
            <v>25631</v>
          </cell>
          <cell r="G359">
            <v>50</v>
          </cell>
          <cell r="H359">
            <v>30</v>
          </cell>
          <cell r="I359">
            <v>90</v>
          </cell>
          <cell r="J359">
            <v>56912</v>
          </cell>
        </row>
        <row r="360">
          <cell r="D360" t="str">
            <v>PHM8L14CHB</v>
          </cell>
          <cell r="E360">
            <v>60</v>
          </cell>
          <cell r="F360">
            <v>3693</v>
          </cell>
          <cell r="G360" t="str">
            <v>&lt;Not supported&gt;</v>
          </cell>
          <cell r="H360" t="str">
            <v>&lt;Not supported&gt;</v>
          </cell>
          <cell r="I360" t="str">
            <v>&lt;Not supported&gt;</v>
          </cell>
          <cell r="J360">
            <v>0</v>
          </cell>
        </row>
        <row r="361">
          <cell r="D361" t="str">
            <v>CNDKKDPHRC</v>
          </cell>
          <cell r="E361">
            <v>10</v>
          </cell>
          <cell r="F361">
            <v>4247</v>
          </cell>
          <cell r="G361">
            <v>30</v>
          </cell>
          <cell r="H361">
            <v>50</v>
          </cell>
          <cell r="I361">
            <v>40</v>
          </cell>
          <cell r="J361">
            <v>16565</v>
          </cell>
        </row>
        <row r="362">
          <cell r="D362" t="str">
            <v>CNB8KDQCC5</v>
          </cell>
          <cell r="E362">
            <v>90</v>
          </cell>
          <cell r="F362">
            <v>2133</v>
          </cell>
          <cell r="G362" t="str">
            <v>&lt;Not supported&gt;</v>
          </cell>
          <cell r="H362" t="str">
            <v>&lt;Not supported&gt;</v>
          </cell>
          <cell r="I362" t="str">
            <v>&lt;Not supported&gt;</v>
          </cell>
          <cell r="J362">
            <v>0</v>
          </cell>
        </row>
        <row r="363">
          <cell r="D363" t="str">
            <v>PHM8L156BW</v>
          </cell>
          <cell r="E363">
            <v>90</v>
          </cell>
          <cell r="F363">
            <v>947</v>
          </cell>
          <cell r="G363" t="str">
            <v>&lt;Not supported&gt;</v>
          </cell>
          <cell r="H363" t="str">
            <v>&lt;Not supported&gt;</v>
          </cell>
          <cell r="I363" t="str">
            <v>&lt;Not supported&gt;</v>
          </cell>
          <cell r="J363">
            <v>0</v>
          </cell>
        </row>
        <row r="364">
          <cell r="D364" t="str">
            <v>PHM8L14C5P</v>
          </cell>
          <cell r="E364">
            <v>40</v>
          </cell>
          <cell r="F364">
            <v>3105</v>
          </cell>
          <cell r="G364" t="str">
            <v>&lt;Not supported&gt;</v>
          </cell>
          <cell r="H364" t="str">
            <v>&lt;Not supported&gt;</v>
          </cell>
          <cell r="I364" t="str">
            <v>&lt;Not supported&gt;</v>
          </cell>
          <cell r="J364">
            <v>0</v>
          </cell>
        </row>
        <row r="365">
          <cell r="D365" t="str">
            <v>CNCKKDQFW5</v>
          </cell>
          <cell r="E365">
            <v>20</v>
          </cell>
          <cell r="F365">
            <v>12845</v>
          </cell>
          <cell r="G365">
            <v>70</v>
          </cell>
          <cell r="H365">
            <v>10</v>
          </cell>
          <cell r="I365">
            <v>90</v>
          </cell>
          <cell r="J365">
            <v>27514</v>
          </cell>
        </row>
        <row r="366">
          <cell r="D366" t="str">
            <v>PHM8L14DDK</v>
          </cell>
          <cell r="E366">
            <v>80</v>
          </cell>
          <cell r="F366">
            <v>1620</v>
          </cell>
          <cell r="G366" t="str">
            <v>&lt;Not supported&gt;</v>
          </cell>
          <cell r="H366" t="str">
            <v>&lt;Not supported&gt;</v>
          </cell>
          <cell r="I366" t="str">
            <v>&lt;Not supported&gt;</v>
          </cell>
          <cell r="J366">
            <v>0</v>
          </cell>
        </row>
        <row r="367">
          <cell r="D367" t="str">
            <v>PHM8L1C0FQ</v>
          </cell>
          <cell r="E367">
            <v>40</v>
          </cell>
          <cell r="F367">
            <v>15329</v>
          </cell>
          <cell r="G367" t="str">
            <v>&lt;Not supported&gt;</v>
          </cell>
          <cell r="H367" t="str">
            <v>&lt;Not supported&gt;</v>
          </cell>
          <cell r="I367" t="str">
            <v>&lt;Not supported&gt;</v>
          </cell>
          <cell r="J367">
            <v>0</v>
          </cell>
        </row>
        <row r="368">
          <cell r="D368" t="str">
            <v>CNB8KDQC9D</v>
          </cell>
          <cell r="E368">
            <v>30</v>
          </cell>
          <cell r="F368">
            <v>35553</v>
          </cell>
          <cell r="G368" t="str">
            <v>&lt;Not supported&gt;</v>
          </cell>
          <cell r="H368" t="str">
            <v>&lt;Not supported&gt;</v>
          </cell>
          <cell r="I368" t="str">
            <v>&lt;Not supported&gt;</v>
          </cell>
          <cell r="J368">
            <v>0</v>
          </cell>
        </row>
        <row r="369">
          <cell r="D369" t="str">
            <v>CNB8KDQ88Q</v>
          </cell>
          <cell r="E369">
            <v>10</v>
          </cell>
          <cell r="F369">
            <v>52757</v>
          </cell>
          <cell r="G369" t="str">
            <v>&lt;Not supported&gt;</v>
          </cell>
          <cell r="H369" t="str">
            <v>&lt;Not supported&gt;</v>
          </cell>
          <cell r="I369" t="str">
            <v>&lt;Not supported&gt;</v>
          </cell>
          <cell r="J369">
            <v>0</v>
          </cell>
        </row>
        <row r="370">
          <cell r="D370" t="str">
            <v>PHM8L155SR</v>
          </cell>
          <cell r="E370">
            <v>20</v>
          </cell>
          <cell r="F370">
            <v>28790</v>
          </cell>
          <cell r="G370" t="str">
            <v>&lt;Not supported&gt;</v>
          </cell>
          <cell r="H370" t="str">
            <v>&lt;Not supported&gt;</v>
          </cell>
          <cell r="I370" t="str">
            <v>&lt;Not supported&gt;</v>
          </cell>
          <cell r="J370">
            <v>0</v>
          </cell>
        </row>
        <row r="371">
          <cell r="D371" t="str">
            <v>CNB8KDQ6YX</v>
          </cell>
          <cell r="E371">
            <v>100</v>
          </cell>
          <cell r="F371">
            <v>77</v>
          </cell>
          <cell r="G371" t="str">
            <v>&lt;Not supported&gt;</v>
          </cell>
          <cell r="H371" t="str">
            <v>&lt;Not supported&gt;</v>
          </cell>
          <cell r="I371" t="str">
            <v>&lt;Not supported&gt;</v>
          </cell>
          <cell r="J371">
            <v>0</v>
          </cell>
        </row>
        <row r="372">
          <cell r="D372" t="str">
            <v>CNCKKDSJ5L</v>
          </cell>
          <cell r="E372">
            <v>30</v>
          </cell>
          <cell r="F372">
            <v>6804</v>
          </cell>
          <cell r="G372">
            <v>10</v>
          </cell>
          <cell r="H372">
            <v>10</v>
          </cell>
          <cell r="I372">
            <v>10</v>
          </cell>
          <cell r="J372">
            <v>1664</v>
          </cell>
        </row>
        <row r="373">
          <cell r="D373" t="str">
            <v>CNB8DD56WM</v>
          </cell>
          <cell r="E373" t="str">
            <v>&lt;Unknown&gt;</v>
          </cell>
          <cell r="F373" t="str">
            <v>&lt;Unknown&gt;</v>
          </cell>
          <cell r="G373" t="str">
            <v>&lt;Unknown&gt;</v>
          </cell>
          <cell r="H373" t="str">
            <v>&lt;Unknown&gt;</v>
          </cell>
          <cell r="I373" t="str">
            <v>&lt;Unknown&gt;</v>
          </cell>
          <cell r="J373" t="str">
            <v>&lt;Unknown&gt;</v>
          </cell>
        </row>
        <row r="374">
          <cell r="D374" t="str">
            <v>PHM8L15630</v>
          </cell>
          <cell r="E374">
            <v>100</v>
          </cell>
          <cell r="F374">
            <v>346</v>
          </cell>
          <cell r="G374" t="str">
            <v>&lt;Not supported&gt;</v>
          </cell>
          <cell r="H374" t="str">
            <v>&lt;Not supported&gt;</v>
          </cell>
          <cell r="I374" t="str">
            <v>&lt;Not supported&gt;</v>
          </cell>
          <cell r="J374">
            <v>0</v>
          </cell>
        </row>
        <row r="375">
          <cell r="D375" t="str">
            <v>PHM8L15689</v>
          </cell>
          <cell r="E375">
            <v>10</v>
          </cell>
          <cell r="F375">
            <v>6395</v>
          </cell>
          <cell r="G375" t="str">
            <v>&lt;Not supported&gt;</v>
          </cell>
          <cell r="H375" t="str">
            <v>&lt;Not supported&gt;</v>
          </cell>
          <cell r="I375" t="str">
            <v>&lt;Not supported&gt;</v>
          </cell>
          <cell r="J375">
            <v>0</v>
          </cell>
        </row>
        <row r="376">
          <cell r="D376" t="str">
            <v>PHM8L14D4F</v>
          </cell>
          <cell r="E376">
            <v>90</v>
          </cell>
          <cell r="F376">
            <v>9424</v>
          </cell>
          <cell r="G376" t="str">
            <v>&lt;Not supported&gt;</v>
          </cell>
          <cell r="H376" t="str">
            <v>&lt;Not supported&gt;</v>
          </cell>
          <cell r="I376" t="str">
            <v>&lt;Not supported&gt;</v>
          </cell>
          <cell r="J376">
            <v>0</v>
          </cell>
        </row>
        <row r="377">
          <cell r="D377" t="str">
            <v>CNB8LDT72J</v>
          </cell>
          <cell r="E377">
            <v>100</v>
          </cell>
          <cell r="F377">
            <v>16898</v>
          </cell>
          <cell r="G377" t="str">
            <v>&lt;Not supported&gt;</v>
          </cell>
          <cell r="H377" t="str">
            <v>&lt;Not supported&gt;</v>
          </cell>
          <cell r="I377" t="str">
            <v>&lt;Not supported&gt;</v>
          </cell>
          <cell r="J377">
            <v>0</v>
          </cell>
        </row>
        <row r="378">
          <cell r="D378" t="str">
            <v>CNB8D9FD09</v>
          </cell>
          <cell r="E378">
            <v>85</v>
          </cell>
          <cell r="F378">
            <v>14557</v>
          </cell>
          <cell r="G378" t="str">
            <v>&lt;Not supported&gt;</v>
          </cell>
          <cell r="H378" t="str">
            <v>&lt;Not supported&gt;</v>
          </cell>
          <cell r="I378" t="str">
            <v>&lt;Not supported&gt;</v>
          </cell>
          <cell r="J378" t="str">
            <v>&lt;Not supported&gt;</v>
          </cell>
        </row>
        <row r="379">
          <cell r="D379" t="str">
            <v>JPCKKDSF3J</v>
          </cell>
          <cell r="E379">
            <v>50</v>
          </cell>
          <cell r="F379">
            <v>138</v>
          </cell>
          <cell r="G379">
            <v>70</v>
          </cell>
          <cell r="H379">
            <v>70</v>
          </cell>
          <cell r="I379">
            <v>60</v>
          </cell>
          <cell r="J379">
            <v>375</v>
          </cell>
        </row>
        <row r="380">
          <cell r="D380" t="str">
            <v>PHM8L14CTN</v>
          </cell>
          <cell r="E380">
            <v>90</v>
          </cell>
          <cell r="F380">
            <v>86251</v>
          </cell>
          <cell r="G380" t="str">
            <v>&lt;Not supported&gt;</v>
          </cell>
          <cell r="H380" t="str">
            <v>&lt;Not supported&gt;</v>
          </cell>
          <cell r="I380" t="str">
            <v>&lt;Not supported&gt;</v>
          </cell>
          <cell r="J380">
            <v>0</v>
          </cell>
        </row>
        <row r="381">
          <cell r="D381" t="str">
            <v>PHM8L154JR</v>
          </cell>
          <cell r="E381">
            <v>60</v>
          </cell>
          <cell r="F381">
            <v>14109</v>
          </cell>
          <cell r="G381" t="str">
            <v>&lt;Not supported&gt;</v>
          </cell>
          <cell r="H381" t="str">
            <v>&lt;Not supported&gt;</v>
          </cell>
          <cell r="I381" t="str">
            <v>&lt;Not supported&gt;</v>
          </cell>
          <cell r="J381">
            <v>0</v>
          </cell>
        </row>
        <row r="382">
          <cell r="D382" t="str">
            <v>CNC8F3L7VG</v>
          </cell>
          <cell r="E382">
            <v>65</v>
          </cell>
          <cell r="F382">
            <v>85781</v>
          </cell>
          <cell r="G382" t="str">
            <v>&lt;Not supported&gt;</v>
          </cell>
          <cell r="H382" t="str">
            <v>&lt;Not supported&gt;</v>
          </cell>
          <cell r="I382" t="str">
            <v>&lt;Not supported&gt;</v>
          </cell>
          <cell r="J382">
            <v>0</v>
          </cell>
        </row>
        <row r="383">
          <cell r="D383" t="str">
            <v>CNB8KDQDYJ</v>
          </cell>
          <cell r="E383">
            <v>70</v>
          </cell>
          <cell r="F383">
            <v>3912</v>
          </cell>
          <cell r="G383" t="str">
            <v>&lt;Not supported&gt;</v>
          </cell>
          <cell r="H383" t="str">
            <v>&lt;Not supported&gt;</v>
          </cell>
          <cell r="I383" t="str">
            <v>&lt;Not supported&gt;</v>
          </cell>
          <cell r="J383">
            <v>0</v>
          </cell>
        </row>
        <row r="384">
          <cell r="D384" t="str">
            <v>CNCKKDSFP3</v>
          </cell>
          <cell r="E384">
            <v>20</v>
          </cell>
          <cell r="F384">
            <v>7542</v>
          </cell>
          <cell r="G384">
            <v>30</v>
          </cell>
          <cell r="H384">
            <v>2</v>
          </cell>
          <cell r="I384">
            <v>50</v>
          </cell>
          <cell r="J384">
            <v>25843</v>
          </cell>
        </row>
        <row r="385">
          <cell r="D385" t="str">
            <v>PHM8L1C08Y</v>
          </cell>
          <cell r="E385">
            <v>50</v>
          </cell>
          <cell r="F385">
            <v>44959</v>
          </cell>
          <cell r="G385" t="str">
            <v>&lt;Not supported&gt;</v>
          </cell>
          <cell r="H385" t="str">
            <v>&lt;Not supported&gt;</v>
          </cell>
          <cell r="I385" t="str">
            <v>&lt;Not supported&gt;</v>
          </cell>
          <cell r="J385">
            <v>0</v>
          </cell>
        </row>
        <row r="386">
          <cell r="D386" t="str">
            <v>CNB8KDQ7Y0</v>
          </cell>
          <cell r="E386">
            <v>20</v>
          </cell>
          <cell r="F386">
            <v>20711</v>
          </cell>
          <cell r="G386" t="str">
            <v>&lt;Not supported&gt;</v>
          </cell>
          <cell r="H386" t="str">
            <v>&lt;Not supported&gt;</v>
          </cell>
          <cell r="I386" t="str">
            <v>&lt;Not supported&gt;</v>
          </cell>
          <cell r="J386">
            <v>0</v>
          </cell>
        </row>
        <row r="387">
          <cell r="D387" t="str">
            <v>CNCKKDQGN2</v>
          </cell>
          <cell r="E387">
            <v>70</v>
          </cell>
          <cell r="F387">
            <v>13473</v>
          </cell>
          <cell r="G387">
            <v>20</v>
          </cell>
          <cell r="H387">
            <v>100</v>
          </cell>
          <cell r="I387">
            <v>40</v>
          </cell>
          <cell r="J387">
            <v>54909</v>
          </cell>
        </row>
        <row r="388">
          <cell r="D388" t="str">
            <v>CNB8KDQCH4</v>
          </cell>
          <cell r="E388">
            <v>90</v>
          </cell>
          <cell r="F388">
            <v>1531</v>
          </cell>
          <cell r="G388" t="str">
            <v>&lt;Not supported&gt;</v>
          </cell>
          <cell r="H388" t="str">
            <v>&lt;Not supported&gt;</v>
          </cell>
          <cell r="I388" t="str">
            <v>&lt;Not supported&gt;</v>
          </cell>
          <cell r="J388">
            <v>0</v>
          </cell>
        </row>
        <row r="389">
          <cell r="D389" t="str">
            <v>CNB8KDQ81H</v>
          </cell>
          <cell r="E389">
            <v>40</v>
          </cell>
          <cell r="F389">
            <v>95190</v>
          </cell>
          <cell r="G389" t="str">
            <v>&lt;Not supported&gt;</v>
          </cell>
          <cell r="H389" t="str">
            <v>&lt;Not supported&gt;</v>
          </cell>
          <cell r="I389" t="str">
            <v>&lt;Not supported&gt;</v>
          </cell>
          <cell r="J389">
            <v>0</v>
          </cell>
        </row>
        <row r="390">
          <cell r="D390" t="str">
            <v>PHM8L15660</v>
          </cell>
          <cell r="E390">
            <v>50</v>
          </cell>
          <cell r="F390">
            <v>3233</v>
          </cell>
          <cell r="G390" t="str">
            <v>&lt;Not supported&gt;</v>
          </cell>
          <cell r="H390" t="str">
            <v>&lt;Not supported&gt;</v>
          </cell>
          <cell r="I390" t="str">
            <v>&lt;Not supported&gt;</v>
          </cell>
          <cell r="J390">
            <v>0</v>
          </cell>
        </row>
        <row r="391">
          <cell r="D391" t="str">
            <v>CNB8KDQ76J</v>
          </cell>
          <cell r="E391">
            <v>80</v>
          </cell>
          <cell r="F391">
            <v>23646</v>
          </cell>
          <cell r="G391" t="str">
            <v>&lt;Not supported&gt;</v>
          </cell>
          <cell r="H391" t="str">
            <v>&lt;Not supported&gt;</v>
          </cell>
          <cell r="I391" t="str">
            <v>&lt;Not supported&gt;</v>
          </cell>
          <cell r="J391">
            <v>0</v>
          </cell>
        </row>
        <row r="392">
          <cell r="D392" t="str">
            <v>PHM8L14CB2</v>
          </cell>
          <cell r="E392">
            <v>90</v>
          </cell>
          <cell r="F392">
            <v>799</v>
          </cell>
          <cell r="G392" t="str">
            <v>&lt;Not supported&gt;</v>
          </cell>
          <cell r="H392" t="str">
            <v>&lt;Not supported&gt;</v>
          </cell>
          <cell r="I392" t="str">
            <v>&lt;Not supported&gt;</v>
          </cell>
          <cell r="J392">
            <v>0</v>
          </cell>
        </row>
        <row r="393">
          <cell r="D393" t="str">
            <v>CNCKKDPF1D</v>
          </cell>
          <cell r="E393">
            <v>5</v>
          </cell>
          <cell r="F393">
            <v>11986</v>
          </cell>
          <cell r="G393">
            <v>60</v>
          </cell>
          <cell r="H393">
            <v>70</v>
          </cell>
          <cell r="I393">
            <v>70</v>
          </cell>
          <cell r="J393">
            <v>10923</v>
          </cell>
        </row>
        <row r="394">
          <cell r="D394" t="str">
            <v>CNCKKDQGVN</v>
          </cell>
          <cell r="E394">
            <v>80</v>
          </cell>
          <cell r="F394">
            <v>12905</v>
          </cell>
          <cell r="G394">
            <v>5</v>
          </cell>
          <cell r="H394">
            <v>8</v>
          </cell>
          <cell r="I394">
            <v>10</v>
          </cell>
          <cell r="J394">
            <v>14683</v>
          </cell>
        </row>
        <row r="395">
          <cell r="D395" t="str">
            <v>PHM8L155NW</v>
          </cell>
          <cell r="E395">
            <v>60</v>
          </cell>
          <cell r="F395">
            <v>2494</v>
          </cell>
          <cell r="G395" t="str">
            <v>&lt;Not supported&gt;</v>
          </cell>
          <cell r="H395" t="str">
            <v>&lt;Not supported&gt;</v>
          </cell>
          <cell r="I395" t="str">
            <v>&lt;Not supported&gt;</v>
          </cell>
          <cell r="J395">
            <v>0</v>
          </cell>
        </row>
        <row r="396">
          <cell r="D396" t="str">
            <v>CNCKKDSF0S</v>
          </cell>
          <cell r="E396">
            <v>50</v>
          </cell>
          <cell r="F396">
            <v>35105</v>
          </cell>
          <cell r="G396">
            <v>50</v>
          </cell>
          <cell r="H396">
            <v>30</v>
          </cell>
          <cell r="I396">
            <v>40</v>
          </cell>
          <cell r="J396">
            <v>5741</v>
          </cell>
        </row>
        <row r="397">
          <cell r="D397" t="str">
            <v>JPCKKDSDP6</v>
          </cell>
          <cell r="E397">
            <v>30</v>
          </cell>
          <cell r="F397">
            <v>2321</v>
          </cell>
          <cell r="G397">
            <v>50</v>
          </cell>
          <cell r="H397">
            <v>50</v>
          </cell>
          <cell r="I397">
            <v>60</v>
          </cell>
          <cell r="J397">
            <v>7732</v>
          </cell>
        </row>
        <row r="398">
          <cell r="D398" t="str">
            <v>CNB8KDQ7HH</v>
          </cell>
          <cell r="E398">
            <v>20</v>
          </cell>
          <cell r="F398">
            <v>22450</v>
          </cell>
          <cell r="G398" t="str">
            <v>&lt;Not supported&gt;</v>
          </cell>
          <cell r="H398" t="str">
            <v>&lt;Not supported&gt;</v>
          </cell>
          <cell r="I398" t="str">
            <v>&lt;Not supported&gt;</v>
          </cell>
          <cell r="J398">
            <v>0</v>
          </cell>
        </row>
        <row r="399">
          <cell r="D399" t="str">
            <v>CNB8LDT773</v>
          </cell>
          <cell r="E399">
            <v>100</v>
          </cell>
          <cell r="F399">
            <v>72</v>
          </cell>
          <cell r="G399" t="str">
            <v>&lt;Not supported&gt;</v>
          </cell>
          <cell r="H399" t="str">
            <v>&lt;Not supported&gt;</v>
          </cell>
          <cell r="I399" t="str">
            <v>&lt;Not supported&gt;</v>
          </cell>
          <cell r="J399" t="str">
            <v>&lt;Not supported&gt;</v>
          </cell>
        </row>
        <row r="400">
          <cell r="D400" t="str">
            <v>PHM8L1C0JN</v>
          </cell>
          <cell r="E400">
            <v>70</v>
          </cell>
          <cell r="F400">
            <v>9992</v>
          </cell>
          <cell r="G400" t="str">
            <v>&lt;Not supported&gt;</v>
          </cell>
          <cell r="H400" t="str">
            <v>&lt;Not supported&gt;</v>
          </cell>
          <cell r="I400" t="str">
            <v>&lt;Not supported&gt;</v>
          </cell>
          <cell r="J400">
            <v>0</v>
          </cell>
        </row>
        <row r="401">
          <cell r="D401" t="str">
            <v>PHM8L1560Y</v>
          </cell>
          <cell r="E401">
            <v>60</v>
          </cell>
          <cell r="F401">
            <v>57825</v>
          </cell>
          <cell r="G401" t="str">
            <v>&lt;Not supported&gt;</v>
          </cell>
          <cell r="H401" t="str">
            <v>&lt;Not supported&gt;</v>
          </cell>
          <cell r="I401" t="str">
            <v>&lt;Not supported&gt;</v>
          </cell>
          <cell r="J401">
            <v>0</v>
          </cell>
        </row>
        <row r="402">
          <cell r="D402" t="str">
            <v>PHM8L156SF</v>
          </cell>
          <cell r="E402">
            <v>10</v>
          </cell>
          <cell r="F402">
            <v>23031</v>
          </cell>
          <cell r="G402" t="str">
            <v>&lt;Not supported&gt;</v>
          </cell>
          <cell r="H402" t="str">
            <v>&lt;Not supported&gt;</v>
          </cell>
          <cell r="I402" t="str">
            <v>&lt;Not supported&gt;</v>
          </cell>
          <cell r="J402">
            <v>0</v>
          </cell>
        </row>
        <row r="403">
          <cell r="D403" t="str">
            <v>PHM8L156CT</v>
          </cell>
          <cell r="E403">
            <v>60</v>
          </cell>
          <cell r="F403">
            <v>2550</v>
          </cell>
          <cell r="G403" t="str">
            <v>&lt;Not supported&gt;</v>
          </cell>
          <cell r="H403" t="str">
            <v>&lt;Not supported&gt;</v>
          </cell>
          <cell r="I403" t="str">
            <v>&lt;Not supported&gt;</v>
          </cell>
          <cell r="J403">
            <v>0</v>
          </cell>
        </row>
        <row r="404">
          <cell r="D404" t="str">
            <v>PHM8L156R8</v>
          </cell>
          <cell r="E404">
            <v>40</v>
          </cell>
          <cell r="F404">
            <v>19951</v>
          </cell>
          <cell r="G404" t="str">
            <v>&lt;Not supported&gt;</v>
          </cell>
          <cell r="H404" t="str">
            <v>&lt;Not supported&gt;</v>
          </cell>
          <cell r="I404" t="str">
            <v>&lt;Not supported&gt;</v>
          </cell>
          <cell r="J404">
            <v>0</v>
          </cell>
        </row>
        <row r="405">
          <cell r="D405" t="str">
            <v>PHM8L14CNX</v>
          </cell>
          <cell r="E405">
            <v>90</v>
          </cell>
          <cell r="F405">
            <v>1172</v>
          </cell>
          <cell r="G405" t="str">
            <v>&lt;Not supported&gt;</v>
          </cell>
          <cell r="H405" t="str">
            <v>&lt;Not supported&gt;</v>
          </cell>
          <cell r="I405" t="str">
            <v>&lt;Not supported&gt;</v>
          </cell>
          <cell r="J405">
            <v>0</v>
          </cell>
        </row>
        <row r="406">
          <cell r="D406" t="str">
            <v>PHM8L156V7</v>
          </cell>
          <cell r="E406">
            <v>20</v>
          </cell>
          <cell r="F406">
            <v>21</v>
          </cell>
          <cell r="G406" t="str">
            <v>&lt;Not supported&gt;</v>
          </cell>
          <cell r="H406" t="str">
            <v>&lt;Not supported&gt;</v>
          </cell>
          <cell r="I406" t="str">
            <v>&lt;Not supported&gt;</v>
          </cell>
          <cell r="J406">
            <v>0</v>
          </cell>
        </row>
        <row r="407">
          <cell r="D407" t="str">
            <v>PHM8L155N7</v>
          </cell>
          <cell r="E407">
            <v>40</v>
          </cell>
          <cell r="F407">
            <v>5494</v>
          </cell>
          <cell r="G407" t="str">
            <v>&lt;Not supported&gt;</v>
          </cell>
          <cell r="H407" t="str">
            <v>&lt;Not supported&gt;</v>
          </cell>
          <cell r="I407" t="str">
            <v>&lt;Not supported&gt;</v>
          </cell>
          <cell r="J407">
            <v>0</v>
          </cell>
        </row>
        <row r="408">
          <cell r="D408" t="str">
            <v>PHM8L1561J</v>
          </cell>
          <cell r="E408">
            <v>30</v>
          </cell>
          <cell r="F408">
            <v>20142</v>
          </cell>
          <cell r="G408" t="str">
            <v>&lt;Not supported&gt;</v>
          </cell>
          <cell r="H408" t="str">
            <v>&lt;Not supported&gt;</v>
          </cell>
          <cell r="I408" t="str">
            <v>&lt;Not supported&gt;</v>
          </cell>
          <cell r="J408">
            <v>0</v>
          </cell>
        </row>
        <row r="409">
          <cell r="D409" t="str">
            <v>PHM8L15803</v>
          </cell>
          <cell r="E409">
            <v>100</v>
          </cell>
          <cell r="F409">
            <v>6237</v>
          </cell>
          <cell r="G409" t="str">
            <v>&lt;Not supported&gt;</v>
          </cell>
          <cell r="H409" t="str">
            <v>&lt;Not supported&gt;</v>
          </cell>
          <cell r="I409" t="str">
            <v>&lt;Not supported&gt;</v>
          </cell>
          <cell r="J409">
            <v>0</v>
          </cell>
        </row>
        <row r="410">
          <cell r="D410" t="str">
            <v>CNB8KDQ704</v>
          </cell>
          <cell r="E410">
            <v>30</v>
          </cell>
          <cell r="F410">
            <v>5080</v>
          </cell>
          <cell r="G410" t="str">
            <v>&lt;Not supported&gt;</v>
          </cell>
          <cell r="H410" t="str">
            <v>&lt;Not supported&gt;</v>
          </cell>
          <cell r="I410" t="str">
            <v>&lt;Not supported&gt;</v>
          </cell>
          <cell r="J410">
            <v>0</v>
          </cell>
        </row>
        <row r="411">
          <cell r="D411" t="str">
            <v>CNB8KDQ84W</v>
          </cell>
          <cell r="E411">
            <v>100</v>
          </cell>
          <cell r="F411">
            <v>13072</v>
          </cell>
          <cell r="G411" t="str">
            <v>&lt;Not supported&gt;</v>
          </cell>
          <cell r="H411" t="str">
            <v>&lt;Not supported&gt;</v>
          </cell>
          <cell r="I411" t="str">
            <v>&lt;Not supported&gt;</v>
          </cell>
          <cell r="J411">
            <v>0</v>
          </cell>
        </row>
        <row r="412">
          <cell r="D412" t="str">
            <v>PHM8L1RDDT</v>
          </cell>
          <cell r="E412">
            <v>90</v>
          </cell>
          <cell r="F412">
            <v>17842</v>
          </cell>
          <cell r="G412" t="str">
            <v>&lt;Not supported&gt;</v>
          </cell>
          <cell r="H412" t="str">
            <v>&lt;Not supported&gt;</v>
          </cell>
          <cell r="I412" t="str">
            <v>&lt;Not supported&gt;</v>
          </cell>
          <cell r="J412">
            <v>0</v>
          </cell>
        </row>
        <row r="413">
          <cell r="D413" t="str">
            <v>CNCKKDSF3G</v>
          </cell>
          <cell r="E413">
            <v>40</v>
          </cell>
          <cell r="F413">
            <v>4216</v>
          </cell>
          <cell r="G413">
            <v>50</v>
          </cell>
          <cell r="H413">
            <v>60</v>
          </cell>
          <cell r="I413">
            <v>60</v>
          </cell>
          <cell r="J413">
            <v>14582</v>
          </cell>
        </row>
        <row r="414">
          <cell r="D414" t="str">
            <v>CNCKKDQFTJ</v>
          </cell>
          <cell r="E414">
            <v>100</v>
          </cell>
          <cell r="F414">
            <v>2929</v>
          </cell>
          <cell r="G414">
            <v>10</v>
          </cell>
          <cell r="H414">
            <v>70</v>
          </cell>
          <cell r="I414">
            <v>70</v>
          </cell>
          <cell r="J414">
            <v>9288</v>
          </cell>
        </row>
        <row r="415">
          <cell r="D415" t="str">
            <v>PHM8L155PG</v>
          </cell>
          <cell r="E415">
            <v>40</v>
          </cell>
          <cell r="F415">
            <v>86398</v>
          </cell>
          <cell r="G415" t="str">
            <v>&lt;Not supported&gt;</v>
          </cell>
          <cell r="H415" t="str">
            <v>&lt;Not supported&gt;</v>
          </cell>
          <cell r="I415" t="str">
            <v>&lt;Not supported&gt;</v>
          </cell>
          <cell r="J415">
            <v>0</v>
          </cell>
        </row>
        <row r="416">
          <cell r="D416" t="str">
            <v>JPCKL1B9DC</v>
          </cell>
          <cell r="E416">
            <v>20</v>
          </cell>
          <cell r="F416">
            <v>2051</v>
          </cell>
          <cell r="G416">
            <v>10</v>
          </cell>
          <cell r="H416">
            <v>100</v>
          </cell>
          <cell r="I416">
            <v>70</v>
          </cell>
          <cell r="J416">
            <v>3561</v>
          </cell>
        </row>
        <row r="417">
          <cell r="D417" t="str">
            <v>CNCKLDTB7X</v>
          </cell>
          <cell r="E417">
            <v>20</v>
          </cell>
          <cell r="F417">
            <v>9535</v>
          </cell>
          <cell r="G417">
            <v>60</v>
          </cell>
          <cell r="H417">
            <v>70</v>
          </cell>
          <cell r="I417">
            <v>100</v>
          </cell>
          <cell r="J417">
            <v>6384</v>
          </cell>
        </row>
        <row r="418">
          <cell r="D418" t="str">
            <v>PHM8L14C56</v>
          </cell>
          <cell r="E418">
            <v>60</v>
          </cell>
          <cell r="F418">
            <v>14907</v>
          </cell>
          <cell r="G418" t="str">
            <v>&lt;Not supported&gt;</v>
          </cell>
          <cell r="H418" t="str">
            <v>&lt;Not supported&gt;</v>
          </cell>
          <cell r="I418" t="str">
            <v>&lt;Not supported&gt;</v>
          </cell>
          <cell r="J418">
            <v>0</v>
          </cell>
        </row>
        <row r="419">
          <cell r="D419" t="str">
            <v>CNDKLDV64J</v>
          </cell>
          <cell r="E419">
            <v>60</v>
          </cell>
          <cell r="F419">
            <v>3532</v>
          </cell>
          <cell r="G419">
            <v>100</v>
          </cell>
          <cell r="H419">
            <v>100</v>
          </cell>
          <cell r="I419">
            <v>100</v>
          </cell>
          <cell r="J419">
            <v>2687</v>
          </cell>
        </row>
        <row r="420">
          <cell r="D420" t="str">
            <v>PHM8L14CF4</v>
          </cell>
          <cell r="E420">
            <v>50</v>
          </cell>
          <cell r="F420">
            <v>4892</v>
          </cell>
          <cell r="G420" t="str">
            <v>&lt;Not supported&gt;</v>
          </cell>
          <cell r="H420" t="str">
            <v>&lt;Not supported&gt;</v>
          </cell>
          <cell r="I420" t="str">
            <v>&lt;Not supported&gt;</v>
          </cell>
          <cell r="J420">
            <v>0</v>
          </cell>
        </row>
        <row r="421">
          <cell r="D421" t="str">
            <v>CNB8KDQDKV</v>
          </cell>
          <cell r="E421">
            <v>100</v>
          </cell>
          <cell r="F421">
            <v>4848</v>
          </cell>
          <cell r="G421" t="str">
            <v>&lt;Not supported&gt;</v>
          </cell>
          <cell r="H421" t="str">
            <v>&lt;Not supported&gt;</v>
          </cell>
          <cell r="I421" t="str">
            <v>&lt;Not supported&gt;</v>
          </cell>
          <cell r="J421">
            <v>0</v>
          </cell>
        </row>
        <row r="422">
          <cell r="D422" t="str">
            <v>CNB8KDQC56</v>
          </cell>
          <cell r="E422">
            <v>80</v>
          </cell>
          <cell r="F422">
            <v>2307</v>
          </cell>
          <cell r="G422" t="str">
            <v>&lt;Not supported&gt;</v>
          </cell>
          <cell r="H422" t="str">
            <v>&lt;Not supported&gt;</v>
          </cell>
          <cell r="I422" t="str">
            <v>&lt;Not supported&gt;</v>
          </cell>
          <cell r="J422">
            <v>0</v>
          </cell>
        </row>
        <row r="423">
          <cell r="D423" t="str">
            <v>PHM8L1C0LV</v>
          </cell>
          <cell r="E423">
            <v>80</v>
          </cell>
          <cell r="F423">
            <v>77019</v>
          </cell>
          <cell r="G423" t="str">
            <v>&lt;Not supported&gt;</v>
          </cell>
          <cell r="H423" t="str">
            <v>&lt;Not supported&gt;</v>
          </cell>
          <cell r="I423" t="str">
            <v>&lt;Not supported&gt;</v>
          </cell>
          <cell r="J423">
            <v>0</v>
          </cell>
        </row>
        <row r="424">
          <cell r="D424" t="str">
            <v>PHM8L14D4Y</v>
          </cell>
          <cell r="E424">
            <v>10</v>
          </cell>
          <cell r="F424">
            <v>5444</v>
          </cell>
          <cell r="G424" t="str">
            <v>&lt;Not supported&gt;</v>
          </cell>
          <cell r="H424" t="str">
            <v>&lt;Not supported&gt;</v>
          </cell>
          <cell r="I424" t="str">
            <v>&lt;Not supported&gt;</v>
          </cell>
          <cell r="J424">
            <v>0</v>
          </cell>
        </row>
        <row r="425">
          <cell r="D425" t="str">
            <v>PHM8L1C2NQ</v>
          </cell>
          <cell r="E425">
            <v>90</v>
          </cell>
          <cell r="F425">
            <v>53351</v>
          </cell>
          <cell r="G425" t="str">
            <v>&lt;Not supported&gt;</v>
          </cell>
          <cell r="H425" t="str">
            <v>&lt;Not supported&gt;</v>
          </cell>
          <cell r="I425" t="str">
            <v>&lt;Not supported&gt;</v>
          </cell>
          <cell r="J425">
            <v>0</v>
          </cell>
        </row>
        <row r="426">
          <cell r="D426" t="str">
            <v>PHM8L1C2PL</v>
          </cell>
          <cell r="E426">
            <v>6</v>
          </cell>
          <cell r="F426">
            <v>54302</v>
          </cell>
          <cell r="G426" t="str">
            <v>&lt;Not supported&gt;</v>
          </cell>
          <cell r="H426" t="str">
            <v>&lt;Not supported&gt;</v>
          </cell>
          <cell r="I426" t="str">
            <v>&lt;Not supported&gt;</v>
          </cell>
          <cell r="J426">
            <v>0</v>
          </cell>
        </row>
        <row r="427">
          <cell r="D427" t="str">
            <v>PHM8L14D2Z</v>
          </cell>
          <cell r="E427">
            <v>80</v>
          </cell>
          <cell r="F427">
            <v>8210</v>
          </cell>
          <cell r="G427" t="str">
            <v>&lt;Not supported&gt;</v>
          </cell>
          <cell r="H427" t="str">
            <v>&lt;Not supported&gt;</v>
          </cell>
          <cell r="I427" t="str">
            <v>&lt;Not supported&gt;</v>
          </cell>
          <cell r="J427">
            <v>0</v>
          </cell>
        </row>
        <row r="428">
          <cell r="D428" t="str">
            <v>PHM8L1C0K2</v>
          </cell>
          <cell r="E428">
            <v>90</v>
          </cell>
          <cell r="F428">
            <v>41106</v>
          </cell>
          <cell r="G428" t="str">
            <v>&lt;Not supported&gt;</v>
          </cell>
          <cell r="H428" t="str">
            <v>&lt;Not supported&gt;</v>
          </cell>
          <cell r="I428" t="str">
            <v>&lt;Not supported&gt;</v>
          </cell>
          <cell r="J428">
            <v>0</v>
          </cell>
        </row>
        <row r="429">
          <cell r="D429" t="str">
            <v>PHM8L1570B</v>
          </cell>
          <cell r="E429">
            <v>50</v>
          </cell>
          <cell r="F429">
            <v>107956</v>
          </cell>
          <cell r="G429" t="str">
            <v>&lt;Not supported&gt;</v>
          </cell>
          <cell r="H429" t="str">
            <v>&lt;Not supported&gt;</v>
          </cell>
          <cell r="I429" t="str">
            <v>&lt;Not supported&gt;</v>
          </cell>
          <cell r="J429">
            <v>0</v>
          </cell>
        </row>
        <row r="430">
          <cell r="D430" t="str">
            <v>PHNKLDT7Z1</v>
          </cell>
          <cell r="E430">
            <v>90</v>
          </cell>
          <cell r="F430">
            <v>8469</v>
          </cell>
          <cell r="G430" t="str">
            <v>&lt;Not supported&gt;</v>
          </cell>
          <cell r="H430" t="str">
            <v>&lt;Not supported&gt;</v>
          </cell>
          <cell r="I430" t="str">
            <v>&lt;Not supported&gt;</v>
          </cell>
          <cell r="J430">
            <v>0</v>
          </cell>
        </row>
        <row r="431">
          <cell r="D431" t="str">
            <v>PHM8L155VZ</v>
          </cell>
          <cell r="E431">
            <v>100</v>
          </cell>
          <cell r="F431">
            <v>221</v>
          </cell>
          <cell r="G431" t="str">
            <v>&lt;Not supported&gt;</v>
          </cell>
          <cell r="H431" t="str">
            <v>&lt;Not supported&gt;</v>
          </cell>
          <cell r="I431" t="str">
            <v>&lt;Not supported&gt;</v>
          </cell>
          <cell r="J431">
            <v>0</v>
          </cell>
        </row>
        <row r="432">
          <cell r="D432" t="str">
            <v>PHM8L14DCK</v>
          </cell>
          <cell r="E432">
            <v>50</v>
          </cell>
          <cell r="F432">
            <v>26663</v>
          </cell>
          <cell r="G432" t="str">
            <v>&lt;Not supported&gt;</v>
          </cell>
          <cell r="H432" t="str">
            <v>&lt;Not supported&gt;</v>
          </cell>
          <cell r="I432" t="str">
            <v>&lt;Not supported&gt;</v>
          </cell>
          <cell r="J432">
            <v>0</v>
          </cell>
        </row>
        <row r="433">
          <cell r="D433" t="str">
            <v>PHM8L14CJ6</v>
          </cell>
          <cell r="E433">
            <v>90</v>
          </cell>
          <cell r="F433">
            <v>78953</v>
          </cell>
          <cell r="G433" t="str">
            <v>&lt;Not supported&gt;</v>
          </cell>
          <cell r="H433" t="str">
            <v>&lt;Not supported&gt;</v>
          </cell>
          <cell r="I433" t="str">
            <v>&lt;Not supported&gt;</v>
          </cell>
          <cell r="J433">
            <v>0</v>
          </cell>
        </row>
        <row r="434">
          <cell r="D434" t="str">
            <v>PHM8L1569T</v>
          </cell>
          <cell r="E434">
            <v>5</v>
          </cell>
          <cell r="F434">
            <v>76032</v>
          </cell>
          <cell r="G434" t="str">
            <v>&lt;Not supported&gt;</v>
          </cell>
          <cell r="H434" t="str">
            <v>&lt;Not supported&gt;</v>
          </cell>
          <cell r="I434" t="str">
            <v>&lt;Not supported&gt;</v>
          </cell>
          <cell r="J434">
            <v>0</v>
          </cell>
        </row>
        <row r="435">
          <cell r="D435" t="str">
            <v>CNCXG3G7PV</v>
          </cell>
          <cell r="E435">
            <v>15</v>
          </cell>
          <cell r="F435">
            <v>102103</v>
          </cell>
          <cell r="G435" t="str">
            <v>&lt;Not supported&gt;</v>
          </cell>
          <cell r="H435" t="str">
            <v>&lt;Not supported&gt;</v>
          </cell>
          <cell r="I435" t="str">
            <v>&lt;Not supported&gt;</v>
          </cell>
          <cell r="J435">
            <v>0</v>
          </cell>
        </row>
        <row r="436">
          <cell r="D436" t="str">
            <v>CNDKLDV60K</v>
          </cell>
          <cell r="E436">
            <v>70</v>
          </cell>
          <cell r="F436">
            <v>2720</v>
          </cell>
          <cell r="G436">
            <v>90</v>
          </cell>
          <cell r="H436">
            <v>90</v>
          </cell>
          <cell r="I436">
            <v>100</v>
          </cell>
          <cell r="J436">
            <v>2167</v>
          </cell>
        </row>
        <row r="437">
          <cell r="D437" t="str">
            <v>PHM8L14CR9</v>
          </cell>
          <cell r="E437">
            <v>6</v>
          </cell>
          <cell r="F437">
            <v>247</v>
          </cell>
          <cell r="G437" t="str">
            <v>&lt;Not supported&gt;</v>
          </cell>
          <cell r="H437" t="str">
            <v>&lt;Not supported&gt;</v>
          </cell>
          <cell r="I437" t="str">
            <v>&lt;Not supported&gt;</v>
          </cell>
          <cell r="J437">
            <v>0</v>
          </cell>
        </row>
        <row r="438">
          <cell r="D438" t="str">
            <v>CNB8KDQ8D3</v>
          </cell>
          <cell r="E438">
            <v>70</v>
          </cell>
          <cell r="F438">
            <v>70203</v>
          </cell>
          <cell r="G438" t="str">
            <v>&lt;Not supported&gt;</v>
          </cell>
          <cell r="H438" t="str">
            <v>&lt;Not supported&gt;</v>
          </cell>
          <cell r="I438" t="str">
            <v>&lt;Not supported&gt;</v>
          </cell>
          <cell r="J438">
            <v>0</v>
          </cell>
        </row>
        <row r="439">
          <cell r="D439" t="str">
            <v>PHNKLDT7XP</v>
          </cell>
          <cell r="E439">
            <v>90</v>
          </cell>
          <cell r="F439">
            <v>15582</v>
          </cell>
          <cell r="G439" t="str">
            <v>&lt;Not supported&gt;</v>
          </cell>
          <cell r="H439" t="str">
            <v>&lt;Not supported&gt;</v>
          </cell>
          <cell r="I439" t="str">
            <v>&lt;Not supported&gt;</v>
          </cell>
          <cell r="J439">
            <v>0</v>
          </cell>
        </row>
        <row r="440">
          <cell r="D440" t="str">
            <v>CNB8KDQ89M</v>
          </cell>
          <cell r="E440">
            <v>90</v>
          </cell>
          <cell r="F440">
            <v>32278</v>
          </cell>
          <cell r="G440" t="str">
            <v>&lt;Not supported&gt;</v>
          </cell>
          <cell r="H440" t="str">
            <v>&lt;Not supported&gt;</v>
          </cell>
          <cell r="I440" t="str">
            <v>&lt;Not supported&gt;</v>
          </cell>
          <cell r="J440">
            <v>0</v>
          </cell>
        </row>
        <row r="441">
          <cell r="D441" t="str">
            <v>PHM8L14DKL</v>
          </cell>
          <cell r="E441">
            <v>100</v>
          </cell>
          <cell r="F441">
            <v>1488</v>
          </cell>
          <cell r="G441" t="str">
            <v>&lt;Not supported&gt;</v>
          </cell>
          <cell r="H441" t="str">
            <v>&lt;Not supported&gt;</v>
          </cell>
          <cell r="I441" t="str">
            <v>&lt;Not supported&gt;</v>
          </cell>
          <cell r="J441">
            <v>0</v>
          </cell>
        </row>
        <row r="442">
          <cell r="D442" t="str">
            <v>PHM8L14DC7</v>
          </cell>
          <cell r="E442">
            <v>80</v>
          </cell>
          <cell r="F442">
            <v>7203</v>
          </cell>
          <cell r="G442" t="str">
            <v>&lt;Not supported&gt;</v>
          </cell>
          <cell r="H442" t="str">
            <v>&lt;Not supported&gt;</v>
          </cell>
          <cell r="I442" t="str">
            <v>&lt;Not supported&gt;</v>
          </cell>
          <cell r="J442">
            <v>0</v>
          </cell>
        </row>
        <row r="443">
          <cell r="D443" t="str">
            <v>PHM8L15894</v>
          </cell>
          <cell r="E443">
            <v>1</v>
          </cell>
          <cell r="F443">
            <v>26369</v>
          </cell>
          <cell r="G443" t="str">
            <v>&lt;Not supported&gt;</v>
          </cell>
          <cell r="H443" t="str">
            <v>&lt;Not supported&gt;</v>
          </cell>
          <cell r="I443" t="str">
            <v>&lt;Not supported&gt;</v>
          </cell>
          <cell r="J443">
            <v>0</v>
          </cell>
        </row>
        <row r="444">
          <cell r="D444" t="str">
            <v>PHM8L1589Y</v>
          </cell>
          <cell r="E444">
            <v>30</v>
          </cell>
          <cell r="F444">
            <v>46507</v>
          </cell>
          <cell r="G444" t="str">
            <v>&lt;Not supported&gt;</v>
          </cell>
          <cell r="H444" t="str">
            <v>&lt;Not supported&gt;</v>
          </cell>
          <cell r="I444" t="str">
            <v>&lt;Not supported&gt;</v>
          </cell>
          <cell r="J444">
            <v>0</v>
          </cell>
        </row>
        <row r="445">
          <cell r="D445" t="str">
            <v>PHM8L15603</v>
          </cell>
          <cell r="E445">
            <v>80</v>
          </cell>
          <cell r="F445">
            <v>10759</v>
          </cell>
          <cell r="G445" t="str">
            <v>&lt;Not supported&gt;</v>
          </cell>
          <cell r="H445" t="str">
            <v>&lt;Not supported&gt;</v>
          </cell>
          <cell r="I445" t="str">
            <v>&lt;Not supported&gt;</v>
          </cell>
          <cell r="J445">
            <v>0</v>
          </cell>
        </row>
        <row r="446">
          <cell r="D446" t="str">
            <v>CNCKKDSFV3</v>
          </cell>
          <cell r="E446">
            <v>70</v>
          </cell>
          <cell r="F446">
            <v>5261</v>
          </cell>
          <cell r="G446">
            <v>90</v>
          </cell>
          <cell r="H446">
            <v>90</v>
          </cell>
          <cell r="I446">
            <v>90</v>
          </cell>
          <cell r="J446">
            <v>796</v>
          </cell>
        </row>
        <row r="447">
          <cell r="D447" t="str">
            <v>PHM8L157S9</v>
          </cell>
          <cell r="E447">
            <v>8</v>
          </cell>
          <cell r="F447">
            <v>13572</v>
          </cell>
          <cell r="G447" t="str">
            <v>&lt;Not supported&gt;</v>
          </cell>
          <cell r="H447" t="str">
            <v>&lt;Not supported&gt;</v>
          </cell>
          <cell r="I447" t="str">
            <v>&lt;Not supported&gt;</v>
          </cell>
          <cell r="J447">
            <v>0</v>
          </cell>
        </row>
        <row r="448">
          <cell r="D448" t="str">
            <v>CNB8KDQDD0</v>
          </cell>
          <cell r="E448">
            <v>70</v>
          </cell>
          <cell r="F448">
            <v>138113</v>
          </cell>
          <cell r="G448" t="str">
            <v>&lt;Not supported&gt;</v>
          </cell>
          <cell r="H448" t="str">
            <v>&lt;Not supported&gt;</v>
          </cell>
          <cell r="I448" t="str">
            <v>&lt;Not supported&gt;</v>
          </cell>
          <cell r="J448">
            <v>0</v>
          </cell>
        </row>
        <row r="449">
          <cell r="D449" t="str">
            <v>CNF8G3H410</v>
          </cell>
          <cell r="E449">
            <v>60</v>
          </cell>
          <cell r="F449">
            <v>56336</v>
          </cell>
          <cell r="G449" t="str">
            <v>&lt;Not supported&gt;</v>
          </cell>
          <cell r="H449" t="str">
            <v>&lt;Not supported&gt;</v>
          </cell>
          <cell r="I449" t="str">
            <v>&lt;Not supported&gt;</v>
          </cell>
          <cell r="J449" t="str">
            <v>&lt;Not supported&gt;</v>
          </cell>
        </row>
        <row r="450">
          <cell r="D450" t="str">
            <v>CNB8KDQCWP</v>
          </cell>
          <cell r="E450">
            <v>100</v>
          </cell>
          <cell r="F450">
            <v>101842</v>
          </cell>
          <cell r="G450" t="str">
            <v>&lt;Not supported&gt;</v>
          </cell>
          <cell r="H450" t="str">
            <v>&lt;Not supported&gt;</v>
          </cell>
          <cell r="I450" t="str">
            <v>&lt;Not supported&gt;</v>
          </cell>
          <cell r="J450">
            <v>0</v>
          </cell>
        </row>
        <row r="451">
          <cell r="D451" t="str">
            <v>CNCKKDSFJL</v>
          </cell>
          <cell r="E451">
            <v>80</v>
          </cell>
          <cell r="F451">
            <v>2736</v>
          </cell>
          <cell r="G451">
            <v>60</v>
          </cell>
          <cell r="H451">
            <v>70</v>
          </cell>
          <cell r="I451">
            <v>60</v>
          </cell>
          <cell r="J451">
            <v>11802</v>
          </cell>
        </row>
        <row r="452">
          <cell r="D452" t="str">
            <v>JPCKKDSDV2</v>
          </cell>
          <cell r="E452">
            <v>90</v>
          </cell>
          <cell r="F452">
            <v>86</v>
          </cell>
          <cell r="G452">
            <v>100</v>
          </cell>
          <cell r="H452">
            <v>70</v>
          </cell>
          <cell r="I452">
            <v>4</v>
          </cell>
          <cell r="J452">
            <v>180</v>
          </cell>
        </row>
        <row r="453">
          <cell r="D453" t="str">
            <v>PHM8L156H4</v>
          </cell>
          <cell r="E453">
            <v>70</v>
          </cell>
          <cell r="F453">
            <v>18432</v>
          </cell>
          <cell r="G453" t="str">
            <v>&lt;Not supported&gt;</v>
          </cell>
          <cell r="H453" t="str">
            <v>&lt;Not supported&gt;</v>
          </cell>
          <cell r="I453" t="str">
            <v>&lt;Not supported&gt;</v>
          </cell>
          <cell r="J453">
            <v>0</v>
          </cell>
        </row>
        <row r="454">
          <cell r="D454" t="str">
            <v>PHM8L156QC</v>
          </cell>
          <cell r="E454">
            <v>90</v>
          </cell>
          <cell r="F454">
            <v>670</v>
          </cell>
          <cell r="G454" t="str">
            <v>&lt;Not supported&gt;</v>
          </cell>
          <cell r="H454" t="str">
            <v>&lt;Not supported&gt;</v>
          </cell>
          <cell r="I454" t="str">
            <v>&lt;Not supported&gt;</v>
          </cell>
          <cell r="J454">
            <v>0</v>
          </cell>
        </row>
        <row r="455">
          <cell r="D455" t="str">
            <v>CNB8KDQDJX</v>
          </cell>
          <cell r="E455">
            <v>80</v>
          </cell>
          <cell r="F455">
            <v>60868</v>
          </cell>
          <cell r="G455" t="str">
            <v>&lt;Not supported&gt;</v>
          </cell>
          <cell r="H455" t="str">
            <v>&lt;Not supported&gt;</v>
          </cell>
          <cell r="I455" t="str">
            <v>&lt;Not supported&gt;</v>
          </cell>
          <cell r="J455">
            <v>0</v>
          </cell>
        </row>
        <row r="456">
          <cell r="D456" t="str">
            <v>PHM8L156WG</v>
          </cell>
          <cell r="E456">
            <v>50</v>
          </cell>
          <cell r="F456">
            <v>27335</v>
          </cell>
          <cell r="G456" t="str">
            <v>&lt;Not supported&gt;</v>
          </cell>
          <cell r="H456" t="str">
            <v>&lt;Not supported&gt;</v>
          </cell>
          <cell r="I456" t="str">
            <v>&lt;Not supported&gt;</v>
          </cell>
          <cell r="J456">
            <v>0</v>
          </cell>
        </row>
        <row r="457">
          <cell r="D457" t="str">
            <v>CNB8KDQBSZ</v>
          </cell>
          <cell r="E457">
            <v>90</v>
          </cell>
          <cell r="F457">
            <v>47663</v>
          </cell>
          <cell r="G457" t="str">
            <v>&lt;Not supported&gt;</v>
          </cell>
          <cell r="H457" t="str">
            <v>&lt;Not supported&gt;</v>
          </cell>
          <cell r="I457" t="str">
            <v>&lt;Not supported&gt;</v>
          </cell>
          <cell r="J457">
            <v>0</v>
          </cell>
        </row>
        <row r="458">
          <cell r="D458" t="str">
            <v>CNCXF4F1FV</v>
          </cell>
          <cell r="E458">
            <v>82</v>
          </cell>
          <cell r="F458">
            <v>1517</v>
          </cell>
          <cell r="G458">
            <v>38</v>
          </cell>
          <cell r="H458">
            <v>7</v>
          </cell>
          <cell r="I458">
            <v>36</v>
          </cell>
          <cell r="J458">
            <v>9000</v>
          </cell>
        </row>
        <row r="459">
          <cell r="D459" t="str">
            <v>CNB8KDQ879</v>
          </cell>
          <cell r="E459">
            <v>20</v>
          </cell>
          <cell r="F459">
            <v>57431</v>
          </cell>
          <cell r="G459" t="str">
            <v>&lt;Not supported&gt;</v>
          </cell>
          <cell r="H459" t="str">
            <v>&lt;Not supported&gt;</v>
          </cell>
          <cell r="I459" t="str">
            <v>&lt;Not supported&gt;</v>
          </cell>
          <cell r="J459">
            <v>0</v>
          </cell>
        </row>
        <row r="460">
          <cell r="D460" t="str">
            <v>JPCKKDSF08</v>
          </cell>
          <cell r="E460">
            <v>20</v>
          </cell>
          <cell r="F460">
            <v>2890</v>
          </cell>
          <cell r="G460">
            <v>90</v>
          </cell>
          <cell r="H460">
            <v>90</v>
          </cell>
          <cell r="I460">
            <v>90</v>
          </cell>
          <cell r="J460">
            <v>872</v>
          </cell>
        </row>
        <row r="461">
          <cell r="D461" t="str">
            <v>CNB8KDQ7M5</v>
          </cell>
          <cell r="E461">
            <v>90</v>
          </cell>
          <cell r="F461">
            <v>1169</v>
          </cell>
          <cell r="G461" t="str">
            <v>&lt;Not supported&gt;</v>
          </cell>
          <cell r="H461" t="str">
            <v>&lt;Not supported&gt;</v>
          </cell>
          <cell r="I461" t="str">
            <v>&lt;Not supported&gt;</v>
          </cell>
          <cell r="J461">
            <v>0</v>
          </cell>
        </row>
        <row r="462">
          <cell r="D462" t="str">
            <v>CNCKKDTFDZ</v>
          </cell>
          <cell r="E462">
            <v>20</v>
          </cell>
          <cell r="F462">
            <v>5055</v>
          </cell>
          <cell r="G462">
            <v>80</v>
          </cell>
          <cell r="H462">
            <v>70</v>
          </cell>
          <cell r="I462">
            <v>90</v>
          </cell>
          <cell r="J462">
            <v>5333</v>
          </cell>
        </row>
        <row r="463">
          <cell r="D463" t="str">
            <v>CNCKKDQGSJ</v>
          </cell>
          <cell r="E463">
            <v>80</v>
          </cell>
          <cell r="F463">
            <v>6915</v>
          </cell>
          <cell r="G463">
            <v>40</v>
          </cell>
          <cell r="H463">
            <v>50</v>
          </cell>
          <cell r="I463">
            <v>60</v>
          </cell>
          <cell r="J463">
            <v>7291</v>
          </cell>
        </row>
        <row r="464">
          <cell r="D464" t="str">
            <v>PHM8L14D6L</v>
          </cell>
          <cell r="E464">
            <v>100</v>
          </cell>
          <cell r="F464">
            <v>4739</v>
          </cell>
          <cell r="G464" t="str">
            <v>&lt;Not supported&gt;</v>
          </cell>
          <cell r="H464" t="str">
            <v>&lt;Not supported&gt;</v>
          </cell>
          <cell r="I464" t="str">
            <v>&lt;Not supported&gt;</v>
          </cell>
          <cell r="J464">
            <v>0</v>
          </cell>
        </row>
        <row r="465">
          <cell r="D465" t="str">
            <v>PHM8L14D2P</v>
          </cell>
          <cell r="E465">
            <v>100</v>
          </cell>
          <cell r="F465">
            <v>24370</v>
          </cell>
          <cell r="G465" t="str">
            <v>&lt;Not supported&gt;</v>
          </cell>
          <cell r="H465" t="str">
            <v>&lt;Not supported&gt;</v>
          </cell>
          <cell r="I465" t="str">
            <v>&lt;Not supported&gt;</v>
          </cell>
          <cell r="J465">
            <v>0</v>
          </cell>
        </row>
        <row r="466">
          <cell r="D466" t="str">
            <v>PHM8L14CPJ</v>
          </cell>
          <cell r="E466">
            <v>20</v>
          </cell>
          <cell r="F466">
            <v>18234</v>
          </cell>
          <cell r="G466" t="str">
            <v>&lt;Not supported&gt;</v>
          </cell>
          <cell r="H466" t="str">
            <v>&lt;Not supported&gt;</v>
          </cell>
          <cell r="I466" t="str">
            <v>&lt;Not supported&gt;</v>
          </cell>
          <cell r="J466">
            <v>0</v>
          </cell>
        </row>
        <row r="467">
          <cell r="D467" t="str">
            <v>CNCXG3G7WB</v>
          </cell>
          <cell r="E467">
            <v>61</v>
          </cell>
          <cell r="F467">
            <v>370954</v>
          </cell>
          <cell r="G467" t="str">
            <v>&lt;Not supported&gt;</v>
          </cell>
          <cell r="H467" t="str">
            <v>&lt;Not supported&gt;</v>
          </cell>
          <cell r="I467" t="str">
            <v>&lt;Not supported&gt;</v>
          </cell>
          <cell r="J467">
            <v>0</v>
          </cell>
        </row>
        <row r="468">
          <cell r="D468" t="str">
            <v>CNCKLDT8KG</v>
          </cell>
          <cell r="E468">
            <v>100</v>
          </cell>
          <cell r="F468">
            <v>1021</v>
          </cell>
          <cell r="G468">
            <v>2</v>
          </cell>
          <cell r="H468">
            <v>100</v>
          </cell>
          <cell r="I468">
            <v>100</v>
          </cell>
          <cell r="J468">
            <v>249</v>
          </cell>
        </row>
        <row r="469">
          <cell r="D469" t="str">
            <v>PHM8L156PR</v>
          </cell>
          <cell r="E469">
            <v>30</v>
          </cell>
          <cell r="F469">
            <v>34094</v>
          </cell>
          <cell r="G469" t="str">
            <v>&lt;Not supported&gt;</v>
          </cell>
          <cell r="H469" t="str">
            <v>&lt;Not supported&gt;</v>
          </cell>
          <cell r="I469" t="str">
            <v>&lt;Not supported&gt;</v>
          </cell>
          <cell r="J469">
            <v>0</v>
          </cell>
        </row>
        <row r="470">
          <cell r="D470" t="str">
            <v>PHM8L14CPZ</v>
          </cell>
          <cell r="E470">
            <v>100</v>
          </cell>
          <cell r="F470">
            <v>605</v>
          </cell>
          <cell r="G470" t="str">
            <v>&lt;Not supported&gt;</v>
          </cell>
          <cell r="H470" t="str">
            <v>&lt;Not supported&gt;</v>
          </cell>
          <cell r="I470" t="str">
            <v>&lt;Not supported&gt;</v>
          </cell>
          <cell r="J470">
            <v>0</v>
          </cell>
        </row>
        <row r="471">
          <cell r="D471" t="str">
            <v>CNCXF5Z5QJ</v>
          </cell>
          <cell r="E471">
            <v>15</v>
          </cell>
          <cell r="F471">
            <v>104011</v>
          </cell>
          <cell r="G471">
            <v>70</v>
          </cell>
          <cell r="H471">
            <v>60</v>
          </cell>
          <cell r="I471">
            <v>57</v>
          </cell>
          <cell r="J471">
            <v>62225</v>
          </cell>
        </row>
        <row r="472">
          <cell r="D472" t="str">
            <v>CNCKLDTB54</v>
          </cell>
          <cell r="E472">
            <v>20</v>
          </cell>
          <cell r="F472">
            <v>1167</v>
          </cell>
          <cell r="G472">
            <v>60</v>
          </cell>
          <cell r="H472">
            <v>60</v>
          </cell>
          <cell r="I472">
            <v>70</v>
          </cell>
          <cell r="J472">
            <v>2710</v>
          </cell>
        </row>
        <row r="473">
          <cell r="D473" t="str">
            <v>CNB8KDQDJK</v>
          </cell>
          <cell r="E473">
            <v>30</v>
          </cell>
          <cell r="F473">
            <v>96020</v>
          </cell>
          <cell r="G473" t="str">
            <v>&lt;Not supported&gt;</v>
          </cell>
          <cell r="H473" t="str">
            <v>&lt;Not supported&gt;</v>
          </cell>
          <cell r="I473" t="str">
            <v>&lt;Not supported&gt;</v>
          </cell>
          <cell r="J473">
            <v>0</v>
          </cell>
        </row>
        <row r="474">
          <cell r="D474" t="str">
            <v>PHM8L155RZ</v>
          </cell>
          <cell r="E474">
            <v>70</v>
          </cell>
          <cell r="F474">
            <v>8240</v>
          </cell>
          <cell r="G474" t="str">
            <v>&lt;Not supported&gt;</v>
          </cell>
          <cell r="H474" t="str">
            <v>&lt;Not supported&gt;</v>
          </cell>
          <cell r="I474" t="str">
            <v>&lt;Not supported&gt;</v>
          </cell>
          <cell r="J474">
            <v>0</v>
          </cell>
        </row>
        <row r="475">
          <cell r="D475" t="str">
            <v>PHM8L1C0P9</v>
          </cell>
          <cell r="E475">
            <v>60</v>
          </cell>
          <cell r="F475">
            <v>15561</v>
          </cell>
          <cell r="G475" t="str">
            <v>&lt;Not supported&gt;</v>
          </cell>
          <cell r="H475" t="str">
            <v>&lt;Not supported&gt;</v>
          </cell>
          <cell r="I475" t="str">
            <v>&lt;Not supported&gt;</v>
          </cell>
          <cell r="J475">
            <v>0</v>
          </cell>
        </row>
        <row r="476">
          <cell r="D476" t="str">
            <v>CNB8KDQBDP</v>
          </cell>
          <cell r="E476">
            <v>100</v>
          </cell>
          <cell r="F476">
            <v>28703</v>
          </cell>
          <cell r="G476" t="str">
            <v>&lt;Not supported&gt;</v>
          </cell>
          <cell r="H476" t="str">
            <v>&lt;Not supported&gt;</v>
          </cell>
          <cell r="I476" t="str">
            <v>&lt;Not supported&gt;</v>
          </cell>
          <cell r="J476">
            <v>0</v>
          </cell>
        </row>
        <row r="477">
          <cell r="D477" t="str">
            <v>CNB8KDQ8BD</v>
          </cell>
          <cell r="E477">
            <v>90</v>
          </cell>
          <cell r="F477">
            <v>13584</v>
          </cell>
          <cell r="G477" t="str">
            <v>&lt;Not supported&gt;</v>
          </cell>
          <cell r="H477" t="str">
            <v>&lt;Not supported&gt;</v>
          </cell>
          <cell r="I477" t="str">
            <v>&lt;Not supported&gt;</v>
          </cell>
          <cell r="J477">
            <v>0</v>
          </cell>
        </row>
        <row r="478">
          <cell r="D478" t="str">
            <v>PHM8L157T4</v>
          </cell>
          <cell r="E478">
            <v>6</v>
          </cell>
          <cell r="F478">
            <v>31322</v>
          </cell>
          <cell r="G478" t="str">
            <v>&lt;Not supported&gt;</v>
          </cell>
          <cell r="H478" t="str">
            <v>&lt;Not supported&gt;</v>
          </cell>
          <cell r="I478" t="str">
            <v>&lt;Not supported&gt;</v>
          </cell>
          <cell r="J478">
            <v>0</v>
          </cell>
        </row>
        <row r="479">
          <cell r="D479" t="str">
            <v>CNB8KDQ883</v>
          </cell>
          <cell r="E479">
            <v>20</v>
          </cell>
          <cell r="F479">
            <v>40074</v>
          </cell>
          <cell r="G479" t="str">
            <v>&lt;Not supported&gt;</v>
          </cell>
          <cell r="H479" t="str">
            <v>&lt;Not supported&gt;</v>
          </cell>
          <cell r="I479" t="str">
            <v>&lt;Not supported&gt;</v>
          </cell>
          <cell r="J479">
            <v>0</v>
          </cell>
        </row>
        <row r="480">
          <cell r="D480" t="str">
            <v>PHM8L14DJ5</v>
          </cell>
          <cell r="E480">
            <v>100</v>
          </cell>
          <cell r="F480">
            <v>6031</v>
          </cell>
          <cell r="G480" t="str">
            <v>&lt;Not supported&gt;</v>
          </cell>
          <cell r="H480" t="str">
            <v>&lt;Not supported&gt;</v>
          </cell>
          <cell r="I480" t="str">
            <v>&lt;Not supported&gt;</v>
          </cell>
          <cell r="J480">
            <v>0</v>
          </cell>
        </row>
        <row r="481">
          <cell r="D481" t="str">
            <v>PHM8L14CFJ</v>
          </cell>
          <cell r="E481">
            <v>100</v>
          </cell>
          <cell r="F481">
            <v>130022</v>
          </cell>
          <cell r="G481" t="str">
            <v>&lt;Not supported&gt;</v>
          </cell>
          <cell r="H481" t="str">
            <v>&lt;Not supported&gt;</v>
          </cell>
          <cell r="I481" t="str">
            <v>&lt;Not supported&gt;</v>
          </cell>
          <cell r="J481">
            <v>0</v>
          </cell>
        </row>
        <row r="482">
          <cell r="D482" t="str">
            <v>PHM8L158S7</v>
          </cell>
          <cell r="E482">
            <v>100</v>
          </cell>
          <cell r="F482">
            <v>137</v>
          </cell>
          <cell r="G482" t="str">
            <v>&lt;Not supported&gt;</v>
          </cell>
          <cell r="H482" t="str">
            <v>&lt;Not supported&gt;</v>
          </cell>
          <cell r="I482" t="str">
            <v>&lt;Not supported&gt;</v>
          </cell>
          <cell r="J482">
            <v>0</v>
          </cell>
        </row>
        <row r="483">
          <cell r="D483" t="str">
            <v>CNB8KDQ85M</v>
          </cell>
          <cell r="E483">
            <v>100</v>
          </cell>
          <cell r="F483">
            <v>418</v>
          </cell>
          <cell r="G483" t="str">
            <v>&lt;Not supported&gt;</v>
          </cell>
          <cell r="H483" t="str">
            <v>&lt;Not supported&gt;</v>
          </cell>
          <cell r="I483" t="str">
            <v>&lt;Not supported&gt;</v>
          </cell>
          <cell r="J483">
            <v>0</v>
          </cell>
        </row>
        <row r="484">
          <cell r="D484" t="str">
            <v>PHM8L14C9S</v>
          </cell>
          <cell r="E484">
            <v>60</v>
          </cell>
          <cell r="F484">
            <v>15842</v>
          </cell>
          <cell r="G484" t="str">
            <v>&lt;Not supported&gt;</v>
          </cell>
          <cell r="H484" t="str">
            <v>&lt;Not supported&gt;</v>
          </cell>
          <cell r="I484" t="str">
            <v>&lt;Not supported&gt;</v>
          </cell>
          <cell r="J484">
            <v>0</v>
          </cell>
        </row>
        <row r="485">
          <cell r="D485" t="str">
            <v>CNCKKDTFH5</v>
          </cell>
          <cell r="E485">
            <v>10</v>
          </cell>
          <cell r="F485">
            <v>35865</v>
          </cell>
          <cell r="G485">
            <v>8</v>
          </cell>
          <cell r="H485">
            <v>60</v>
          </cell>
          <cell r="I485">
            <v>3</v>
          </cell>
          <cell r="J485">
            <v>14655</v>
          </cell>
        </row>
        <row r="486">
          <cell r="D486" t="str">
            <v>CNCKKDQGXH</v>
          </cell>
          <cell r="E486">
            <v>100</v>
          </cell>
          <cell r="F486">
            <v>6528</v>
          </cell>
          <cell r="G486">
            <v>20</v>
          </cell>
          <cell r="H486">
            <v>100</v>
          </cell>
          <cell r="I486">
            <v>30</v>
          </cell>
          <cell r="J486">
            <v>11867</v>
          </cell>
        </row>
        <row r="487">
          <cell r="D487" t="str">
            <v>CNB8KDQBBM</v>
          </cell>
          <cell r="E487">
            <v>60</v>
          </cell>
          <cell r="F487">
            <v>14566</v>
          </cell>
          <cell r="G487" t="str">
            <v>&lt;Not supported&gt;</v>
          </cell>
          <cell r="H487" t="str">
            <v>&lt;Not supported&gt;</v>
          </cell>
          <cell r="I487" t="str">
            <v>&lt;Not supported&gt;</v>
          </cell>
          <cell r="J487" t="str">
            <v>&lt;Not supported&gt;</v>
          </cell>
        </row>
        <row r="488">
          <cell r="D488" t="str">
            <v>CNB8KDQ763</v>
          </cell>
          <cell r="E488">
            <v>100</v>
          </cell>
          <cell r="F488">
            <v>43210</v>
          </cell>
          <cell r="G488" t="str">
            <v>&lt;Not supported&gt;</v>
          </cell>
          <cell r="H488" t="str">
            <v>&lt;Not supported&gt;</v>
          </cell>
          <cell r="I488" t="str">
            <v>&lt;Not supported&gt;</v>
          </cell>
          <cell r="J488">
            <v>0</v>
          </cell>
        </row>
        <row r="489">
          <cell r="D489" t="str">
            <v>CNCKKDTFG4</v>
          </cell>
          <cell r="E489">
            <v>4</v>
          </cell>
          <cell r="F489">
            <v>1852</v>
          </cell>
          <cell r="G489">
            <v>8</v>
          </cell>
          <cell r="H489">
            <v>100</v>
          </cell>
          <cell r="I489">
            <v>70</v>
          </cell>
          <cell r="J489">
            <v>16127</v>
          </cell>
        </row>
        <row r="490">
          <cell r="D490" t="str">
            <v>PHM8L14D1J</v>
          </cell>
          <cell r="E490">
            <v>80</v>
          </cell>
          <cell r="F490">
            <v>12656</v>
          </cell>
          <cell r="G490" t="str">
            <v>&lt;Not supported&gt;</v>
          </cell>
          <cell r="H490" t="str">
            <v>&lt;Not supported&gt;</v>
          </cell>
          <cell r="I490" t="str">
            <v>&lt;Not supported&gt;</v>
          </cell>
          <cell r="J490">
            <v>0</v>
          </cell>
        </row>
        <row r="491">
          <cell r="D491" t="str">
            <v>CNCKLDT8MX</v>
          </cell>
          <cell r="E491">
            <v>90</v>
          </cell>
          <cell r="F491">
            <v>167</v>
          </cell>
          <cell r="G491">
            <v>100</v>
          </cell>
          <cell r="H491">
            <v>100</v>
          </cell>
          <cell r="I491">
            <v>100</v>
          </cell>
          <cell r="J491">
            <v>114</v>
          </cell>
        </row>
        <row r="492">
          <cell r="D492" t="str">
            <v>CNB8KDQCYK</v>
          </cell>
          <cell r="E492">
            <v>70</v>
          </cell>
          <cell r="F492">
            <v>3483</v>
          </cell>
          <cell r="G492" t="str">
            <v>&lt;Not supported&gt;</v>
          </cell>
          <cell r="H492" t="str">
            <v>&lt;Not supported&gt;</v>
          </cell>
          <cell r="I492" t="str">
            <v>&lt;Not supported&gt;</v>
          </cell>
          <cell r="J492">
            <v>0</v>
          </cell>
        </row>
        <row r="493">
          <cell r="D493" t="str">
            <v>CNCKKDPDYX</v>
          </cell>
          <cell r="E493">
            <v>20</v>
          </cell>
          <cell r="F493">
            <v>217</v>
          </cell>
          <cell r="G493">
            <v>90</v>
          </cell>
          <cell r="H493">
            <v>90</v>
          </cell>
          <cell r="I493">
            <v>90</v>
          </cell>
          <cell r="J493">
            <v>657</v>
          </cell>
        </row>
        <row r="494">
          <cell r="D494" t="str">
            <v>PHM8L14DG5</v>
          </cell>
          <cell r="E494">
            <v>30</v>
          </cell>
          <cell r="F494">
            <v>101085</v>
          </cell>
          <cell r="G494" t="str">
            <v>&lt;Not supported&gt;</v>
          </cell>
          <cell r="H494" t="str">
            <v>&lt;Not supported&gt;</v>
          </cell>
          <cell r="I494" t="str">
            <v>&lt;Not supported&gt;</v>
          </cell>
          <cell r="J494">
            <v>0</v>
          </cell>
        </row>
        <row r="495">
          <cell r="D495" t="str">
            <v>CNB8KDQ6S2</v>
          </cell>
          <cell r="E495">
            <v>100</v>
          </cell>
          <cell r="F495">
            <v>661</v>
          </cell>
          <cell r="G495" t="str">
            <v>&lt;Not supported&gt;</v>
          </cell>
          <cell r="H495" t="str">
            <v>&lt;Not supported&gt;</v>
          </cell>
          <cell r="I495" t="str">
            <v>&lt;Not supported&gt;</v>
          </cell>
          <cell r="J495">
            <v>0</v>
          </cell>
        </row>
        <row r="496">
          <cell r="D496" t="str">
            <v>CNB8KDQ711</v>
          </cell>
          <cell r="E496">
            <v>90</v>
          </cell>
          <cell r="F496">
            <v>16481</v>
          </cell>
          <cell r="G496" t="str">
            <v>&lt;Not supported&gt;</v>
          </cell>
          <cell r="H496" t="str">
            <v>&lt;Not supported&gt;</v>
          </cell>
          <cell r="I496" t="str">
            <v>&lt;Not supported&gt;</v>
          </cell>
          <cell r="J496">
            <v>0</v>
          </cell>
        </row>
        <row r="497">
          <cell r="D497" t="str">
            <v>CNCKKDSF5N</v>
          </cell>
          <cell r="E497">
            <v>2</v>
          </cell>
          <cell r="F497">
            <v>11500</v>
          </cell>
          <cell r="G497">
            <v>40</v>
          </cell>
          <cell r="H497">
            <v>50</v>
          </cell>
          <cell r="I497">
            <v>90</v>
          </cell>
          <cell r="J497">
            <v>34662</v>
          </cell>
        </row>
        <row r="498">
          <cell r="D498" t="str">
            <v>JPCKKDSDVX</v>
          </cell>
          <cell r="E498">
            <v>10</v>
          </cell>
          <cell r="F498">
            <v>1271</v>
          </cell>
          <cell r="G498">
            <v>70</v>
          </cell>
          <cell r="H498">
            <v>80</v>
          </cell>
          <cell r="I498">
            <v>100</v>
          </cell>
          <cell r="J498">
            <v>6321</v>
          </cell>
        </row>
        <row r="499">
          <cell r="D499" t="str">
            <v>PHM8L155Y3</v>
          </cell>
          <cell r="E499">
            <v>50</v>
          </cell>
          <cell r="F499">
            <v>16697</v>
          </cell>
          <cell r="G499" t="str">
            <v>&lt;Not supported&gt;</v>
          </cell>
          <cell r="H499" t="str">
            <v>&lt;Not supported&gt;</v>
          </cell>
          <cell r="I499" t="str">
            <v>&lt;Not supported&gt;</v>
          </cell>
          <cell r="J499">
            <v>0</v>
          </cell>
        </row>
        <row r="500">
          <cell r="D500" t="str">
            <v>CNCKKDSJ08</v>
          </cell>
          <cell r="E500">
            <v>100</v>
          </cell>
          <cell r="F500">
            <v>14171</v>
          </cell>
          <cell r="G500">
            <v>4</v>
          </cell>
          <cell r="H500">
            <v>20</v>
          </cell>
          <cell r="I500">
            <v>10</v>
          </cell>
          <cell r="J500">
            <v>29266</v>
          </cell>
        </row>
        <row r="501">
          <cell r="D501" t="str">
            <v>CNCKLDT829</v>
          </cell>
          <cell r="E501">
            <v>10</v>
          </cell>
          <cell r="F501">
            <v>71</v>
          </cell>
          <cell r="G501">
            <v>90</v>
          </cell>
          <cell r="H501">
            <v>4</v>
          </cell>
          <cell r="I501">
            <v>100</v>
          </cell>
          <cell r="J501">
            <v>1170</v>
          </cell>
        </row>
        <row r="502">
          <cell r="D502" t="str">
            <v>CNBKKDW09Q</v>
          </cell>
          <cell r="E502">
            <v>30</v>
          </cell>
          <cell r="F502">
            <v>18398</v>
          </cell>
          <cell r="G502" t="str">
            <v>&lt;Not supported&gt;</v>
          </cell>
          <cell r="H502" t="str">
            <v>&lt;Not supported&gt;</v>
          </cell>
          <cell r="I502" t="str">
            <v>&lt;Not supported&gt;</v>
          </cell>
          <cell r="J502">
            <v>0</v>
          </cell>
        </row>
        <row r="503">
          <cell r="D503" t="str">
            <v>CNBKKDPB6L</v>
          </cell>
          <cell r="E503">
            <v>50</v>
          </cell>
          <cell r="F503">
            <v>23943</v>
          </cell>
          <cell r="G503" t="str">
            <v>&lt;Not supported&gt;</v>
          </cell>
          <cell r="H503" t="str">
            <v>&lt;Not supported&gt;</v>
          </cell>
          <cell r="I503" t="str">
            <v>&lt;Not supported&gt;</v>
          </cell>
          <cell r="J503">
            <v>0</v>
          </cell>
        </row>
        <row r="504">
          <cell r="D504" t="str">
            <v>CNB8KDQCJW</v>
          </cell>
          <cell r="E504">
            <v>10</v>
          </cell>
          <cell r="F504">
            <v>12960</v>
          </cell>
          <cell r="G504" t="str">
            <v>&lt;Not supported&gt;</v>
          </cell>
          <cell r="H504" t="str">
            <v>&lt;Not supported&gt;</v>
          </cell>
          <cell r="I504" t="str">
            <v>&lt;Not supported&gt;</v>
          </cell>
          <cell r="J504">
            <v>0</v>
          </cell>
        </row>
        <row r="505">
          <cell r="D505" t="str">
            <v>CNB8KDQDJ4</v>
          </cell>
          <cell r="E505">
            <v>10</v>
          </cell>
          <cell r="F505">
            <v>54123</v>
          </cell>
          <cell r="G505" t="str">
            <v>&lt;Not supported&gt;</v>
          </cell>
          <cell r="H505" t="str">
            <v>&lt;Not supported&gt;</v>
          </cell>
          <cell r="I505" t="str">
            <v>&lt;Not supported&gt;</v>
          </cell>
          <cell r="J505">
            <v>0</v>
          </cell>
        </row>
        <row r="506">
          <cell r="D506" t="str">
            <v>CNBKKDP9RR</v>
          </cell>
          <cell r="E506">
            <v>50</v>
          </cell>
          <cell r="F506">
            <v>64443</v>
          </cell>
          <cell r="G506" t="str">
            <v>&lt;Not supported&gt;</v>
          </cell>
          <cell r="H506" t="str">
            <v>&lt;Not supported&gt;</v>
          </cell>
          <cell r="I506" t="str">
            <v>&lt;Not supported&gt;</v>
          </cell>
          <cell r="J506">
            <v>0</v>
          </cell>
        </row>
        <row r="507">
          <cell r="D507" t="str">
            <v>CNBKKDW268</v>
          </cell>
          <cell r="E507">
            <v>80</v>
          </cell>
          <cell r="F507">
            <v>35918</v>
          </cell>
          <cell r="G507" t="str">
            <v>&lt;Not supported&gt;</v>
          </cell>
          <cell r="H507" t="str">
            <v>&lt;Not supported&gt;</v>
          </cell>
          <cell r="I507" t="str">
            <v>&lt;Not supported&gt;</v>
          </cell>
          <cell r="J507">
            <v>0</v>
          </cell>
        </row>
        <row r="508">
          <cell r="D508" t="str">
            <v>CNBKKDN7C6</v>
          </cell>
          <cell r="E508">
            <v>80</v>
          </cell>
          <cell r="F508">
            <v>9328</v>
          </cell>
          <cell r="G508" t="str">
            <v>&lt;Not supported&gt;</v>
          </cell>
          <cell r="H508" t="str">
            <v>&lt;Not supported&gt;</v>
          </cell>
          <cell r="I508" t="str">
            <v>&lt;Not supported&gt;</v>
          </cell>
          <cell r="J508">
            <v>0</v>
          </cell>
        </row>
        <row r="509">
          <cell r="D509" t="str">
            <v>CNBKKDP9C7</v>
          </cell>
          <cell r="E509">
            <v>60</v>
          </cell>
          <cell r="F509">
            <v>102204</v>
          </cell>
          <cell r="G509" t="str">
            <v>&lt;Not supported&gt;</v>
          </cell>
          <cell r="H509" t="str">
            <v>&lt;Not supported&gt;</v>
          </cell>
          <cell r="I509" t="str">
            <v>&lt;Not supported&gt;</v>
          </cell>
          <cell r="J509">
            <v>0</v>
          </cell>
        </row>
        <row r="510">
          <cell r="D510" t="str">
            <v>CNBKKDN97Q</v>
          </cell>
          <cell r="E510">
            <v>50</v>
          </cell>
          <cell r="F510">
            <v>71571</v>
          </cell>
          <cell r="G510" t="str">
            <v>&lt;Not supported&gt;</v>
          </cell>
          <cell r="H510" t="str">
            <v>&lt;Not supported&gt;</v>
          </cell>
          <cell r="I510" t="str">
            <v>&lt;Not supported&gt;</v>
          </cell>
          <cell r="J510">
            <v>0</v>
          </cell>
        </row>
        <row r="511">
          <cell r="D511" t="str">
            <v>CNB8KDQCDR</v>
          </cell>
          <cell r="E511">
            <v>80</v>
          </cell>
          <cell r="F511">
            <v>24595</v>
          </cell>
          <cell r="G511" t="str">
            <v>&lt;Not supported&gt;</v>
          </cell>
          <cell r="H511" t="str">
            <v>&lt;Not supported&gt;</v>
          </cell>
          <cell r="I511" t="str">
            <v>&lt;Not supported&gt;</v>
          </cell>
          <cell r="J511">
            <v>0</v>
          </cell>
        </row>
        <row r="512">
          <cell r="D512" t="str">
            <v>CNCKLDW6YB</v>
          </cell>
          <cell r="E512">
            <v>50</v>
          </cell>
          <cell r="F512">
            <v>16757</v>
          </cell>
          <cell r="G512" t="str">
            <v>&lt;Not supported&gt;</v>
          </cell>
          <cell r="H512" t="str">
            <v>&lt;Not supported&gt;</v>
          </cell>
          <cell r="I512" t="str">
            <v>&lt;Not supported&gt;</v>
          </cell>
          <cell r="J512" t="str">
            <v>&lt;Not supported&gt;</v>
          </cell>
        </row>
        <row r="513">
          <cell r="D513" t="str">
            <v>CNB8KDQ6J9</v>
          </cell>
          <cell r="E513">
            <v>100</v>
          </cell>
          <cell r="F513">
            <v>150937</v>
          </cell>
          <cell r="G513" t="str">
            <v>&lt;Not supported&gt;</v>
          </cell>
          <cell r="H513" t="str">
            <v>&lt;Not supported&gt;</v>
          </cell>
          <cell r="I513" t="str">
            <v>&lt;Not supported&gt;</v>
          </cell>
          <cell r="J513">
            <v>0</v>
          </cell>
        </row>
        <row r="514">
          <cell r="D514" t="str">
            <v>CNBKKDN84Q</v>
          </cell>
          <cell r="E514">
            <v>90</v>
          </cell>
          <cell r="F514">
            <v>51268</v>
          </cell>
          <cell r="G514" t="str">
            <v>&lt;Not supported&gt;</v>
          </cell>
          <cell r="H514" t="str">
            <v>&lt;Not supported&gt;</v>
          </cell>
          <cell r="I514" t="str">
            <v>&lt;Not supported&gt;</v>
          </cell>
          <cell r="J514">
            <v>0</v>
          </cell>
        </row>
        <row r="515">
          <cell r="D515" t="str">
            <v>CNBKKDP99P</v>
          </cell>
          <cell r="E515">
            <v>50</v>
          </cell>
          <cell r="F515">
            <v>179268</v>
          </cell>
          <cell r="G515" t="str">
            <v>&lt;Not supported&gt;</v>
          </cell>
          <cell r="H515" t="str">
            <v>&lt;Not supported&gt;</v>
          </cell>
          <cell r="I515" t="str">
            <v>&lt;Not supported&gt;</v>
          </cell>
          <cell r="J515">
            <v>0</v>
          </cell>
        </row>
        <row r="516">
          <cell r="D516" t="str">
            <v>CNBKKDP7R8</v>
          </cell>
          <cell r="E516">
            <v>7</v>
          </cell>
          <cell r="F516">
            <v>74312</v>
          </cell>
          <cell r="G516" t="str">
            <v>&lt;Not supported&gt;</v>
          </cell>
          <cell r="H516" t="str">
            <v>&lt;Not supported&gt;</v>
          </cell>
          <cell r="I516" t="str">
            <v>&lt;Not supported&gt;</v>
          </cell>
          <cell r="J516">
            <v>0</v>
          </cell>
        </row>
        <row r="517">
          <cell r="D517" t="str">
            <v>CNB8KDQC0S</v>
          </cell>
          <cell r="E517">
            <v>10</v>
          </cell>
          <cell r="F517">
            <v>26623</v>
          </cell>
          <cell r="G517" t="str">
            <v>&lt;Not supported&gt;</v>
          </cell>
          <cell r="H517" t="str">
            <v>&lt;Not supported&gt;</v>
          </cell>
          <cell r="I517" t="str">
            <v>&lt;Not supported&gt;</v>
          </cell>
          <cell r="J517">
            <v>0</v>
          </cell>
        </row>
        <row r="518">
          <cell r="D518" t="str">
            <v>CNB8KDQCTN</v>
          </cell>
          <cell r="E518">
            <v>50</v>
          </cell>
          <cell r="F518">
            <v>94600</v>
          </cell>
          <cell r="G518" t="str">
            <v>&lt;Not supported&gt;</v>
          </cell>
          <cell r="H518" t="str">
            <v>&lt;Not supported&gt;</v>
          </cell>
          <cell r="I518" t="str">
            <v>&lt;Not supported&gt;</v>
          </cell>
          <cell r="J518">
            <v>0</v>
          </cell>
        </row>
        <row r="519">
          <cell r="D519" t="str">
            <v>CNBKKDN9FC</v>
          </cell>
          <cell r="E519">
            <v>100</v>
          </cell>
          <cell r="F519">
            <v>61789</v>
          </cell>
          <cell r="G519" t="str">
            <v>&lt;Not supported&gt;</v>
          </cell>
          <cell r="H519" t="str">
            <v>&lt;Not supported&gt;</v>
          </cell>
          <cell r="I519" t="str">
            <v>&lt;Not supported&gt;</v>
          </cell>
          <cell r="J519">
            <v>0</v>
          </cell>
        </row>
        <row r="520">
          <cell r="D520" t="str">
            <v>CNBKKDP6QG</v>
          </cell>
          <cell r="E520">
            <v>70</v>
          </cell>
          <cell r="F520">
            <v>97791</v>
          </cell>
          <cell r="G520" t="str">
            <v>&lt;Not supported&gt;</v>
          </cell>
          <cell r="H520" t="str">
            <v>&lt;Not supported&gt;</v>
          </cell>
          <cell r="I520" t="str">
            <v>&lt;Not supported&gt;</v>
          </cell>
          <cell r="J520">
            <v>0</v>
          </cell>
        </row>
        <row r="521">
          <cell r="D521" t="str">
            <v>CNBKKDN88Z</v>
          </cell>
          <cell r="E521">
            <v>100</v>
          </cell>
          <cell r="F521">
            <v>980</v>
          </cell>
          <cell r="G521" t="str">
            <v>&lt;Not supported&gt;</v>
          </cell>
          <cell r="H521" t="str">
            <v>&lt;Not supported&gt;</v>
          </cell>
          <cell r="I521" t="str">
            <v>&lt;Not supported&gt;</v>
          </cell>
          <cell r="J521">
            <v>0</v>
          </cell>
        </row>
        <row r="522">
          <cell r="D522" t="str">
            <v>CNCKLDW6RQ</v>
          </cell>
          <cell r="E522">
            <v>70</v>
          </cell>
          <cell r="F522">
            <v>2671</v>
          </cell>
          <cell r="G522" t="str">
            <v>&lt;Not supported&gt;</v>
          </cell>
          <cell r="H522" t="str">
            <v>&lt;Not supported&gt;</v>
          </cell>
          <cell r="I522" t="str">
            <v>&lt;Not supported&gt;</v>
          </cell>
          <cell r="J522">
            <v>0</v>
          </cell>
        </row>
        <row r="523">
          <cell r="D523" t="str">
            <v>CNBKKDN8X5</v>
          </cell>
          <cell r="E523">
            <v>40</v>
          </cell>
          <cell r="F523">
            <v>97555</v>
          </cell>
          <cell r="G523" t="str">
            <v>&lt;Not supported&gt;</v>
          </cell>
          <cell r="H523" t="str">
            <v>&lt;Not supported&gt;</v>
          </cell>
          <cell r="I523" t="str">
            <v>&lt;Not supported&gt;</v>
          </cell>
          <cell r="J523">
            <v>0</v>
          </cell>
        </row>
        <row r="524">
          <cell r="D524" t="str">
            <v>CNBKKDR1R6</v>
          </cell>
          <cell r="E524">
            <v>20</v>
          </cell>
          <cell r="F524">
            <v>26309</v>
          </cell>
          <cell r="G524" t="str">
            <v>&lt;Not supported&gt;</v>
          </cell>
          <cell r="H524" t="str">
            <v>&lt;Not supported&gt;</v>
          </cell>
          <cell r="I524" t="str">
            <v>&lt;Not supported&gt;</v>
          </cell>
          <cell r="J524">
            <v>0</v>
          </cell>
        </row>
        <row r="525">
          <cell r="D525" t="str">
            <v>CNB8KDQDC7</v>
          </cell>
          <cell r="E525">
            <v>40</v>
          </cell>
          <cell r="F525">
            <v>118560</v>
          </cell>
          <cell r="G525" t="str">
            <v>&lt;Not supported&gt;</v>
          </cell>
          <cell r="H525" t="str">
            <v>&lt;Not supported&gt;</v>
          </cell>
          <cell r="I525" t="str">
            <v>&lt;Not supported&gt;</v>
          </cell>
          <cell r="J525">
            <v>0</v>
          </cell>
        </row>
        <row r="526">
          <cell r="D526" t="str">
            <v>CNCKLDW6BS</v>
          </cell>
          <cell r="E526">
            <v>60</v>
          </cell>
          <cell r="F526">
            <v>30122</v>
          </cell>
          <cell r="G526" t="str">
            <v>&lt;Not supported&gt;</v>
          </cell>
          <cell r="H526" t="str">
            <v>&lt;Not supported&gt;</v>
          </cell>
          <cell r="I526" t="str">
            <v>&lt;Not supported&gt;</v>
          </cell>
          <cell r="J526">
            <v>0</v>
          </cell>
        </row>
        <row r="527">
          <cell r="D527" t="str">
            <v>CNBKKDP756</v>
          </cell>
          <cell r="E527">
            <v>30</v>
          </cell>
          <cell r="F527">
            <v>13518</v>
          </cell>
          <cell r="G527" t="str">
            <v>&lt;Not supported&gt;</v>
          </cell>
          <cell r="H527" t="str">
            <v>&lt;Not supported&gt;</v>
          </cell>
          <cell r="I527" t="str">
            <v>&lt;Not supported&gt;</v>
          </cell>
          <cell r="J527">
            <v>0</v>
          </cell>
        </row>
        <row r="528">
          <cell r="D528" t="str">
            <v>CNB8KDQD6K</v>
          </cell>
          <cell r="E528">
            <v>80</v>
          </cell>
          <cell r="F528">
            <v>100745</v>
          </cell>
          <cell r="G528" t="str">
            <v>&lt;Not supported&gt;</v>
          </cell>
          <cell r="H528" t="str">
            <v>&lt;Not supported&gt;</v>
          </cell>
          <cell r="I528" t="str">
            <v>&lt;Not supported&gt;</v>
          </cell>
          <cell r="J528">
            <v>0</v>
          </cell>
        </row>
        <row r="529">
          <cell r="D529" t="str">
            <v>CNBKKDP766</v>
          </cell>
          <cell r="E529">
            <v>90</v>
          </cell>
          <cell r="F529">
            <v>25265</v>
          </cell>
          <cell r="G529" t="str">
            <v>&lt;Not supported&gt;</v>
          </cell>
          <cell r="H529" t="str">
            <v>&lt;Not supported&gt;</v>
          </cell>
          <cell r="I529" t="str">
            <v>&lt;Not supported&gt;</v>
          </cell>
          <cell r="J529">
            <v>0</v>
          </cell>
        </row>
        <row r="530">
          <cell r="D530" t="str">
            <v>CNBKKDP6X4</v>
          </cell>
          <cell r="E530">
            <v>40</v>
          </cell>
          <cell r="F530">
            <v>205230</v>
          </cell>
          <cell r="G530" t="str">
            <v>&lt;Not supported&gt;</v>
          </cell>
          <cell r="H530" t="str">
            <v>&lt;Not supported&gt;</v>
          </cell>
          <cell r="I530" t="str">
            <v>&lt;Not supported&gt;</v>
          </cell>
          <cell r="J530">
            <v>0</v>
          </cell>
        </row>
        <row r="531">
          <cell r="D531" t="str">
            <v>CNBKKDP9TH</v>
          </cell>
          <cell r="E531">
            <v>90</v>
          </cell>
          <cell r="F531">
            <v>39650</v>
          </cell>
          <cell r="G531" t="str">
            <v>&lt;Not supported&gt;</v>
          </cell>
          <cell r="H531" t="str">
            <v>&lt;Not supported&gt;</v>
          </cell>
          <cell r="I531" t="str">
            <v>&lt;Not supported&gt;</v>
          </cell>
          <cell r="J531">
            <v>0</v>
          </cell>
        </row>
        <row r="532">
          <cell r="D532" t="str">
            <v>CNBKKDP6YL</v>
          </cell>
          <cell r="E532">
            <v>50</v>
          </cell>
          <cell r="F532">
            <v>97584</v>
          </cell>
          <cell r="G532" t="str">
            <v>&lt;Not supported&gt;</v>
          </cell>
          <cell r="H532" t="str">
            <v>&lt;Not supported&gt;</v>
          </cell>
          <cell r="I532" t="str">
            <v>&lt;Not supported&gt;</v>
          </cell>
          <cell r="J532">
            <v>0</v>
          </cell>
        </row>
        <row r="533">
          <cell r="D533" t="str">
            <v>CNBKKDW1LP</v>
          </cell>
          <cell r="E533">
            <v>60</v>
          </cell>
          <cell r="F533">
            <v>36562</v>
          </cell>
          <cell r="G533" t="str">
            <v>&lt;Not supported&gt;</v>
          </cell>
          <cell r="H533" t="str">
            <v>&lt;Not supported&gt;</v>
          </cell>
          <cell r="I533" t="str">
            <v>&lt;Not supported&gt;</v>
          </cell>
          <cell r="J533">
            <v>0</v>
          </cell>
        </row>
        <row r="534">
          <cell r="D534" t="str">
            <v>CNBKKDP87T</v>
          </cell>
          <cell r="E534">
            <v>90</v>
          </cell>
          <cell r="F534">
            <v>25514</v>
          </cell>
          <cell r="G534" t="str">
            <v>&lt;Not supported&gt;</v>
          </cell>
          <cell r="H534" t="str">
            <v>&lt;Not supported&gt;</v>
          </cell>
          <cell r="I534" t="str">
            <v>&lt;Not supported&gt;</v>
          </cell>
          <cell r="J534">
            <v>0</v>
          </cell>
        </row>
        <row r="535">
          <cell r="D535" t="str">
            <v>CNBKKDN7TV</v>
          </cell>
          <cell r="E535">
            <v>50</v>
          </cell>
          <cell r="F535">
            <v>23088</v>
          </cell>
          <cell r="G535" t="str">
            <v>&lt;Not supported&gt;</v>
          </cell>
          <cell r="H535" t="str">
            <v>&lt;Not supported&gt;</v>
          </cell>
          <cell r="I535" t="str">
            <v>&lt;Not supported&gt;</v>
          </cell>
          <cell r="J535">
            <v>0</v>
          </cell>
        </row>
        <row r="536">
          <cell r="D536" t="str">
            <v>CNB8KDQ8CS</v>
          </cell>
          <cell r="E536">
            <v>50</v>
          </cell>
          <cell r="F536">
            <v>34800</v>
          </cell>
          <cell r="G536" t="str">
            <v>&lt;Not supported&gt;</v>
          </cell>
          <cell r="H536" t="str">
            <v>&lt;Not supported&gt;</v>
          </cell>
          <cell r="I536" t="str">
            <v>&lt;Not supported&gt;</v>
          </cell>
          <cell r="J536">
            <v>0</v>
          </cell>
        </row>
        <row r="537">
          <cell r="D537" t="str">
            <v>CNBKKDW2MS</v>
          </cell>
          <cell r="E537">
            <v>50</v>
          </cell>
          <cell r="F537">
            <v>16670</v>
          </cell>
          <cell r="G537" t="str">
            <v>&lt;Not supported&gt;</v>
          </cell>
          <cell r="H537" t="str">
            <v>&lt;Not supported&gt;</v>
          </cell>
          <cell r="I537" t="str">
            <v>&lt;Not supported&gt;</v>
          </cell>
          <cell r="J537">
            <v>0</v>
          </cell>
        </row>
        <row r="538">
          <cell r="D538" t="str">
            <v>CNBKKDP8FX</v>
          </cell>
          <cell r="E538">
            <v>80</v>
          </cell>
          <cell r="F538">
            <v>58196</v>
          </cell>
          <cell r="G538" t="str">
            <v>&lt;Not supported&gt;</v>
          </cell>
          <cell r="H538" t="str">
            <v>&lt;Not supported&gt;</v>
          </cell>
          <cell r="I538" t="str">
            <v>&lt;Not supported&gt;</v>
          </cell>
          <cell r="J538">
            <v>0</v>
          </cell>
        </row>
        <row r="539">
          <cell r="D539" t="str">
            <v>CNBKKDR04X</v>
          </cell>
          <cell r="E539">
            <v>70</v>
          </cell>
          <cell r="F539">
            <v>19483</v>
          </cell>
          <cell r="G539" t="str">
            <v>&lt;Not supported&gt;</v>
          </cell>
          <cell r="H539" t="str">
            <v>&lt;Not supported&gt;</v>
          </cell>
          <cell r="I539" t="str">
            <v>&lt;Not supported&gt;</v>
          </cell>
          <cell r="J539">
            <v>0</v>
          </cell>
        </row>
        <row r="540">
          <cell r="D540" t="str">
            <v>VNC3511499</v>
          </cell>
          <cell r="E540">
            <v>100</v>
          </cell>
          <cell r="F540">
            <v>85007</v>
          </cell>
          <cell r="G540" t="str">
            <v>&lt;Not supported&gt;</v>
          </cell>
          <cell r="H540" t="str">
            <v>&lt;Not supported&gt;</v>
          </cell>
          <cell r="I540" t="str">
            <v>&lt;Not supported&gt;</v>
          </cell>
          <cell r="J540" t="str">
            <v>&lt;Not supported&gt;</v>
          </cell>
        </row>
        <row r="541">
          <cell r="D541" t="str">
            <v>CNB8KDQC7F</v>
          </cell>
          <cell r="E541">
            <v>30</v>
          </cell>
          <cell r="F541">
            <v>7847</v>
          </cell>
          <cell r="G541" t="str">
            <v>&lt;Not supported&gt;</v>
          </cell>
          <cell r="H541" t="str">
            <v>&lt;Not supported&gt;</v>
          </cell>
          <cell r="I541" t="str">
            <v>&lt;Not supported&gt;</v>
          </cell>
          <cell r="J541">
            <v>0</v>
          </cell>
        </row>
        <row r="542">
          <cell r="D542" t="str">
            <v>CNBKKDP91C</v>
          </cell>
          <cell r="E542">
            <v>90</v>
          </cell>
          <cell r="F542">
            <v>71304</v>
          </cell>
          <cell r="G542" t="str">
            <v>&lt;Not supported&gt;</v>
          </cell>
          <cell r="H542" t="str">
            <v>&lt;Not supported&gt;</v>
          </cell>
          <cell r="I542" t="str">
            <v>&lt;Not supported&gt;</v>
          </cell>
          <cell r="J542">
            <v>0</v>
          </cell>
        </row>
        <row r="543">
          <cell r="D543" t="str">
            <v>CNBKKDN8YV</v>
          </cell>
          <cell r="E543">
            <v>100</v>
          </cell>
          <cell r="F543">
            <v>6016</v>
          </cell>
          <cell r="G543" t="str">
            <v>&lt;Not supported&gt;</v>
          </cell>
          <cell r="H543" t="str">
            <v>&lt;Not supported&gt;</v>
          </cell>
          <cell r="I543" t="str">
            <v>&lt;Not supported&gt;</v>
          </cell>
          <cell r="J543">
            <v>0</v>
          </cell>
        </row>
        <row r="544">
          <cell r="D544" t="str">
            <v>CNCKLDW7RD</v>
          </cell>
          <cell r="E544">
            <v>50</v>
          </cell>
          <cell r="F544">
            <v>25511</v>
          </cell>
          <cell r="G544" t="str">
            <v>&lt;Not supported&gt;</v>
          </cell>
          <cell r="H544" t="str">
            <v>&lt;Not supported&gt;</v>
          </cell>
          <cell r="I544" t="str">
            <v>&lt;Not supported&gt;</v>
          </cell>
          <cell r="J544">
            <v>0</v>
          </cell>
        </row>
        <row r="545">
          <cell r="D545" t="str">
            <v>CNBKKDP8XD</v>
          </cell>
          <cell r="E545">
            <v>10</v>
          </cell>
          <cell r="F545">
            <v>4712</v>
          </cell>
          <cell r="G545" t="str">
            <v>&lt;Not supported&gt;</v>
          </cell>
          <cell r="H545" t="str">
            <v>&lt;Not supported&gt;</v>
          </cell>
          <cell r="I545" t="str">
            <v>&lt;Not supported&gt;</v>
          </cell>
          <cell r="J545">
            <v>0</v>
          </cell>
        </row>
        <row r="546">
          <cell r="D546" t="str">
            <v>CNB8KDQD1Q</v>
          </cell>
          <cell r="E546">
            <v>100</v>
          </cell>
          <cell r="F546">
            <v>91148</v>
          </cell>
          <cell r="G546" t="str">
            <v>&lt;Not supported&gt;</v>
          </cell>
          <cell r="H546" t="str">
            <v>&lt;Not supported&gt;</v>
          </cell>
          <cell r="I546" t="str">
            <v>&lt;Not supported&gt;</v>
          </cell>
          <cell r="J546">
            <v>0</v>
          </cell>
        </row>
        <row r="547">
          <cell r="D547" t="str">
            <v>CNCKLDW71G</v>
          </cell>
          <cell r="E547">
            <v>70</v>
          </cell>
          <cell r="F547">
            <v>2091</v>
          </cell>
          <cell r="G547" t="str">
            <v>&lt;Not supported&gt;</v>
          </cell>
          <cell r="H547" t="str">
            <v>&lt;Not supported&gt;</v>
          </cell>
          <cell r="I547" t="str">
            <v>&lt;Not supported&gt;</v>
          </cell>
          <cell r="J547">
            <v>0</v>
          </cell>
        </row>
        <row r="548">
          <cell r="D548" t="str">
            <v>CNB8KDQCHR</v>
          </cell>
          <cell r="E548">
            <v>10</v>
          </cell>
          <cell r="F548">
            <v>58673</v>
          </cell>
          <cell r="G548" t="str">
            <v>&lt;Not supported&gt;</v>
          </cell>
          <cell r="H548" t="str">
            <v>&lt;Not supported&gt;</v>
          </cell>
          <cell r="I548" t="str">
            <v>&lt;Not supported&gt;</v>
          </cell>
          <cell r="J548">
            <v>0</v>
          </cell>
        </row>
        <row r="549">
          <cell r="D549" t="str">
            <v>CNBKKDP9F3</v>
          </cell>
          <cell r="E549">
            <v>80</v>
          </cell>
          <cell r="F549">
            <v>25917</v>
          </cell>
          <cell r="G549" t="str">
            <v>&lt;Not supported&gt;</v>
          </cell>
          <cell r="H549" t="str">
            <v>&lt;Not supported&gt;</v>
          </cell>
          <cell r="I549" t="str">
            <v>&lt;Not supported&gt;</v>
          </cell>
          <cell r="J549">
            <v>0</v>
          </cell>
        </row>
        <row r="550">
          <cell r="D550" t="str">
            <v>CNBKKDW0CX</v>
          </cell>
          <cell r="E550">
            <v>90</v>
          </cell>
          <cell r="F550">
            <v>25952</v>
          </cell>
          <cell r="G550" t="str">
            <v>&lt;Not supported&gt;</v>
          </cell>
          <cell r="H550" t="str">
            <v>&lt;Not supported&gt;</v>
          </cell>
          <cell r="I550" t="str">
            <v>&lt;Not supported&gt;</v>
          </cell>
          <cell r="J550">
            <v>0</v>
          </cell>
        </row>
        <row r="551">
          <cell r="D551" t="str">
            <v>CNBKKDW1B3</v>
          </cell>
          <cell r="E551">
            <v>3</v>
          </cell>
          <cell r="F551">
            <v>39122</v>
          </cell>
          <cell r="G551" t="str">
            <v>&lt;Not supported&gt;</v>
          </cell>
          <cell r="H551" t="str">
            <v>&lt;Not supported&gt;</v>
          </cell>
          <cell r="I551" t="str">
            <v>&lt;Not supported&gt;</v>
          </cell>
          <cell r="J551">
            <v>0</v>
          </cell>
        </row>
        <row r="552">
          <cell r="D552" t="str">
            <v>CNB8KDQ7KW</v>
          </cell>
          <cell r="E552">
            <v>100</v>
          </cell>
          <cell r="F552">
            <v>168177</v>
          </cell>
          <cell r="G552" t="str">
            <v>&lt;Not supported&gt;</v>
          </cell>
          <cell r="H552" t="str">
            <v>&lt;Not supported&gt;</v>
          </cell>
          <cell r="I552" t="str">
            <v>&lt;Not supported&gt;</v>
          </cell>
          <cell r="J552">
            <v>0</v>
          </cell>
        </row>
        <row r="553">
          <cell r="D553" t="str">
            <v>CNB8KDQDHD</v>
          </cell>
          <cell r="E553">
            <v>70</v>
          </cell>
          <cell r="F553">
            <v>35807</v>
          </cell>
          <cell r="G553" t="str">
            <v>&lt;Not supported&gt;</v>
          </cell>
          <cell r="H553" t="str">
            <v>&lt;Not supported&gt;</v>
          </cell>
          <cell r="I553" t="str">
            <v>&lt;Not supported&gt;</v>
          </cell>
          <cell r="J553">
            <v>0</v>
          </cell>
        </row>
        <row r="554">
          <cell r="D554" t="str">
            <v>CNB8KDQBJ7</v>
          </cell>
          <cell r="E554">
            <v>6</v>
          </cell>
          <cell r="F554">
            <v>112474</v>
          </cell>
          <cell r="G554" t="str">
            <v>&lt;Not supported&gt;</v>
          </cell>
          <cell r="H554" t="str">
            <v>&lt;Not supported&gt;</v>
          </cell>
          <cell r="I554" t="str">
            <v>&lt;Not supported&gt;</v>
          </cell>
          <cell r="J554">
            <v>0</v>
          </cell>
        </row>
        <row r="555">
          <cell r="D555" t="str">
            <v>CNBKKDQJLH</v>
          </cell>
          <cell r="E555">
            <v>70</v>
          </cell>
          <cell r="F555">
            <v>45610</v>
          </cell>
          <cell r="G555" t="str">
            <v>&lt;Not supported&gt;</v>
          </cell>
          <cell r="H555" t="str">
            <v>&lt;Not supported&gt;</v>
          </cell>
          <cell r="I555" t="str">
            <v>&lt;Not supported&gt;</v>
          </cell>
          <cell r="J555">
            <v>0</v>
          </cell>
        </row>
        <row r="556">
          <cell r="D556" t="str">
            <v>CNBKKDP9JB</v>
          </cell>
          <cell r="E556">
            <v>4</v>
          </cell>
          <cell r="F556">
            <v>15910</v>
          </cell>
          <cell r="G556" t="str">
            <v>&lt;Not supported&gt;</v>
          </cell>
          <cell r="H556" t="str">
            <v>&lt;Not supported&gt;</v>
          </cell>
          <cell r="I556" t="str">
            <v>&lt;Not supported&gt;</v>
          </cell>
          <cell r="J556">
            <v>0</v>
          </cell>
        </row>
        <row r="557">
          <cell r="D557" t="str">
            <v>CNBKKDW2TB</v>
          </cell>
          <cell r="E557">
            <v>70</v>
          </cell>
          <cell r="F557">
            <v>32143</v>
          </cell>
          <cell r="G557" t="str">
            <v>&lt;Not supported&gt;</v>
          </cell>
          <cell r="H557" t="str">
            <v>&lt;Not supported&gt;</v>
          </cell>
          <cell r="I557" t="str">
            <v>&lt;Not supported&gt;</v>
          </cell>
          <cell r="J557">
            <v>0</v>
          </cell>
        </row>
        <row r="558">
          <cell r="D558" t="str">
            <v>CNB8KDQCZ9</v>
          </cell>
          <cell r="E558">
            <v>80</v>
          </cell>
          <cell r="F558">
            <v>60623</v>
          </cell>
          <cell r="G558" t="str">
            <v>&lt;Not supported&gt;</v>
          </cell>
          <cell r="H558" t="str">
            <v>&lt;Not supported&gt;</v>
          </cell>
          <cell r="I558" t="str">
            <v>&lt;Not supported&gt;</v>
          </cell>
          <cell r="J558">
            <v>0</v>
          </cell>
        </row>
        <row r="559">
          <cell r="D559" t="str">
            <v>CNCKLDW7C0</v>
          </cell>
          <cell r="E559">
            <v>100</v>
          </cell>
          <cell r="F559">
            <v>421</v>
          </cell>
          <cell r="G559" t="str">
            <v>&lt;Not supported&gt;</v>
          </cell>
          <cell r="H559" t="str">
            <v>&lt;Not supported&gt;</v>
          </cell>
          <cell r="I559" t="str">
            <v>&lt;Not supported&gt;</v>
          </cell>
          <cell r="J559">
            <v>0</v>
          </cell>
        </row>
        <row r="560">
          <cell r="D560" t="str">
            <v>CNBKKDQHPM</v>
          </cell>
          <cell r="E560">
            <v>100</v>
          </cell>
          <cell r="F560">
            <v>12707</v>
          </cell>
          <cell r="G560" t="str">
            <v>&lt;Not supported&gt;</v>
          </cell>
          <cell r="H560" t="str">
            <v>&lt;Not supported&gt;</v>
          </cell>
          <cell r="I560" t="str">
            <v>&lt;Not supported&gt;</v>
          </cell>
          <cell r="J560">
            <v>0</v>
          </cell>
        </row>
        <row r="561">
          <cell r="D561" t="str">
            <v>CNB8KDQCD0</v>
          </cell>
          <cell r="E561">
            <v>100</v>
          </cell>
          <cell r="F561">
            <v>22438</v>
          </cell>
          <cell r="G561" t="str">
            <v>&lt;Not supported&gt;</v>
          </cell>
          <cell r="H561" t="str">
            <v>&lt;Not supported&gt;</v>
          </cell>
          <cell r="I561" t="str">
            <v>&lt;Not supported&gt;</v>
          </cell>
          <cell r="J561">
            <v>0</v>
          </cell>
        </row>
        <row r="562">
          <cell r="D562" t="str">
            <v>CNB8KDQCF9</v>
          </cell>
          <cell r="E562">
            <v>20</v>
          </cell>
          <cell r="F562">
            <v>49752</v>
          </cell>
          <cell r="G562" t="str">
            <v>&lt;Not supported&gt;</v>
          </cell>
          <cell r="H562" t="str">
            <v>&lt;Not supported&gt;</v>
          </cell>
          <cell r="I562" t="str">
            <v>&lt;Not supported&gt;</v>
          </cell>
          <cell r="J562">
            <v>0</v>
          </cell>
        </row>
        <row r="563">
          <cell r="D563" t="str">
            <v>CNBKKDW2HR</v>
          </cell>
          <cell r="E563">
            <v>4</v>
          </cell>
          <cell r="F563">
            <v>54510</v>
          </cell>
          <cell r="G563" t="str">
            <v>&lt;Not supported&gt;</v>
          </cell>
          <cell r="H563" t="str">
            <v>&lt;Not supported&gt;</v>
          </cell>
          <cell r="I563" t="str">
            <v>&lt;Not supported&gt;</v>
          </cell>
          <cell r="J563">
            <v>0</v>
          </cell>
        </row>
        <row r="564">
          <cell r="D564" t="str">
            <v>CNB8KDQDY5</v>
          </cell>
          <cell r="E564">
            <v>30</v>
          </cell>
          <cell r="F564">
            <v>92866</v>
          </cell>
          <cell r="G564" t="str">
            <v>&lt;Not supported&gt;</v>
          </cell>
          <cell r="H564" t="str">
            <v>&lt;Not supported&gt;</v>
          </cell>
          <cell r="I564" t="str">
            <v>&lt;Not supported&gt;</v>
          </cell>
          <cell r="J564">
            <v>0</v>
          </cell>
        </row>
        <row r="565">
          <cell r="D565" t="str">
            <v>CNBKKDP71D</v>
          </cell>
          <cell r="E565">
            <v>70</v>
          </cell>
          <cell r="F565">
            <v>23640</v>
          </cell>
          <cell r="G565" t="str">
            <v>&lt;Not supported&gt;</v>
          </cell>
          <cell r="H565" t="str">
            <v>&lt;Not supported&gt;</v>
          </cell>
          <cell r="I565" t="str">
            <v>&lt;Not supported&gt;</v>
          </cell>
          <cell r="J565">
            <v>0</v>
          </cell>
        </row>
        <row r="566">
          <cell r="D566" t="str">
            <v>CNB8KDQDML</v>
          </cell>
          <cell r="E566">
            <v>100</v>
          </cell>
          <cell r="F566">
            <v>11094</v>
          </cell>
          <cell r="G566" t="str">
            <v>&lt;Not supported&gt;</v>
          </cell>
          <cell r="H566" t="str">
            <v>&lt;Not supported&gt;</v>
          </cell>
          <cell r="I566" t="str">
            <v>&lt;Not supported&gt;</v>
          </cell>
          <cell r="J566">
            <v>0</v>
          </cell>
        </row>
        <row r="567">
          <cell r="D567" t="str">
            <v>CNB8KDQD85</v>
          </cell>
          <cell r="E567">
            <v>100</v>
          </cell>
          <cell r="F567">
            <v>68954</v>
          </cell>
          <cell r="G567" t="str">
            <v>&lt;Not supported&gt;</v>
          </cell>
          <cell r="H567" t="str">
            <v>&lt;Not supported&gt;</v>
          </cell>
          <cell r="I567" t="str">
            <v>&lt;Not supported&gt;</v>
          </cell>
          <cell r="J567">
            <v>0</v>
          </cell>
        </row>
        <row r="568">
          <cell r="D568" t="str">
            <v>CNBKKDW1HM</v>
          </cell>
          <cell r="E568">
            <v>70</v>
          </cell>
          <cell r="F568">
            <v>33533</v>
          </cell>
          <cell r="G568" t="str">
            <v>&lt;Not supported&gt;</v>
          </cell>
          <cell r="H568" t="str">
            <v>&lt;Not supported&gt;</v>
          </cell>
          <cell r="I568" t="str">
            <v>&lt;Not supported&gt;</v>
          </cell>
          <cell r="J568">
            <v>0</v>
          </cell>
        </row>
        <row r="569">
          <cell r="D569" t="str">
            <v>CNB8KDQD59</v>
          </cell>
          <cell r="E569">
            <v>70</v>
          </cell>
          <cell r="F569">
            <v>3926</v>
          </cell>
          <cell r="G569" t="str">
            <v>&lt;Not supported&gt;</v>
          </cell>
          <cell r="H569" t="str">
            <v>&lt;Not supported&gt;</v>
          </cell>
          <cell r="I569" t="str">
            <v>&lt;Not supported&gt;</v>
          </cell>
          <cell r="J569">
            <v>0</v>
          </cell>
        </row>
        <row r="570">
          <cell r="D570" t="str">
            <v>CNBKKDQH5T</v>
          </cell>
          <cell r="E570">
            <v>80</v>
          </cell>
          <cell r="F570">
            <v>2316</v>
          </cell>
          <cell r="G570" t="str">
            <v>&lt;Not supported&gt;</v>
          </cell>
          <cell r="H570" t="str">
            <v>&lt;Not supported&gt;</v>
          </cell>
          <cell r="I570" t="str">
            <v>&lt;Not supported&gt;</v>
          </cell>
          <cell r="J570">
            <v>0</v>
          </cell>
        </row>
        <row r="571">
          <cell r="D571" t="str">
            <v>CNB8KDQ9LL</v>
          </cell>
          <cell r="E571">
            <v>50</v>
          </cell>
          <cell r="F571">
            <v>29545</v>
          </cell>
          <cell r="G571" t="str">
            <v>&lt;Not supported&gt;</v>
          </cell>
          <cell r="H571" t="str">
            <v>&lt;Not supported&gt;</v>
          </cell>
          <cell r="I571" t="str">
            <v>&lt;Not supported&gt;</v>
          </cell>
          <cell r="J571">
            <v>0</v>
          </cell>
        </row>
        <row r="572">
          <cell r="D572" t="str">
            <v>CNBKKDR22T</v>
          </cell>
          <cell r="E572">
            <v>100</v>
          </cell>
          <cell r="F572">
            <v>11341</v>
          </cell>
          <cell r="G572" t="str">
            <v>&lt;Not supported&gt;</v>
          </cell>
          <cell r="H572" t="str">
            <v>&lt;Not supported&gt;</v>
          </cell>
          <cell r="I572" t="str">
            <v>&lt;Not supported&gt;</v>
          </cell>
          <cell r="J572">
            <v>0</v>
          </cell>
        </row>
        <row r="573">
          <cell r="D573" t="str">
            <v>CNB8KDQDLT</v>
          </cell>
          <cell r="E573">
            <v>90</v>
          </cell>
          <cell r="F573">
            <v>52127</v>
          </cell>
          <cell r="G573" t="str">
            <v>&lt;Not supported&gt;</v>
          </cell>
          <cell r="H573" t="str">
            <v>&lt;Not supported&gt;</v>
          </cell>
          <cell r="I573" t="str">
            <v>&lt;Not supported&gt;</v>
          </cell>
          <cell r="J573">
            <v>0</v>
          </cell>
        </row>
        <row r="574">
          <cell r="D574" t="str">
            <v>CNB8KDQDFC</v>
          </cell>
          <cell r="E574">
            <v>20</v>
          </cell>
          <cell r="F574">
            <v>42046</v>
          </cell>
          <cell r="G574" t="str">
            <v>&lt;Not supported&gt;</v>
          </cell>
          <cell r="H574" t="str">
            <v>&lt;Not supported&gt;</v>
          </cell>
          <cell r="I574" t="str">
            <v>&lt;Not supported&gt;</v>
          </cell>
          <cell r="J574">
            <v>0</v>
          </cell>
        </row>
        <row r="575">
          <cell r="D575" t="str">
            <v>CNB8KDQ7XG</v>
          </cell>
          <cell r="E575">
            <v>100</v>
          </cell>
          <cell r="F575">
            <v>69842</v>
          </cell>
          <cell r="G575" t="str">
            <v>&lt;Not supported&gt;</v>
          </cell>
          <cell r="H575" t="str">
            <v>&lt;Not supported&gt;</v>
          </cell>
          <cell r="I575" t="str">
            <v>&lt;Not supported&gt;</v>
          </cell>
          <cell r="J575">
            <v>0</v>
          </cell>
        </row>
        <row r="576">
          <cell r="D576" t="str">
            <v>CNBKKDPB49</v>
          </cell>
          <cell r="E576">
            <v>100</v>
          </cell>
          <cell r="F576">
            <v>47610</v>
          </cell>
          <cell r="G576" t="str">
            <v>&lt;Not supported&gt;</v>
          </cell>
          <cell r="H576" t="str">
            <v>&lt;Not supported&gt;</v>
          </cell>
          <cell r="I576" t="str">
            <v>&lt;Not supported&gt;</v>
          </cell>
          <cell r="J576">
            <v>0</v>
          </cell>
        </row>
        <row r="577">
          <cell r="D577" t="str">
            <v>CNBKKDP96C</v>
          </cell>
          <cell r="E577">
            <v>50</v>
          </cell>
          <cell r="F577">
            <v>71474</v>
          </cell>
          <cell r="G577" t="str">
            <v>&lt;Not supported&gt;</v>
          </cell>
          <cell r="H577" t="str">
            <v>&lt;Not supported&gt;</v>
          </cell>
          <cell r="I577" t="str">
            <v>&lt;Not supported&gt;</v>
          </cell>
          <cell r="J577">
            <v>0</v>
          </cell>
        </row>
        <row r="578">
          <cell r="D578" t="str">
            <v>CNBKKDPFJM</v>
          </cell>
          <cell r="E578">
            <v>100</v>
          </cell>
          <cell r="F578">
            <v>33448</v>
          </cell>
          <cell r="G578" t="str">
            <v>&lt;Not supported&gt;</v>
          </cell>
          <cell r="H578" t="str">
            <v>&lt;Not supported&gt;</v>
          </cell>
          <cell r="I578" t="str">
            <v>&lt;Not supported&gt;</v>
          </cell>
          <cell r="J578">
            <v>0</v>
          </cell>
        </row>
        <row r="579">
          <cell r="D579" t="str">
            <v>CNCKLDW7G6</v>
          </cell>
          <cell r="E579">
            <v>70</v>
          </cell>
          <cell r="F579">
            <v>10113</v>
          </cell>
          <cell r="G579" t="str">
            <v>&lt;Not supported&gt;</v>
          </cell>
          <cell r="H579" t="str">
            <v>&lt;Not supported&gt;</v>
          </cell>
          <cell r="I579" t="str">
            <v>&lt;Not supported&gt;</v>
          </cell>
          <cell r="J579">
            <v>0</v>
          </cell>
        </row>
        <row r="580">
          <cell r="D580" t="str">
            <v>CNBKKDN8RV</v>
          </cell>
          <cell r="E580">
            <v>50</v>
          </cell>
          <cell r="F580">
            <v>4535</v>
          </cell>
          <cell r="G580" t="str">
            <v>&lt;Not supported&gt;</v>
          </cell>
          <cell r="H580" t="str">
            <v>&lt;Not supported&gt;</v>
          </cell>
          <cell r="I580" t="str">
            <v>&lt;Not supported&gt;</v>
          </cell>
          <cell r="J580">
            <v>0</v>
          </cell>
        </row>
        <row r="581">
          <cell r="D581" t="str">
            <v>CNB8KDQCLX</v>
          </cell>
          <cell r="E581">
            <v>80</v>
          </cell>
          <cell r="F581">
            <v>77358</v>
          </cell>
          <cell r="G581" t="str">
            <v>&lt;Not supported&gt;</v>
          </cell>
          <cell r="H581" t="str">
            <v>&lt;Not supported&gt;</v>
          </cell>
          <cell r="I581" t="str">
            <v>&lt;Not supported&gt;</v>
          </cell>
          <cell r="J581">
            <v>0</v>
          </cell>
        </row>
        <row r="582">
          <cell r="D582" t="str">
            <v>CNB8KDQ82G</v>
          </cell>
          <cell r="E582">
            <v>6</v>
          </cell>
          <cell r="F582">
            <v>54077</v>
          </cell>
          <cell r="G582" t="str">
            <v>&lt;Not supported&gt;</v>
          </cell>
          <cell r="H582" t="str">
            <v>&lt;Not supported&gt;</v>
          </cell>
          <cell r="I582" t="str">
            <v>&lt;Not supported&gt;</v>
          </cell>
          <cell r="J582">
            <v>0</v>
          </cell>
        </row>
        <row r="583">
          <cell r="D583" t="str">
            <v>CNBKKDR1L1</v>
          </cell>
          <cell r="E583">
            <v>100</v>
          </cell>
          <cell r="F583">
            <v>11290</v>
          </cell>
          <cell r="G583" t="str">
            <v>&lt;Not supported&gt;</v>
          </cell>
          <cell r="H583" t="str">
            <v>&lt;Not supported&gt;</v>
          </cell>
          <cell r="I583" t="str">
            <v>&lt;Not supported&gt;</v>
          </cell>
          <cell r="J583">
            <v>0</v>
          </cell>
        </row>
        <row r="584">
          <cell r="D584" t="str">
            <v>CNBKKDR0FR</v>
          </cell>
          <cell r="E584">
            <v>100</v>
          </cell>
          <cell r="F584">
            <v>5293</v>
          </cell>
          <cell r="G584" t="str">
            <v>&lt;Not supported&gt;</v>
          </cell>
          <cell r="H584" t="str">
            <v>&lt;Not supported&gt;</v>
          </cell>
          <cell r="I584" t="str">
            <v>&lt;Not supported&gt;</v>
          </cell>
          <cell r="J584">
            <v>0</v>
          </cell>
        </row>
        <row r="585">
          <cell r="D585" t="str">
            <v>CNB8KDQBZX</v>
          </cell>
          <cell r="E585">
            <v>6</v>
          </cell>
          <cell r="F585">
            <v>31052</v>
          </cell>
          <cell r="G585" t="str">
            <v>&lt;Not supported&gt;</v>
          </cell>
          <cell r="H585" t="str">
            <v>&lt;Not supported&gt;</v>
          </cell>
          <cell r="I585" t="str">
            <v>&lt;Not supported&gt;</v>
          </cell>
          <cell r="J585">
            <v>0</v>
          </cell>
        </row>
        <row r="586">
          <cell r="D586" t="str">
            <v>CNCKLDW7NN</v>
          </cell>
          <cell r="E586">
            <v>100</v>
          </cell>
          <cell r="F586">
            <v>573</v>
          </cell>
          <cell r="G586" t="str">
            <v>&lt;Not supported&gt;</v>
          </cell>
          <cell r="H586" t="str">
            <v>&lt;Not supported&gt;</v>
          </cell>
          <cell r="I586" t="str">
            <v>&lt;Not supported&gt;</v>
          </cell>
          <cell r="J586" t="str">
            <v>&lt;Not supported&gt;</v>
          </cell>
        </row>
        <row r="587">
          <cell r="D587" t="str">
            <v>CNB8KDQBD8</v>
          </cell>
          <cell r="E587">
            <v>30</v>
          </cell>
          <cell r="F587">
            <v>44382</v>
          </cell>
          <cell r="G587" t="str">
            <v>&lt;Not supported&gt;</v>
          </cell>
          <cell r="H587" t="str">
            <v>&lt;Not supported&gt;</v>
          </cell>
          <cell r="I587" t="str">
            <v>&lt;Not supported&gt;</v>
          </cell>
          <cell r="J587">
            <v>0</v>
          </cell>
        </row>
        <row r="588">
          <cell r="D588" t="str">
            <v>CNCKLDW78G</v>
          </cell>
          <cell r="E588">
            <v>50</v>
          </cell>
          <cell r="F588">
            <v>5246</v>
          </cell>
          <cell r="G588" t="str">
            <v>&lt;Not supported&gt;</v>
          </cell>
          <cell r="H588" t="str">
            <v>&lt;Not supported&gt;</v>
          </cell>
          <cell r="I588" t="str">
            <v>&lt;Not supported&gt;</v>
          </cell>
          <cell r="J588">
            <v>0</v>
          </cell>
        </row>
        <row r="589">
          <cell r="D589" t="str">
            <v>CNBKKDN8TH</v>
          </cell>
          <cell r="E589">
            <v>7</v>
          </cell>
          <cell r="F589">
            <v>75922</v>
          </cell>
          <cell r="G589" t="str">
            <v>&lt;Not supported&gt;</v>
          </cell>
          <cell r="H589" t="str">
            <v>&lt;Not supported&gt;</v>
          </cell>
          <cell r="I589" t="str">
            <v>&lt;Not supported&gt;</v>
          </cell>
          <cell r="J589">
            <v>0</v>
          </cell>
        </row>
        <row r="590">
          <cell r="D590" t="str">
            <v>CNBKKDW1NX</v>
          </cell>
          <cell r="E590">
            <v>50</v>
          </cell>
          <cell r="F590">
            <v>14291</v>
          </cell>
          <cell r="G590" t="str">
            <v>&lt;Not supported&gt;</v>
          </cell>
          <cell r="H590" t="str">
            <v>&lt;Not supported&gt;</v>
          </cell>
          <cell r="I590" t="str">
            <v>&lt;Not supported&gt;</v>
          </cell>
          <cell r="J590">
            <v>0</v>
          </cell>
        </row>
        <row r="591">
          <cell r="D591" t="str">
            <v>CNCKLDW7Q3</v>
          </cell>
          <cell r="E591">
            <v>80</v>
          </cell>
          <cell r="F591">
            <v>2059</v>
          </cell>
          <cell r="G591" t="str">
            <v>&lt;Not supported&gt;</v>
          </cell>
          <cell r="H591" t="str">
            <v>&lt;Not supported&gt;</v>
          </cell>
          <cell r="I591" t="str">
            <v>&lt;Not supported&gt;</v>
          </cell>
          <cell r="J591" t="str">
            <v>&lt;Not supported&gt;</v>
          </cell>
        </row>
        <row r="592">
          <cell r="D592" t="str">
            <v>CNBKKDP9L1</v>
          </cell>
          <cell r="E592">
            <v>8</v>
          </cell>
          <cell r="F592">
            <v>32203</v>
          </cell>
          <cell r="G592" t="str">
            <v>&lt;Not supported&gt;</v>
          </cell>
          <cell r="H592" t="str">
            <v>&lt;Not supported&gt;</v>
          </cell>
          <cell r="I592" t="str">
            <v>&lt;Not supported&gt;</v>
          </cell>
          <cell r="J592">
            <v>0</v>
          </cell>
        </row>
        <row r="593">
          <cell r="D593" t="str">
            <v>CNBKKDPBFL</v>
          </cell>
          <cell r="E593">
            <v>50</v>
          </cell>
          <cell r="F593">
            <v>50937</v>
          </cell>
          <cell r="G593" t="str">
            <v>&lt;Not supported&gt;</v>
          </cell>
          <cell r="H593" t="str">
            <v>&lt;Not supported&gt;</v>
          </cell>
          <cell r="I593" t="str">
            <v>&lt;Not supported&gt;</v>
          </cell>
          <cell r="J593">
            <v>0</v>
          </cell>
        </row>
        <row r="594">
          <cell r="D594" t="str">
            <v>CNB8KDQ7QB</v>
          </cell>
          <cell r="E594">
            <v>50</v>
          </cell>
          <cell r="F594">
            <v>62838</v>
          </cell>
          <cell r="G594" t="str">
            <v>&lt;Not supported&gt;</v>
          </cell>
          <cell r="H594" t="str">
            <v>&lt;Not supported&gt;</v>
          </cell>
          <cell r="I594" t="str">
            <v>&lt;Not supported&gt;</v>
          </cell>
          <cell r="J594">
            <v>0</v>
          </cell>
        </row>
        <row r="595">
          <cell r="D595" t="str">
            <v>CNCKLDW6QT</v>
          </cell>
          <cell r="E595">
            <v>60</v>
          </cell>
          <cell r="F595">
            <v>3140</v>
          </cell>
          <cell r="G595" t="str">
            <v>&lt;Not supported&gt;</v>
          </cell>
          <cell r="H595" t="str">
            <v>&lt;Not supported&gt;</v>
          </cell>
          <cell r="I595" t="str">
            <v>&lt;Not supported&gt;</v>
          </cell>
          <cell r="J595">
            <v>0</v>
          </cell>
        </row>
        <row r="596">
          <cell r="D596" t="str">
            <v>CNBKKDW0PP</v>
          </cell>
          <cell r="E596">
            <v>100</v>
          </cell>
          <cell r="F596">
            <v>22428</v>
          </cell>
          <cell r="G596" t="str">
            <v>&lt;Not supported&gt;</v>
          </cell>
          <cell r="H596" t="str">
            <v>&lt;Not supported&gt;</v>
          </cell>
          <cell r="I596" t="str">
            <v>&lt;Not supported&gt;</v>
          </cell>
          <cell r="J596">
            <v>0</v>
          </cell>
        </row>
        <row r="597">
          <cell r="D597" t="str">
            <v>CNB8KDQD0L</v>
          </cell>
          <cell r="E597">
            <v>70</v>
          </cell>
          <cell r="F597">
            <v>60412</v>
          </cell>
          <cell r="G597" t="str">
            <v>&lt;Not supported&gt;</v>
          </cell>
          <cell r="H597" t="str">
            <v>&lt;Not supported&gt;</v>
          </cell>
          <cell r="I597" t="str">
            <v>&lt;Not supported&gt;</v>
          </cell>
          <cell r="J597">
            <v>0</v>
          </cell>
        </row>
        <row r="598">
          <cell r="D598" t="str">
            <v>CN3XH8SB23</v>
          </cell>
          <cell r="E598">
            <v>90</v>
          </cell>
          <cell r="F598">
            <v>61337</v>
          </cell>
          <cell r="G598" t="str">
            <v>&lt;Not supported&gt;</v>
          </cell>
          <cell r="H598" t="str">
            <v>&lt;Not supported&gt;</v>
          </cell>
          <cell r="I598" t="str">
            <v>&lt;Not supported&gt;</v>
          </cell>
          <cell r="J598">
            <v>0</v>
          </cell>
        </row>
        <row r="599">
          <cell r="D599" t="str">
            <v>CNBKKDP81X</v>
          </cell>
          <cell r="E599">
            <v>40</v>
          </cell>
          <cell r="F599">
            <v>35992</v>
          </cell>
          <cell r="G599" t="str">
            <v>&lt;Not supported&gt;</v>
          </cell>
          <cell r="H599" t="str">
            <v>&lt;Not supported&gt;</v>
          </cell>
          <cell r="I599" t="str">
            <v>&lt;Not supported&gt;</v>
          </cell>
          <cell r="J599">
            <v>0</v>
          </cell>
        </row>
        <row r="600">
          <cell r="D600" t="str">
            <v>CNBKKDP7P1</v>
          </cell>
          <cell r="E600">
            <v>70</v>
          </cell>
          <cell r="F600">
            <v>79489</v>
          </cell>
          <cell r="G600" t="str">
            <v>&lt;Not supported&gt;</v>
          </cell>
          <cell r="H600" t="str">
            <v>&lt;Not supported&gt;</v>
          </cell>
          <cell r="I600" t="str">
            <v>&lt;Not supported&gt;</v>
          </cell>
          <cell r="J600">
            <v>0</v>
          </cell>
        </row>
        <row r="601">
          <cell r="D601" t="str">
            <v>CNBKKDP77C</v>
          </cell>
          <cell r="E601">
            <v>100</v>
          </cell>
          <cell r="F601">
            <v>6321</v>
          </cell>
          <cell r="G601" t="str">
            <v>&lt;Not supported&gt;</v>
          </cell>
          <cell r="H601" t="str">
            <v>&lt;Not supported&gt;</v>
          </cell>
          <cell r="I601" t="str">
            <v>&lt;Not supported&gt;</v>
          </cell>
          <cell r="J601">
            <v>0</v>
          </cell>
        </row>
        <row r="602">
          <cell r="D602" t="str">
            <v>CNBKKDR3R4</v>
          </cell>
          <cell r="E602">
            <v>20</v>
          </cell>
          <cell r="F602">
            <v>36823</v>
          </cell>
          <cell r="G602" t="str">
            <v>&lt;Not supported&gt;</v>
          </cell>
          <cell r="H602" t="str">
            <v>&lt;Not supported&gt;</v>
          </cell>
          <cell r="I602" t="str">
            <v>&lt;Not supported&gt;</v>
          </cell>
          <cell r="J602" t="str">
            <v>&lt;Not supported&gt;</v>
          </cell>
        </row>
        <row r="603">
          <cell r="D603" t="str">
            <v>CNB8KDQ9WK</v>
          </cell>
          <cell r="E603">
            <v>90</v>
          </cell>
          <cell r="F603">
            <v>18579</v>
          </cell>
          <cell r="G603" t="str">
            <v>&lt;Not supported&gt;</v>
          </cell>
          <cell r="H603" t="str">
            <v>&lt;Not supported&gt;</v>
          </cell>
          <cell r="I603" t="str">
            <v>&lt;Not supported&gt;</v>
          </cell>
          <cell r="J603">
            <v>0</v>
          </cell>
        </row>
        <row r="604">
          <cell r="D604" t="str">
            <v>CNCKKDQ2KN</v>
          </cell>
          <cell r="E604">
            <v>90</v>
          </cell>
          <cell r="F604">
            <v>122422</v>
          </cell>
          <cell r="G604" t="str">
            <v>&lt;Not supported&gt;</v>
          </cell>
          <cell r="H604" t="str">
            <v>&lt;Not supported&gt;</v>
          </cell>
          <cell r="I604" t="str">
            <v>&lt;Not supported&gt;</v>
          </cell>
          <cell r="J604">
            <v>0</v>
          </cell>
        </row>
        <row r="605">
          <cell r="D605" t="str">
            <v>CNB8KDQ80X</v>
          </cell>
          <cell r="E605">
            <v>60</v>
          </cell>
          <cell r="F605">
            <v>73178</v>
          </cell>
          <cell r="G605" t="str">
            <v>&lt;Not supported&gt;</v>
          </cell>
          <cell r="H605" t="str">
            <v>&lt;Not supported&gt;</v>
          </cell>
          <cell r="I605" t="str">
            <v>&lt;Not supported&gt;</v>
          </cell>
          <cell r="J605">
            <v>0</v>
          </cell>
        </row>
        <row r="606">
          <cell r="D606" t="str">
            <v>CNBKKDW0H4</v>
          </cell>
          <cell r="E606">
            <v>60</v>
          </cell>
          <cell r="F606">
            <v>34564</v>
          </cell>
          <cell r="G606" t="str">
            <v>&lt;Not supported&gt;</v>
          </cell>
          <cell r="H606" t="str">
            <v>&lt;Not supported&gt;</v>
          </cell>
          <cell r="I606" t="str">
            <v>&lt;Not supported&gt;</v>
          </cell>
          <cell r="J606">
            <v>0</v>
          </cell>
        </row>
        <row r="607">
          <cell r="D607" t="str">
            <v>CNCKLDW76J</v>
          </cell>
          <cell r="E607">
            <v>80</v>
          </cell>
          <cell r="F607">
            <v>23482</v>
          </cell>
          <cell r="G607" t="str">
            <v>&lt;Not supported&gt;</v>
          </cell>
          <cell r="H607" t="str">
            <v>&lt;Not supported&gt;</v>
          </cell>
          <cell r="I607" t="str">
            <v>&lt;Not supported&gt;</v>
          </cell>
          <cell r="J607">
            <v>0</v>
          </cell>
        </row>
        <row r="608">
          <cell r="D608" t="str">
            <v>CNB8KDQCKZ</v>
          </cell>
          <cell r="E608">
            <v>70</v>
          </cell>
          <cell r="F608">
            <v>59819</v>
          </cell>
          <cell r="G608" t="str">
            <v>&lt;Not supported&gt;</v>
          </cell>
          <cell r="H608" t="str">
            <v>&lt;Not supported&gt;</v>
          </cell>
          <cell r="I608" t="str">
            <v>&lt;Not supported&gt;</v>
          </cell>
          <cell r="J608">
            <v>0</v>
          </cell>
        </row>
        <row r="609">
          <cell r="D609" t="str">
            <v>CNBKKDP7ZP</v>
          </cell>
          <cell r="E609">
            <v>8</v>
          </cell>
          <cell r="F609">
            <v>54207</v>
          </cell>
          <cell r="G609" t="str">
            <v>&lt;Not supported&gt;</v>
          </cell>
          <cell r="H609" t="str">
            <v>&lt;Not supported&gt;</v>
          </cell>
          <cell r="I609" t="str">
            <v>&lt;Not supported&gt;</v>
          </cell>
          <cell r="J609">
            <v>0</v>
          </cell>
        </row>
        <row r="610">
          <cell r="D610" t="str">
            <v>CNBKKDN810</v>
          </cell>
          <cell r="E610">
            <v>90</v>
          </cell>
          <cell r="F610">
            <v>58883</v>
          </cell>
          <cell r="G610" t="str">
            <v>&lt;Not supported&gt;</v>
          </cell>
          <cell r="H610" t="str">
            <v>&lt;Not supported&gt;</v>
          </cell>
          <cell r="I610" t="str">
            <v>&lt;Not supported&gt;</v>
          </cell>
          <cell r="J610">
            <v>0</v>
          </cell>
        </row>
        <row r="611">
          <cell r="D611" t="str">
            <v>CNB8KDQCSD</v>
          </cell>
          <cell r="E611">
            <v>100</v>
          </cell>
          <cell r="F611">
            <v>88513</v>
          </cell>
          <cell r="G611" t="str">
            <v>&lt;Not supported&gt;</v>
          </cell>
          <cell r="H611" t="str">
            <v>&lt;Not supported&gt;</v>
          </cell>
          <cell r="I611" t="str">
            <v>&lt;Not supported&gt;</v>
          </cell>
          <cell r="J611">
            <v>0</v>
          </cell>
        </row>
        <row r="612">
          <cell r="D612" t="str">
            <v>CNBKKDPB1R</v>
          </cell>
          <cell r="E612">
            <v>100</v>
          </cell>
          <cell r="F612">
            <v>67398</v>
          </cell>
          <cell r="G612" t="str">
            <v>&lt;Not supported&gt;</v>
          </cell>
          <cell r="H612" t="str">
            <v>&lt;Not supported&gt;</v>
          </cell>
          <cell r="I612" t="str">
            <v>&lt;Not supported&gt;</v>
          </cell>
          <cell r="J612">
            <v>0</v>
          </cell>
        </row>
        <row r="613">
          <cell r="D613" t="str">
            <v>CNBKKDW0VK</v>
          </cell>
          <cell r="E613">
            <v>90</v>
          </cell>
          <cell r="F613">
            <v>24868</v>
          </cell>
          <cell r="G613" t="str">
            <v>&lt;Not supported&gt;</v>
          </cell>
          <cell r="H613" t="str">
            <v>&lt;Not supported&gt;</v>
          </cell>
          <cell r="I613" t="str">
            <v>&lt;Not supported&gt;</v>
          </cell>
          <cell r="J613">
            <v>0</v>
          </cell>
        </row>
        <row r="614">
          <cell r="D614" t="str">
            <v>CNBKKDQH73</v>
          </cell>
          <cell r="E614">
            <v>80</v>
          </cell>
          <cell r="F614">
            <v>2093</v>
          </cell>
          <cell r="G614" t="str">
            <v>&lt;Not supported&gt;</v>
          </cell>
          <cell r="H614" t="str">
            <v>&lt;Not supported&gt;</v>
          </cell>
          <cell r="I614" t="str">
            <v>&lt;Not supported&gt;</v>
          </cell>
          <cell r="J614" t="str">
            <v>&lt;Not supported&gt;</v>
          </cell>
        </row>
        <row r="615">
          <cell r="D615" t="str">
            <v>CNB8KDQC8H</v>
          </cell>
          <cell r="E615">
            <v>20</v>
          </cell>
          <cell r="F615">
            <v>34644</v>
          </cell>
          <cell r="G615" t="str">
            <v>&lt;Not supported&gt;</v>
          </cell>
          <cell r="H615" t="str">
            <v>&lt;Not supported&gt;</v>
          </cell>
          <cell r="I615" t="str">
            <v>&lt;Not supported&gt;</v>
          </cell>
          <cell r="J615">
            <v>0</v>
          </cell>
        </row>
        <row r="616">
          <cell r="D616" t="str">
            <v>CNCKLDW6P8</v>
          </cell>
          <cell r="E616">
            <v>90</v>
          </cell>
          <cell r="F616">
            <v>700</v>
          </cell>
          <cell r="G616" t="str">
            <v>&lt;Not supported&gt;</v>
          </cell>
          <cell r="H616" t="str">
            <v>&lt;Not supported&gt;</v>
          </cell>
          <cell r="I616" t="str">
            <v>&lt;Not supported&gt;</v>
          </cell>
          <cell r="J616" t="str">
            <v>&lt;Not supported&gt;</v>
          </cell>
        </row>
        <row r="617">
          <cell r="D617" t="str">
            <v>CNBKKDP7BW</v>
          </cell>
          <cell r="E617">
            <v>100</v>
          </cell>
          <cell r="F617">
            <v>77883</v>
          </cell>
          <cell r="G617" t="str">
            <v>&lt;Not supported&gt;</v>
          </cell>
          <cell r="H617" t="str">
            <v>&lt;Not supported&gt;</v>
          </cell>
          <cell r="I617" t="str">
            <v>&lt;Not supported&gt;</v>
          </cell>
          <cell r="J617">
            <v>0</v>
          </cell>
        </row>
        <row r="618">
          <cell r="D618" t="str">
            <v>CNBKKDN92H</v>
          </cell>
          <cell r="E618">
            <v>50</v>
          </cell>
          <cell r="F618">
            <v>288373</v>
          </cell>
          <cell r="G618" t="str">
            <v>&lt;Not supported&gt;</v>
          </cell>
          <cell r="H618" t="str">
            <v>&lt;Not supported&gt;</v>
          </cell>
          <cell r="I618" t="str">
            <v>&lt;Not supported&gt;</v>
          </cell>
          <cell r="J618">
            <v>0</v>
          </cell>
        </row>
        <row r="619">
          <cell r="D619" t="str">
            <v>CNB8KDQBN6</v>
          </cell>
          <cell r="E619">
            <v>60</v>
          </cell>
          <cell r="F619">
            <v>55310</v>
          </cell>
          <cell r="G619" t="str">
            <v>&lt;Not supported&gt;</v>
          </cell>
          <cell r="H619" t="str">
            <v>&lt;Not supported&gt;</v>
          </cell>
          <cell r="I619" t="str">
            <v>&lt;Not supported&gt;</v>
          </cell>
          <cell r="J619">
            <v>0</v>
          </cell>
        </row>
        <row r="620">
          <cell r="D620" t="str">
            <v>CNBKKDPB85</v>
          </cell>
          <cell r="E620">
            <v>10</v>
          </cell>
          <cell r="F620">
            <v>88989</v>
          </cell>
          <cell r="G620" t="str">
            <v>&lt;Not supported&gt;</v>
          </cell>
          <cell r="H620" t="str">
            <v>&lt;Not supported&gt;</v>
          </cell>
          <cell r="I620" t="str">
            <v>&lt;Not supported&gt;</v>
          </cell>
          <cell r="J620">
            <v>0</v>
          </cell>
        </row>
        <row r="621">
          <cell r="D621" t="str">
            <v>CNB8KDQ7VK</v>
          </cell>
          <cell r="E621">
            <v>30</v>
          </cell>
          <cell r="F621">
            <v>6471</v>
          </cell>
          <cell r="G621" t="str">
            <v>&lt;Not supported&gt;</v>
          </cell>
          <cell r="H621" t="str">
            <v>&lt;Not supported&gt;</v>
          </cell>
          <cell r="I621" t="str">
            <v>&lt;Not supported&gt;</v>
          </cell>
          <cell r="J621">
            <v>0</v>
          </cell>
        </row>
        <row r="622">
          <cell r="D622" t="str">
            <v>CNBKKDW1CP</v>
          </cell>
          <cell r="E622">
            <v>100</v>
          </cell>
          <cell r="F622">
            <v>13816</v>
          </cell>
          <cell r="G622" t="str">
            <v>&lt;Not supported&gt;</v>
          </cell>
          <cell r="H622" t="str">
            <v>&lt;Not supported&gt;</v>
          </cell>
          <cell r="I622" t="str">
            <v>&lt;Not supported&gt;</v>
          </cell>
          <cell r="J622">
            <v>0</v>
          </cell>
        </row>
        <row r="623">
          <cell r="D623" t="str">
            <v>CNBKKDW1FG</v>
          </cell>
          <cell r="E623">
            <v>50</v>
          </cell>
          <cell r="F623">
            <v>15347</v>
          </cell>
          <cell r="G623" t="str">
            <v>&lt;Not supported&gt;</v>
          </cell>
          <cell r="H623" t="str">
            <v>&lt;Not supported&gt;</v>
          </cell>
          <cell r="I623" t="str">
            <v>&lt;Not supported&gt;</v>
          </cell>
          <cell r="J623">
            <v>0</v>
          </cell>
        </row>
        <row r="624">
          <cell r="D624" t="str">
            <v>CNB8KDQCRB</v>
          </cell>
          <cell r="E624">
            <v>60</v>
          </cell>
          <cell r="F624">
            <v>66915</v>
          </cell>
          <cell r="G624" t="str">
            <v>&lt;Not supported&gt;</v>
          </cell>
          <cell r="H624" t="str">
            <v>&lt;Not supported&gt;</v>
          </cell>
          <cell r="I624" t="str">
            <v>&lt;Not supported&gt;</v>
          </cell>
          <cell r="J624">
            <v>0</v>
          </cell>
        </row>
        <row r="625">
          <cell r="D625" t="str">
            <v>CNBKKDW2QX</v>
          </cell>
          <cell r="E625">
            <v>60</v>
          </cell>
          <cell r="F625">
            <v>38935</v>
          </cell>
          <cell r="G625" t="str">
            <v>&lt;Not supported&gt;</v>
          </cell>
          <cell r="H625" t="str">
            <v>&lt;Not supported&gt;</v>
          </cell>
          <cell r="I625" t="str">
            <v>&lt;Not supported&gt;</v>
          </cell>
          <cell r="J625">
            <v>0</v>
          </cell>
        </row>
        <row r="626">
          <cell r="D626" t="str">
            <v>CNB8KDQDN0</v>
          </cell>
          <cell r="E626">
            <v>6</v>
          </cell>
          <cell r="F626">
            <v>53349</v>
          </cell>
          <cell r="G626" t="str">
            <v>&lt;Not supported&gt;</v>
          </cell>
          <cell r="H626" t="str">
            <v>&lt;Not supported&gt;</v>
          </cell>
          <cell r="I626" t="str">
            <v>&lt;Not supported&gt;</v>
          </cell>
          <cell r="J626">
            <v>0</v>
          </cell>
        </row>
        <row r="627">
          <cell r="D627" t="str">
            <v>CNBKKDN907</v>
          </cell>
          <cell r="E627">
            <v>20</v>
          </cell>
          <cell r="F627">
            <v>72634</v>
          </cell>
          <cell r="G627" t="str">
            <v>&lt;Not supported&gt;</v>
          </cell>
          <cell r="H627" t="str">
            <v>&lt;Not supported&gt;</v>
          </cell>
          <cell r="I627" t="str">
            <v>&lt;Not supported&gt;</v>
          </cell>
          <cell r="J627">
            <v>0</v>
          </cell>
        </row>
        <row r="628">
          <cell r="D628" t="str">
            <v>CNCKLDW6ZQ</v>
          </cell>
          <cell r="E628">
            <v>100</v>
          </cell>
          <cell r="F628">
            <v>18709</v>
          </cell>
          <cell r="G628" t="str">
            <v>&lt;Not supported&gt;</v>
          </cell>
          <cell r="H628" t="str">
            <v>&lt;Not supported&gt;</v>
          </cell>
          <cell r="I628" t="str">
            <v>&lt;Not supported&gt;</v>
          </cell>
          <cell r="J628">
            <v>0</v>
          </cell>
        </row>
        <row r="629">
          <cell r="D629" t="str">
            <v>CNBKKDQH2R</v>
          </cell>
          <cell r="E629">
            <v>80</v>
          </cell>
          <cell r="F629">
            <v>5680</v>
          </cell>
          <cell r="G629" t="str">
            <v>&lt;Not supported&gt;</v>
          </cell>
          <cell r="H629" t="str">
            <v>&lt;Not supported&gt;</v>
          </cell>
          <cell r="I629" t="str">
            <v>&lt;Not supported&gt;</v>
          </cell>
          <cell r="J629">
            <v>0</v>
          </cell>
        </row>
        <row r="630">
          <cell r="D630" t="str">
            <v>CNBKKDW12B</v>
          </cell>
          <cell r="E630">
            <v>80</v>
          </cell>
          <cell r="F630">
            <v>54585</v>
          </cell>
          <cell r="G630" t="str">
            <v>&lt;Not supported&gt;</v>
          </cell>
          <cell r="H630" t="str">
            <v>&lt;Not supported&gt;</v>
          </cell>
          <cell r="I630" t="str">
            <v>&lt;Not supported&gt;</v>
          </cell>
          <cell r="J630">
            <v>0</v>
          </cell>
        </row>
        <row r="631">
          <cell r="D631" t="str">
            <v>CNBKKDW2BV</v>
          </cell>
          <cell r="E631">
            <v>80</v>
          </cell>
          <cell r="F631">
            <v>60028</v>
          </cell>
          <cell r="G631" t="str">
            <v>&lt;Not supported&gt;</v>
          </cell>
          <cell r="H631" t="str">
            <v>&lt;Not supported&gt;</v>
          </cell>
          <cell r="I631" t="str">
            <v>&lt;Not supported&gt;</v>
          </cell>
          <cell r="J631">
            <v>0</v>
          </cell>
        </row>
        <row r="632">
          <cell r="D632" t="str">
            <v>CNBKKDN89H</v>
          </cell>
          <cell r="E632">
            <v>6</v>
          </cell>
          <cell r="F632">
            <v>31533</v>
          </cell>
          <cell r="G632" t="str">
            <v>&lt;Not supported&gt;</v>
          </cell>
          <cell r="H632" t="str">
            <v>&lt;Not supported&gt;</v>
          </cell>
          <cell r="I632" t="str">
            <v>&lt;Not supported&gt;</v>
          </cell>
          <cell r="J632">
            <v>0</v>
          </cell>
        </row>
        <row r="633">
          <cell r="D633" t="str">
            <v>CNB8KDQ9VH</v>
          </cell>
          <cell r="E633">
            <v>90</v>
          </cell>
          <cell r="F633">
            <v>87725</v>
          </cell>
          <cell r="G633" t="str">
            <v>&lt;Not supported&gt;</v>
          </cell>
          <cell r="H633" t="str">
            <v>&lt;Not supported&gt;</v>
          </cell>
          <cell r="I633" t="str">
            <v>&lt;Not supported&gt;</v>
          </cell>
          <cell r="J633">
            <v>0</v>
          </cell>
        </row>
        <row r="634">
          <cell r="D634" t="str">
            <v>CNBKKDP950</v>
          </cell>
          <cell r="E634">
            <v>100</v>
          </cell>
          <cell r="F634">
            <v>88381</v>
          </cell>
          <cell r="G634" t="str">
            <v>&lt;Not supported&gt;</v>
          </cell>
          <cell r="H634" t="str">
            <v>&lt;Not supported&gt;</v>
          </cell>
          <cell r="I634" t="str">
            <v>&lt;Not supported&gt;</v>
          </cell>
          <cell r="J634">
            <v>0</v>
          </cell>
        </row>
        <row r="635">
          <cell r="D635" t="str">
            <v>CNB8KDQCQG</v>
          </cell>
          <cell r="E635">
            <v>60</v>
          </cell>
          <cell r="F635">
            <v>81705</v>
          </cell>
          <cell r="G635" t="str">
            <v>&lt;Not supported&gt;</v>
          </cell>
          <cell r="H635" t="str">
            <v>&lt;Not supported&gt;</v>
          </cell>
          <cell r="I635" t="str">
            <v>&lt;Not supported&gt;</v>
          </cell>
          <cell r="J635">
            <v>0</v>
          </cell>
        </row>
        <row r="636">
          <cell r="D636" t="str">
            <v>CNBKKDW0X7</v>
          </cell>
          <cell r="E636">
            <v>40</v>
          </cell>
          <cell r="F636">
            <v>5729</v>
          </cell>
          <cell r="G636" t="str">
            <v>&lt;Not supported&gt;</v>
          </cell>
          <cell r="H636" t="str">
            <v>&lt;Not supported&gt;</v>
          </cell>
          <cell r="I636" t="str">
            <v>&lt;Not supported&gt;</v>
          </cell>
          <cell r="J636">
            <v>0</v>
          </cell>
        </row>
        <row r="637">
          <cell r="D637" t="str">
            <v>CNBKKDN7KN</v>
          </cell>
          <cell r="E637">
            <v>70</v>
          </cell>
          <cell r="F637">
            <v>51146</v>
          </cell>
          <cell r="G637" t="str">
            <v>&lt;Not supported&gt;</v>
          </cell>
          <cell r="H637" t="str">
            <v>&lt;Not supported&gt;</v>
          </cell>
          <cell r="I637" t="str">
            <v>&lt;Not supported&gt;</v>
          </cell>
          <cell r="J637">
            <v>0</v>
          </cell>
        </row>
        <row r="638">
          <cell r="D638" t="str">
            <v>CNB8KDQD5L</v>
          </cell>
          <cell r="E638">
            <v>60</v>
          </cell>
          <cell r="F638">
            <v>61854</v>
          </cell>
          <cell r="G638" t="str">
            <v>&lt;Not supported&gt;</v>
          </cell>
          <cell r="H638" t="str">
            <v>&lt;Not supported&gt;</v>
          </cell>
          <cell r="I638" t="str">
            <v>&lt;Not supported&gt;</v>
          </cell>
          <cell r="J638">
            <v>0</v>
          </cell>
        </row>
        <row r="639">
          <cell r="D639" t="str">
            <v>CNBKKDP986</v>
          </cell>
          <cell r="E639">
            <v>60</v>
          </cell>
          <cell r="F639">
            <v>58693</v>
          </cell>
          <cell r="G639" t="str">
            <v>&lt;Not supported&gt;</v>
          </cell>
          <cell r="H639" t="str">
            <v>&lt;Not supported&gt;</v>
          </cell>
          <cell r="I639" t="str">
            <v>&lt;Not supported&gt;</v>
          </cell>
          <cell r="J639">
            <v>0</v>
          </cell>
        </row>
        <row r="640">
          <cell r="D640" t="str">
            <v>CNBKKDP5XP</v>
          </cell>
          <cell r="E640">
            <v>100</v>
          </cell>
          <cell r="F640">
            <v>54473</v>
          </cell>
          <cell r="G640" t="str">
            <v>&lt;Not supported&gt;</v>
          </cell>
          <cell r="H640" t="str">
            <v>&lt;Not supported&gt;</v>
          </cell>
          <cell r="I640" t="str">
            <v>&lt;Not supported&gt;</v>
          </cell>
          <cell r="J640">
            <v>0</v>
          </cell>
        </row>
        <row r="641">
          <cell r="D641" t="str">
            <v>CNB8KDQCXY</v>
          </cell>
          <cell r="E641">
            <v>100</v>
          </cell>
          <cell r="F641">
            <v>35505</v>
          </cell>
          <cell r="G641" t="str">
            <v>&lt;Not supported&gt;</v>
          </cell>
          <cell r="H641" t="str">
            <v>&lt;Not supported&gt;</v>
          </cell>
          <cell r="I641" t="str">
            <v>&lt;Not supported&gt;</v>
          </cell>
          <cell r="J641">
            <v>0</v>
          </cell>
        </row>
        <row r="642">
          <cell r="D642" t="str">
            <v>CNBKKDPBM2</v>
          </cell>
          <cell r="E642">
            <v>50</v>
          </cell>
          <cell r="F642">
            <v>46925</v>
          </cell>
          <cell r="G642" t="str">
            <v>&lt;Not supported&gt;</v>
          </cell>
          <cell r="H642" t="str">
            <v>&lt;Not supported&gt;</v>
          </cell>
          <cell r="I642" t="str">
            <v>&lt;Not supported&gt;</v>
          </cell>
          <cell r="J642">
            <v>0</v>
          </cell>
        </row>
        <row r="643">
          <cell r="D643" t="str">
            <v>CNBKKDN9CC</v>
          </cell>
          <cell r="E643">
            <v>8</v>
          </cell>
          <cell r="F643">
            <v>71039</v>
          </cell>
          <cell r="G643" t="str">
            <v>&lt;Not supported&gt;</v>
          </cell>
          <cell r="H643" t="str">
            <v>&lt;Not supported&gt;</v>
          </cell>
          <cell r="I643" t="str">
            <v>&lt;Not supported&gt;</v>
          </cell>
          <cell r="J643">
            <v>0</v>
          </cell>
        </row>
        <row r="644">
          <cell r="D644" t="str">
            <v>CNB8KDQ81Z</v>
          </cell>
          <cell r="E644">
            <v>100</v>
          </cell>
          <cell r="F644">
            <v>11456</v>
          </cell>
          <cell r="G644" t="str">
            <v>&lt;Not supported&gt;</v>
          </cell>
          <cell r="H644" t="str">
            <v>&lt;Not supported&gt;</v>
          </cell>
          <cell r="I644" t="str">
            <v>&lt;Not supported&gt;</v>
          </cell>
          <cell r="J644">
            <v>0</v>
          </cell>
        </row>
        <row r="645">
          <cell r="D645" t="str">
            <v>VNC3511503</v>
          </cell>
          <cell r="E645">
            <v>65</v>
          </cell>
          <cell r="F645">
            <v>66780</v>
          </cell>
          <cell r="G645" t="str">
            <v>&lt;Not supported&gt;</v>
          </cell>
          <cell r="H645" t="str">
            <v>&lt;Not supported&gt;</v>
          </cell>
          <cell r="I645" t="str">
            <v>&lt;Not supported&gt;</v>
          </cell>
          <cell r="J645" t="str">
            <v>&lt;Not supported&gt;</v>
          </cell>
        </row>
        <row r="646">
          <cell r="D646" t="str">
            <v>CNBKKDQJ1P</v>
          </cell>
          <cell r="E646">
            <v>70</v>
          </cell>
          <cell r="F646">
            <v>2488</v>
          </cell>
          <cell r="G646" t="str">
            <v>&lt;Not supported&gt;</v>
          </cell>
          <cell r="H646" t="str">
            <v>&lt;Not supported&gt;</v>
          </cell>
          <cell r="I646" t="str">
            <v>&lt;Not supported&gt;</v>
          </cell>
          <cell r="J646">
            <v>0</v>
          </cell>
        </row>
        <row r="647">
          <cell r="D647" t="str">
            <v>CNCKLDW6WZ</v>
          </cell>
          <cell r="E647">
            <v>60</v>
          </cell>
          <cell r="F647">
            <v>23969</v>
          </cell>
          <cell r="G647" t="str">
            <v>&lt;Not supported&gt;</v>
          </cell>
          <cell r="H647" t="str">
            <v>&lt;Not supported&gt;</v>
          </cell>
          <cell r="I647" t="str">
            <v>&lt;Not supported&gt;</v>
          </cell>
          <cell r="J647" t="str">
            <v>&lt;Not supported&gt;</v>
          </cell>
        </row>
        <row r="648">
          <cell r="D648" t="str">
            <v>CNBKKDW0KN</v>
          </cell>
          <cell r="E648">
            <v>50</v>
          </cell>
          <cell r="F648">
            <v>15974</v>
          </cell>
          <cell r="G648" t="str">
            <v>&lt;Not supported&gt;</v>
          </cell>
          <cell r="H648" t="str">
            <v>&lt;Not supported&gt;</v>
          </cell>
          <cell r="I648" t="str">
            <v>&lt;Not supported&gt;</v>
          </cell>
          <cell r="J648">
            <v>0</v>
          </cell>
        </row>
        <row r="649">
          <cell r="D649" t="str">
            <v>CNB8KDQCXH</v>
          </cell>
          <cell r="E649">
            <v>80</v>
          </cell>
          <cell r="F649">
            <v>53774</v>
          </cell>
          <cell r="G649" t="str">
            <v>&lt;Not supported&gt;</v>
          </cell>
          <cell r="H649" t="str">
            <v>&lt;Not supported&gt;</v>
          </cell>
          <cell r="I649" t="str">
            <v>&lt;Not supported&gt;</v>
          </cell>
          <cell r="J649">
            <v>0</v>
          </cell>
        </row>
        <row r="650">
          <cell r="D650" t="str">
            <v>CNBKKDN887</v>
          </cell>
          <cell r="E650">
            <v>60</v>
          </cell>
          <cell r="F650">
            <v>65192</v>
          </cell>
          <cell r="G650" t="str">
            <v>&lt;Not supported&gt;</v>
          </cell>
          <cell r="H650" t="str">
            <v>&lt;Not supported&gt;</v>
          </cell>
          <cell r="I650" t="str">
            <v>&lt;Not supported&gt;</v>
          </cell>
          <cell r="J650">
            <v>0</v>
          </cell>
        </row>
        <row r="651">
          <cell r="D651" t="str">
            <v>CNCKLDW6HN</v>
          </cell>
          <cell r="E651">
            <v>100</v>
          </cell>
          <cell r="F651">
            <v>434</v>
          </cell>
          <cell r="G651" t="str">
            <v>&lt;Not supported&gt;</v>
          </cell>
          <cell r="H651" t="str">
            <v>&lt;Not supported&gt;</v>
          </cell>
          <cell r="I651" t="str">
            <v>&lt;Not supported&gt;</v>
          </cell>
          <cell r="J651">
            <v>0</v>
          </cell>
        </row>
        <row r="652">
          <cell r="D652" t="str">
            <v>CNBKKDP9YN</v>
          </cell>
          <cell r="E652">
            <v>70</v>
          </cell>
          <cell r="F652">
            <v>37033</v>
          </cell>
          <cell r="G652" t="str">
            <v>&lt;Not supported&gt;</v>
          </cell>
          <cell r="H652" t="str">
            <v>&lt;Not supported&gt;</v>
          </cell>
          <cell r="I652" t="str">
            <v>&lt;Not supported&gt;</v>
          </cell>
          <cell r="J652">
            <v>0</v>
          </cell>
        </row>
        <row r="653">
          <cell r="D653" t="str">
            <v>CNBKKDW162</v>
          </cell>
          <cell r="E653">
            <v>70</v>
          </cell>
          <cell r="F653">
            <v>37138</v>
          </cell>
          <cell r="G653" t="str">
            <v>&lt;Not supported&gt;</v>
          </cell>
          <cell r="H653" t="str">
            <v>&lt;Not supported&gt;</v>
          </cell>
          <cell r="I653" t="str">
            <v>&lt;Not supported&gt;</v>
          </cell>
          <cell r="J653">
            <v>0</v>
          </cell>
        </row>
        <row r="654">
          <cell r="D654" t="str">
            <v>CNBKKDN6LN</v>
          </cell>
          <cell r="E654">
            <v>8</v>
          </cell>
          <cell r="F654">
            <v>6670</v>
          </cell>
          <cell r="G654" t="str">
            <v>&lt;Not supported&gt;</v>
          </cell>
          <cell r="H654" t="str">
            <v>&lt;Not supported&gt;</v>
          </cell>
          <cell r="I654" t="str">
            <v>&lt;Not supported&gt;</v>
          </cell>
          <cell r="J654">
            <v>0</v>
          </cell>
        </row>
        <row r="655">
          <cell r="D655" t="str">
            <v>CNBKKDP7DN</v>
          </cell>
          <cell r="E655">
            <v>90</v>
          </cell>
          <cell r="F655">
            <v>32623</v>
          </cell>
          <cell r="G655" t="str">
            <v>&lt;Not supported&gt;</v>
          </cell>
          <cell r="H655" t="str">
            <v>&lt;Not supported&gt;</v>
          </cell>
          <cell r="I655" t="str">
            <v>&lt;Not supported&gt;</v>
          </cell>
          <cell r="J655">
            <v>0</v>
          </cell>
        </row>
        <row r="656">
          <cell r="D656" t="str">
            <v>CNB8KDQBWK</v>
          </cell>
          <cell r="E656">
            <v>30</v>
          </cell>
          <cell r="F656">
            <v>114303</v>
          </cell>
          <cell r="G656" t="str">
            <v>&lt;Not supported&gt;</v>
          </cell>
          <cell r="H656" t="str">
            <v>&lt;Not supported&gt;</v>
          </cell>
          <cell r="I656" t="str">
            <v>&lt;Not supported&gt;</v>
          </cell>
          <cell r="J656">
            <v>0</v>
          </cell>
        </row>
        <row r="657">
          <cell r="D657" t="str">
            <v>CNBKKDN7SD</v>
          </cell>
          <cell r="E657">
            <v>60</v>
          </cell>
          <cell r="F657">
            <v>65562</v>
          </cell>
          <cell r="G657" t="str">
            <v>&lt;Not supported&gt;</v>
          </cell>
          <cell r="H657" t="str">
            <v>&lt;Not supported&gt;</v>
          </cell>
          <cell r="I657" t="str">
            <v>&lt;Not supported&gt;</v>
          </cell>
          <cell r="J657">
            <v>0</v>
          </cell>
        </row>
        <row r="658">
          <cell r="D658" t="str">
            <v>CNB8KDQBW6</v>
          </cell>
          <cell r="E658">
            <v>80</v>
          </cell>
          <cell r="F658">
            <v>57412</v>
          </cell>
          <cell r="G658" t="str">
            <v>&lt;Not supported&gt;</v>
          </cell>
          <cell r="H658" t="str">
            <v>&lt;Not supported&gt;</v>
          </cell>
          <cell r="I658" t="str">
            <v>&lt;Not supported&gt;</v>
          </cell>
          <cell r="J658">
            <v>0</v>
          </cell>
        </row>
        <row r="659">
          <cell r="D659" t="str">
            <v>CNBKKDW2KV</v>
          </cell>
          <cell r="E659">
            <v>50</v>
          </cell>
          <cell r="F659">
            <v>4468</v>
          </cell>
          <cell r="G659" t="str">
            <v>&lt;Not supported&gt;</v>
          </cell>
          <cell r="H659" t="str">
            <v>&lt;Not supported&gt;</v>
          </cell>
          <cell r="I659" t="str">
            <v>&lt;Not supported&gt;</v>
          </cell>
          <cell r="J659">
            <v>0</v>
          </cell>
        </row>
        <row r="660">
          <cell r="D660" t="str">
            <v>CNCKLDW73P</v>
          </cell>
          <cell r="E660">
            <v>90</v>
          </cell>
          <cell r="F660">
            <v>7394</v>
          </cell>
          <cell r="G660" t="str">
            <v>&lt;Not supported&gt;</v>
          </cell>
          <cell r="H660" t="str">
            <v>&lt;Not supported&gt;</v>
          </cell>
          <cell r="I660" t="str">
            <v>&lt;Not supported&gt;</v>
          </cell>
          <cell r="J660">
            <v>0</v>
          </cell>
        </row>
        <row r="661">
          <cell r="D661" t="str">
            <v>CNBKKDN82B</v>
          </cell>
          <cell r="E661">
            <v>60</v>
          </cell>
          <cell r="F661">
            <v>18756</v>
          </cell>
          <cell r="G661" t="str">
            <v>&lt;Not supported&gt;</v>
          </cell>
          <cell r="H661" t="str">
            <v>&lt;Not supported&gt;</v>
          </cell>
          <cell r="I661" t="str">
            <v>&lt;Not supported&gt;</v>
          </cell>
          <cell r="J661">
            <v>0</v>
          </cell>
        </row>
        <row r="662">
          <cell r="D662" t="str">
            <v>CNBKKDQJ7Q</v>
          </cell>
          <cell r="E662">
            <v>30</v>
          </cell>
          <cell r="F662">
            <v>18840</v>
          </cell>
          <cell r="G662" t="str">
            <v>&lt;Not supported&gt;</v>
          </cell>
          <cell r="H662" t="str">
            <v>&lt;Not supported&gt;</v>
          </cell>
          <cell r="I662" t="str">
            <v>&lt;Not supported&gt;</v>
          </cell>
          <cell r="J662">
            <v>0</v>
          </cell>
        </row>
        <row r="663">
          <cell r="D663" t="str">
            <v>CNBKKDP8H8</v>
          </cell>
          <cell r="E663">
            <v>90</v>
          </cell>
          <cell r="F663">
            <v>84627</v>
          </cell>
          <cell r="G663" t="str">
            <v>&lt;Not supported&gt;</v>
          </cell>
          <cell r="H663" t="str">
            <v>&lt;Not supported&gt;</v>
          </cell>
          <cell r="I663" t="str">
            <v>&lt;Not supported&gt;</v>
          </cell>
          <cell r="J663">
            <v>0</v>
          </cell>
        </row>
        <row r="664">
          <cell r="D664" t="str">
            <v>CNBKKDP9PD</v>
          </cell>
          <cell r="E664">
            <v>8</v>
          </cell>
          <cell r="F664">
            <v>18318</v>
          </cell>
          <cell r="G664" t="str">
            <v>&lt;Not supported&gt;</v>
          </cell>
          <cell r="H664" t="str">
            <v>&lt;Not supported&gt;</v>
          </cell>
          <cell r="I664" t="str">
            <v>&lt;Not supported&gt;</v>
          </cell>
          <cell r="J664">
            <v>0</v>
          </cell>
        </row>
        <row r="665">
          <cell r="D665" t="str">
            <v>CNBKKDW27X</v>
          </cell>
          <cell r="E665">
            <v>4</v>
          </cell>
          <cell r="F665">
            <v>213</v>
          </cell>
          <cell r="G665" t="str">
            <v>&lt;Not supported&gt;</v>
          </cell>
          <cell r="H665" t="str">
            <v>&lt;Not supported&gt;</v>
          </cell>
          <cell r="I665" t="str">
            <v>&lt;Not supported&gt;</v>
          </cell>
          <cell r="J665">
            <v>0</v>
          </cell>
        </row>
        <row r="666">
          <cell r="D666" t="str">
            <v>CNB8KDQ7T7</v>
          </cell>
          <cell r="E666">
            <v>3</v>
          </cell>
          <cell r="F666">
            <v>12466</v>
          </cell>
          <cell r="G666" t="str">
            <v>&lt;Not supported&gt;</v>
          </cell>
          <cell r="H666" t="str">
            <v>&lt;Not supported&gt;</v>
          </cell>
          <cell r="I666" t="str">
            <v>&lt;Not supported&gt;</v>
          </cell>
          <cell r="J666">
            <v>0</v>
          </cell>
        </row>
        <row r="667">
          <cell r="D667" t="str">
            <v>CNCKLDW7V9</v>
          </cell>
          <cell r="E667">
            <v>100</v>
          </cell>
          <cell r="F667">
            <v>834</v>
          </cell>
          <cell r="G667" t="str">
            <v>&lt;Not supported&gt;</v>
          </cell>
          <cell r="H667" t="str">
            <v>&lt;Not supported&gt;</v>
          </cell>
          <cell r="I667" t="str">
            <v>&lt;Not supported&gt;</v>
          </cell>
          <cell r="J667">
            <v>0</v>
          </cell>
        </row>
        <row r="668">
          <cell r="D668" t="str">
            <v>CNBKKDP745</v>
          </cell>
          <cell r="E668">
            <v>60</v>
          </cell>
          <cell r="F668">
            <v>24822</v>
          </cell>
          <cell r="G668" t="str">
            <v>&lt;Not supported&gt;</v>
          </cell>
          <cell r="H668" t="str">
            <v>&lt;Not supported&gt;</v>
          </cell>
          <cell r="I668" t="str">
            <v>&lt;Not supported&gt;</v>
          </cell>
          <cell r="J668">
            <v>0</v>
          </cell>
        </row>
        <row r="669">
          <cell r="D669" t="str">
            <v>CNBKKDP83Q</v>
          </cell>
          <cell r="E669">
            <v>7</v>
          </cell>
          <cell r="F669">
            <v>115985</v>
          </cell>
          <cell r="G669" t="str">
            <v>&lt;Not supported&gt;</v>
          </cell>
          <cell r="H669" t="str">
            <v>&lt;Not supported&gt;</v>
          </cell>
          <cell r="I669" t="str">
            <v>&lt;Not supported&gt;</v>
          </cell>
          <cell r="J669">
            <v>0</v>
          </cell>
        </row>
        <row r="670">
          <cell r="D670" t="str">
            <v>CNBKKDQJDM</v>
          </cell>
          <cell r="E670">
            <v>80</v>
          </cell>
          <cell r="F670">
            <v>14958</v>
          </cell>
          <cell r="G670" t="str">
            <v>&lt;Not supported&gt;</v>
          </cell>
          <cell r="H670" t="str">
            <v>&lt;Not supported&gt;</v>
          </cell>
          <cell r="I670" t="str">
            <v>&lt;Not supported&gt;</v>
          </cell>
          <cell r="J670">
            <v>0</v>
          </cell>
        </row>
        <row r="671">
          <cell r="D671" t="str">
            <v>CNBKKDP7G8</v>
          </cell>
          <cell r="E671">
            <v>90</v>
          </cell>
          <cell r="F671">
            <v>62305</v>
          </cell>
          <cell r="G671" t="str">
            <v>&lt;Not supported&gt;</v>
          </cell>
          <cell r="H671" t="str">
            <v>&lt;Not supported&gt;</v>
          </cell>
          <cell r="I671" t="str">
            <v>&lt;Not supported&gt;</v>
          </cell>
          <cell r="J671">
            <v>0</v>
          </cell>
        </row>
        <row r="672">
          <cell r="D672" t="str">
            <v>CNBKKDPBK4</v>
          </cell>
          <cell r="E672">
            <v>80</v>
          </cell>
          <cell r="F672">
            <v>25832</v>
          </cell>
          <cell r="G672" t="str">
            <v>&lt;Not supported&gt;</v>
          </cell>
          <cell r="H672" t="str">
            <v>&lt;Not supported&gt;</v>
          </cell>
          <cell r="I672" t="str">
            <v>&lt;Not supported&gt;</v>
          </cell>
          <cell r="J672">
            <v>0</v>
          </cell>
        </row>
        <row r="673">
          <cell r="D673" t="str">
            <v>CN3XH8SB5S</v>
          </cell>
          <cell r="E673">
            <v>70</v>
          </cell>
          <cell r="F673">
            <v>16799</v>
          </cell>
          <cell r="G673" t="str">
            <v>&lt;Not supported&gt;</v>
          </cell>
          <cell r="H673" t="str">
            <v>&lt;Not supported&gt;</v>
          </cell>
          <cell r="I673" t="str">
            <v>&lt;Not supported&gt;</v>
          </cell>
          <cell r="J673">
            <v>0</v>
          </cell>
        </row>
        <row r="674">
          <cell r="D674" t="str">
            <v>CNB8KDQDNW</v>
          </cell>
          <cell r="E674">
            <v>30</v>
          </cell>
          <cell r="F674">
            <v>50611</v>
          </cell>
          <cell r="G674" t="str">
            <v>&lt;Not supported&gt;</v>
          </cell>
          <cell r="H674" t="str">
            <v>&lt;Not supported&gt;</v>
          </cell>
          <cell r="I674" t="str">
            <v>&lt;Not supported&gt;</v>
          </cell>
          <cell r="J674">
            <v>0</v>
          </cell>
        </row>
        <row r="675">
          <cell r="D675" t="str">
            <v>CNBKKDN8Q9</v>
          </cell>
          <cell r="E675">
            <v>90</v>
          </cell>
          <cell r="F675">
            <v>43968</v>
          </cell>
          <cell r="G675" t="str">
            <v>&lt;Not supported&gt;</v>
          </cell>
          <cell r="H675" t="str">
            <v>&lt;Not supported&gt;</v>
          </cell>
          <cell r="I675" t="str">
            <v>&lt;Not supported&gt;</v>
          </cell>
          <cell r="J675">
            <v>0</v>
          </cell>
        </row>
        <row r="676">
          <cell r="D676" t="str">
            <v>CNCKLDW6MR</v>
          </cell>
          <cell r="E676">
            <v>70</v>
          </cell>
          <cell r="F676">
            <v>3120</v>
          </cell>
          <cell r="G676" t="str">
            <v>&lt;Not supported&gt;</v>
          </cell>
          <cell r="H676" t="str">
            <v>&lt;Not supported&gt;</v>
          </cell>
          <cell r="I676" t="str">
            <v>&lt;Not supported&gt;</v>
          </cell>
          <cell r="J676">
            <v>0</v>
          </cell>
        </row>
        <row r="677">
          <cell r="D677" t="str">
            <v>CNBKKDW067</v>
          </cell>
          <cell r="E677">
            <v>70</v>
          </cell>
          <cell r="F677">
            <v>147649</v>
          </cell>
          <cell r="G677" t="str">
            <v>&lt;Not supported&gt;</v>
          </cell>
          <cell r="H677" t="str">
            <v>&lt;Not supported&gt;</v>
          </cell>
          <cell r="I677" t="str">
            <v>&lt;Not supported&gt;</v>
          </cell>
          <cell r="J677">
            <v>0</v>
          </cell>
        </row>
        <row r="678">
          <cell r="D678" t="str">
            <v>CNB8KDQ834</v>
          </cell>
          <cell r="E678">
            <v>60</v>
          </cell>
          <cell r="F678">
            <v>32705</v>
          </cell>
          <cell r="G678" t="str">
            <v>&lt;Not supported&gt;</v>
          </cell>
          <cell r="H678" t="str">
            <v>&lt;Not supported&gt;</v>
          </cell>
          <cell r="I678" t="str">
            <v>&lt;Not supported&gt;</v>
          </cell>
          <cell r="J678">
            <v>0</v>
          </cell>
        </row>
        <row r="679">
          <cell r="D679" t="str">
            <v>CNB8KDQD35</v>
          </cell>
          <cell r="E679">
            <v>70</v>
          </cell>
          <cell r="F679">
            <v>18203</v>
          </cell>
          <cell r="G679" t="str">
            <v>&lt;Not supported&gt;</v>
          </cell>
          <cell r="H679" t="str">
            <v>&lt;Not supported&gt;</v>
          </cell>
          <cell r="I679" t="str">
            <v>&lt;Not supported&gt;</v>
          </cell>
          <cell r="J679">
            <v>0</v>
          </cell>
        </row>
        <row r="680">
          <cell r="D680" t="str">
            <v>CNBKKDP9GN</v>
          </cell>
          <cell r="E680">
            <v>8</v>
          </cell>
          <cell r="F680">
            <v>23263</v>
          </cell>
          <cell r="G680" t="str">
            <v>&lt;Not supported&gt;</v>
          </cell>
          <cell r="H680" t="str">
            <v>&lt;Not supported&gt;</v>
          </cell>
          <cell r="I680" t="str">
            <v>&lt;Not supported&gt;</v>
          </cell>
          <cell r="J680">
            <v>0</v>
          </cell>
        </row>
        <row r="681">
          <cell r="D681" t="str">
            <v>CNB8KDQBH6</v>
          </cell>
          <cell r="E681">
            <v>80</v>
          </cell>
          <cell r="F681">
            <v>29468</v>
          </cell>
          <cell r="G681" t="str">
            <v>&lt;Not supported&gt;</v>
          </cell>
          <cell r="H681" t="str">
            <v>&lt;Not supported&gt;</v>
          </cell>
          <cell r="I681" t="str">
            <v>&lt;Not supported&gt;</v>
          </cell>
          <cell r="J681">
            <v>0</v>
          </cell>
        </row>
        <row r="682">
          <cell r="D682" t="str">
            <v>CNBKKDW297</v>
          </cell>
          <cell r="E682">
            <v>90</v>
          </cell>
          <cell r="F682">
            <v>65144</v>
          </cell>
          <cell r="G682" t="str">
            <v>&lt;Not supported&gt;</v>
          </cell>
          <cell r="H682" t="str">
            <v>&lt;Not supported&gt;</v>
          </cell>
          <cell r="I682" t="str">
            <v>&lt;Not supported&gt;</v>
          </cell>
          <cell r="J682">
            <v>0</v>
          </cell>
        </row>
        <row r="683">
          <cell r="D683" t="str">
            <v>CNBKKDN99J</v>
          </cell>
          <cell r="E683">
            <v>90</v>
          </cell>
          <cell r="F683">
            <v>72823</v>
          </cell>
          <cell r="G683" t="str">
            <v>&lt;Not supported&gt;</v>
          </cell>
          <cell r="H683" t="str">
            <v>&lt;Not supported&gt;</v>
          </cell>
          <cell r="I683" t="str">
            <v>&lt;Not supported&gt;</v>
          </cell>
          <cell r="J683">
            <v>0</v>
          </cell>
        </row>
        <row r="684">
          <cell r="D684" t="str">
            <v>CNBKKDP8H0</v>
          </cell>
          <cell r="E684">
            <v>2</v>
          </cell>
          <cell r="F684">
            <v>39660</v>
          </cell>
          <cell r="G684" t="str">
            <v>&lt;Not supported&gt;</v>
          </cell>
          <cell r="H684" t="str">
            <v>&lt;Not supported&gt;</v>
          </cell>
          <cell r="I684" t="str">
            <v>&lt;Not supported&gt;</v>
          </cell>
          <cell r="J684">
            <v>0</v>
          </cell>
        </row>
        <row r="685">
          <cell r="D685" t="str">
            <v>CNBKKDPBHP</v>
          </cell>
          <cell r="E685">
            <v>60</v>
          </cell>
          <cell r="F685">
            <v>3646</v>
          </cell>
          <cell r="G685" t="str">
            <v>&lt;Not supported&gt;</v>
          </cell>
          <cell r="H685" t="str">
            <v>&lt;Not supported&gt;</v>
          </cell>
          <cell r="I685" t="str">
            <v>&lt;Not supported&gt;</v>
          </cell>
          <cell r="J685">
            <v>0</v>
          </cell>
        </row>
        <row r="686">
          <cell r="D686" t="str">
            <v>CNB8KDQ67G</v>
          </cell>
          <cell r="E686">
            <v>30</v>
          </cell>
          <cell r="F686">
            <v>90878</v>
          </cell>
          <cell r="G686" t="str">
            <v>&lt;Not supported&gt;</v>
          </cell>
          <cell r="H686" t="str">
            <v>&lt;Not supported&gt;</v>
          </cell>
          <cell r="I686" t="str">
            <v>&lt;Not supported&gt;</v>
          </cell>
          <cell r="J686">
            <v>0</v>
          </cell>
        </row>
        <row r="687">
          <cell r="D687" t="str">
            <v>CNB8KDQ8C6</v>
          </cell>
          <cell r="E687">
            <v>100</v>
          </cell>
          <cell r="F687">
            <v>28888</v>
          </cell>
          <cell r="G687" t="str">
            <v>&lt;Not supported&gt;</v>
          </cell>
          <cell r="H687" t="str">
            <v>&lt;Not supported&gt;</v>
          </cell>
          <cell r="I687" t="str">
            <v>&lt;Not supported&gt;</v>
          </cell>
          <cell r="J687">
            <v>0</v>
          </cell>
        </row>
        <row r="688">
          <cell r="D688" t="str">
            <v>CNB8KDQCMG</v>
          </cell>
          <cell r="E688">
            <v>70</v>
          </cell>
          <cell r="F688">
            <v>18294</v>
          </cell>
          <cell r="G688" t="str">
            <v>&lt;Not supported&gt;</v>
          </cell>
          <cell r="H688" t="str">
            <v>&lt;Not supported&gt;</v>
          </cell>
          <cell r="I688" t="str">
            <v>&lt;Not supported&gt;</v>
          </cell>
          <cell r="J688">
            <v>0</v>
          </cell>
        </row>
        <row r="689">
          <cell r="D689" t="str">
            <v>CNBKKDQH7J</v>
          </cell>
          <cell r="E689">
            <v>100</v>
          </cell>
          <cell r="F689">
            <v>52300</v>
          </cell>
          <cell r="G689" t="str">
            <v>&lt;Not supported&gt;</v>
          </cell>
          <cell r="H689" t="str">
            <v>&lt;Not supported&gt;</v>
          </cell>
          <cell r="I689" t="str">
            <v>&lt;Not supported&gt;</v>
          </cell>
          <cell r="J689" t="str">
            <v>&lt;Not supported&gt;</v>
          </cell>
        </row>
        <row r="690">
          <cell r="D690" t="str">
            <v>CNBKKDW2W6</v>
          </cell>
          <cell r="E690">
            <v>50</v>
          </cell>
          <cell r="F690">
            <v>30399</v>
          </cell>
          <cell r="G690" t="str">
            <v>&lt;Not supported&gt;</v>
          </cell>
          <cell r="H690" t="str">
            <v>&lt;Not supported&gt;</v>
          </cell>
          <cell r="I690" t="str">
            <v>&lt;Not supported&gt;</v>
          </cell>
          <cell r="J690">
            <v>0</v>
          </cell>
        </row>
        <row r="691">
          <cell r="D691" t="str">
            <v>CNBKKDP8DT</v>
          </cell>
          <cell r="E691">
            <v>8</v>
          </cell>
          <cell r="F691">
            <v>56845</v>
          </cell>
          <cell r="G691" t="str">
            <v>&lt;Not supported&gt;</v>
          </cell>
          <cell r="H691" t="str">
            <v>&lt;Not supported&gt;</v>
          </cell>
          <cell r="I691" t="str">
            <v>&lt;Not supported&gt;</v>
          </cell>
          <cell r="J691">
            <v>0</v>
          </cell>
        </row>
        <row r="692">
          <cell r="D692" t="str">
            <v>CNBKKDP736</v>
          </cell>
          <cell r="E692">
            <v>30</v>
          </cell>
          <cell r="F692">
            <v>19004</v>
          </cell>
          <cell r="G692" t="str">
            <v>&lt;Not supported&gt;</v>
          </cell>
          <cell r="H692" t="str">
            <v>&lt;Not supported&gt;</v>
          </cell>
          <cell r="I692" t="str">
            <v>&lt;Not supported&gt;</v>
          </cell>
          <cell r="J692">
            <v>0</v>
          </cell>
        </row>
        <row r="693">
          <cell r="D693" t="str">
            <v>CNBKKDW2FS</v>
          </cell>
          <cell r="E693">
            <v>40</v>
          </cell>
          <cell r="F693">
            <v>17632</v>
          </cell>
          <cell r="G693" t="str">
            <v>&lt;Not supported&gt;</v>
          </cell>
          <cell r="H693" t="str">
            <v>&lt;Not supported&gt;</v>
          </cell>
          <cell r="I693" t="str">
            <v>&lt;Not supported&gt;</v>
          </cell>
          <cell r="J693">
            <v>0</v>
          </cell>
        </row>
        <row r="694">
          <cell r="D694" t="str">
            <v>CNB8KDQBFP</v>
          </cell>
          <cell r="E694">
            <v>80</v>
          </cell>
          <cell r="F694">
            <v>63284</v>
          </cell>
          <cell r="G694" t="str">
            <v>&lt;Not supported&gt;</v>
          </cell>
          <cell r="H694" t="str">
            <v>&lt;Not supported&gt;</v>
          </cell>
          <cell r="I694" t="str">
            <v>&lt;Not supported&gt;</v>
          </cell>
          <cell r="J694">
            <v>0</v>
          </cell>
        </row>
        <row r="695">
          <cell r="D695" t="str">
            <v>CNBKKDP9WD</v>
          </cell>
          <cell r="E695">
            <v>100</v>
          </cell>
          <cell r="F695">
            <v>26067</v>
          </cell>
          <cell r="G695" t="str">
            <v>&lt;Not supported&gt;</v>
          </cell>
          <cell r="H695" t="str">
            <v>&lt;Not supported&gt;</v>
          </cell>
          <cell r="I695" t="str">
            <v>&lt;Not supported&gt;</v>
          </cell>
          <cell r="J695">
            <v>0</v>
          </cell>
        </row>
        <row r="696">
          <cell r="D696" t="str">
            <v>CNBKKDP6SX</v>
          </cell>
          <cell r="E696">
            <v>8</v>
          </cell>
          <cell r="F696">
            <v>92848</v>
          </cell>
          <cell r="G696" t="str">
            <v>&lt;Not supported&gt;</v>
          </cell>
          <cell r="H696" t="str">
            <v>&lt;Not supported&gt;</v>
          </cell>
          <cell r="I696" t="str">
            <v>&lt;Not supported&gt;</v>
          </cell>
          <cell r="J696">
            <v>0</v>
          </cell>
        </row>
        <row r="697">
          <cell r="D697" t="str">
            <v>CNBKKDP7VM</v>
          </cell>
          <cell r="E697">
            <v>90</v>
          </cell>
          <cell r="F697">
            <v>16172</v>
          </cell>
          <cell r="G697" t="str">
            <v>&lt;Not supported&gt;</v>
          </cell>
          <cell r="H697" t="str">
            <v>&lt;Not supported&gt;</v>
          </cell>
          <cell r="I697" t="str">
            <v>&lt;Not supported&gt;</v>
          </cell>
          <cell r="J697">
            <v>0</v>
          </cell>
        </row>
        <row r="698">
          <cell r="D698" t="str">
            <v>VNC3Y06265</v>
          </cell>
          <cell r="E698">
            <v>36</v>
          </cell>
          <cell r="F698">
            <v>315575</v>
          </cell>
          <cell r="G698" t="str">
            <v>&lt;Not supported&gt;</v>
          </cell>
          <cell r="H698" t="str">
            <v>&lt;Not supported&gt;</v>
          </cell>
          <cell r="I698" t="str">
            <v>&lt;Not supported&gt;</v>
          </cell>
          <cell r="J698" t="str">
            <v>&lt;Not supported&gt;</v>
          </cell>
        </row>
        <row r="699">
          <cell r="D699" t="str">
            <v>CNBKKDW0YQ</v>
          </cell>
          <cell r="E699">
            <v>90</v>
          </cell>
          <cell r="F699">
            <v>894</v>
          </cell>
          <cell r="G699" t="str">
            <v>&lt;Not supported&gt;</v>
          </cell>
          <cell r="H699" t="str">
            <v>&lt;Not supported&gt;</v>
          </cell>
          <cell r="I699" t="str">
            <v>&lt;Not supported&gt;</v>
          </cell>
          <cell r="J699">
            <v>0</v>
          </cell>
        </row>
        <row r="700">
          <cell r="D700" t="str">
            <v>CNBKKDR3JR</v>
          </cell>
          <cell r="E700">
            <v>80</v>
          </cell>
          <cell r="F700">
            <v>18918</v>
          </cell>
          <cell r="G700" t="str">
            <v>&lt;Not supported&gt;</v>
          </cell>
          <cell r="H700" t="str">
            <v>&lt;Not supported&gt;</v>
          </cell>
          <cell r="I700" t="str">
            <v>&lt;Not supported&gt;</v>
          </cell>
          <cell r="J700">
            <v>0</v>
          </cell>
        </row>
        <row r="701">
          <cell r="D701" t="str">
            <v>VNC3Y21937</v>
          </cell>
          <cell r="E701">
            <v>52</v>
          </cell>
          <cell r="F701">
            <v>30792</v>
          </cell>
          <cell r="G701" t="str">
            <v>&lt;Not supported&gt;</v>
          </cell>
          <cell r="H701" t="str">
            <v>&lt;Not supported&gt;</v>
          </cell>
          <cell r="I701" t="str">
            <v>&lt;Not supported&gt;</v>
          </cell>
          <cell r="J701" t="str">
            <v>&lt;Not supported&gt;</v>
          </cell>
        </row>
        <row r="702">
          <cell r="D702" t="str">
            <v>CNBKKDP7XQ</v>
          </cell>
          <cell r="E702">
            <v>100</v>
          </cell>
          <cell r="F702">
            <v>8323</v>
          </cell>
          <cell r="G702" t="str">
            <v>&lt;Not supported&gt;</v>
          </cell>
          <cell r="H702" t="str">
            <v>&lt;Not supported&gt;</v>
          </cell>
          <cell r="I702" t="str">
            <v>&lt;Not supported&gt;</v>
          </cell>
          <cell r="J702">
            <v>0</v>
          </cell>
        </row>
        <row r="703">
          <cell r="D703" t="str">
            <v>CNCKLDW6FH</v>
          </cell>
          <cell r="E703">
            <v>50</v>
          </cell>
          <cell r="F703">
            <v>4426</v>
          </cell>
          <cell r="G703" t="str">
            <v>&lt;Not supported&gt;</v>
          </cell>
          <cell r="H703" t="str">
            <v>&lt;Not supported&gt;</v>
          </cell>
          <cell r="I703" t="str">
            <v>&lt;Not supported&gt;</v>
          </cell>
          <cell r="J703">
            <v>0</v>
          </cell>
        </row>
        <row r="704">
          <cell r="D704" t="str">
            <v>CNBKKDR2JN</v>
          </cell>
          <cell r="E704">
            <v>90</v>
          </cell>
          <cell r="F704">
            <v>854</v>
          </cell>
          <cell r="G704" t="str">
            <v>&lt;Not supported&gt;</v>
          </cell>
          <cell r="H704" t="str">
            <v>&lt;Not supported&gt;</v>
          </cell>
          <cell r="I704" t="str">
            <v>&lt;Not supported&gt;</v>
          </cell>
          <cell r="J704">
            <v>0</v>
          </cell>
        </row>
        <row r="705">
          <cell r="D705" t="str">
            <v>CNBKKDP8CM</v>
          </cell>
          <cell r="E705">
            <v>100</v>
          </cell>
          <cell r="F705">
            <v>61656</v>
          </cell>
          <cell r="G705" t="str">
            <v>&lt;Not supported&gt;</v>
          </cell>
          <cell r="H705" t="str">
            <v>&lt;Not supported&gt;</v>
          </cell>
          <cell r="I705" t="str">
            <v>&lt;Not supported&gt;</v>
          </cell>
          <cell r="J705">
            <v>0</v>
          </cell>
        </row>
        <row r="706">
          <cell r="D706" t="str">
            <v>CNBKKDW24C</v>
          </cell>
          <cell r="E706">
            <v>90</v>
          </cell>
          <cell r="F706">
            <v>33166</v>
          </cell>
          <cell r="G706" t="str">
            <v>&lt;Not supported&gt;</v>
          </cell>
          <cell r="H706" t="str">
            <v>&lt;Not supported&gt;</v>
          </cell>
          <cell r="I706" t="str">
            <v>&lt;Not supported&gt;</v>
          </cell>
          <cell r="J706">
            <v>0</v>
          </cell>
        </row>
        <row r="707">
          <cell r="D707" t="str">
            <v>CNBKKDP6VG</v>
          </cell>
          <cell r="E707">
            <v>60</v>
          </cell>
          <cell r="F707">
            <v>17408</v>
          </cell>
          <cell r="G707" t="str">
            <v>&lt;Not supported&gt;</v>
          </cell>
          <cell r="H707" t="str">
            <v>&lt;Not supported&gt;</v>
          </cell>
          <cell r="I707" t="str">
            <v>&lt;Not supported&gt;</v>
          </cell>
          <cell r="J707">
            <v>0</v>
          </cell>
        </row>
        <row r="708">
          <cell r="D708" t="str">
            <v>CNBKKDN7WM</v>
          </cell>
          <cell r="E708">
            <v>90</v>
          </cell>
          <cell r="F708">
            <v>31597</v>
          </cell>
          <cell r="G708" t="str">
            <v>&lt;Not supported&gt;</v>
          </cell>
          <cell r="H708" t="str">
            <v>&lt;Not supported&gt;</v>
          </cell>
          <cell r="I708" t="str">
            <v>&lt;Not supported&gt;</v>
          </cell>
          <cell r="J708">
            <v>0</v>
          </cell>
        </row>
        <row r="709">
          <cell r="D709" t="str">
            <v>CNCKLDW7Y6</v>
          </cell>
          <cell r="E709">
            <v>90</v>
          </cell>
          <cell r="F709">
            <v>19994</v>
          </cell>
          <cell r="G709" t="str">
            <v>&lt;Not supported&gt;</v>
          </cell>
          <cell r="H709" t="str">
            <v>&lt;Not supported&gt;</v>
          </cell>
          <cell r="I709" t="str">
            <v>&lt;Not supported&gt;</v>
          </cell>
          <cell r="J709">
            <v>0</v>
          </cell>
        </row>
        <row r="710">
          <cell r="D710" t="str">
            <v>CNBKKDQJ4N</v>
          </cell>
          <cell r="E710">
            <v>90</v>
          </cell>
          <cell r="F710">
            <v>10758</v>
          </cell>
          <cell r="G710" t="str">
            <v>&lt;Not supported&gt;</v>
          </cell>
          <cell r="H710" t="str">
            <v>&lt;Not supported&gt;</v>
          </cell>
          <cell r="I710" t="str">
            <v>&lt;Not supported&gt;</v>
          </cell>
          <cell r="J710">
            <v>0</v>
          </cell>
        </row>
        <row r="711">
          <cell r="D711" t="str">
            <v>CNBKKDPBNX</v>
          </cell>
          <cell r="E711">
            <v>90</v>
          </cell>
          <cell r="F711">
            <v>29381</v>
          </cell>
          <cell r="G711" t="str">
            <v>&lt;Not supported&gt;</v>
          </cell>
          <cell r="H711" t="str">
            <v>&lt;Not supported&gt;</v>
          </cell>
          <cell r="I711" t="str">
            <v>&lt;Not supported&gt;</v>
          </cell>
          <cell r="J711">
            <v>0</v>
          </cell>
        </row>
        <row r="712">
          <cell r="D712" t="str">
            <v>CNBKKDR0B2</v>
          </cell>
          <cell r="E712">
            <v>90</v>
          </cell>
          <cell r="F712">
            <v>1202</v>
          </cell>
          <cell r="G712" t="str">
            <v>&lt;Not supported&gt;</v>
          </cell>
          <cell r="H712" t="str">
            <v>&lt;Not supported&gt;</v>
          </cell>
          <cell r="I712" t="str">
            <v>&lt;Not supported&gt;</v>
          </cell>
          <cell r="J712">
            <v>0</v>
          </cell>
        </row>
        <row r="713">
          <cell r="D713" t="str">
            <v>CNBKKDP8ZT</v>
          </cell>
          <cell r="E713">
            <v>90</v>
          </cell>
          <cell r="F713">
            <v>21981</v>
          </cell>
          <cell r="G713" t="str">
            <v>&lt;Not supported&gt;</v>
          </cell>
          <cell r="H713" t="str">
            <v>&lt;Not supported&gt;</v>
          </cell>
          <cell r="I713" t="str">
            <v>&lt;Not supported&gt;</v>
          </cell>
          <cell r="J713">
            <v>0</v>
          </cell>
        </row>
        <row r="714">
          <cell r="D714" t="str">
            <v>CNBKKDN89W</v>
          </cell>
          <cell r="E714">
            <v>30</v>
          </cell>
          <cell r="F714">
            <v>69036</v>
          </cell>
          <cell r="G714" t="str">
            <v>&lt;Not supported&gt;</v>
          </cell>
          <cell r="H714" t="str">
            <v>&lt;Not supported&gt;</v>
          </cell>
          <cell r="I714" t="str">
            <v>&lt;Not supported&gt;</v>
          </cell>
          <cell r="J714">
            <v>0</v>
          </cell>
        </row>
        <row r="715">
          <cell r="D715" t="str">
            <v>CNBKKDN7H7</v>
          </cell>
          <cell r="E715">
            <v>100</v>
          </cell>
          <cell r="F715">
            <v>63049</v>
          </cell>
          <cell r="G715" t="str">
            <v>&lt;Not supported&gt;</v>
          </cell>
          <cell r="H715" t="str">
            <v>&lt;Not supported&gt;</v>
          </cell>
          <cell r="I715" t="str">
            <v>&lt;Not supported&gt;</v>
          </cell>
          <cell r="J715">
            <v>0</v>
          </cell>
        </row>
        <row r="716">
          <cell r="D716" t="str">
            <v>CNBKKDN873</v>
          </cell>
          <cell r="E716">
            <v>40</v>
          </cell>
          <cell r="F716">
            <v>20168</v>
          </cell>
          <cell r="G716" t="str">
            <v>&lt;Not supported&gt;</v>
          </cell>
          <cell r="H716" t="str">
            <v>&lt;Not supported&gt;</v>
          </cell>
          <cell r="I716" t="str">
            <v>&lt;Not supported&gt;</v>
          </cell>
          <cell r="J716">
            <v>0</v>
          </cell>
        </row>
        <row r="717">
          <cell r="D717" t="str">
            <v>CNBKKDP8H5</v>
          </cell>
          <cell r="E717">
            <v>80</v>
          </cell>
          <cell r="F717">
            <v>48005</v>
          </cell>
          <cell r="G717" t="str">
            <v>&lt;Not supported&gt;</v>
          </cell>
          <cell r="H717" t="str">
            <v>&lt;Not supported&gt;</v>
          </cell>
          <cell r="I717" t="str">
            <v>&lt;Not supported&gt;</v>
          </cell>
          <cell r="J717">
            <v>0</v>
          </cell>
        </row>
        <row r="718">
          <cell r="D718" t="str">
            <v>CNBKKDPBT6</v>
          </cell>
          <cell r="E718">
            <v>8</v>
          </cell>
          <cell r="F718">
            <v>38833</v>
          </cell>
          <cell r="G718" t="str">
            <v>&lt;Not supported&gt;</v>
          </cell>
          <cell r="H718" t="str">
            <v>&lt;Not supported&gt;</v>
          </cell>
          <cell r="I718" t="str">
            <v>&lt;Not supported&gt;</v>
          </cell>
          <cell r="J718">
            <v>0</v>
          </cell>
        </row>
        <row r="719">
          <cell r="D719" t="str">
            <v>CNBKKDN8BJ</v>
          </cell>
          <cell r="E719">
            <v>50</v>
          </cell>
          <cell r="F719">
            <v>75197</v>
          </cell>
          <cell r="G719" t="str">
            <v>&lt;Not supported&gt;</v>
          </cell>
          <cell r="H719" t="str">
            <v>&lt;Not supported&gt;</v>
          </cell>
          <cell r="I719" t="str">
            <v>&lt;Not supported&gt;</v>
          </cell>
          <cell r="J719">
            <v>0</v>
          </cell>
        </row>
        <row r="720">
          <cell r="D720" t="str">
            <v>CNB8KDQBYL</v>
          </cell>
          <cell r="E720">
            <v>30</v>
          </cell>
          <cell r="F720">
            <v>16487</v>
          </cell>
          <cell r="G720" t="str">
            <v>&lt;Not supported&gt;</v>
          </cell>
          <cell r="H720" t="str">
            <v>&lt;Not supported&gt;</v>
          </cell>
          <cell r="I720" t="str">
            <v>&lt;Not supported&gt;</v>
          </cell>
          <cell r="J720">
            <v>0</v>
          </cell>
        </row>
        <row r="721">
          <cell r="D721" t="str">
            <v>CNBKKDN7NY</v>
          </cell>
          <cell r="E721">
            <v>80</v>
          </cell>
          <cell r="F721">
            <v>3053</v>
          </cell>
          <cell r="G721" t="str">
            <v>&lt;Not supported&gt;</v>
          </cell>
          <cell r="H721" t="str">
            <v>&lt;Not supported&gt;</v>
          </cell>
          <cell r="I721" t="str">
            <v>&lt;Not supported&gt;</v>
          </cell>
          <cell r="J721">
            <v>0</v>
          </cell>
        </row>
        <row r="722">
          <cell r="D722" t="str">
            <v>CNBKKDN7QB</v>
          </cell>
          <cell r="E722">
            <v>100</v>
          </cell>
          <cell r="F722">
            <v>72802</v>
          </cell>
          <cell r="G722" t="str">
            <v>&lt;Not supported&gt;</v>
          </cell>
          <cell r="H722" t="str">
            <v>&lt;Not supported&gt;</v>
          </cell>
          <cell r="I722" t="str">
            <v>&lt;Not supported&gt;</v>
          </cell>
          <cell r="J722">
            <v>0</v>
          </cell>
        </row>
        <row r="723">
          <cell r="D723" t="str">
            <v>CNBKKDQJPJ</v>
          </cell>
          <cell r="E723">
            <v>30</v>
          </cell>
          <cell r="F723">
            <v>7605</v>
          </cell>
          <cell r="G723" t="str">
            <v>&lt;Not supported&gt;</v>
          </cell>
          <cell r="H723" t="str">
            <v>&lt;Not supported&gt;</v>
          </cell>
          <cell r="I723" t="str">
            <v>&lt;Not supported&gt;</v>
          </cell>
          <cell r="J723">
            <v>0</v>
          </cell>
        </row>
        <row r="724">
          <cell r="D724" t="str">
            <v>CNBKKDQHN4</v>
          </cell>
          <cell r="E724">
            <v>70</v>
          </cell>
          <cell r="F724">
            <v>99861</v>
          </cell>
          <cell r="G724" t="str">
            <v>&lt;Not supported&gt;</v>
          </cell>
          <cell r="H724" t="str">
            <v>&lt;Not supported&gt;</v>
          </cell>
          <cell r="I724" t="str">
            <v>&lt;Not supported&gt;</v>
          </cell>
          <cell r="J724" t="str">
            <v>&lt;Not supported&gt;</v>
          </cell>
        </row>
        <row r="725">
          <cell r="D725" t="str">
            <v>CNBKKDPBRW</v>
          </cell>
          <cell r="E725">
            <v>100</v>
          </cell>
          <cell r="F725">
            <v>15090</v>
          </cell>
          <cell r="G725" t="str">
            <v>&lt;Not supported&gt;</v>
          </cell>
          <cell r="H725" t="str">
            <v>&lt;Not supported&gt;</v>
          </cell>
          <cell r="I725" t="str">
            <v>&lt;Not supported&gt;</v>
          </cell>
          <cell r="J725">
            <v>0</v>
          </cell>
        </row>
        <row r="726">
          <cell r="D726" t="str">
            <v>CNBKKDP79J</v>
          </cell>
          <cell r="E726">
            <v>90</v>
          </cell>
          <cell r="F726">
            <v>79630</v>
          </cell>
          <cell r="G726" t="str">
            <v>&lt;Not supported&gt;</v>
          </cell>
          <cell r="H726" t="str">
            <v>&lt;Not supported&gt;</v>
          </cell>
          <cell r="I726" t="str">
            <v>&lt;Not supported&gt;</v>
          </cell>
          <cell r="J726">
            <v>0</v>
          </cell>
        </row>
        <row r="727">
          <cell r="D727" t="str">
            <v>CNBKKDW1QY</v>
          </cell>
          <cell r="E727">
            <v>50</v>
          </cell>
          <cell r="F727">
            <v>12507</v>
          </cell>
          <cell r="G727" t="str">
            <v>&lt;Not supported&gt;</v>
          </cell>
          <cell r="H727" t="str">
            <v>&lt;Not supported&gt;</v>
          </cell>
          <cell r="I727" t="str">
            <v>&lt;Not supported&gt;</v>
          </cell>
          <cell r="J727">
            <v>0</v>
          </cell>
        </row>
        <row r="728">
          <cell r="D728" t="str">
            <v>CNBKKDP9ML</v>
          </cell>
          <cell r="E728">
            <v>100</v>
          </cell>
          <cell r="F728">
            <v>68171</v>
          </cell>
          <cell r="G728" t="str">
            <v>&lt;Not supported&gt;</v>
          </cell>
          <cell r="H728" t="str">
            <v>&lt;Not supported&gt;</v>
          </cell>
          <cell r="I728" t="str">
            <v>&lt;Not supported&gt;</v>
          </cell>
          <cell r="J728">
            <v>0</v>
          </cell>
        </row>
        <row r="729">
          <cell r="D729" t="str">
            <v>CNCKKDQ2TF</v>
          </cell>
          <cell r="E729">
            <v>30</v>
          </cell>
          <cell r="F729">
            <v>30777</v>
          </cell>
          <cell r="G729" t="str">
            <v>&lt;Not supported&gt;</v>
          </cell>
          <cell r="H729" t="str">
            <v>&lt;Not supported&gt;</v>
          </cell>
          <cell r="I729" t="str">
            <v>&lt;Not supported&gt;</v>
          </cell>
          <cell r="J729">
            <v>0</v>
          </cell>
        </row>
        <row r="730">
          <cell r="D730" t="str">
            <v>CNBKKDW1MP</v>
          </cell>
          <cell r="E730">
            <v>90</v>
          </cell>
          <cell r="F730">
            <v>25995</v>
          </cell>
          <cell r="G730" t="str">
            <v>&lt;Not supported&gt;</v>
          </cell>
          <cell r="H730" t="str">
            <v>&lt;Not supported&gt;</v>
          </cell>
          <cell r="I730" t="str">
            <v>&lt;Not supported&gt;</v>
          </cell>
          <cell r="J730">
            <v>0</v>
          </cell>
        </row>
        <row r="731">
          <cell r="D731" t="str">
            <v>CNB8KDQCSW</v>
          </cell>
          <cell r="E731">
            <v>90</v>
          </cell>
          <cell r="F731">
            <v>106453</v>
          </cell>
          <cell r="G731" t="str">
            <v>&lt;Not supported&gt;</v>
          </cell>
          <cell r="H731" t="str">
            <v>&lt;Not supported&gt;</v>
          </cell>
          <cell r="I731" t="str">
            <v>&lt;Not supported&gt;</v>
          </cell>
          <cell r="J731">
            <v>0</v>
          </cell>
        </row>
        <row r="732">
          <cell r="D732" t="str">
            <v>CNB8KDQ6HK</v>
          </cell>
          <cell r="E732">
            <v>50</v>
          </cell>
          <cell r="F732">
            <v>39618</v>
          </cell>
          <cell r="G732" t="str">
            <v>&lt;Not supported&gt;</v>
          </cell>
          <cell r="H732" t="str">
            <v>&lt;Not supported&gt;</v>
          </cell>
          <cell r="I732" t="str">
            <v>&lt;Not supported&gt;</v>
          </cell>
          <cell r="J732">
            <v>0</v>
          </cell>
        </row>
        <row r="733">
          <cell r="D733" t="str">
            <v>CNB8KDQD27</v>
          </cell>
          <cell r="E733">
            <v>90</v>
          </cell>
          <cell r="F733">
            <v>1031</v>
          </cell>
          <cell r="G733" t="str">
            <v>&lt;Not supported&gt;</v>
          </cell>
          <cell r="H733" t="str">
            <v>&lt;Not supported&gt;</v>
          </cell>
          <cell r="I733" t="str">
            <v>&lt;Not supported&gt;</v>
          </cell>
          <cell r="J733">
            <v>0</v>
          </cell>
        </row>
        <row r="734">
          <cell r="D734" t="str">
            <v>CNBKKDW07L</v>
          </cell>
          <cell r="E734">
            <v>7</v>
          </cell>
          <cell r="F734">
            <v>47948</v>
          </cell>
          <cell r="G734" t="str">
            <v>&lt;Not supported&gt;</v>
          </cell>
          <cell r="H734" t="str">
            <v>&lt;Not supported&gt;</v>
          </cell>
          <cell r="I734" t="str">
            <v>&lt;Not supported&gt;</v>
          </cell>
          <cell r="J734">
            <v>0</v>
          </cell>
        </row>
        <row r="735">
          <cell r="D735" t="str">
            <v>CNBKKDPBB3</v>
          </cell>
          <cell r="E735">
            <v>2</v>
          </cell>
          <cell r="F735">
            <v>6453</v>
          </cell>
          <cell r="G735" t="str">
            <v>&lt;Not supported&gt;</v>
          </cell>
          <cell r="H735" t="str">
            <v>&lt;Not supported&gt;</v>
          </cell>
          <cell r="I735" t="str">
            <v>&lt;Not supported&gt;</v>
          </cell>
          <cell r="J735">
            <v>0</v>
          </cell>
        </row>
        <row r="736">
          <cell r="D736" t="str">
            <v>CNBKKDW17M</v>
          </cell>
          <cell r="E736">
            <v>100</v>
          </cell>
          <cell r="F736">
            <v>8692</v>
          </cell>
          <cell r="G736" t="str">
            <v>&lt;Not supported&gt;</v>
          </cell>
          <cell r="H736" t="str">
            <v>&lt;Not supported&gt;</v>
          </cell>
          <cell r="I736" t="str">
            <v>&lt;Not supported&gt;</v>
          </cell>
          <cell r="J736">
            <v>0</v>
          </cell>
        </row>
        <row r="737">
          <cell r="D737" t="str">
            <v>CNBKKDN8B5</v>
          </cell>
          <cell r="E737">
            <v>80</v>
          </cell>
          <cell r="F737">
            <v>20819</v>
          </cell>
          <cell r="G737" t="str">
            <v>&lt;Not supported&gt;</v>
          </cell>
          <cell r="H737" t="str">
            <v>&lt;Not supported&gt;</v>
          </cell>
          <cell r="I737" t="str">
            <v>&lt;Not supported&gt;</v>
          </cell>
          <cell r="J737">
            <v>0</v>
          </cell>
        </row>
        <row r="738">
          <cell r="D738" t="str">
            <v>CNBKKDN7M2</v>
          </cell>
          <cell r="E738">
            <v>90</v>
          </cell>
          <cell r="F738">
            <v>21772</v>
          </cell>
          <cell r="G738" t="str">
            <v>&lt;Not supported&gt;</v>
          </cell>
          <cell r="H738" t="str">
            <v>&lt;Not supported&gt;</v>
          </cell>
          <cell r="I738" t="str">
            <v>&lt;Not supported&gt;</v>
          </cell>
          <cell r="J738">
            <v>0</v>
          </cell>
        </row>
        <row r="739">
          <cell r="D739" t="str">
            <v>CNBKKDQJHH</v>
          </cell>
          <cell r="E739">
            <v>70</v>
          </cell>
          <cell r="F739">
            <v>20828</v>
          </cell>
          <cell r="G739" t="str">
            <v>&lt;Not supported&gt;</v>
          </cell>
          <cell r="H739" t="str">
            <v>&lt;Not supported&gt;</v>
          </cell>
          <cell r="I739" t="str">
            <v>&lt;Not supported&gt;</v>
          </cell>
          <cell r="J739">
            <v>0</v>
          </cell>
        </row>
        <row r="740">
          <cell r="D740" t="str">
            <v>CNB8KDQCKF</v>
          </cell>
          <cell r="E740">
            <v>30</v>
          </cell>
          <cell r="F740">
            <v>124397</v>
          </cell>
          <cell r="G740" t="str">
            <v>&lt;Not supported&gt;</v>
          </cell>
          <cell r="H740" t="str">
            <v>&lt;Not supported&gt;</v>
          </cell>
          <cell r="I740" t="str">
            <v>&lt;Not supported&gt;</v>
          </cell>
          <cell r="J740">
            <v>0</v>
          </cell>
        </row>
        <row r="741">
          <cell r="D741" t="str">
            <v>CNBKKDP7K6</v>
          </cell>
          <cell r="E741">
            <v>7</v>
          </cell>
          <cell r="F741">
            <v>72690</v>
          </cell>
          <cell r="G741" t="str">
            <v>&lt;Not supported&gt;</v>
          </cell>
          <cell r="H741" t="str">
            <v>&lt;Not supported&gt;</v>
          </cell>
          <cell r="I741" t="str">
            <v>&lt;Not supported&gt;</v>
          </cell>
          <cell r="J741">
            <v>0</v>
          </cell>
        </row>
        <row r="742">
          <cell r="D742" t="str">
            <v>CNBKKDN8VT</v>
          </cell>
          <cell r="E742">
            <v>50</v>
          </cell>
          <cell r="F742">
            <v>19326</v>
          </cell>
          <cell r="G742" t="str">
            <v>&lt;Not supported&gt;</v>
          </cell>
          <cell r="H742" t="str">
            <v>&lt;Not supported&gt;</v>
          </cell>
          <cell r="I742" t="str">
            <v>&lt;Not supported&gt;</v>
          </cell>
          <cell r="J742">
            <v>0</v>
          </cell>
        </row>
        <row r="743">
          <cell r="D743" t="str">
            <v>CNBKKDW144</v>
          </cell>
          <cell r="E743">
            <v>4</v>
          </cell>
          <cell r="F743">
            <v>218</v>
          </cell>
          <cell r="G743" t="str">
            <v>&lt;Not supported&gt;</v>
          </cell>
          <cell r="H743" t="str">
            <v>&lt;Not supported&gt;</v>
          </cell>
          <cell r="I743" t="str">
            <v>&lt;Not supported&gt;</v>
          </cell>
          <cell r="J743">
            <v>0</v>
          </cell>
        </row>
        <row r="744">
          <cell r="D744" t="str">
            <v>CNBKKDP7HX</v>
          </cell>
          <cell r="E744">
            <v>90</v>
          </cell>
          <cell r="F744">
            <v>76305</v>
          </cell>
          <cell r="G744" t="str">
            <v>&lt;Not supported&gt;</v>
          </cell>
          <cell r="H744" t="str">
            <v>&lt;Not supported&gt;</v>
          </cell>
          <cell r="I744" t="str">
            <v>&lt;Not supported&gt;</v>
          </cell>
          <cell r="J744">
            <v>0</v>
          </cell>
        </row>
        <row r="745">
          <cell r="D745" t="str">
            <v>CNB8KDQ7WY</v>
          </cell>
          <cell r="E745">
            <v>70</v>
          </cell>
          <cell r="F745">
            <v>40749</v>
          </cell>
          <cell r="G745" t="str">
            <v>&lt;Not supported&gt;</v>
          </cell>
          <cell r="H745" t="str">
            <v>&lt;Not supported&gt;</v>
          </cell>
          <cell r="I745" t="str">
            <v>&lt;Not supported&gt;</v>
          </cell>
          <cell r="J745">
            <v>0</v>
          </cell>
        </row>
        <row r="746">
          <cell r="D746" t="str">
            <v>CNBKKDP7MB</v>
          </cell>
          <cell r="E746">
            <v>100</v>
          </cell>
          <cell r="F746">
            <v>39645</v>
          </cell>
          <cell r="G746" t="str">
            <v>&lt;Not supported&gt;</v>
          </cell>
          <cell r="H746" t="str">
            <v>&lt;Not supported&gt;</v>
          </cell>
          <cell r="I746" t="str">
            <v>&lt;Not supported&gt;</v>
          </cell>
          <cell r="J746">
            <v>0</v>
          </cell>
        </row>
        <row r="747">
          <cell r="D747" t="str">
            <v>CNBKKDR01Y</v>
          </cell>
          <cell r="E747">
            <v>5</v>
          </cell>
          <cell r="F747">
            <v>40280</v>
          </cell>
          <cell r="G747" t="str">
            <v>&lt;Not supported&gt;</v>
          </cell>
          <cell r="H747" t="str">
            <v>&lt;Not supported&gt;</v>
          </cell>
          <cell r="I747" t="str">
            <v>&lt;Not supported&gt;</v>
          </cell>
          <cell r="J747">
            <v>0</v>
          </cell>
        </row>
        <row r="748">
          <cell r="D748" t="str">
            <v>CNBKKDP7SV</v>
          </cell>
          <cell r="E748">
            <v>90</v>
          </cell>
          <cell r="F748">
            <v>17392</v>
          </cell>
          <cell r="G748" t="str">
            <v>&lt;Not supported&gt;</v>
          </cell>
          <cell r="H748" t="str">
            <v>&lt;Not supported&gt;</v>
          </cell>
          <cell r="I748" t="str">
            <v>&lt;Not supported&gt;</v>
          </cell>
          <cell r="J748">
            <v>0</v>
          </cell>
        </row>
        <row r="749">
          <cell r="D749" t="str">
            <v>CNCKLDW7SV</v>
          </cell>
          <cell r="E749">
            <v>100</v>
          </cell>
          <cell r="F749">
            <v>4963</v>
          </cell>
          <cell r="G749" t="str">
            <v>&lt;Not supported&gt;</v>
          </cell>
          <cell r="H749" t="str">
            <v>&lt;Not supported&gt;</v>
          </cell>
          <cell r="I749" t="str">
            <v>&lt;Not supported&gt;</v>
          </cell>
          <cell r="J749">
            <v>0</v>
          </cell>
        </row>
        <row r="750">
          <cell r="D750" t="str">
            <v>CNBKKDW10C</v>
          </cell>
          <cell r="E750">
            <v>50</v>
          </cell>
          <cell r="F750">
            <v>16158</v>
          </cell>
          <cell r="G750" t="str">
            <v>&lt;Not supported&gt;</v>
          </cell>
          <cell r="H750" t="str">
            <v>&lt;Not supported&gt;</v>
          </cell>
          <cell r="I750" t="str">
            <v>&lt;Not supported&gt;</v>
          </cell>
          <cell r="J750">
            <v>0</v>
          </cell>
        </row>
        <row r="751">
          <cell r="D751" t="str">
            <v>CNBKKDP6ZR</v>
          </cell>
          <cell r="E751">
            <v>70</v>
          </cell>
          <cell r="F751">
            <v>74994</v>
          </cell>
          <cell r="G751" t="str">
            <v>&lt;Not supported&gt;</v>
          </cell>
          <cell r="H751" t="str">
            <v>&lt;Not supported&gt;</v>
          </cell>
          <cell r="I751" t="str">
            <v>&lt;Not supported&gt;</v>
          </cell>
          <cell r="J751">
            <v>0</v>
          </cell>
        </row>
        <row r="752">
          <cell r="D752" t="str">
            <v>CNBKKDQHTV</v>
          </cell>
          <cell r="E752">
            <v>90</v>
          </cell>
          <cell r="F752">
            <v>16232</v>
          </cell>
          <cell r="G752" t="str">
            <v>&lt;Not supported&gt;</v>
          </cell>
          <cell r="H752" t="str">
            <v>&lt;Not supported&gt;</v>
          </cell>
          <cell r="I752" t="str">
            <v>&lt;Not supported&gt;</v>
          </cell>
          <cell r="J752">
            <v>0</v>
          </cell>
        </row>
        <row r="753">
          <cell r="D753" t="str">
            <v>CNBKKDN953</v>
          </cell>
          <cell r="E753">
            <v>90</v>
          </cell>
          <cell r="F753">
            <v>66902</v>
          </cell>
          <cell r="G753" t="str">
            <v>&lt;Not supported&gt;</v>
          </cell>
          <cell r="H753" t="str">
            <v>&lt;Not supported&gt;</v>
          </cell>
          <cell r="I753" t="str">
            <v>&lt;Not supported&gt;</v>
          </cell>
          <cell r="J753">
            <v>0</v>
          </cell>
        </row>
        <row r="754">
          <cell r="D754" t="str">
            <v>CNCKLDW7DR</v>
          </cell>
          <cell r="E754">
            <v>40</v>
          </cell>
          <cell r="F754">
            <v>4306</v>
          </cell>
          <cell r="G754" t="str">
            <v>&lt;Not supported&gt;</v>
          </cell>
          <cell r="H754" t="str">
            <v>&lt;Not supported&gt;</v>
          </cell>
          <cell r="I754" t="str">
            <v>&lt;Not supported&gt;</v>
          </cell>
          <cell r="J754">
            <v>0</v>
          </cell>
        </row>
        <row r="755">
          <cell r="D755" t="str">
            <v>CNB8KDQ7WC</v>
          </cell>
          <cell r="E755">
            <v>100</v>
          </cell>
          <cell r="F755">
            <v>36527</v>
          </cell>
          <cell r="G755" t="str">
            <v>&lt;Not supported&gt;</v>
          </cell>
          <cell r="H755" t="str">
            <v>&lt;Not supported&gt;</v>
          </cell>
          <cell r="I755" t="str">
            <v>&lt;Not supported&gt;</v>
          </cell>
          <cell r="J755">
            <v>0</v>
          </cell>
        </row>
        <row r="756">
          <cell r="D756" t="str">
            <v>CNBKKDPBVL</v>
          </cell>
          <cell r="E756">
            <v>10</v>
          </cell>
          <cell r="F756">
            <v>39415</v>
          </cell>
          <cell r="G756" t="str">
            <v>&lt;Not supported&gt;</v>
          </cell>
          <cell r="H756" t="str">
            <v>&lt;Not supported&gt;</v>
          </cell>
          <cell r="I756" t="str">
            <v>&lt;Not supported&gt;</v>
          </cell>
          <cell r="J756">
            <v>0</v>
          </cell>
        </row>
        <row r="757">
          <cell r="D757" t="str">
            <v>CNBKKDP8B6</v>
          </cell>
          <cell r="E757">
            <v>40</v>
          </cell>
          <cell r="F757">
            <v>32281</v>
          </cell>
          <cell r="G757" t="str">
            <v>&lt;Not supported&gt;</v>
          </cell>
          <cell r="H757" t="str">
            <v>&lt;Not supported&gt;</v>
          </cell>
          <cell r="I757" t="str">
            <v>&lt;Not supported&gt;</v>
          </cell>
          <cell r="J757">
            <v>0</v>
          </cell>
        </row>
        <row r="758">
          <cell r="D758" t="str">
            <v>CNBKKDQHRB</v>
          </cell>
          <cell r="E758">
            <v>40</v>
          </cell>
          <cell r="F758">
            <v>4653</v>
          </cell>
          <cell r="G758" t="str">
            <v>&lt;Not supported&gt;</v>
          </cell>
          <cell r="H758" t="str">
            <v>&lt;Not supported&gt;</v>
          </cell>
          <cell r="I758" t="str">
            <v>&lt;Not supported&gt;</v>
          </cell>
          <cell r="J758">
            <v>0</v>
          </cell>
        </row>
        <row r="759">
          <cell r="D759" t="str">
            <v>CNBKKDR2H7</v>
          </cell>
          <cell r="E759">
            <v>40</v>
          </cell>
          <cell r="F759">
            <v>5756</v>
          </cell>
          <cell r="G759" t="str">
            <v>&lt;Not supported&gt;</v>
          </cell>
          <cell r="H759" t="str">
            <v>&lt;Not supported&gt;</v>
          </cell>
          <cell r="I759" t="str">
            <v>&lt;Not supported&gt;</v>
          </cell>
          <cell r="J759">
            <v>0</v>
          </cell>
        </row>
        <row r="760">
          <cell r="D760" t="str">
            <v>CNB8KDQCLG</v>
          </cell>
          <cell r="E760">
            <v>80</v>
          </cell>
          <cell r="F760">
            <v>1291</v>
          </cell>
          <cell r="G760" t="str">
            <v>&lt;Not supported&gt;</v>
          </cell>
          <cell r="H760" t="str">
            <v>&lt;Not supported&gt;</v>
          </cell>
          <cell r="I760" t="str">
            <v>&lt;Not supported&gt;</v>
          </cell>
          <cell r="J760">
            <v>0</v>
          </cell>
        </row>
        <row r="761">
          <cell r="D761" t="str">
            <v>CNBKKDPBQ9</v>
          </cell>
          <cell r="E761">
            <v>100</v>
          </cell>
          <cell r="F761">
            <v>52946</v>
          </cell>
          <cell r="G761" t="str">
            <v>&lt;Not supported&gt;</v>
          </cell>
          <cell r="H761" t="str">
            <v>&lt;Not supported&gt;</v>
          </cell>
          <cell r="I761" t="str">
            <v>&lt;Not supported&gt;</v>
          </cell>
          <cell r="J761">
            <v>0</v>
          </cell>
        </row>
        <row r="762">
          <cell r="D762" t="str">
            <v>VNC3Y11087</v>
          </cell>
          <cell r="E762">
            <v>46</v>
          </cell>
          <cell r="F762">
            <v>40712</v>
          </cell>
          <cell r="G762" t="str">
            <v>&lt;Not supported&gt;</v>
          </cell>
          <cell r="H762" t="str">
            <v>&lt;Not supported&gt;</v>
          </cell>
          <cell r="I762" t="str">
            <v>&lt;Not supported&gt;</v>
          </cell>
          <cell r="J762" t="str">
            <v>&lt;Not supported&gt;</v>
          </cell>
        </row>
        <row r="763">
          <cell r="D763" t="str">
            <v>CNBKKDW0MZ</v>
          </cell>
          <cell r="E763">
            <v>50</v>
          </cell>
          <cell r="F763">
            <v>25058</v>
          </cell>
          <cell r="G763" t="str">
            <v>&lt;Not supported&gt;</v>
          </cell>
          <cell r="H763" t="str">
            <v>&lt;Not supported&gt;</v>
          </cell>
          <cell r="I763" t="str">
            <v>&lt;Not supported&gt;</v>
          </cell>
          <cell r="J763">
            <v>0</v>
          </cell>
        </row>
        <row r="764">
          <cell r="D764" t="str">
            <v>CNBKKDP85T</v>
          </cell>
          <cell r="E764">
            <v>90</v>
          </cell>
          <cell r="F764">
            <v>10887</v>
          </cell>
          <cell r="G764" t="str">
            <v>&lt;Not supported&gt;</v>
          </cell>
          <cell r="H764" t="str">
            <v>&lt;Not supported&gt;</v>
          </cell>
          <cell r="I764" t="str">
            <v>&lt;Not supported&gt;</v>
          </cell>
          <cell r="J764">
            <v>0</v>
          </cell>
        </row>
        <row r="765">
          <cell r="D765" t="str">
            <v>CNBKKDR2FS</v>
          </cell>
          <cell r="E765">
            <v>70</v>
          </cell>
          <cell r="F765">
            <v>2575</v>
          </cell>
          <cell r="G765" t="str">
            <v>&lt;Not supported&gt;</v>
          </cell>
          <cell r="H765" t="str">
            <v>&lt;Not supported&gt;</v>
          </cell>
          <cell r="I765" t="str">
            <v>&lt;Not supported&gt;</v>
          </cell>
          <cell r="J765">
            <v>0</v>
          </cell>
        </row>
        <row r="766">
          <cell r="D766" t="str">
            <v>CNBKKDR396</v>
          </cell>
          <cell r="E766">
            <v>100</v>
          </cell>
          <cell r="F766">
            <v>12188</v>
          </cell>
          <cell r="G766" t="str">
            <v>&lt;Not supported&gt;</v>
          </cell>
          <cell r="H766" t="str">
            <v>&lt;Not supported&gt;</v>
          </cell>
          <cell r="I766" t="str">
            <v>&lt;Not supported&gt;</v>
          </cell>
          <cell r="J766">
            <v>0</v>
          </cell>
        </row>
        <row r="767">
          <cell r="D767" t="str">
            <v>CNBKKDN8BK</v>
          </cell>
          <cell r="E767">
            <v>6</v>
          </cell>
          <cell r="F767">
            <v>16497</v>
          </cell>
          <cell r="G767" t="str">
            <v>&lt;Not supported&gt;</v>
          </cell>
          <cell r="H767" t="str">
            <v>&lt;Not supported&gt;</v>
          </cell>
          <cell r="I767" t="str">
            <v>&lt;Not supported&gt;</v>
          </cell>
          <cell r="J767">
            <v>0</v>
          </cell>
        </row>
        <row r="768">
          <cell r="D768" t="str">
            <v>CNB8KDQ7PN</v>
          </cell>
          <cell r="E768">
            <v>80</v>
          </cell>
          <cell r="F768">
            <v>69622</v>
          </cell>
          <cell r="G768" t="str">
            <v>&lt;Not supported&gt;</v>
          </cell>
          <cell r="H768" t="str">
            <v>&lt;Not supported&gt;</v>
          </cell>
          <cell r="I768" t="str">
            <v>&lt;Not supported&gt;</v>
          </cell>
          <cell r="J768">
            <v>0</v>
          </cell>
        </row>
        <row r="769">
          <cell r="D769" t="str">
            <v>CNB8KDQ8DK</v>
          </cell>
          <cell r="E769">
            <v>20</v>
          </cell>
          <cell r="F769">
            <v>512</v>
          </cell>
          <cell r="G769" t="str">
            <v>&lt;Not supported&gt;</v>
          </cell>
          <cell r="H769" t="str">
            <v>&lt;Not supported&gt;</v>
          </cell>
          <cell r="I769" t="str">
            <v>&lt;Not supported&gt;</v>
          </cell>
          <cell r="J769">
            <v>0</v>
          </cell>
        </row>
        <row r="770">
          <cell r="D770" t="str">
            <v>CNBKKDR1V3</v>
          </cell>
          <cell r="E770">
            <v>70</v>
          </cell>
          <cell r="F770">
            <v>2669</v>
          </cell>
          <cell r="G770" t="str">
            <v>&lt;Not supported&gt;</v>
          </cell>
          <cell r="H770" t="str">
            <v>&lt;Not supported&gt;</v>
          </cell>
          <cell r="I770" t="str">
            <v>&lt;Not supported&gt;</v>
          </cell>
          <cell r="J770">
            <v>0</v>
          </cell>
        </row>
        <row r="771">
          <cell r="D771" t="str">
            <v>CNBKKDP6RY</v>
          </cell>
          <cell r="E771">
            <v>80</v>
          </cell>
          <cell r="F771">
            <v>54191</v>
          </cell>
          <cell r="G771" t="str">
            <v>&lt;Not supported&gt;</v>
          </cell>
          <cell r="H771" t="str">
            <v>&lt;Not supported&gt;</v>
          </cell>
          <cell r="I771" t="str">
            <v>&lt;Not supported&gt;</v>
          </cell>
          <cell r="J771">
            <v>0</v>
          </cell>
        </row>
        <row r="772">
          <cell r="D772" t="str">
            <v>CNBKKDQHY1</v>
          </cell>
          <cell r="E772">
            <v>90</v>
          </cell>
          <cell r="F772">
            <v>1935</v>
          </cell>
          <cell r="G772" t="str">
            <v>&lt;Not supported&gt;</v>
          </cell>
          <cell r="H772" t="str">
            <v>&lt;Not supported&gt;</v>
          </cell>
          <cell r="I772" t="str">
            <v>&lt;Not supported&gt;</v>
          </cell>
          <cell r="J772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Web Jetadmin Exported Device"/>
    </sheetNames>
    <sheetDataSet>
      <sheetData sheetId="0">
        <row r="1">
          <cell r="C1" t="str">
            <v>SerialNumber</v>
          </cell>
          <cell r="D1" t="str">
            <v>IPHostname</v>
          </cell>
        </row>
        <row r="2">
          <cell r="C2" t="str">
            <v>CNB8DD57F6</v>
          </cell>
          <cell r="D2" t="str">
            <v>ph03znicu04.bumrungrad.com</v>
          </cell>
        </row>
        <row r="3">
          <cell r="C3" t="str">
            <v>PHM8L14CTD</v>
          </cell>
          <cell r="D3" t="str">
            <v>pc17znursa01.bumrungrad.com</v>
          </cell>
        </row>
        <row r="4">
          <cell r="C4" t="str">
            <v>PHM8L1567R</v>
          </cell>
          <cell r="D4" t="str">
            <v>pc12zctscan01.bumrungrad.com</v>
          </cell>
        </row>
        <row r="5">
          <cell r="C5" t="str">
            <v>PHM8L157X9</v>
          </cell>
          <cell r="D5" t="str">
            <v>pc15zcash04.bumrungrad.org</v>
          </cell>
        </row>
        <row r="6">
          <cell r="C6" t="str">
            <v>CNCKKDSHX6</v>
          </cell>
          <cell r="D6" t="str">
            <v>pc20znursed03.bumrungrad.com</v>
          </cell>
        </row>
        <row r="7">
          <cell r="C7" t="str">
            <v>PHM8L14DM0</v>
          </cell>
          <cell r="D7" t="str">
            <v>pc10zcust06.bumrungrad.com</v>
          </cell>
        </row>
        <row r="8">
          <cell r="C8" t="str">
            <v>JPCKKDSDT6</v>
          </cell>
          <cell r="D8" t="str">
            <v>&lt;Unknown&gt;</v>
          </cell>
        </row>
        <row r="9">
          <cell r="C9" t="str">
            <v>CNCKLDT7L7</v>
          </cell>
          <cell r="D9" t="str">
            <v>npi44eac3.bumrungrad.com</v>
          </cell>
        </row>
        <row r="10">
          <cell r="C10" t="str">
            <v>CNCKKDQFR7</v>
          </cell>
          <cell r="D10" t="str">
            <v>&lt;Unknown&gt;</v>
          </cell>
        </row>
        <row r="11">
          <cell r="C11" t="str">
            <v>CNB8KDQ69W</v>
          </cell>
          <cell r="D11" t="str">
            <v>&lt;Unknown&gt;</v>
          </cell>
        </row>
        <row r="12">
          <cell r="C12" t="str">
            <v>CNF8G3H41W</v>
          </cell>
          <cell r="D12" t="str">
            <v>ph10zoffice01.bumrungrad.com</v>
          </cell>
        </row>
        <row r="13">
          <cell r="C13" t="str">
            <v>PHM8L155MM</v>
          </cell>
          <cell r="D13" t="str">
            <v>ph02zcash06.bumrungrad.com</v>
          </cell>
        </row>
        <row r="14">
          <cell r="C14" t="str">
            <v>CNCKKDPF4D</v>
          </cell>
          <cell r="D14" t="str">
            <v>&lt;Unknown&gt;</v>
          </cell>
        </row>
        <row r="15">
          <cell r="C15" t="str">
            <v>CNCKLDT966</v>
          </cell>
          <cell r="D15" t="str">
            <v>&lt;Unknown&gt;</v>
          </cell>
        </row>
        <row r="16">
          <cell r="C16" t="str">
            <v>CNB8KDQBWK</v>
          </cell>
          <cell r="D16" t="str">
            <v>ph03zregden01.bumrungrad.com</v>
          </cell>
        </row>
        <row r="17">
          <cell r="C17" t="str">
            <v>PHM8L1583M</v>
          </cell>
          <cell r="D17" t="str">
            <v>ph05zccu01.bumrungrad.com</v>
          </cell>
        </row>
        <row r="18">
          <cell r="C18" t="str">
            <v>CNB8KDQD27</v>
          </cell>
          <cell r="D18" t="str">
            <v>&lt;Unknown&gt;</v>
          </cell>
        </row>
        <row r="19">
          <cell r="C19" t="str">
            <v>PHM8L1C0L3</v>
          </cell>
          <cell r="D19" t="str">
            <v>&lt;Unknown&gt;</v>
          </cell>
        </row>
        <row r="20">
          <cell r="C20" t="str">
            <v>PHM8L1563V</v>
          </cell>
          <cell r="D20" t="str">
            <v>pc19znursea05.bumrungrad.com</v>
          </cell>
        </row>
        <row r="21">
          <cell r="C21" t="str">
            <v>PHM8L154M2</v>
          </cell>
          <cell r="D21" t="str">
            <v>&lt;Unknown&gt;</v>
          </cell>
        </row>
        <row r="22">
          <cell r="C22" t="str">
            <v>CNC8F3L83S</v>
          </cell>
          <cell r="D22" t="str">
            <v>&lt;Unknown&gt;</v>
          </cell>
        </row>
        <row r="23">
          <cell r="C23" t="str">
            <v>PHM8L155WF</v>
          </cell>
          <cell r="D23" t="str">
            <v>phgzstore01.bumrungrad.com</v>
          </cell>
        </row>
        <row r="24">
          <cell r="C24" t="str">
            <v>JPCKKDSF0J</v>
          </cell>
          <cell r="D24" t="str">
            <v>&lt;Unknown&gt;</v>
          </cell>
        </row>
        <row r="25">
          <cell r="C25" t="str">
            <v>PHM8L158RS</v>
          </cell>
          <cell r="D25" t="str">
            <v>ph02zadmis03.bumrungrad.com</v>
          </cell>
        </row>
        <row r="26">
          <cell r="C26" t="str">
            <v>PHM8L14DGR</v>
          </cell>
          <cell r="D26" t="str">
            <v>pegzmeetting01.bumrungrad.com</v>
          </cell>
        </row>
        <row r="27">
          <cell r="C27" t="str">
            <v>CNCKKDSGSR</v>
          </cell>
          <cell r="D27" t="str">
            <v>&lt;Unknown&gt;</v>
          </cell>
        </row>
        <row r="28">
          <cell r="C28" t="str">
            <v>PHM8L14D01</v>
          </cell>
          <cell r="D28" t="str">
            <v>pc17znursb01.bumrungrad.com</v>
          </cell>
        </row>
        <row r="29">
          <cell r="C29" t="str">
            <v>CNB8KDQCMZ</v>
          </cell>
          <cell r="D29" t="str">
            <v>pc15zcash02.bumrungrad.com</v>
          </cell>
        </row>
        <row r="30">
          <cell r="C30" t="str">
            <v>PHM8L14DNP</v>
          </cell>
          <cell r="D30" t="str">
            <v>ph05zcatlab02.bumrungrad.com</v>
          </cell>
        </row>
        <row r="31">
          <cell r="C31" t="str">
            <v>CNCKLDT9ZB</v>
          </cell>
          <cell r="D31" t="str">
            <v>&lt;Unknown&gt;</v>
          </cell>
        </row>
        <row r="32">
          <cell r="C32" t="str">
            <v>JPCXD71L02</v>
          </cell>
          <cell r="D32" t="str">
            <v>ph02zgilab02.bumrungrad.com</v>
          </cell>
        </row>
        <row r="33">
          <cell r="C33" t="str">
            <v>PHM8L14CQ9</v>
          </cell>
          <cell r="D33" t="str">
            <v>p82.ecf.utoronto.ca</v>
          </cell>
        </row>
        <row r="34">
          <cell r="C34" t="str">
            <v>PHM8L14D0V</v>
          </cell>
          <cell r="D34" t="str">
            <v>pc17znursa03.bumrungrad.com</v>
          </cell>
        </row>
        <row r="35">
          <cell r="C35" t="str">
            <v>PHM8L1C0HX</v>
          </cell>
          <cell r="D35" t="str">
            <v>&lt;Unknown&gt;</v>
          </cell>
        </row>
        <row r="36">
          <cell r="C36" t="str">
            <v>PHM8L156MF</v>
          </cell>
          <cell r="D36" t="str">
            <v>pc20znursed01.bumrungrad.com</v>
          </cell>
        </row>
        <row r="37">
          <cell r="C37" t="str">
            <v>PHM8L156HM</v>
          </cell>
          <cell r="D37" t="str">
            <v>&lt;Unknown&gt;</v>
          </cell>
        </row>
        <row r="38">
          <cell r="C38" t="str">
            <v>CNB8KDQ75R</v>
          </cell>
          <cell r="D38" t="str">
            <v>&lt;Unknown&gt;</v>
          </cell>
        </row>
        <row r="39">
          <cell r="C39" t="str">
            <v>CNDKLDV67X</v>
          </cell>
          <cell r="D39" t="str">
            <v>apc83d252.bumrungrad.com</v>
          </cell>
        </row>
        <row r="40">
          <cell r="C40" t="str">
            <v>CND8F1P22G</v>
          </cell>
          <cell r="D40" t="str">
            <v>hplj101.bumrungrad.com</v>
          </cell>
        </row>
        <row r="41">
          <cell r="C41" t="str">
            <v>CNCKKDSGL3</v>
          </cell>
          <cell r="D41" t="str">
            <v>pc17znursb04.bumrungrad.com</v>
          </cell>
        </row>
        <row r="42">
          <cell r="C42" t="str">
            <v>CNCKKDTFCZ</v>
          </cell>
          <cell r="D42" t="str">
            <v>pc20zcash05.bumrungrad.com</v>
          </cell>
        </row>
        <row r="43">
          <cell r="C43" t="str">
            <v>CNCXF7G92S</v>
          </cell>
          <cell r="D43" t="str">
            <v>pc16zuro01.bumrungrad.com</v>
          </cell>
        </row>
        <row r="44">
          <cell r="C44" t="str">
            <v>JPCKKDSDX8</v>
          </cell>
          <cell r="D44" t="str">
            <v>pc16zpharma01.bumrungrad.com</v>
          </cell>
        </row>
        <row r="45">
          <cell r="C45" t="str">
            <v>JPCKKDSDH2</v>
          </cell>
          <cell r="D45" t="str">
            <v>&lt;Unknown&gt;</v>
          </cell>
        </row>
        <row r="46">
          <cell r="C46" t="str">
            <v>PHM8L14DB9</v>
          </cell>
          <cell r="D46" t="str">
            <v>&lt;Unknown&gt;</v>
          </cell>
        </row>
        <row r="47">
          <cell r="C47" t="str">
            <v>PHM8L156X7</v>
          </cell>
          <cell r="D47" t="str">
            <v>pszphama07.bumrungrad.com</v>
          </cell>
        </row>
        <row r="48">
          <cell r="C48" t="str">
            <v>PHM8L1C0LG</v>
          </cell>
          <cell r="D48" t="str">
            <v>&lt;Unknown&gt;</v>
          </cell>
        </row>
        <row r="49">
          <cell r="C49" t="str">
            <v>PHM8L14CKX</v>
          </cell>
          <cell r="D49" t="str">
            <v>ph02zadmis01.bumrungrad.com</v>
          </cell>
        </row>
        <row r="50">
          <cell r="C50" t="str">
            <v>CNCKKDSFRB</v>
          </cell>
          <cell r="D50" t="str">
            <v>pc18znursed01.bumrungrad.com</v>
          </cell>
        </row>
        <row r="51">
          <cell r="C51" t="str">
            <v>CNB8KDQD1Q</v>
          </cell>
          <cell r="D51" t="str">
            <v>&lt;Unknown&gt;</v>
          </cell>
        </row>
        <row r="52">
          <cell r="C52" t="str">
            <v>PHM8L1588G</v>
          </cell>
          <cell r="D52" t="str">
            <v>&lt;Unknown&gt;</v>
          </cell>
        </row>
        <row r="53">
          <cell r="C53" t="str">
            <v>PHM8L155XK</v>
          </cell>
          <cell r="D53" t="str">
            <v>phgzcust01.bumrungrad.com</v>
          </cell>
        </row>
        <row r="54">
          <cell r="C54" t="str">
            <v>CNB8KDQCSW</v>
          </cell>
          <cell r="D54" t="str">
            <v>pc20zcash02.bumrungrad.com</v>
          </cell>
        </row>
        <row r="55">
          <cell r="C55" t="str">
            <v>CNB8KDQBXV</v>
          </cell>
          <cell r="D55" t="str">
            <v>&lt;Unknown&gt;</v>
          </cell>
        </row>
        <row r="56">
          <cell r="C56" t="str">
            <v>PHM8L14CJH</v>
          </cell>
          <cell r="D56" t="str">
            <v>&lt;Unknown&gt;</v>
          </cell>
        </row>
        <row r="57">
          <cell r="C57" t="str">
            <v>CNB8LDT72J</v>
          </cell>
          <cell r="D57" t="str">
            <v>&lt;Unknown&gt;</v>
          </cell>
        </row>
        <row r="58">
          <cell r="C58" t="str">
            <v>CNCKKDQFZ8</v>
          </cell>
          <cell r="D58" t="str">
            <v>&lt;Unknown&gt;</v>
          </cell>
        </row>
        <row r="59">
          <cell r="C59" t="str">
            <v>CNB8KDQC3S</v>
          </cell>
          <cell r="D59" t="str">
            <v>&lt;Unknown&gt;</v>
          </cell>
        </row>
        <row r="60">
          <cell r="C60" t="str">
            <v>CNB8KDQDND</v>
          </cell>
          <cell r="D60" t="str">
            <v>&lt;Unknown&gt;</v>
          </cell>
        </row>
        <row r="61">
          <cell r="C61" t="str">
            <v>CNB8D3KJ0G</v>
          </cell>
          <cell r="D61" t="str">
            <v>pe05zhr01.bumrungrad.com</v>
          </cell>
        </row>
        <row r="62">
          <cell r="C62" t="str">
            <v>JPCKKDSF6L</v>
          </cell>
          <cell r="D62" t="str">
            <v>pc12zctscan02.bumrungrad.com</v>
          </cell>
        </row>
        <row r="63">
          <cell r="C63" t="str">
            <v>CNCKLDT9C2</v>
          </cell>
          <cell r="D63" t="str">
            <v>c3505001.bumrungrad.com</v>
          </cell>
        </row>
        <row r="64">
          <cell r="C64" t="str">
            <v>PHM8L1C0LV</v>
          </cell>
          <cell r="D64" t="str">
            <v>ph06zcash01.bumrungrad.com</v>
          </cell>
        </row>
        <row r="65">
          <cell r="C65" t="str">
            <v>PHM8L1564J</v>
          </cell>
          <cell r="D65" t="str">
            <v>&lt;Unknown&gt;</v>
          </cell>
        </row>
        <row r="66">
          <cell r="C66" t="str">
            <v>CNCKKDSGQH</v>
          </cell>
          <cell r="D66" t="str">
            <v>pc20zpharma01.bumrungrad.com</v>
          </cell>
        </row>
        <row r="67">
          <cell r="C67" t="str">
            <v>PHM8L14CCH</v>
          </cell>
          <cell r="D67" t="str">
            <v>&lt;Unknown&gt;</v>
          </cell>
        </row>
        <row r="68">
          <cell r="C68" t="str">
            <v>PHM8L14CD1</v>
          </cell>
          <cell r="D68" t="str">
            <v>pc14zdoctor01.bumrungrad.com</v>
          </cell>
        </row>
        <row r="69">
          <cell r="C69" t="str">
            <v>PHM8L1566X</v>
          </cell>
          <cell r="D69" t="str">
            <v>&lt;Unknown&gt;</v>
          </cell>
        </row>
        <row r="70">
          <cell r="C70" t="str">
            <v>CNCKLDT85Y</v>
          </cell>
          <cell r="D70" t="str">
            <v>pc16znursa02.bumrungrad.com</v>
          </cell>
        </row>
        <row r="71">
          <cell r="C71" t="str">
            <v>PHM8L14CBC</v>
          </cell>
          <cell r="D71" t="str">
            <v>pc18ztrearm04.bumrungrad.com</v>
          </cell>
        </row>
        <row r="72">
          <cell r="C72" t="str">
            <v>CNB8DCGJ0C</v>
          </cell>
          <cell r="D72" t="str">
            <v>p4015059.bumrungrad.com</v>
          </cell>
        </row>
        <row r="73">
          <cell r="C73" t="str">
            <v>CNB8KDQD35</v>
          </cell>
          <cell r="D73" t="str">
            <v>pc17zcash03.bumrungrad.com</v>
          </cell>
        </row>
        <row r="74">
          <cell r="C74" t="str">
            <v>CNB8KDQ7GP</v>
          </cell>
          <cell r="D74" t="str">
            <v>&lt;Unknown&gt;</v>
          </cell>
        </row>
        <row r="75">
          <cell r="C75" t="str">
            <v>PHM8L1574Z</v>
          </cell>
          <cell r="D75" t="str">
            <v>&lt;Unknown&gt;</v>
          </cell>
        </row>
        <row r="76">
          <cell r="C76" t="str">
            <v>CNB8KDQD6Z</v>
          </cell>
          <cell r="D76" t="str">
            <v>ph05zicu202.bumrungrad.com</v>
          </cell>
        </row>
        <row r="77">
          <cell r="C77" t="str">
            <v>CNB8KDQC0S</v>
          </cell>
          <cell r="D77" t="str">
            <v>ph03zhorizo05.bumrungrad.com</v>
          </cell>
        </row>
        <row r="78">
          <cell r="C78" t="str">
            <v>CNCKKDQFXT</v>
          </cell>
          <cell r="D78" t="str">
            <v>pe04zadmini01.bumrungrad.org</v>
          </cell>
        </row>
        <row r="79">
          <cell r="C79" t="str">
            <v>PHM8L1C0MQ</v>
          </cell>
          <cell r="D79" t="str">
            <v>&lt;Unknown&gt;</v>
          </cell>
        </row>
        <row r="80">
          <cell r="C80" t="str">
            <v>CNC8F3L7VS</v>
          </cell>
          <cell r="D80" t="str">
            <v>p4015066.bumrungrad.com</v>
          </cell>
        </row>
        <row r="81">
          <cell r="C81" t="str">
            <v>PHM8L155YQ</v>
          </cell>
          <cell r="D81" t="str">
            <v>&lt;Unknown&gt;</v>
          </cell>
        </row>
        <row r="82">
          <cell r="C82" t="str">
            <v>PHM8L156LQ</v>
          </cell>
          <cell r="D82" t="str">
            <v>pc16znursb01.bumrungrad.com</v>
          </cell>
        </row>
        <row r="83">
          <cell r="C83" t="str">
            <v>JPCKKDSF6W</v>
          </cell>
          <cell r="D83" t="str">
            <v>pc14zheatce02.bumrungrad.com</v>
          </cell>
        </row>
        <row r="84">
          <cell r="C84" t="str">
            <v>CNB8KDQ6C1</v>
          </cell>
          <cell r="D84" t="str">
            <v>&lt;Unknown&gt;</v>
          </cell>
        </row>
        <row r="85">
          <cell r="C85" t="str">
            <v>CNDKKDPHJT</v>
          </cell>
          <cell r="D85" t="str">
            <v>p-3blpf42.bmc.bumrungrad.com</v>
          </cell>
        </row>
        <row r="86">
          <cell r="C86" t="str">
            <v>CNC8F3L811</v>
          </cell>
          <cell r="D86" t="str">
            <v>phgzcust03.bumrungrad.com</v>
          </cell>
        </row>
        <row r="87">
          <cell r="C87" t="str">
            <v>CNB8KDQD2M</v>
          </cell>
          <cell r="D87" t="str">
            <v>phgzcasher02.bumrungrad.com</v>
          </cell>
        </row>
        <row r="88">
          <cell r="C88" t="str">
            <v>PHM8L158W3</v>
          </cell>
          <cell r="D88" t="str">
            <v>ph02zadmis02.bumrungrad.com</v>
          </cell>
        </row>
        <row r="89">
          <cell r="C89" t="str">
            <v>CNB8KDQBSF</v>
          </cell>
          <cell r="D89" t="str">
            <v>pc11zckupre11.bumrungrad.org</v>
          </cell>
        </row>
        <row r="90">
          <cell r="C90" t="str">
            <v>CNCKLDT88T</v>
          </cell>
          <cell r="D90" t="str">
            <v>pt09zdialysis02.bumrungrad.com</v>
          </cell>
        </row>
        <row r="91">
          <cell r="C91" t="str">
            <v>PHM8L157RB</v>
          </cell>
          <cell r="D91" t="str">
            <v>&lt;Unknown&gt;</v>
          </cell>
        </row>
        <row r="92">
          <cell r="C92" t="str">
            <v>CNB8KDQC4G</v>
          </cell>
          <cell r="D92" t="str">
            <v>ph02zregddc02.bumrungrad.com</v>
          </cell>
        </row>
        <row r="93">
          <cell r="C93" t="str">
            <v>CNDKKDT4VN</v>
          </cell>
          <cell r="D93" t="str">
            <v>pe02zadmin01.bumrungrad.com</v>
          </cell>
        </row>
        <row r="94">
          <cell r="C94" t="str">
            <v>CNCKKDSHKM</v>
          </cell>
          <cell r="D94" t="str">
            <v>pc19znursea03.bumrungrad.com</v>
          </cell>
        </row>
        <row r="95">
          <cell r="C95" t="str">
            <v>CNCKKDQGHC</v>
          </cell>
          <cell r="D95" t="str">
            <v>ph04zphysic03.bumrungrad.com</v>
          </cell>
        </row>
        <row r="96">
          <cell r="C96" t="str">
            <v>CNC8F5Z5V6</v>
          </cell>
          <cell r="D96" t="str">
            <v>ph05zdaycar03.bumrungrad.com</v>
          </cell>
        </row>
        <row r="97">
          <cell r="C97" t="str">
            <v>PHM8L157W7</v>
          </cell>
          <cell r="D97" t="str">
            <v>&lt;Unknown&gt;</v>
          </cell>
        </row>
        <row r="98">
          <cell r="C98" t="str">
            <v>PHM8L14C6Q</v>
          </cell>
          <cell r="D98" t="str">
            <v>&lt;Unknown&gt;</v>
          </cell>
        </row>
        <row r="99">
          <cell r="C99" t="str">
            <v>CNBXDC6T0B</v>
          </cell>
          <cell r="D99" t="str">
            <v>&lt;Unknown&gt;</v>
          </cell>
        </row>
        <row r="100">
          <cell r="C100" t="str">
            <v>CNB8KDQCTN</v>
          </cell>
          <cell r="D100" t="str">
            <v>pc14znursea03.bumrungrad.com</v>
          </cell>
        </row>
        <row r="101">
          <cell r="C101" t="str">
            <v>PHM8L1C0HR</v>
          </cell>
          <cell r="D101" t="str">
            <v>ph12zcash01.bumrungrad.com</v>
          </cell>
        </row>
        <row r="102">
          <cell r="C102" t="str">
            <v>JPCKKDSF39</v>
          </cell>
          <cell r="D102" t="str">
            <v>ph09zmgrwa02.bumrungrad.com</v>
          </cell>
        </row>
        <row r="103">
          <cell r="C103" t="str">
            <v>CNCKKDSDY6</v>
          </cell>
          <cell r="D103" t="str">
            <v>&lt;Unknown&gt;</v>
          </cell>
        </row>
        <row r="104">
          <cell r="C104" t="str">
            <v>PHM8L156TQ</v>
          </cell>
          <cell r="D104" t="str">
            <v>phgzer04.bumrungrad.com</v>
          </cell>
        </row>
        <row r="105">
          <cell r="C105" t="str">
            <v>PHM8L14CJX</v>
          </cell>
          <cell r="D105" t="str">
            <v>pc11zckupb03.bumrungrad.com</v>
          </cell>
        </row>
        <row r="106">
          <cell r="C106" t="str">
            <v>PHM8L14C5H</v>
          </cell>
          <cell r="D106" t="str">
            <v>pc17znursa04.bumrungrad.com</v>
          </cell>
        </row>
        <row r="107">
          <cell r="C107" t="str">
            <v>CNCKLDT9WB</v>
          </cell>
          <cell r="D107" t="str">
            <v>pc19znursed04.bumrungrad.com</v>
          </cell>
        </row>
        <row r="108">
          <cell r="C108" t="str">
            <v>CNCKLDTB23</v>
          </cell>
          <cell r="D108" t="str">
            <v>pe03zmarketing01.bumrungrad.com</v>
          </cell>
        </row>
        <row r="109">
          <cell r="C109" t="str">
            <v>CNCKKDQFL0</v>
          </cell>
          <cell r="D109" t="str">
            <v>pc20znurseb04.bumrungrad.com</v>
          </cell>
        </row>
        <row r="110">
          <cell r="C110" t="str">
            <v>JPCKLDT92H</v>
          </cell>
          <cell r="D110" t="str">
            <v>pc14zecho03.bumrungrad.com</v>
          </cell>
        </row>
        <row r="111">
          <cell r="C111" t="str">
            <v>CNCKLDT7Z8</v>
          </cell>
          <cell r="D111" t="str">
            <v>c3525003.bumrungrad.com</v>
          </cell>
        </row>
        <row r="112">
          <cell r="C112" t="str">
            <v>PHM8L158VL</v>
          </cell>
          <cell r="D112" t="str">
            <v>&lt;Unknown&gt;</v>
          </cell>
        </row>
        <row r="113">
          <cell r="C113" t="str">
            <v>CNCKKDSGRR</v>
          </cell>
          <cell r="D113" t="str">
            <v>pc20znursec03.bumrungrad.com</v>
          </cell>
        </row>
        <row r="114">
          <cell r="C114" t="str">
            <v>CNB8KDQCLG</v>
          </cell>
          <cell r="D114" t="str">
            <v>pc19zcash02.bumrungrad.com</v>
          </cell>
        </row>
        <row r="115">
          <cell r="C115" t="str">
            <v>PHM8L14CLN</v>
          </cell>
          <cell r="D115" t="str">
            <v>pc14zeducat01.bumrungrad.com</v>
          </cell>
        </row>
        <row r="116">
          <cell r="C116" t="str">
            <v>JPCKLDT932</v>
          </cell>
          <cell r="D116" t="str">
            <v>&lt;Unknown&gt;</v>
          </cell>
        </row>
        <row r="117">
          <cell r="C117" t="str">
            <v>CNCKKDSH7D</v>
          </cell>
          <cell r="D117" t="str">
            <v>pc17znursd03.bumrungrad.com</v>
          </cell>
        </row>
        <row r="118">
          <cell r="C118" t="str">
            <v>PHM8L1565F</v>
          </cell>
          <cell r="D118" t="str">
            <v>&lt;Unknown&gt;</v>
          </cell>
        </row>
        <row r="119">
          <cell r="C119" t="str">
            <v>JPCKKDSDWD</v>
          </cell>
          <cell r="D119" t="str">
            <v>&lt;Unknown&gt;</v>
          </cell>
        </row>
        <row r="120">
          <cell r="C120" t="str">
            <v>CNCKKDSFG9</v>
          </cell>
          <cell r="D120" t="str">
            <v>pc15zpharma01.bumrungrad.com</v>
          </cell>
        </row>
        <row r="121">
          <cell r="C121" t="str">
            <v>CNB8KDQC7F</v>
          </cell>
          <cell r="D121" t="str">
            <v>ph03zent03.bumrungrad.com</v>
          </cell>
        </row>
        <row r="122">
          <cell r="C122" t="str">
            <v>PHM8L1C0C1</v>
          </cell>
          <cell r="D122" t="str">
            <v>&lt;Unknown&gt;</v>
          </cell>
        </row>
        <row r="123">
          <cell r="C123" t="str">
            <v>PHM8L14C7R</v>
          </cell>
          <cell r="D123" t="str">
            <v>pc17ztrearm02.bumrungrad.com</v>
          </cell>
        </row>
        <row r="124">
          <cell r="C124" t="str">
            <v>CNB8KDQCFV</v>
          </cell>
          <cell r="D124" t="str">
            <v>ph02zcash03.bumrungrad.com</v>
          </cell>
        </row>
        <row r="125">
          <cell r="C125" t="str">
            <v>CNB8KDQBGL</v>
          </cell>
          <cell r="D125" t="str">
            <v>&lt;Unknown&gt;</v>
          </cell>
        </row>
        <row r="126">
          <cell r="C126" t="str">
            <v>PHNKLDT7V7</v>
          </cell>
          <cell r="D126" t="str">
            <v>&lt;Unknown&gt;</v>
          </cell>
        </row>
        <row r="127">
          <cell r="C127" t="str">
            <v>PHM8L157N9</v>
          </cell>
          <cell r="D127" t="str">
            <v>ph04zlab05.bumrungrad.com</v>
          </cell>
        </row>
        <row r="128">
          <cell r="C128" t="str">
            <v>CNDXF6381N</v>
          </cell>
          <cell r="D128" t="str">
            <v>ph12zinsur01.bumrungrad.com</v>
          </cell>
        </row>
        <row r="129">
          <cell r="C129" t="str">
            <v>CND8F1P20P</v>
          </cell>
          <cell r="D129" t="str">
            <v>p61.ecf.utoronto.ca</v>
          </cell>
        </row>
        <row r="130">
          <cell r="C130" t="str">
            <v>PHM8L14DD2</v>
          </cell>
          <cell r="D130" t="str">
            <v>ph06zhyper01.bumrungrad.com</v>
          </cell>
        </row>
        <row r="131">
          <cell r="C131" t="str">
            <v>CNCKKDSGNC</v>
          </cell>
          <cell r="D131" t="str">
            <v>&lt;Unknown&gt;</v>
          </cell>
        </row>
        <row r="132">
          <cell r="C132" t="str">
            <v>CNDKKDTF89</v>
          </cell>
          <cell r="D132" t="str">
            <v>c6015001.bumrungrad.com</v>
          </cell>
        </row>
        <row r="133">
          <cell r="C133" t="str">
            <v>PHM8L1584K</v>
          </cell>
          <cell r="D133" t="str">
            <v>ph05zdaycar01.bumrungrad.com</v>
          </cell>
        </row>
        <row r="134">
          <cell r="C134" t="str">
            <v>PHM8L15739</v>
          </cell>
          <cell r="D134" t="str">
            <v>&lt;Unknown&gt;</v>
          </cell>
        </row>
        <row r="135">
          <cell r="C135" t="str">
            <v>PHNKLDT7ZC</v>
          </cell>
          <cell r="D135" t="str">
            <v>pc16znursc03.bumrungrad.com</v>
          </cell>
        </row>
        <row r="136">
          <cell r="C136" t="str">
            <v>CNCXF5Z5QJ</v>
          </cell>
          <cell r="D136" t="str">
            <v>pvgzrecuit02.bumrungrad.com</v>
          </cell>
        </row>
        <row r="137">
          <cell r="C137" t="str">
            <v>PHM8L14D3G</v>
          </cell>
          <cell r="D137" t="str">
            <v>pc17znursc02.bumrungrad.com</v>
          </cell>
        </row>
        <row r="138">
          <cell r="C138" t="str">
            <v>PHM8L1562J</v>
          </cell>
          <cell r="D138" t="str">
            <v>&lt;Unknown&gt;</v>
          </cell>
        </row>
        <row r="139">
          <cell r="C139" t="str">
            <v>CNCKKDQGL7</v>
          </cell>
          <cell r="D139" t="str">
            <v>ph08zacc01.bumrungrad.com</v>
          </cell>
        </row>
        <row r="140">
          <cell r="C140" t="str">
            <v>CNCKKDPD9Y</v>
          </cell>
          <cell r="D140" t="str">
            <v>pc16znursb02.bumrungrad.com</v>
          </cell>
        </row>
        <row r="141">
          <cell r="C141" t="str">
            <v>CNBXDC5T0G</v>
          </cell>
          <cell r="D141" t="str">
            <v>ph02zxray02.bumrungrad.com</v>
          </cell>
        </row>
        <row r="142">
          <cell r="C142" t="str">
            <v>CNB8KDQDLT</v>
          </cell>
          <cell r="D142" t="str">
            <v>pc19zreg01.bumrungrad.com</v>
          </cell>
        </row>
        <row r="143">
          <cell r="C143" t="str">
            <v>PHM8L156DC</v>
          </cell>
          <cell r="D143" t="str">
            <v>pc15zmgr01.bumrungrad.com</v>
          </cell>
        </row>
        <row r="144">
          <cell r="C144" t="str">
            <v>PHM8L158W4</v>
          </cell>
          <cell r="D144" t="str">
            <v>&lt;Unknown&gt;</v>
          </cell>
        </row>
        <row r="145">
          <cell r="C145" t="str">
            <v>JPCKKDSF3Z</v>
          </cell>
          <cell r="D145" t="str">
            <v>lw5.control.utoronto.ca</v>
          </cell>
        </row>
        <row r="146">
          <cell r="C146" t="str">
            <v>PHM8L156VW</v>
          </cell>
          <cell r="D146" t="str">
            <v>pc11zckurm02.bumrungrad.com</v>
          </cell>
        </row>
        <row r="147">
          <cell r="C147" t="str">
            <v>CNCKKDQFSC</v>
          </cell>
          <cell r="D147" t="str">
            <v>p89.ecf.utoronto.ca</v>
          </cell>
        </row>
        <row r="148">
          <cell r="C148" t="str">
            <v>PHM8L158R4</v>
          </cell>
          <cell r="D148" t="str">
            <v>&lt;Unknown&gt;</v>
          </cell>
        </row>
        <row r="149">
          <cell r="C149" t="str">
            <v>CNCKKDSG6Y</v>
          </cell>
          <cell r="D149" t="str">
            <v>&lt;Unknown&gt;</v>
          </cell>
        </row>
        <row r="150">
          <cell r="C150" t="str">
            <v>JPCKKDSF1W</v>
          </cell>
          <cell r="D150" t="str">
            <v>&lt;Unknown&gt;</v>
          </cell>
        </row>
        <row r="151">
          <cell r="C151" t="str">
            <v>PHM8L157BQ</v>
          </cell>
          <cell r="D151" t="str">
            <v>&lt;Unknown&gt;</v>
          </cell>
        </row>
        <row r="152">
          <cell r="C152" t="str">
            <v>CNCXG3W8BT</v>
          </cell>
          <cell r="D152" t="str">
            <v>c3525016.bumrungrad.com</v>
          </cell>
        </row>
        <row r="153">
          <cell r="C153" t="str">
            <v>CND8F3TG0P</v>
          </cell>
          <cell r="D153" t="str">
            <v>m2727029.bumrungrad.com</v>
          </cell>
        </row>
        <row r="154">
          <cell r="C154" t="str">
            <v>PHM8L1572D</v>
          </cell>
          <cell r="D154" t="str">
            <v>&lt;Unknown&gt;</v>
          </cell>
        </row>
        <row r="155">
          <cell r="C155" t="str">
            <v>CNDXF6368N</v>
          </cell>
          <cell r="D155" t="str">
            <v>m3035013.bumrungrad.com</v>
          </cell>
        </row>
        <row r="156">
          <cell r="C156" t="str">
            <v>CNB8LDT72Y</v>
          </cell>
          <cell r="D156" t="str">
            <v>npia6700f.bumrungrad.com</v>
          </cell>
        </row>
        <row r="157">
          <cell r="C157" t="str">
            <v>PHM8L14DBW</v>
          </cell>
          <cell r="D157" t="str">
            <v>&lt;Unknown&gt;</v>
          </cell>
        </row>
        <row r="158">
          <cell r="C158" t="str">
            <v>CNB8LDT739</v>
          </cell>
          <cell r="D158" t="str">
            <v>apc83d26d.bumrungrad.com</v>
          </cell>
        </row>
        <row r="159">
          <cell r="C159" t="str">
            <v>PHM8L154NM</v>
          </cell>
          <cell r="D159" t="str">
            <v>ph02zadmis04.bumrungrad.com</v>
          </cell>
        </row>
        <row r="160">
          <cell r="C160" t="str">
            <v>PHM8L14CNC</v>
          </cell>
          <cell r="D160" t="str">
            <v>ph04zcssd03.bumrungrad.com</v>
          </cell>
        </row>
        <row r="161">
          <cell r="C161" t="str">
            <v>PHM8L1570B</v>
          </cell>
          <cell r="D161" t="str">
            <v>pc14zcash03.bumrungrad.com</v>
          </cell>
        </row>
        <row r="162">
          <cell r="C162" t="str">
            <v>CNB8KDQ7NX</v>
          </cell>
          <cell r="D162" t="str">
            <v>ph09zcash02.bumrungrad.com</v>
          </cell>
        </row>
        <row r="163">
          <cell r="C163" t="str">
            <v>CNB8KDQ6R8</v>
          </cell>
          <cell r="D163" t="str">
            <v>ph04zphysic04.bumrungrad.com</v>
          </cell>
        </row>
        <row r="164">
          <cell r="C164" t="str">
            <v>CNB8KDQ883</v>
          </cell>
          <cell r="D164" t="str">
            <v>pc11zckupre12.bumrungrad.com</v>
          </cell>
        </row>
        <row r="165">
          <cell r="C165" t="str">
            <v>JPCKKDSDY3</v>
          </cell>
          <cell r="D165" t="str">
            <v>phmzphyasio01.bumrungrad.com</v>
          </cell>
        </row>
        <row r="166">
          <cell r="C166" t="str">
            <v>JPCKLDT8ZX</v>
          </cell>
          <cell r="D166" t="str">
            <v>minint-u4hl3pv.bumrungrad.com</v>
          </cell>
        </row>
        <row r="167">
          <cell r="C167" t="str">
            <v>PHM8L14CMW</v>
          </cell>
          <cell r="D167" t="str">
            <v>pc16ztrenur01.bumrungrad.com</v>
          </cell>
        </row>
        <row r="168">
          <cell r="C168" t="str">
            <v>PHM8L1C0NH</v>
          </cell>
          <cell r="D168" t="str">
            <v>&lt;Unknown&gt;</v>
          </cell>
        </row>
        <row r="169">
          <cell r="C169" t="str">
            <v>CNB8KDQBW6</v>
          </cell>
          <cell r="D169" t="str">
            <v>&lt;Unknown&gt;</v>
          </cell>
        </row>
        <row r="170">
          <cell r="C170" t="str">
            <v>JPCKKDSF52</v>
          </cell>
          <cell r="D170" t="str">
            <v>&lt;Unknown&gt;</v>
          </cell>
        </row>
        <row r="171">
          <cell r="C171" t="str">
            <v>JPCKKDSF4X</v>
          </cell>
          <cell r="D171" t="str">
            <v>ph02zpharmy02.bumrungrad.com</v>
          </cell>
        </row>
        <row r="172">
          <cell r="C172" t="str">
            <v>JPCKLDT91P</v>
          </cell>
          <cell r="D172" t="str">
            <v>c551002.bumrungrad.com</v>
          </cell>
        </row>
        <row r="173">
          <cell r="C173" t="str">
            <v>CNCKKDSGHP</v>
          </cell>
          <cell r="D173" t="str">
            <v>pc17znursa02.bumrungrad.com</v>
          </cell>
        </row>
        <row r="174">
          <cell r="C174" t="str">
            <v>PHM8L14D44</v>
          </cell>
          <cell r="D174" t="str">
            <v>pc10zcust05.bumrungrad.com</v>
          </cell>
        </row>
        <row r="175">
          <cell r="C175" t="str">
            <v>PHM8L156DY</v>
          </cell>
          <cell r="D175" t="str">
            <v>pc12zxray03.bumrungrad.com</v>
          </cell>
        </row>
        <row r="176">
          <cell r="C176" t="str">
            <v>CNB8KDQCPW</v>
          </cell>
          <cell r="D176" t="str">
            <v>&lt;Unknown&gt;</v>
          </cell>
        </row>
        <row r="177">
          <cell r="C177" t="str">
            <v>CNB8KDQBJ7</v>
          </cell>
          <cell r="D177" t="str">
            <v>pc19zcash05.bumrungrad.com</v>
          </cell>
        </row>
        <row r="178">
          <cell r="C178" t="str">
            <v>JPCKLDT93Z</v>
          </cell>
          <cell r="D178" t="str">
            <v>&lt;Unknown&gt;</v>
          </cell>
        </row>
        <row r="179">
          <cell r="C179" t="str">
            <v>PHM8L1587K</v>
          </cell>
          <cell r="D179" t="str">
            <v>p4015073.bumrungrad.org</v>
          </cell>
        </row>
        <row r="180">
          <cell r="C180" t="str">
            <v>CNCKKDTFK6</v>
          </cell>
          <cell r="D180" t="str">
            <v>pc19znurseb03.bumrungrad.com</v>
          </cell>
        </row>
        <row r="181">
          <cell r="C181" t="str">
            <v>JPCKKDSF5T</v>
          </cell>
          <cell r="D181" t="str">
            <v>&lt;Unknown&gt;</v>
          </cell>
        </row>
        <row r="182">
          <cell r="C182" t="str">
            <v>CNCKKDTFHZ</v>
          </cell>
          <cell r="D182" t="str">
            <v>c575003.bumrungrad.com</v>
          </cell>
        </row>
        <row r="183">
          <cell r="C183" t="str">
            <v>CNCKKDTFLX</v>
          </cell>
          <cell r="D183" t="str">
            <v>pc19znurseb04.bumrungrad.com</v>
          </cell>
        </row>
        <row r="184">
          <cell r="C184" t="str">
            <v>PHM8L1586B</v>
          </cell>
          <cell r="D184" t="str">
            <v>&lt;Unknown&gt;</v>
          </cell>
        </row>
        <row r="185">
          <cell r="C185" t="str">
            <v>PHM8L156ZH</v>
          </cell>
          <cell r="D185" t="str">
            <v>pc12zxray01.bumrungrad.com</v>
          </cell>
        </row>
        <row r="186">
          <cell r="C186" t="str">
            <v>JPCKKDSF4D</v>
          </cell>
          <cell r="D186" t="str">
            <v>pt10zanalysis02.bumrungrad.com</v>
          </cell>
        </row>
        <row r="187">
          <cell r="C187" t="str">
            <v>CNDKKDPHNS</v>
          </cell>
          <cell r="D187" t="str">
            <v>l-hnlxc72.bmc.bumrungrad.com</v>
          </cell>
        </row>
        <row r="188">
          <cell r="C188" t="str">
            <v>CNB8KDQ7WC</v>
          </cell>
          <cell r="D188" t="str">
            <v>&lt;Unknown&gt;</v>
          </cell>
        </row>
        <row r="189">
          <cell r="C189" t="str">
            <v>PHM8L1RDJN</v>
          </cell>
          <cell r="D189" t="str">
            <v>&lt;Unknown&gt;</v>
          </cell>
        </row>
        <row r="190">
          <cell r="C190" t="str">
            <v>PHM8L1585L</v>
          </cell>
          <cell r="D190" t="str">
            <v>&lt;Unknown&gt;</v>
          </cell>
        </row>
        <row r="191">
          <cell r="C191" t="str">
            <v>PHM8L1C0FC</v>
          </cell>
          <cell r="D191" t="str">
            <v>ph03zldr03.bumrungrad.com</v>
          </cell>
        </row>
        <row r="192">
          <cell r="C192" t="str">
            <v>CNCKKDSGPR</v>
          </cell>
          <cell r="D192" t="str">
            <v>pc18znursec02.bumrungrad.com</v>
          </cell>
        </row>
        <row r="193">
          <cell r="C193" t="str">
            <v>JPCKKDSDXF</v>
          </cell>
          <cell r="D193" t="str">
            <v>phgzmgrer01.bumrungrad.com</v>
          </cell>
        </row>
        <row r="194">
          <cell r="C194" t="str">
            <v>JPCKKDSF74</v>
          </cell>
          <cell r="D194" t="str">
            <v>pc14zpharma01.bumrungrad.com</v>
          </cell>
        </row>
        <row r="195">
          <cell r="C195" t="str">
            <v>CNB6DBBH0N</v>
          </cell>
          <cell r="D195" t="str">
            <v>ph03znicu03.bumrungrad.com</v>
          </cell>
        </row>
        <row r="196">
          <cell r="C196" t="str">
            <v>CNCXF5Z5QD</v>
          </cell>
          <cell r="D196" t="str">
            <v>pcbzmri01.bumrungrad.com</v>
          </cell>
        </row>
        <row r="197">
          <cell r="C197" t="str">
            <v>PHM8L154MJ</v>
          </cell>
          <cell r="D197" t="str">
            <v>&lt;Unknown&gt;</v>
          </cell>
        </row>
        <row r="198">
          <cell r="C198" t="str">
            <v>PHM8L156BD</v>
          </cell>
          <cell r="D198" t="str">
            <v>pc16zeducat01.bumrungrad.com</v>
          </cell>
        </row>
        <row r="199">
          <cell r="C199" t="str">
            <v>PHM8L157QC</v>
          </cell>
          <cell r="D199" t="str">
            <v>&lt;Unknown&gt;</v>
          </cell>
        </row>
        <row r="200">
          <cell r="C200" t="str">
            <v>JPCKKDSDJQ</v>
          </cell>
          <cell r="D200" t="str">
            <v>&lt;Unknown&gt;</v>
          </cell>
        </row>
        <row r="201">
          <cell r="C201" t="str">
            <v>CND8F3S79J</v>
          </cell>
          <cell r="D201" t="str">
            <v>m2727025.bumrungrad.com</v>
          </cell>
        </row>
        <row r="202">
          <cell r="C202" t="str">
            <v>CNB8KDQCZ9</v>
          </cell>
          <cell r="D202" t="str">
            <v>&lt;Unknown&gt;</v>
          </cell>
        </row>
        <row r="203">
          <cell r="C203" t="str">
            <v>PHM8L154MX</v>
          </cell>
          <cell r="D203" t="str">
            <v>ph02zddccas01.bumrungrad.com</v>
          </cell>
        </row>
        <row r="204">
          <cell r="C204" t="str">
            <v>CNCXG3GKT0</v>
          </cell>
          <cell r="D204" t="str">
            <v>&lt;Unknown&gt;</v>
          </cell>
        </row>
        <row r="205">
          <cell r="C205" t="str">
            <v>PHM8L14DGH</v>
          </cell>
          <cell r="D205" t="str">
            <v>wf02zhouse17.bmc.bumrungrad.com</v>
          </cell>
        </row>
        <row r="206">
          <cell r="C206" t="str">
            <v>CNB8KDQCXY</v>
          </cell>
          <cell r="D206" t="str">
            <v>pc14znursea04.bumrungrad.com</v>
          </cell>
        </row>
        <row r="207">
          <cell r="C207" t="str">
            <v>CNB8KDQBN6</v>
          </cell>
          <cell r="D207" t="str">
            <v>pc16zreg02.bumrungrad.com</v>
          </cell>
        </row>
        <row r="208">
          <cell r="C208" t="str">
            <v>PHM8L154MB</v>
          </cell>
          <cell r="D208" t="str">
            <v>ph02zwmcd01.bumrungrad.com</v>
          </cell>
        </row>
        <row r="209">
          <cell r="C209" t="str">
            <v>PHM8L155TF</v>
          </cell>
          <cell r="D209" t="str">
            <v>&lt;Unknown&gt;</v>
          </cell>
        </row>
        <row r="210">
          <cell r="C210" t="str">
            <v>CNB8KDQD4V</v>
          </cell>
          <cell r="D210" t="str">
            <v>&lt;Unknown&gt;</v>
          </cell>
        </row>
        <row r="211">
          <cell r="C211" t="str">
            <v>CNCKKDSG4G</v>
          </cell>
          <cell r="D211" t="str">
            <v>ph03zdental01.bumrungrad.com</v>
          </cell>
        </row>
        <row r="212">
          <cell r="C212" t="str">
            <v>CNCKLDT8D0</v>
          </cell>
          <cell r="D212" t="str">
            <v>pb06zconc03.bumrungrad.com</v>
          </cell>
        </row>
        <row r="213">
          <cell r="C213" t="str">
            <v>CNCKKDPDVJ</v>
          </cell>
          <cell r="D213" t="str">
            <v>ph06zoffice02.bumrungrad.com</v>
          </cell>
        </row>
        <row r="214">
          <cell r="C214" t="str">
            <v>CNC8F345GH</v>
          </cell>
          <cell r="D214" t="str">
            <v>pc16znursb03.bumrungrad.com</v>
          </cell>
        </row>
        <row r="215">
          <cell r="C215" t="str">
            <v>CNC8F5Z5V3</v>
          </cell>
          <cell r="D215" t="str">
            <v>pc11zckumgr01.bumrungrad.com</v>
          </cell>
        </row>
        <row r="216">
          <cell r="C216" t="str">
            <v>PHM8L1C2P4</v>
          </cell>
          <cell r="D216" t="str">
            <v>ph04zcssd07.bumrungrad.com</v>
          </cell>
        </row>
        <row r="217">
          <cell r="C217" t="str">
            <v>CNCKKDQGQP</v>
          </cell>
          <cell r="D217" t="str">
            <v>ph04zpharma01.bumrungrad.com</v>
          </cell>
        </row>
        <row r="218">
          <cell r="C218" t="str">
            <v>CND8F1P217</v>
          </cell>
          <cell r="D218" t="str">
            <v>pe02zhpfitn01.bumrungrad.com</v>
          </cell>
        </row>
        <row r="219">
          <cell r="C219" t="str">
            <v>CNCXF42946</v>
          </cell>
          <cell r="D219" t="str">
            <v>pe05zckup13.bumrungrad.com</v>
          </cell>
        </row>
        <row r="220">
          <cell r="C220" t="str">
            <v>CNB8KDQ866</v>
          </cell>
          <cell r="D220" t="str">
            <v>i-dmpvn69uj2d1.bumrungrad.com</v>
          </cell>
        </row>
        <row r="221">
          <cell r="C221" t="str">
            <v>PHNKLDT7WY</v>
          </cell>
          <cell r="D221" t="str">
            <v>pc15znuresc05.bumrungrad.com</v>
          </cell>
        </row>
        <row r="222">
          <cell r="C222" t="str">
            <v>CNB8DD56X2</v>
          </cell>
          <cell r="D222" t="str">
            <v>&lt;Unknown&gt;</v>
          </cell>
        </row>
        <row r="223">
          <cell r="C223" t="str">
            <v>CNB8KDQD7F</v>
          </cell>
          <cell r="D223" t="str">
            <v>&lt;Unknown&gt;</v>
          </cell>
        </row>
        <row r="224">
          <cell r="C224" t="str">
            <v>CNCKKDSFBD</v>
          </cell>
          <cell r="D224" t="str">
            <v>pc17zpharma02.bumrungrad.com</v>
          </cell>
        </row>
        <row r="225">
          <cell r="C225" t="str">
            <v>PHM8L14D66</v>
          </cell>
          <cell r="D225" t="str">
            <v>pc17ztrearm03.bumrungrad.com</v>
          </cell>
        </row>
        <row r="226">
          <cell r="C226" t="str">
            <v>CNC6DCBHK5</v>
          </cell>
          <cell r="D226" t="str">
            <v>ph05zordays03.bumrungrad.com</v>
          </cell>
        </row>
        <row r="227">
          <cell r="C227" t="str">
            <v>PHM8L156RW</v>
          </cell>
          <cell r="D227" t="str">
            <v>pc11zckupre09.bumrungrad.com</v>
          </cell>
        </row>
        <row r="228">
          <cell r="C228" t="str">
            <v>PHM8L1571D</v>
          </cell>
          <cell r="D228" t="str">
            <v>pc10zcust02.bumrungrad.com</v>
          </cell>
        </row>
        <row r="229">
          <cell r="C229" t="str">
            <v>PHM8L1C0NY</v>
          </cell>
          <cell r="D229" t="str">
            <v>&lt;Unknown&gt;</v>
          </cell>
        </row>
        <row r="230">
          <cell r="C230" t="str">
            <v>CNB8KDQ6YX</v>
          </cell>
          <cell r="D230" t="str">
            <v>p131.ecf.utoronto.ca</v>
          </cell>
        </row>
        <row r="231">
          <cell r="C231" t="str">
            <v>PHM8L1561J</v>
          </cell>
          <cell r="D231" t="str">
            <v>pc18znursea03.bumrungrad.com</v>
          </cell>
        </row>
        <row r="232">
          <cell r="C232" t="str">
            <v>PHM8L14DF2</v>
          </cell>
          <cell r="D232" t="str">
            <v>&lt;Unknown&gt;</v>
          </cell>
        </row>
        <row r="233">
          <cell r="C233" t="str">
            <v>PHM8L156K8</v>
          </cell>
          <cell r="D233" t="str">
            <v>&lt;Unknown&gt;</v>
          </cell>
        </row>
        <row r="234">
          <cell r="C234" t="str">
            <v>PHM8L1C0B7</v>
          </cell>
          <cell r="D234" t="str">
            <v>ph03zhorizo11.bumrungrad.com</v>
          </cell>
        </row>
        <row r="235">
          <cell r="C235" t="str">
            <v>PHM8L1C09P</v>
          </cell>
          <cell r="D235" t="str">
            <v>pc20ztreat03.bumrungrad.com</v>
          </cell>
        </row>
        <row r="236">
          <cell r="C236" t="str">
            <v>PHM8L14CZB</v>
          </cell>
          <cell r="D236" t="str">
            <v>pc17znursd01.bumrungrad.com</v>
          </cell>
        </row>
        <row r="237">
          <cell r="C237" t="str">
            <v>PHM8L1561Z</v>
          </cell>
          <cell r="D237" t="str">
            <v>pc18znursea02.bumrungrad.com</v>
          </cell>
        </row>
        <row r="238">
          <cell r="C238" t="str">
            <v>CND8F3TG4L</v>
          </cell>
          <cell r="D238" t="str">
            <v>&lt;Unknown&gt;</v>
          </cell>
        </row>
        <row r="239">
          <cell r="C239" t="str">
            <v>PHM8L14CGV</v>
          </cell>
          <cell r="D239" t="str">
            <v>&lt;Unknown&gt;</v>
          </cell>
        </row>
        <row r="240">
          <cell r="C240" t="str">
            <v>PHM8L1C0G6</v>
          </cell>
          <cell r="D240" t="str">
            <v>ph05zordays01.bumrungrad.com</v>
          </cell>
        </row>
        <row r="241">
          <cell r="C241" t="str">
            <v>PHNKLDT7WH</v>
          </cell>
          <cell r="D241" t="str">
            <v>pc18zmrg01.bumrungrad.com</v>
          </cell>
        </row>
        <row r="242">
          <cell r="C242" t="str">
            <v>PHM8L1C0HB</v>
          </cell>
          <cell r="D242" t="str">
            <v>&lt;Unknown&gt;</v>
          </cell>
        </row>
        <row r="243">
          <cell r="C243" t="str">
            <v>PHM8L158VC</v>
          </cell>
          <cell r="D243" t="str">
            <v>ph02zadmis08.bumrungrad.com</v>
          </cell>
        </row>
        <row r="244">
          <cell r="C244" t="str">
            <v>CNCKKDSF7V</v>
          </cell>
          <cell r="D244" t="str">
            <v>phmzphyasio02.bumrungrad.com</v>
          </cell>
        </row>
        <row r="245">
          <cell r="C245" t="str">
            <v>PHM8L156YV</v>
          </cell>
          <cell r="D245" t="str">
            <v>&lt;Unknown&gt;</v>
          </cell>
        </row>
        <row r="246">
          <cell r="C246" t="str">
            <v>CNCKL1B3VV</v>
          </cell>
          <cell r="D246" t="str">
            <v>&lt;Unknown&gt;</v>
          </cell>
        </row>
        <row r="247">
          <cell r="C247" t="str">
            <v>CNB8D9FD09</v>
          </cell>
          <cell r="D247" t="str">
            <v>pc19zmrg02.bumrungrad.com</v>
          </cell>
        </row>
        <row r="248">
          <cell r="C248" t="str">
            <v>CNB8KDQ81Z</v>
          </cell>
          <cell r="D248" t="str">
            <v>pc18zreg03.bumrungrad.com</v>
          </cell>
        </row>
        <row r="249">
          <cell r="C249" t="str">
            <v>CNCKLDT8SV</v>
          </cell>
          <cell r="D249" t="str">
            <v>&lt;Unknown&gt;</v>
          </cell>
        </row>
        <row r="250">
          <cell r="C250" t="str">
            <v>PHM8L1C0D1</v>
          </cell>
          <cell r="D250" t="str">
            <v>ph03zmgrhor01.bumrungrad.com</v>
          </cell>
        </row>
        <row r="251">
          <cell r="C251" t="str">
            <v>PHM8L14DML</v>
          </cell>
          <cell r="D251" t="str">
            <v>ph02zwmcr1701.bumrungrad.com</v>
          </cell>
        </row>
        <row r="252">
          <cell r="C252" t="str">
            <v>PHM8L158W2</v>
          </cell>
          <cell r="D252" t="str">
            <v>ph02zadmis09.bumrungrad.com</v>
          </cell>
        </row>
        <row r="253">
          <cell r="C253" t="str">
            <v>CNB8KDQBZX</v>
          </cell>
          <cell r="D253" t="str">
            <v>pc11zckupb01.bumrungrad.com</v>
          </cell>
        </row>
        <row r="254">
          <cell r="C254" t="str">
            <v>PHM8L1C0N5</v>
          </cell>
          <cell r="D254" t="str">
            <v>esp_0f90be.bumrungrad.com</v>
          </cell>
        </row>
        <row r="255">
          <cell r="C255" t="str">
            <v>PHM8L155ZK</v>
          </cell>
          <cell r="D255" t="str">
            <v>pc18znurseb01.bumrungrad.com</v>
          </cell>
        </row>
        <row r="256">
          <cell r="C256" t="str">
            <v>PHM8L1575P</v>
          </cell>
          <cell r="D256" t="str">
            <v>&lt;Unknown&gt;</v>
          </cell>
        </row>
        <row r="257">
          <cell r="C257" t="str">
            <v>PHM8L14DPT</v>
          </cell>
          <cell r="D257" t="str">
            <v>pvgzvtl02.bumrungrad.com</v>
          </cell>
        </row>
        <row r="258">
          <cell r="C258" t="str">
            <v>CNC8F637SV</v>
          </cell>
          <cell r="D258" t="str">
            <v>p4015043.bumrungrad.com</v>
          </cell>
        </row>
        <row r="259">
          <cell r="C259" t="str">
            <v>PHM8L154Q2</v>
          </cell>
          <cell r="D259" t="str">
            <v>ph02zcash05.bumrungrad.com</v>
          </cell>
        </row>
        <row r="260">
          <cell r="C260" t="str">
            <v>PHM8L156FF</v>
          </cell>
          <cell r="D260" t="str">
            <v>pc15znuresa01.bumrungrad.com</v>
          </cell>
        </row>
        <row r="261">
          <cell r="C261" t="str">
            <v>PHM8L154KH</v>
          </cell>
          <cell r="D261" t="str">
            <v>ph02zddcoff01.bumrungrad.com</v>
          </cell>
        </row>
        <row r="262">
          <cell r="C262" t="str">
            <v>CNB8LDT75P</v>
          </cell>
          <cell r="D262" t="str">
            <v>&lt;Unknown&gt;</v>
          </cell>
        </row>
        <row r="263">
          <cell r="C263" t="str">
            <v>PHM8L14C98</v>
          </cell>
          <cell r="D263" t="str">
            <v>pc19zcash03.bumrungrad.com</v>
          </cell>
        </row>
        <row r="264">
          <cell r="C264" t="str">
            <v>CNB8KDQCD0</v>
          </cell>
          <cell r="D264" t="str">
            <v>pc11zckupre03.bumrungrad.com</v>
          </cell>
        </row>
        <row r="265">
          <cell r="C265" t="str">
            <v>PHM8L157PJ</v>
          </cell>
          <cell r="D265" t="str">
            <v>&lt;Unknown&gt;</v>
          </cell>
        </row>
        <row r="266">
          <cell r="C266" t="str">
            <v>JPCKKDSF8R</v>
          </cell>
          <cell r="D266" t="str">
            <v>&lt;Unknown&gt;</v>
          </cell>
        </row>
        <row r="267">
          <cell r="C267" t="str">
            <v>CNB8KDQBD8</v>
          </cell>
          <cell r="D267" t="str">
            <v>pc14znursed02.bumrungrad.com</v>
          </cell>
        </row>
        <row r="268">
          <cell r="C268" t="str">
            <v>CNCXG3GKL8</v>
          </cell>
          <cell r="D268" t="str">
            <v>&lt;Unknown&gt;</v>
          </cell>
        </row>
        <row r="269">
          <cell r="C269" t="str">
            <v>JPCKKDSF4P</v>
          </cell>
          <cell r="D269" t="str">
            <v>pc20znursed02.bumrungrad.com</v>
          </cell>
        </row>
        <row r="270">
          <cell r="C270" t="str">
            <v>CNDKL1B1C3</v>
          </cell>
          <cell r="D270" t="str">
            <v>phbzengineer01.bumrungrad.com</v>
          </cell>
        </row>
        <row r="271">
          <cell r="C271" t="str">
            <v>CNB8KDQDNW</v>
          </cell>
          <cell r="D271" t="str">
            <v>pc16znursd02.bumrungrad.com</v>
          </cell>
        </row>
        <row r="272">
          <cell r="C272" t="str">
            <v>CNCXG3W8HY</v>
          </cell>
          <cell r="D272" t="str">
            <v>&lt;Unknown&gt;</v>
          </cell>
        </row>
        <row r="273">
          <cell r="C273" t="str">
            <v>CNCKKDPDRQ</v>
          </cell>
          <cell r="D273" t="str">
            <v>&lt;Unknown&gt;</v>
          </cell>
        </row>
        <row r="274">
          <cell r="C274" t="str">
            <v>CNB8KDQCKZ</v>
          </cell>
          <cell r="D274" t="str">
            <v>pc17zreg02.bumrungrad.com</v>
          </cell>
        </row>
        <row r="275">
          <cell r="C275" t="str">
            <v>CNCKKDQG1H</v>
          </cell>
          <cell r="D275" t="str">
            <v>pe02zmrd03.bumrungrad.com</v>
          </cell>
        </row>
        <row r="276">
          <cell r="C276" t="str">
            <v>CNCKLDT8GB</v>
          </cell>
          <cell r="D276" t="str">
            <v>desktop-sn0akvt.bumrungrad.com</v>
          </cell>
        </row>
        <row r="277">
          <cell r="C277" t="str">
            <v>CNCKKDR3Y9</v>
          </cell>
          <cell r="D277" t="str">
            <v>&lt;Unknown&gt;</v>
          </cell>
        </row>
        <row r="278">
          <cell r="C278" t="str">
            <v>CNCKKDSG06</v>
          </cell>
          <cell r="D278" t="str">
            <v>pc18znursea04.bumrungrad.com</v>
          </cell>
        </row>
        <row r="279">
          <cell r="C279" t="str">
            <v>CNB8KDQDLC</v>
          </cell>
          <cell r="D279" t="str">
            <v>pc12zregska02.bumrungrad.com</v>
          </cell>
        </row>
        <row r="280">
          <cell r="C280" t="str">
            <v>PHM8L14C9S</v>
          </cell>
          <cell r="D280" t="str">
            <v>pc18ztrearm01.bumrungrad.com</v>
          </cell>
        </row>
        <row r="281">
          <cell r="C281" t="str">
            <v>JPCKKDSDKB</v>
          </cell>
          <cell r="D281" t="str">
            <v>&lt;Unknown&gt;</v>
          </cell>
        </row>
        <row r="282">
          <cell r="C282" t="str">
            <v>PHM8L156T3</v>
          </cell>
          <cell r="D282" t="str">
            <v>pc10zmyanm01.bumrungrad.com</v>
          </cell>
        </row>
        <row r="283">
          <cell r="C283" t="str">
            <v>CNCXF5Z5QG</v>
          </cell>
          <cell r="D283" t="str">
            <v>ph10zmtu01.bumrungrad.com</v>
          </cell>
        </row>
        <row r="284">
          <cell r="C284" t="str">
            <v>CNCKKDPDDY</v>
          </cell>
          <cell r="D284" t="str">
            <v>&lt;Unknown&gt;</v>
          </cell>
        </row>
        <row r="285">
          <cell r="C285" t="str">
            <v>PHM8L154KS</v>
          </cell>
          <cell r="D285" t="str">
            <v>&lt;Unknown&gt;</v>
          </cell>
        </row>
        <row r="286">
          <cell r="C286" t="str">
            <v>PHM8L156GG</v>
          </cell>
          <cell r="D286" t="str">
            <v>pc16zcash04.bumrungrad.com</v>
          </cell>
        </row>
        <row r="287">
          <cell r="C287" t="str">
            <v>PHM8L14DFW</v>
          </cell>
          <cell r="D287" t="str">
            <v>ph02zxrayct01.bumrungrad.com</v>
          </cell>
        </row>
        <row r="288">
          <cell r="C288" t="str">
            <v>CNCKKDQG3L</v>
          </cell>
          <cell r="D288" t="str">
            <v>&lt;Unknown&gt;</v>
          </cell>
        </row>
        <row r="289">
          <cell r="C289" t="str">
            <v>PHM8L157YT</v>
          </cell>
          <cell r="D289" t="str">
            <v>ph03zmgrent01.bumrungrad.com</v>
          </cell>
        </row>
        <row r="290">
          <cell r="C290" t="str">
            <v>PHM8L154N9</v>
          </cell>
          <cell r="D290" t="str">
            <v>ph02zddctre02.bumrungrad.com</v>
          </cell>
        </row>
        <row r="291">
          <cell r="C291" t="str">
            <v>CNB8KDQCPB</v>
          </cell>
          <cell r="D291" t="str">
            <v>ph02zcash08.bumrungrad.com</v>
          </cell>
        </row>
        <row r="292">
          <cell r="C292" t="str">
            <v>PHM8L1C0J7</v>
          </cell>
          <cell r="D292" t="str">
            <v>&lt;Unknown&gt;</v>
          </cell>
        </row>
        <row r="293">
          <cell r="C293" t="str">
            <v>CNB8D9PD0K</v>
          </cell>
          <cell r="D293" t="str">
            <v>&lt;Unknown&gt;</v>
          </cell>
        </row>
        <row r="294">
          <cell r="C294" t="str">
            <v>CNB8KDQDHD</v>
          </cell>
          <cell r="D294" t="str">
            <v>&lt;Unknown&gt;</v>
          </cell>
        </row>
        <row r="295">
          <cell r="C295" t="str">
            <v>PHM8L14D5D</v>
          </cell>
          <cell r="D295" t="str">
            <v>&lt;Unknown&gt;</v>
          </cell>
        </row>
        <row r="296">
          <cell r="C296" t="str">
            <v>CNCKKDSFX1</v>
          </cell>
          <cell r="D296" t="str">
            <v>pc19zcash01.bumrungrad.com</v>
          </cell>
        </row>
        <row r="297">
          <cell r="C297" t="str">
            <v>CNCKKDPDKR</v>
          </cell>
          <cell r="D297" t="str">
            <v>pc14zmgrhea01.bumrungrad.com</v>
          </cell>
        </row>
        <row r="298">
          <cell r="C298" t="str">
            <v>CNDKKDT507</v>
          </cell>
          <cell r="D298" t="str">
            <v>phgzplant02.bumrungrad.com</v>
          </cell>
        </row>
        <row r="299">
          <cell r="C299" t="str">
            <v>CNCKKDTFMP</v>
          </cell>
          <cell r="D299" t="str">
            <v>pc19znursea04.bumrungrad.com</v>
          </cell>
        </row>
        <row r="300">
          <cell r="C300" t="str">
            <v>PHM8L14CMC</v>
          </cell>
          <cell r="D300" t="str">
            <v>pc17zstaff01.bumrungrad.com</v>
          </cell>
        </row>
        <row r="301">
          <cell r="C301" t="str">
            <v>CNCKLDT8Z1</v>
          </cell>
          <cell r="D301" t="str">
            <v>pe04zbap01.bumrungrad.com</v>
          </cell>
        </row>
        <row r="302">
          <cell r="C302" t="str">
            <v>PHM8L1C0KP</v>
          </cell>
          <cell r="D302" t="str">
            <v>ph05zicua03.bumrungrad.com</v>
          </cell>
        </row>
        <row r="303">
          <cell r="C303" t="str">
            <v>CNCKLDT92W</v>
          </cell>
          <cell r="D303" t="str">
            <v>pc21zfoodbe01.bumrungrad.com</v>
          </cell>
        </row>
        <row r="304">
          <cell r="C304" t="str">
            <v>JPCKKDSDWW</v>
          </cell>
          <cell r="D304" t="str">
            <v>pc11zckupre02.bumrungrad.com</v>
          </cell>
        </row>
        <row r="305">
          <cell r="C305" t="str">
            <v>CNDKKDTF77</v>
          </cell>
          <cell r="D305" t="str">
            <v>c6040003.bumrungrad.com</v>
          </cell>
        </row>
        <row r="306">
          <cell r="C306" t="str">
            <v>CNB8KDQD9T</v>
          </cell>
          <cell r="D306" t="str">
            <v>ph02zcash09.bumrungrad.com</v>
          </cell>
        </row>
        <row r="307">
          <cell r="C307" t="str">
            <v>PHM8L14C6D</v>
          </cell>
          <cell r="D307" t="str">
            <v>pc18znurseb04.bumrungrad.com</v>
          </cell>
        </row>
        <row r="308">
          <cell r="C308" t="str">
            <v>PHM8L156KR</v>
          </cell>
          <cell r="D308" t="str">
            <v>pc20zmrg01.bumrungrad.com</v>
          </cell>
        </row>
        <row r="309">
          <cell r="C309" t="str">
            <v>CNCKKDSFD5</v>
          </cell>
          <cell r="D309" t="str">
            <v>&lt;Unknown&gt;</v>
          </cell>
        </row>
        <row r="310">
          <cell r="C310" t="str">
            <v>CNDKKDTF3F</v>
          </cell>
          <cell r="D310" t="str">
            <v>m6040002.bumrungrad.com</v>
          </cell>
        </row>
        <row r="311">
          <cell r="C311" t="str">
            <v>CND8F3S7L7</v>
          </cell>
          <cell r="D311" t="str">
            <v>hplj094.bumrungrad.com</v>
          </cell>
        </row>
        <row r="312">
          <cell r="C312" t="str">
            <v>JPCKKDSF2Z</v>
          </cell>
          <cell r="D312" t="str">
            <v>pe04zrecep02.bumrungrad.com</v>
          </cell>
        </row>
        <row r="313">
          <cell r="C313" t="str">
            <v>CNB8KDQDFC</v>
          </cell>
          <cell r="D313" t="str">
            <v>pc11zckupre06.bumrungrad.com</v>
          </cell>
        </row>
        <row r="314">
          <cell r="C314" t="str">
            <v>PHM8L14C79</v>
          </cell>
          <cell r="D314" t="str">
            <v>pszlab01.bumrungrad.com</v>
          </cell>
        </row>
        <row r="315">
          <cell r="C315" t="str">
            <v>PHM8L156XZ</v>
          </cell>
          <cell r="D315" t="str">
            <v>pc12zregska01.bumrungrad.com</v>
          </cell>
        </row>
        <row r="316">
          <cell r="C316" t="str">
            <v>CNC8F3L87K</v>
          </cell>
          <cell r="D316" t="str">
            <v>pe02zhrrm211.bumrungrad.org</v>
          </cell>
        </row>
        <row r="317">
          <cell r="C317" t="str">
            <v>CNB8KDQCGC</v>
          </cell>
          <cell r="D317" t="str">
            <v>&lt;Unknown&gt;</v>
          </cell>
        </row>
        <row r="318">
          <cell r="C318" t="str">
            <v>CN3XH8M9DB</v>
          </cell>
          <cell r="D318" t="str">
            <v>pt14zcrc01.bumrungrad.com</v>
          </cell>
        </row>
        <row r="319">
          <cell r="C319" t="str">
            <v>PHM8L14CJ6</v>
          </cell>
          <cell r="D319" t="str">
            <v>pc14zcash01.bumrungrad.com</v>
          </cell>
        </row>
        <row r="320">
          <cell r="C320" t="str">
            <v>PHM8L156J7</v>
          </cell>
          <cell r="D320" t="str">
            <v>&lt;Unknown&gt;</v>
          </cell>
        </row>
        <row r="321">
          <cell r="C321" t="str">
            <v>CNB8KDQ7SH</v>
          </cell>
          <cell r="D321" t="str">
            <v>ipad.bumrungrad.com</v>
          </cell>
        </row>
        <row r="322">
          <cell r="C322" t="str">
            <v>PHM8L154PT</v>
          </cell>
          <cell r="D322" t="str">
            <v>&lt;Unknown&gt;</v>
          </cell>
        </row>
        <row r="323">
          <cell r="C323" t="str">
            <v>JPCKKDSF1M</v>
          </cell>
          <cell r="D323" t="str">
            <v>&lt;Unknown&gt;</v>
          </cell>
        </row>
        <row r="324">
          <cell r="C324" t="str">
            <v>PHM8L156JR</v>
          </cell>
          <cell r="D324" t="str">
            <v>pc11zckurm01.bumrungrad.com</v>
          </cell>
        </row>
        <row r="325">
          <cell r="C325" t="str">
            <v>JPCKKDSF5H</v>
          </cell>
          <cell r="D325" t="str">
            <v>ph05zordays03.bumrungrad.org</v>
          </cell>
        </row>
        <row r="326">
          <cell r="C326" t="str">
            <v>PHNKLDT802</v>
          </cell>
          <cell r="D326" t="str">
            <v>pc10zimco01.bumrungrad.com</v>
          </cell>
        </row>
        <row r="327">
          <cell r="C327" t="str">
            <v>CNCKKDTFNW</v>
          </cell>
          <cell r="D327" t="str">
            <v>pc20znursec04.bumrungrad.com</v>
          </cell>
        </row>
        <row r="328">
          <cell r="C328" t="str">
            <v>CNEXG3J3G0</v>
          </cell>
          <cell r="D328" t="str">
            <v>m3035005.bumrungrad.com</v>
          </cell>
        </row>
        <row r="329">
          <cell r="C329" t="str">
            <v>PHM8L14DK0</v>
          </cell>
          <cell r="D329" t="str">
            <v>pc14zheatce03.bumrungrad.com</v>
          </cell>
        </row>
        <row r="330">
          <cell r="C330" t="str">
            <v>JPCKKDSF7N</v>
          </cell>
          <cell r="D330" t="str">
            <v>&lt;Unknown&gt;</v>
          </cell>
        </row>
        <row r="331">
          <cell r="C331" t="str">
            <v>PHM8L14CB2</v>
          </cell>
          <cell r="D331" t="str">
            <v>pc17zmgr01.bumrungrad.com</v>
          </cell>
        </row>
        <row r="332">
          <cell r="C332" t="str">
            <v>CNCKLDT7T3</v>
          </cell>
          <cell r="D332" t="str">
            <v>c475005.bumrungrad.com</v>
          </cell>
        </row>
        <row r="333">
          <cell r="C333" t="str">
            <v>CNB8KDQ9SN</v>
          </cell>
          <cell r="D333" t="str">
            <v>pc15zreg01.bumrungrad.com</v>
          </cell>
        </row>
        <row r="334">
          <cell r="C334" t="str">
            <v>PHM8L14DH7</v>
          </cell>
          <cell r="D334" t="str">
            <v>pc19zcash04.bumrungrad.com</v>
          </cell>
        </row>
        <row r="335">
          <cell r="C335" t="str">
            <v>CNCKLDT7PL</v>
          </cell>
          <cell r="D335" t="str">
            <v>pc18zpharma01.bumrungrad.com</v>
          </cell>
        </row>
        <row r="336">
          <cell r="C336" t="str">
            <v>JPCKKDSDPG</v>
          </cell>
          <cell r="D336" t="str">
            <v>&lt;Unknown&gt;</v>
          </cell>
        </row>
        <row r="337">
          <cell r="C337" t="str">
            <v>CNB8KDQCX3</v>
          </cell>
          <cell r="D337" t="str">
            <v>ph04zicu403.bumrungrad.com</v>
          </cell>
        </row>
        <row r="338">
          <cell r="C338" t="str">
            <v>PHM8L14DLC</v>
          </cell>
          <cell r="D338" t="str">
            <v>pc10admin01.bumrungrad.com</v>
          </cell>
        </row>
        <row r="339">
          <cell r="C339" t="str">
            <v>CNCKLDT8KG</v>
          </cell>
          <cell r="D339" t="str">
            <v>&lt;Unknown&gt;</v>
          </cell>
        </row>
        <row r="340">
          <cell r="C340" t="str">
            <v>PHM8L1560J</v>
          </cell>
          <cell r="D340" t="str">
            <v>pt09zdialysis03.bumrungrad.com</v>
          </cell>
        </row>
        <row r="341">
          <cell r="C341" t="str">
            <v>CNDKKDTF8L</v>
          </cell>
          <cell r="D341" t="str">
            <v>pb24ztqm01.bumrungrad.com</v>
          </cell>
        </row>
        <row r="342">
          <cell r="C342" t="str">
            <v>CNCKKDSFLR</v>
          </cell>
          <cell r="D342" t="str">
            <v>pc10zmrd01.bumrungrad.com</v>
          </cell>
        </row>
        <row r="343">
          <cell r="C343" t="str">
            <v>CNB8KDQ6VZ</v>
          </cell>
          <cell r="D343" t="str">
            <v>&lt;Unknown&gt;</v>
          </cell>
        </row>
        <row r="344">
          <cell r="C344" t="str">
            <v>PHM8L14DN6</v>
          </cell>
          <cell r="D344" t="str">
            <v>ph05zorrm03.bumrungrad.com</v>
          </cell>
        </row>
        <row r="345">
          <cell r="C345" t="str">
            <v>CNCKKDPD3S</v>
          </cell>
          <cell r="D345" t="str">
            <v>&lt;Unknown&gt;</v>
          </cell>
        </row>
        <row r="346">
          <cell r="C346" t="str">
            <v>PHM8L157LL</v>
          </cell>
          <cell r="D346" t="str">
            <v>ph04zlab10.bumrungrad.com</v>
          </cell>
        </row>
        <row r="347">
          <cell r="C347" t="str">
            <v>CNCKKDPD75</v>
          </cell>
          <cell r="D347" t="str">
            <v>hpclj017.bumrungrad.org</v>
          </cell>
        </row>
        <row r="348">
          <cell r="C348" t="str">
            <v>PHM8L1C0BQ</v>
          </cell>
          <cell r="D348" t="str">
            <v>ph03zchildr01.bumrungrad.com</v>
          </cell>
        </row>
        <row r="349">
          <cell r="C349" t="str">
            <v>CNCKKDQFNX</v>
          </cell>
          <cell r="D349" t="str">
            <v>pc17zcash01.bumrungrad.com</v>
          </cell>
        </row>
        <row r="350">
          <cell r="C350" t="str">
            <v>CNCKLDTBBR</v>
          </cell>
          <cell r="D350" t="str">
            <v>pc17zpharma01.bumrungrad.com</v>
          </cell>
        </row>
        <row r="351">
          <cell r="C351" t="str">
            <v>JPCKKDSDVD</v>
          </cell>
          <cell r="D351" t="str">
            <v>&lt;Unknown&gt;</v>
          </cell>
        </row>
        <row r="352">
          <cell r="C352" t="str">
            <v>PHM8L14D5Y</v>
          </cell>
          <cell r="D352" t="str">
            <v>pc10zcust01.bumrungrad.com</v>
          </cell>
        </row>
        <row r="353">
          <cell r="C353" t="str">
            <v>PHM8L1C0GX</v>
          </cell>
          <cell r="D353" t="str">
            <v>&lt;Unknown&gt;</v>
          </cell>
        </row>
        <row r="354">
          <cell r="C354" t="str">
            <v>PHM8L1573Z</v>
          </cell>
          <cell r="D354" t="str">
            <v>&lt;Unknown&gt;</v>
          </cell>
        </row>
        <row r="355">
          <cell r="C355" t="str">
            <v>PHM8L14DPG</v>
          </cell>
          <cell r="D355" t="str">
            <v>pc10zimco05.bumrungrad.org</v>
          </cell>
        </row>
        <row r="356">
          <cell r="C356" t="str">
            <v>CNB8KDQ766</v>
          </cell>
          <cell r="D356" t="str">
            <v>&lt;Unknown&gt;</v>
          </cell>
        </row>
        <row r="357">
          <cell r="C357" t="str">
            <v>CNB8KDQD62</v>
          </cell>
          <cell r="D357" t="str">
            <v>&lt;Unknown&gt;</v>
          </cell>
        </row>
        <row r="358">
          <cell r="C358" t="str">
            <v>CNB8KDQCRW</v>
          </cell>
          <cell r="D358" t="str">
            <v>ph02zddc04.bumrungrad.com</v>
          </cell>
        </row>
        <row r="359">
          <cell r="C359" t="str">
            <v>CNCKLDTB54</v>
          </cell>
          <cell r="D359" t="str">
            <v>pcgzplanto01.bumrungrad.com</v>
          </cell>
        </row>
        <row r="360">
          <cell r="C360" t="str">
            <v>PHM8L14CRW</v>
          </cell>
          <cell r="D360" t="str">
            <v>&lt;Unknown&gt;</v>
          </cell>
        </row>
        <row r="361">
          <cell r="C361" t="str">
            <v>PHM8L14CHB</v>
          </cell>
          <cell r="D361" t="str">
            <v>pt09zdialysis08.bumrungrad.com</v>
          </cell>
        </row>
        <row r="362">
          <cell r="C362" t="str">
            <v>CNDKKDPHRC</v>
          </cell>
          <cell r="D362" t="str">
            <v>npie37b6f.bumrungrad.com</v>
          </cell>
        </row>
        <row r="363">
          <cell r="C363" t="str">
            <v>CNB8KDQ6J9</v>
          </cell>
          <cell r="D363" t="str">
            <v>ph05zorrm01.bumrungrad.com</v>
          </cell>
        </row>
        <row r="364">
          <cell r="C364" t="str">
            <v>CNB8KDQCC5</v>
          </cell>
          <cell r="D364" t="str">
            <v>pt11zcash01.bumrungrad.com</v>
          </cell>
        </row>
        <row r="365">
          <cell r="C365" t="str">
            <v>PHM8L156BW</v>
          </cell>
          <cell r="D365" t="str">
            <v>pc16zlab01.bumrungrad.com</v>
          </cell>
        </row>
        <row r="366">
          <cell r="C366" t="str">
            <v>PHM8L14C5P</v>
          </cell>
          <cell r="D366" t="str">
            <v>pc10zidon01.bumrungrad.com</v>
          </cell>
        </row>
        <row r="367">
          <cell r="C367" t="str">
            <v>CNCKKDQFW5</v>
          </cell>
          <cell r="D367" t="str">
            <v>pc10amrd02.bumrungrad.com</v>
          </cell>
        </row>
        <row r="368">
          <cell r="C368" t="str">
            <v>PHM8L14DDK</v>
          </cell>
          <cell r="D368" t="str">
            <v>&lt;Unknown&gt;</v>
          </cell>
        </row>
        <row r="369">
          <cell r="C369" t="str">
            <v>PHM8L1C0FQ</v>
          </cell>
          <cell r="D369" t="str">
            <v>ph03znicu02.bumrungrad.com</v>
          </cell>
        </row>
        <row r="370">
          <cell r="C370" t="str">
            <v>CNB8KDQC9D</v>
          </cell>
          <cell r="D370" t="str">
            <v>&lt;Unknown&gt;</v>
          </cell>
        </row>
        <row r="371">
          <cell r="C371" t="str">
            <v>PHM8L155SR</v>
          </cell>
          <cell r="D371" t="str">
            <v>pc15znuresc03.bumrungrad.com</v>
          </cell>
        </row>
        <row r="372">
          <cell r="C372" t="str">
            <v>CNCKKDSJ5L</v>
          </cell>
          <cell r="D372" t="str">
            <v>&lt;Unknown&gt;</v>
          </cell>
        </row>
        <row r="373">
          <cell r="C373" t="str">
            <v>CNB8DD56WM</v>
          </cell>
          <cell r="D373" t="str">
            <v>&lt;Unknown&gt;</v>
          </cell>
        </row>
        <row r="374">
          <cell r="C374" t="str">
            <v>PHM8L15630</v>
          </cell>
          <cell r="D374" t="str">
            <v>pc19ztrearm01.bumrungrad.com</v>
          </cell>
        </row>
        <row r="375">
          <cell r="C375" t="str">
            <v>PHM8L15689</v>
          </cell>
          <cell r="D375" t="str">
            <v>pc15znuresc02.bumrungrad.com</v>
          </cell>
        </row>
        <row r="376">
          <cell r="C376" t="str">
            <v>PHM8L14D4F</v>
          </cell>
          <cell r="D376" t="str">
            <v>pc18znursec01.bumrungrad.com</v>
          </cell>
        </row>
        <row r="377">
          <cell r="C377" t="str">
            <v>CNB8KDQDC7</v>
          </cell>
          <cell r="D377" t="str">
            <v>&lt;Unknown&gt;</v>
          </cell>
        </row>
        <row r="378">
          <cell r="C378" t="str">
            <v>CNB8KDQBYL</v>
          </cell>
          <cell r="D378" t="str">
            <v>&lt;Unknown&gt;</v>
          </cell>
        </row>
        <row r="379">
          <cell r="C379" t="str">
            <v>JPCKKDSF3J</v>
          </cell>
          <cell r="D379" t="str">
            <v>&lt;Unknown&gt;</v>
          </cell>
        </row>
        <row r="380">
          <cell r="C380" t="str">
            <v>PHM8L14CTN</v>
          </cell>
          <cell r="D380" t="str">
            <v>pc10zreg04.bumrungrad.com</v>
          </cell>
        </row>
        <row r="381">
          <cell r="C381" t="str">
            <v>PHM8L154JR</v>
          </cell>
          <cell r="D381" t="str">
            <v>&lt;Unknown&gt;</v>
          </cell>
        </row>
        <row r="382">
          <cell r="C382" t="str">
            <v>CNC8F3L7VG</v>
          </cell>
          <cell r="D382" t="str">
            <v>pcbzmri03.bumrungrad.com</v>
          </cell>
        </row>
        <row r="383">
          <cell r="C383" t="str">
            <v>CNB8KDQDYJ</v>
          </cell>
          <cell r="D383" t="str">
            <v>&lt;Unknown&gt;</v>
          </cell>
        </row>
        <row r="384">
          <cell r="C384" t="str">
            <v>CNCKKDSFP3</v>
          </cell>
          <cell r="D384" t="str">
            <v>pc17znursb03.bumrungrad.com</v>
          </cell>
        </row>
        <row r="385">
          <cell r="C385" t="str">
            <v>PHM8L1C08Y</v>
          </cell>
          <cell r="D385" t="str">
            <v>pc11zcash02.bumrungrad.com</v>
          </cell>
        </row>
        <row r="386">
          <cell r="C386" t="str">
            <v>JPCKKDSF6F</v>
          </cell>
          <cell r="D386" t="str">
            <v>pc14zecho01.bumrungrad.com</v>
          </cell>
        </row>
        <row r="387">
          <cell r="C387" t="str">
            <v>CNCKKDQGN2</v>
          </cell>
          <cell r="D387" t="str">
            <v>pc19znursec02.bumrungrad.com</v>
          </cell>
        </row>
        <row r="388">
          <cell r="C388" t="str">
            <v>CNB8KDQCH4</v>
          </cell>
          <cell r="D388" t="str">
            <v>ph05zicumni01.bumrungrad.org</v>
          </cell>
        </row>
        <row r="389">
          <cell r="C389" t="str">
            <v>CNB8KDQ81H</v>
          </cell>
          <cell r="D389" t="str">
            <v>pc16znursd01.bumrungrad.com</v>
          </cell>
        </row>
        <row r="390">
          <cell r="C390" t="str">
            <v>PHM8L15660</v>
          </cell>
          <cell r="D390" t="str">
            <v>&lt;Unknown&gt;</v>
          </cell>
        </row>
        <row r="391">
          <cell r="C391" t="str">
            <v>CNCKKDPF1D</v>
          </cell>
          <cell r="D391" t="str">
            <v>&lt;Unknown&gt;</v>
          </cell>
        </row>
        <row r="392">
          <cell r="C392" t="str">
            <v>CNCKKDQGVN</v>
          </cell>
          <cell r="D392" t="str">
            <v>ph06zpe01.bumrungrad.com</v>
          </cell>
        </row>
        <row r="393">
          <cell r="C393" t="str">
            <v>PHM8L155NW</v>
          </cell>
          <cell r="D393" t="str">
            <v>&lt;Unknown&gt;</v>
          </cell>
        </row>
        <row r="394">
          <cell r="C394" t="str">
            <v>CNB8KDQCXH</v>
          </cell>
          <cell r="D394" t="str">
            <v>pc19zreg02.bumrungrad.com</v>
          </cell>
        </row>
        <row r="395">
          <cell r="C395" t="str">
            <v>JPCKKDSDP6</v>
          </cell>
          <cell r="D395" t="str">
            <v>pe02zhpfitn02.bumrungrad.com</v>
          </cell>
        </row>
        <row r="396">
          <cell r="C396" t="str">
            <v>CNCKKDQGXH</v>
          </cell>
          <cell r="D396" t="str">
            <v>ph02zadmis06.bumrungrad.com</v>
          </cell>
        </row>
        <row r="397">
          <cell r="C397" t="str">
            <v>CNB8LDT773</v>
          </cell>
          <cell r="D397" t="str">
            <v>p2055010.bumrungrad.com</v>
          </cell>
        </row>
        <row r="398">
          <cell r="C398" t="str">
            <v>PHM8L1C0JN</v>
          </cell>
          <cell r="D398" t="str">
            <v>ph02zxray04.bumrungrad.com</v>
          </cell>
        </row>
        <row r="399">
          <cell r="C399" t="str">
            <v>PHM8L1560Y</v>
          </cell>
          <cell r="D399" t="str">
            <v>ph02zcash12.bumrungrad.com</v>
          </cell>
        </row>
        <row r="400">
          <cell r="C400" t="str">
            <v>CNDKKDT4Y5</v>
          </cell>
          <cell r="D400" t="str">
            <v>&lt;Unknown&gt;</v>
          </cell>
        </row>
        <row r="401">
          <cell r="C401" t="str">
            <v>PHM8L156CT</v>
          </cell>
          <cell r="D401" t="str">
            <v>pc15znurtre01.bumrungrad.com</v>
          </cell>
        </row>
        <row r="402">
          <cell r="C402" t="str">
            <v>PHM8L156R8</v>
          </cell>
          <cell r="D402" t="str">
            <v>&lt;Unknown&gt;</v>
          </cell>
        </row>
        <row r="403">
          <cell r="C403" t="str">
            <v>PHM8L14CNX</v>
          </cell>
          <cell r="D403" t="str">
            <v>ph02zconwmc01.bumrungrad.com</v>
          </cell>
        </row>
        <row r="404">
          <cell r="C404" t="str">
            <v>PHM8L155N7</v>
          </cell>
          <cell r="D404" t="str">
            <v>phgzer01.bumrungrad.com</v>
          </cell>
        </row>
        <row r="405">
          <cell r="C405" t="str">
            <v>CNB8KDQ7PN</v>
          </cell>
          <cell r="D405" t="str">
            <v>pc19znurseb02.bumrungrad.com</v>
          </cell>
        </row>
        <row r="406">
          <cell r="C406" t="str">
            <v>PHM8L15803</v>
          </cell>
          <cell r="D406" t="str">
            <v>ph03zldr02.bumrungrad.com</v>
          </cell>
        </row>
        <row r="407">
          <cell r="C407" t="str">
            <v>CNB8KDQ704</v>
          </cell>
          <cell r="D407" t="str">
            <v>&lt;Unknown&gt;</v>
          </cell>
        </row>
        <row r="408">
          <cell r="C408" t="str">
            <v>PHM8L1568T</v>
          </cell>
          <cell r="D408" t="str">
            <v>pc11zckupre05.bumrungrad.com</v>
          </cell>
        </row>
        <row r="409">
          <cell r="C409" t="str">
            <v>PHM8L14CF4</v>
          </cell>
          <cell r="D409" t="str">
            <v>pc15znurtre02.bumrungrad.com</v>
          </cell>
        </row>
        <row r="410">
          <cell r="C410" t="str">
            <v>CNCKKDSF3G</v>
          </cell>
          <cell r="D410" t="str">
            <v>&lt;Unknown&gt;</v>
          </cell>
        </row>
        <row r="411">
          <cell r="C411" t="str">
            <v>CNCKKDQFTJ</v>
          </cell>
          <cell r="D411" t="str">
            <v>&lt;Unknown&gt;</v>
          </cell>
        </row>
        <row r="412">
          <cell r="C412" t="str">
            <v>PHM8L155PG</v>
          </cell>
          <cell r="D412" t="str">
            <v>ph02zcash11.bumrungrad.com</v>
          </cell>
        </row>
        <row r="413">
          <cell r="C413" t="str">
            <v>CNB8KDQCLX</v>
          </cell>
          <cell r="D413" t="str">
            <v>pc19znursea02.bumrungrad.com</v>
          </cell>
        </row>
        <row r="414">
          <cell r="C414" t="str">
            <v>CNCKLDTB7X</v>
          </cell>
          <cell r="D414" t="str">
            <v>pc15znuresd01.bumrungrad.com</v>
          </cell>
        </row>
        <row r="415">
          <cell r="C415" t="str">
            <v>PHM8L14C56</v>
          </cell>
          <cell r="D415" t="str">
            <v>pc17znursb02.bumrungrad.com</v>
          </cell>
        </row>
        <row r="416">
          <cell r="C416" t="str">
            <v>CNB8KDQ80X</v>
          </cell>
          <cell r="D416" t="str">
            <v>pc17zreg03.bumrungrad.com</v>
          </cell>
        </row>
        <row r="417">
          <cell r="C417" t="str">
            <v>CNB8DBHD0G</v>
          </cell>
          <cell r="D417" t="str">
            <v>&lt;Unknown&gt;</v>
          </cell>
        </row>
        <row r="418">
          <cell r="C418" t="str">
            <v>CNCKKDPDYX</v>
          </cell>
          <cell r="D418" t="str">
            <v>pt09zdialysis07.bumrungrad.com</v>
          </cell>
        </row>
        <row r="419">
          <cell r="C419" t="str">
            <v>CNB8KDQC56</v>
          </cell>
          <cell r="D419" t="str">
            <v>&lt;Unknown&gt;</v>
          </cell>
        </row>
        <row r="420">
          <cell r="C420" t="str">
            <v>CNCKLDT998</v>
          </cell>
          <cell r="D420" t="str">
            <v>m4555002.bumrungrad.com</v>
          </cell>
        </row>
        <row r="421">
          <cell r="C421" t="str">
            <v>PHM8L14D4Y</v>
          </cell>
          <cell r="D421" t="str">
            <v>pc17ztrearm01.bumrungrad.com</v>
          </cell>
        </row>
        <row r="422">
          <cell r="C422" t="str">
            <v>PHM8L1C2NQ</v>
          </cell>
          <cell r="D422" t="str">
            <v>pc11zcash04.bumrungrad.com</v>
          </cell>
        </row>
        <row r="423">
          <cell r="C423" t="str">
            <v>PHM8L1C2PL</v>
          </cell>
          <cell r="D423" t="str">
            <v>pc11zcash03.bumrungrad.com</v>
          </cell>
        </row>
        <row r="424">
          <cell r="C424" t="str">
            <v>PHM8L14D2Z</v>
          </cell>
          <cell r="D424" t="str">
            <v>pc10zpremi01.bumrungrad.com</v>
          </cell>
        </row>
        <row r="425">
          <cell r="C425" t="str">
            <v>PHM8L1C0K2</v>
          </cell>
          <cell r="D425" t="str">
            <v>ph10zmonitor01.bumrungrad.com</v>
          </cell>
        </row>
        <row r="426">
          <cell r="C426" t="str">
            <v>PHM8L14D5P</v>
          </cell>
          <cell r="D426" t="str">
            <v>pc10zjapan01.bumrungrad.com</v>
          </cell>
        </row>
        <row r="427">
          <cell r="C427" t="str">
            <v>PHNKLDT7Z1</v>
          </cell>
          <cell r="D427" t="str">
            <v>&lt;Unknown&gt;</v>
          </cell>
        </row>
        <row r="428">
          <cell r="C428" t="str">
            <v>PHM8L155VZ</v>
          </cell>
          <cell r="D428" t="str">
            <v>phgzer05.bumrungrad.com</v>
          </cell>
        </row>
        <row r="429">
          <cell r="C429" t="str">
            <v>CNB8KDQ8C6</v>
          </cell>
          <cell r="D429" t="str">
            <v>pc11zckupd01.bumrungrad.com</v>
          </cell>
        </row>
        <row r="430">
          <cell r="C430" t="str">
            <v>JPCKKDSF64</v>
          </cell>
          <cell r="D430" t="str">
            <v>t-dmpvn49hj2d1.bumrungrad.com</v>
          </cell>
        </row>
        <row r="431">
          <cell r="C431" t="str">
            <v>PHM8L1569T</v>
          </cell>
          <cell r="D431" t="str">
            <v>pc18zcash02.bumrungrad.com</v>
          </cell>
        </row>
        <row r="432">
          <cell r="C432" t="str">
            <v>CNCXG3G7PV</v>
          </cell>
          <cell r="D432" t="str">
            <v>p4015036.bumrungrad.com</v>
          </cell>
        </row>
        <row r="433">
          <cell r="C433" t="str">
            <v>CNDKLDV60K</v>
          </cell>
          <cell r="D433" t="str">
            <v>p-5jd3vg2.bmc.bumrungrad.com</v>
          </cell>
        </row>
        <row r="434">
          <cell r="C434" t="str">
            <v>PHM8L14CR9</v>
          </cell>
          <cell r="D434" t="str">
            <v>pc18zreg01.bumrungrad.com</v>
          </cell>
        </row>
        <row r="435">
          <cell r="C435" t="str">
            <v>CNB8KDQ8D3</v>
          </cell>
          <cell r="D435" t="str">
            <v>ph02zcash07.bumrungrad.com</v>
          </cell>
        </row>
        <row r="436">
          <cell r="C436" t="str">
            <v>PHNKLDT7XP</v>
          </cell>
          <cell r="D436" t="str">
            <v>ph02zgiprep01.bumrungrad.com</v>
          </cell>
        </row>
        <row r="437">
          <cell r="C437" t="str">
            <v>PHM8L14DKL</v>
          </cell>
          <cell r="D437" t="str">
            <v>pt09zdialysis06.bumrungrad.com</v>
          </cell>
        </row>
        <row r="438">
          <cell r="C438" t="str">
            <v>PHM8L14DC7</v>
          </cell>
          <cell r="D438" t="str">
            <v>pszphama03.bumrungrad.com</v>
          </cell>
        </row>
        <row r="439">
          <cell r="C439" t="str">
            <v>PHM8L15894</v>
          </cell>
          <cell r="D439" t="str">
            <v>ph02zadmis07.bumrungrad.com</v>
          </cell>
        </row>
        <row r="440">
          <cell r="C440" t="str">
            <v>PHM8L1589Y</v>
          </cell>
          <cell r="D440" t="str">
            <v>ph03zhorizo07.bumrungrad.com</v>
          </cell>
        </row>
        <row r="441">
          <cell r="C441" t="str">
            <v>CNB8KDQ7T7</v>
          </cell>
          <cell r="D441" t="str">
            <v>&lt;Unknown&gt;</v>
          </cell>
        </row>
        <row r="442">
          <cell r="C442" t="str">
            <v>PHM8L15603</v>
          </cell>
          <cell r="D442" t="str">
            <v>&lt;Unknown&gt;</v>
          </cell>
        </row>
        <row r="443">
          <cell r="C443" t="str">
            <v>CNCKKDSFV3</v>
          </cell>
          <cell r="D443" t="str">
            <v>pc18zpharma02.bumrungrad.com</v>
          </cell>
        </row>
        <row r="444">
          <cell r="C444" t="str">
            <v>PHM8L157S9</v>
          </cell>
          <cell r="D444" t="str">
            <v>&lt;Unknown&gt;</v>
          </cell>
        </row>
        <row r="445">
          <cell r="C445" t="str">
            <v>CNB8KDQDD0</v>
          </cell>
          <cell r="D445" t="str">
            <v>&lt;Unknown&gt;</v>
          </cell>
        </row>
        <row r="446">
          <cell r="C446" t="str">
            <v>CNF8G3H410</v>
          </cell>
          <cell r="D446" t="str">
            <v>pc21zmemhr03.bumrungrad.com</v>
          </cell>
        </row>
        <row r="447">
          <cell r="C447" t="str">
            <v>CNB8KDQCWP</v>
          </cell>
          <cell r="D447" t="str">
            <v>pc16zcash03.bumrungrad.com</v>
          </cell>
        </row>
        <row r="448">
          <cell r="C448" t="str">
            <v>CNCKKDSFJL</v>
          </cell>
          <cell r="D448" t="str">
            <v>&lt;Unknown&gt;</v>
          </cell>
        </row>
        <row r="449">
          <cell r="C449" t="str">
            <v>JPCKKDSDV2</v>
          </cell>
          <cell r="D449" t="str">
            <v>pd03zits01.bumrungrad.com</v>
          </cell>
        </row>
        <row r="450">
          <cell r="C450" t="str">
            <v>PHM8L156H4</v>
          </cell>
          <cell r="D450" t="str">
            <v>pc16zreg01.bumrungrad.com</v>
          </cell>
        </row>
        <row r="451">
          <cell r="C451" t="str">
            <v>PHM8L156QC</v>
          </cell>
          <cell r="D451" t="str">
            <v>pc20ztreat01.bumrungrad.com</v>
          </cell>
        </row>
        <row r="452">
          <cell r="C452" t="str">
            <v>PHM8L156WG</v>
          </cell>
          <cell r="D452" t="str">
            <v>pc10zcust03.bumrungrad.com</v>
          </cell>
        </row>
        <row r="453">
          <cell r="C453" t="str">
            <v>PHM8L14C64</v>
          </cell>
          <cell r="D453" t="str">
            <v>pc18ztrearm02.bumrungrad.com</v>
          </cell>
        </row>
        <row r="454">
          <cell r="C454" t="str">
            <v>CNB8KDQ7VK</v>
          </cell>
          <cell r="D454" t="str">
            <v>pc11zckupre07.bumrungrad.com</v>
          </cell>
        </row>
        <row r="455">
          <cell r="C455" t="str">
            <v>CNCXF4F1FV</v>
          </cell>
          <cell r="D455" t="str">
            <v>m2727015.bumrungrad.com</v>
          </cell>
        </row>
        <row r="456">
          <cell r="C456" t="str">
            <v>PHM8L156SF</v>
          </cell>
          <cell r="D456" t="str">
            <v>pc16znursc02.bumrungrad.com</v>
          </cell>
        </row>
        <row r="457">
          <cell r="C457" t="str">
            <v>CNB8KDQCRB</v>
          </cell>
          <cell r="D457" t="str">
            <v>pc18znursea01.bumrungrad.com</v>
          </cell>
        </row>
        <row r="458">
          <cell r="C458" t="str">
            <v>JPCKKDSF08</v>
          </cell>
          <cell r="D458" t="str">
            <v>&lt;Unknown&gt;</v>
          </cell>
        </row>
        <row r="459">
          <cell r="C459" t="str">
            <v>CNB8KDQ7M5</v>
          </cell>
          <cell r="D459" t="str">
            <v>ph03zemploy01.bumrungrad.com</v>
          </cell>
        </row>
        <row r="460">
          <cell r="C460" t="str">
            <v>CNCKKDTFDZ</v>
          </cell>
          <cell r="D460" t="str">
            <v>pitt04zits03.bumrungrad.com</v>
          </cell>
        </row>
        <row r="461">
          <cell r="C461" t="str">
            <v>CNCKKDQGSJ</v>
          </cell>
          <cell r="D461" t="str">
            <v>pitt02zits01.bumrungrad.com</v>
          </cell>
        </row>
        <row r="462">
          <cell r="C462" t="str">
            <v>PHM8L14D6L</v>
          </cell>
          <cell r="D462" t="str">
            <v>pc10zcust04.bumrungrad.com</v>
          </cell>
        </row>
        <row r="463">
          <cell r="C463" t="str">
            <v>CNB8KDQC8H</v>
          </cell>
          <cell r="D463" t="str">
            <v>ph03zhorizo06.bumrungrad.com</v>
          </cell>
        </row>
        <row r="464">
          <cell r="C464" t="str">
            <v>PHM8L14D2P</v>
          </cell>
          <cell r="D464" t="str">
            <v>pc10zimco02.bumrungrad.com</v>
          </cell>
        </row>
        <row r="465">
          <cell r="C465" t="str">
            <v>PHM8L14CPJ</v>
          </cell>
          <cell r="D465" t="str">
            <v>ph03zhorizo02.bumrungrad.com</v>
          </cell>
        </row>
        <row r="466">
          <cell r="C466" t="str">
            <v>PHM8L156V7</v>
          </cell>
          <cell r="D466" t="str">
            <v>pc12zcash02.bumrungrad.com</v>
          </cell>
        </row>
        <row r="467">
          <cell r="C467" t="str">
            <v>PHM8L14CL8</v>
          </cell>
          <cell r="D467" t="str">
            <v>pc17zvisual01.bumrungrad.com</v>
          </cell>
        </row>
        <row r="468">
          <cell r="C468" t="str">
            <v>CNB8KDQC1G</v>
          </cell>
          <cell r="D468" t="str">
            <v>&lt;Unknown&gt;</v>
          </cell>
        </row>
        <row r="469">
          <cell r="C469" t="str">
            <v>CNB8KDQ9VH</v>
          </cell>
          <cell r="D469" t="str">
            <v>&lt;Unknown&gt;</v>
          </cell>
        </row>
        <row r="470">
          <cell r="C470" t="str">
            <v>PHM8L156PR</v>
          </cell>
          <cell r="D470" t="str">
            <v>pc20znursec02.bumrungrad.com</v>
          </cell>
        </row>
        <row r="471">
          <cell r="C471" t="str">
            <v>PHM8L14CPZ</v>
          </cell>
          <cell r="D471" t="str">
            <v>pc17zvisual02.bumrungrad.com</v>
          </cell>
        </row>
        <row r="472">
          <cell r="C472" t="str">
            <v>PHM8L1C0M9</v>
          </cell>
          <cell r="D472" t="str">
            <v>&lt;Unknown&gt;</v>
          </cell>
        </row>
        <row r="473">
          <cell r="C473" t="str">
            <v>CNB8KDQ6HK</v>
          </cell>
          <cell r="D473" t="str">
            <v>&lt;Unknown&gt;</v>
          </cell>
        </row>
        <row r="474">
          <cell r="C474" t="str">
            <v>CNB8KDQDJK</v>
          </cell>
          <cell r="D474" t="str">
            <v>pc16zcash02.bumrungrad.com</v>
          </cell>
        </row>
        <row r="475">
          <cell r="C475" t="str">
            <v>PHM8L155RZ</v>
          </cell>
          <cell r="D475" t="str">
            <v>phmzporter01.bumrungrad.com</v>
          </cell>
        </row>
        <row r="476">
          <cell r="C476" t="str">
            <v>PHM8L1C0P9</v>
          </cell>
          <cell r="D476" t="str">
            <v>&lt;Unknown&gt;</v>
          </cell>
        </row>
        <row r="477">
          <cell r="C477" t="str">
            <v>CNB8KDQBDP</v>
          </cell>
          <cell r="D477" t="str">
            <v>&lt;Unknown&gt;</v>
          </cell>
        </row>
        <row r="478">
          <cell r="C478" t="str">
            <v>CNB8KDQ8BD</v>
          </cell>
          <cell r="D478" t="str">
            <v>phgzctscan01.bumrungrad.com</v>
          </cell>
        </row>
        <row r="479">
          <cell r="C479" t="str">
            <v>PHM8L157T4</v>
          </cell>
          <cell r="D479" t="str">
            <v>&lt;Unknown&gt;</v>
          </cell>
        </row>
        <row r="480">
          <cell r="C480" t="str">
            <v>CNCKKDSGFP</v>
          </cell>
          <cell r="D480" t="str">
            <v>&lt;Unknown&gt;</v>
          </cell>
        </row>
        <row r="481">
          <cell r="C481" t="str">
            <v>PHM8L14DJ5</v>
          </cell>
          <cell r="D481" t="str">
            <v>&lt;Unknown&gt;</v>
          </cell>
        </row>
        <row r="482">
          <cell r="C482" t="str">
            <v>PHM8L14CFJ</v>
          </cell>
          <cell r="D482" t="str">
            <v>pc14zcash02.bumrungrad.com</v>
          </cell>
        </row>
        <row r="483">
          <cell r="C483" t="str">
            <v>CNB8KDQD5L</v>
          </cell>
          <cell r="D483" t="str">
            <v>pc14reg01.bumrungrad.com</v>
          </cell>
        </row>
        <row r="484">
          <cell r="C484" t="str">
            <v>PHM8L158S7</v>
          </cell>
          <cell r="D484" t="str">
            <v>ph03zent05.bumrungrad.com</v>
          </cell>
        </row>
        <row r="485">
          <cell r="C485" t="str">
            <v>PHM8L1577Z</v>
          </cell>
          <cell r="D485" t="str">
            <v>&lt;Unknown&gt;</v>
          </cell>
        </row>
        <row r="486">
          <cell r="C486" t="str">
            <v>PHM8L1569D</v>
          </cell>
          <cell r="D486" t="str">
            <v>pc16znursc01.bumrungrad.com</v>
          </cell>
        </row>
        <row r="487">
          <cell r="C487" t="str">
            <v>CNCKKDTFH5</v>
          </cell>
          <cell r="D487" t="str">
            <v>pc20znurseb01.bumrungrad.com</v>
          </cell>
        </row>
        <row r="488">
          <cell r="C488" t="str">
            <v>CNB8KDQBBM</v>
          </cell>
          <cell r="D488" t="str">
            <v>pc12zregskb01.bumrungrad.com</v>
          </cell>
        </row>
        <row r="489">
          <cell r="C489" t="str">
            <v>CNCKKDTFG4</v>
          </cell>
          <cell r="D489" t="str">
            <v>pc19zpharma01.bumrungrad.com</v>
          </cell>
        </row>
        <row r="490">
          <cell r="C490" t="str">
            <v>PHM8L14D1J</v>
          </cell>
          <cell r="D490" t="str">
            <v>pc17znursd02.bumrungrad.com</v>
          </cell>
        </row>
        <row r="491">
          <cell r="C491" t="str">
            <v>CNB8KDQ9LL</v>
          </cell>
          <cell r="D491" t="str">
            <v>pc17zreg01.bumrungrad.com</v>
          </cell>
        </row>
        <row r="492">
          <cell r="C492" t="str">
            <v>CNCKLDT8MX</v>
          </cell>
          <cell r="D492" t="str">
            <v>pc19zcoordi01.bumrungrad.com</v>
          </cell>
        </row>
        <row r="493">
          <cell r="C493" t="str">
            <v>CNB8KDQ9WK</v>
          </cell>
          <cell r="D493" t="str">
            <v>pc14znursed01.bumrungrad.com</v>
          </cell>
        </row>
        <row r="494">
          <cell r="C494" t="str">
            <v>PHM8L14DG5</v>
          </cell>
          <cell r="D494" t="str">
            <v>p4015008.bumrungrad.com</v>
          </cell>
        </row>
        <row r="495">
          <cell r="C495" t="str">
            <v>CNDKLDV64J</v>
          </cell>
          <cell r="D495" t="str">
            <v>m5035002.bumrungrad.com</v>
          </cell>
        </row>
        <row r="496">
          <cell r="C496" t="str">
            <v>CNCKKDSF0S</v>
          </cell>
          <cell r="D496" t="str">
            <v>p-8fn7t92.bmc.bumrungrad.com</v>
          </cell>
        </row>
        <row r="497">
          <cell r="C497" t="str">
            <v>CNCKKDSF5N</v>
          </cell>
          <cell r="D497" t="str">
            <v>pc20znursea03.bumrungrad.com</v>
          </cell>
        </row>
        <row r="498">
          <cell r="C498" t="str">
            <v>JPCKKDSDVX</v>
          </cell>
          <cell r="D498" t="str">
            <v>&lt;Unknown&gt;</v>
          </cell>
        </row>
        <row r="499">
          <cell r="C499" t="str">
            <v>PHM8L155Y3</v>
          </cell>
          <cell r="D499" t="str">
            <v>&lt;Unknown&gt;</v>
          </cell>
        </row>
        <row r="500">
          <cell r="C500" t="str">
            <v>CNCKKDSJ08</v>
          </cell>
          <cell r="D500" t="str">
            <v>pc18znurseb02.bumrungrad.com</v>
          </cell>
        </row>
        <row r="501">
          <cell r="C501" t="str">
            <v>CNCKLDT829</v>
          </cell>
          <cell r="D501" t="str">
            <v>&lt;Unknown&gt;</v>
          </cell>
        </row>
        <row r="502">
          <cell r="C502" t="str">
            <v>CNBKKDW09Q</v>
          </cell>
          <cell r="D502" t="str">
            <v>ph02zpulmon01.bumrungrad.com</v>
          </cell>
        </row>
        <row r="503">
          <cell r="C503" t="str">
            <v>CNB8KDQCJW</v>
          </cell>
          <cell r="D503" t="str">
            <v>pc11zckupd03.bumrungrad.com</v>
          </cell>
        </row>
        <row r="504">
          <cell r="C504" t="str">
            <v>CNB8KDQDJ4</v>
          </cell>
          <cell r="D504" t="str">
            <v>&lt;Unknown&gt;</v>
          </cell>
        </row>
        <row r="505">
          <cell r="C505" t="str">
            <v>CNB8LDT76N</v>
          </cell>
          <cell r="D505" t="str">
            <v>ph05zormsu01.bumrungrad.com</v>
          </cell>
        </row>
        <row r="506">
          <cell r="C506" t="str">
            <v>CNBKKDP9RR</v>
          </cell>
          <cell r="D506" t="str">
            <v>ph05zccunur01.bumrungrad.com</v>
          </cell>
        </row>
        <row r="507">
          <cell r="C507" t="str">
            <v>CNBKKDW268</v>
          </cell>
          <cell r="D507" t="str">
            <v>pc16znursc04.bumrungrad.com</v>
          </cell>
        </row>
        <row r="508">
          <cell r="C508" t="str">
            <v>CNBKKDN907</v>
          </cell>
          <cell r="D508" t="str">
            <v>ph12zwarda01.bumrungrad.com</v>
          </cell>
        </row>
        <row r="509">
          <cell r="C509" t="str">
            <v>CNB8KDQ75J</v>
          </cell>
          <cell r="D509" t="str">
            <v>&lt;Unknown&gt;</v>
          </cell>
        </row>
        <row r="510">
          <cell r="C510" t="str">
            <v>CNBKKDN7C6</v>
          </cell>
          <cell r="D510" t="str">
            <v>ph04zicu401.bumrungrad.com</v>
          </cell>
        </row>
        <row r="511">
          <cell r="C511" t="str">
            <v>CNBKKDP9C7</v>
          </cell>
          <cell r="D511" t="str">
            <v>ph09zwarda01.bumrungrad.com</v>
          </cell>
        </row>
        <row r="512">
          <cell r="C512" t="str">
            <v>CNBKKDN97Q</v>
          </cell>
          <cell r="D512" t="str">
            <v>ph12zwardd01.bumrungrad.com</v>
          </cell>
        </row>
        <row r="513">
          <cell r="C513" t="str">
            <v>CNB8KDQC2Z</v>
          </cell>
          <cell r="D513" t="str">
            <v>pc15znuresd04.bumrungrad.com</v>
          </cell>
        </row>
        <row r="514">
          <cell r="C514" t="str">
            <v>CNB8KDQCDR</v>
          </cell>
          <cell r="D514" t="str">
            <v>ph02zgilab04.bumrungrad.com</v>
          </cell>
        </row>
        <row r="515">
          <cell r="C515" t="str">
            <v>CNBKKDW1QY</v>
          </cell>
          <cell r="D515" t="str">
            <v>&lt;Unknown&gt;</v>
          </cell>
        </row>
        <row r="516">
          <cell r="C516" t="str">
            <v>CNCKLDW6YB</v>
          </cell>
          <cell r="D516" t="str">
            <v>ph12zcash02.bumrungrad.com</v>
          </cell>
        </row>
        <row r="517">
          <cell r="C517" t="str">
            <v>CNB8KDQ89M</v>
          </cell>
          <cell r="D517" t="str">
            <v>pc15znuresb02.bumrungrad.com</v>
          </cell>
        </row>
        <row r="518">
          <cell r="C518" t="str">
            <v>CNBKKDN84Q</v>
          </cell>
          <cell r="D518" t="str">
            <v>&lt;Unknown&gt;</v>
          </cell>
        </row>
        <row r="519">
          <cell r="C519" t="str">
            <v>CNBKKDP99P</v>
          </cell>
          <cell r="D519" t="str">
            <v>ph04zcashph01.bumrungrad.com</v>
          </cell>
        </row>
        <row r="520">
          <cell r="C520" t="str">
            <v>CNBKKDP7R8</v>
          </cell>
          <cell r="D520" t="str">
            <v>&lt;Unknown&gt;</v>
          </cell>
        </row>
        <row r="521">
          <cell r="C521" t="str">
            <v>CNCKLDW7SV</v>
          </cell>
          <cell r="D521" t="str">
            <v>m2727022.bumrungrad.com</v>
          </cell>
        </row>
        <row r="522">
          <cell r="C522" t="str">
            <v>CNBKKDN9FC</v>
          </cell>
          <cell r="D522" t="str">
            <v>ph11zwardc01.bumrungrad.com</v>
          </cell>
        </row>
        <row r="523">
          <cell r="C523" t="str">
            <v>CNBKKDP6QG</v>
          </cell>
          <cell r="D523" t="str">
            <v>&lt;Unknown&gt;</v>
          </cell>
        </row>
        <row r="524">
          <cell r="C524" t="str">
            <v>CNBKKDN88Z</v>
          </cell>
          <cell r="D524" t="str">
            <v>&lt;Unknown&gt;</v>
          </cell>
        </row>
        <row r="525">
          <cell r="C525" t="str">
            <v>CNCKLDW6RQ</v>
          </cell>
          <cell r="D525" t="str">
            <v>npi43d1aa.bumrungrad.com</v>
          </cell>
        </row>
        <row r="526">
          <cell r="C526" t="str">
            <v>CNBKKDN8X5</v>
          </cell>
          <cell r="D526" t="str">
            <v>ph07zwarda01.bumrungrad.com</v>
          </cell>
        </row>
        <row r="527">
          <cell r="C527" t="str">
            <v>CNBKKDR1R6</v>
          </cell>
          <cell r="D527" t="str">
            <v>p-2hqbbw2.bmc.bumrungrad.com</v>
          </cell>
        </row>
        <row r="528">
          <cell r="C528" t="str">
            <v>CNB8KDQ7Y0</v>
          </cell>
          <cell r="D528" t="str">
            <v>pc15zcash05.bumrungrad.com</v>
          </cell>
        </row>
        <row r="529">
          <cell r="C529" t="str">
            <v>CNCKLDW6BS</v>
          </cell>
          <cell r="D529" t="str">
            <v>p-h755h82.bmc.bumrungrad.com</v>
          </cell>
        </row>
        <row r="530">
          <cell r="C530" t="str">
            <v>CNB8KDQD6K</v>
          </cell>
          <cell r="D530" t="str">
            <v>pc17zcash05.bumrungrad.com</v>
          </cell>
        </row>
        <row r="531">
          <cell r="C531" t="str">
            <v>CNBKKDP766</v>
          </cell>
          <cell r="D531" t="str">
            <v>ph10zmco01.bumrungrad.com</v>
          </cell>
        </row>
        <row r="532">
          <cell r="C532" t="str">
            <v>CNBKKDP6X4</v>
          </cell>
          <cell r="D532" t="str">
            <v>ph09zcash04.bumrungrad.com</v>
          </cell>
        </row>
        <row r="533">
          <cell r="C533" t="str">
            <v>CNBKKDP9TH</v>
          </cell>
          <cell r="D533" t="str">
            <v>ph03zliver03.bumrungrad.com</v>
          </cell>
        </row>
        <row r="534">
          <cell r="C534" t="str">
            <v>CNBKKDP6YL</v>
          </cell>
          <cell r="D534" t="str">
            <v>ph10zwardd01.bumrungrad.com</v>
          </cell>
        </row>
        <row r="535">
          <cell r="C535" t="str">
            <v>CNBKKDW1LP</v>
          </cell>
          <cell r="D535" t="str">
            <v>&lt;Unknown&gt;</v>
          </cell>
        </row>
        <row r="536">
          <cell r="C536" t="str">
            <v>CNBKKDP87T</v>
          </cell>
          <cell r="D536" t="str">
            <v>ph04zcaekg01.bumrungrad.com</v>
          </cell>
        </row>
        <row r="537">
          <cell r="C537" t="str">
            <v>CNBKKDN7TV</v>
          </cell>
          <cell r="D537" t="str">
            <v>phgzstore02.bumrungrad.com</v>
          </cell>
        </row>
        <row r="538">
          <cell r="C538" t="str">
            <v>CNB8KDQ76C</v>
          </cell>
          <cell r="D538" t="str">
            <v>&lt;Unknown&gt;</v>
          </cell>
        </row>
        <row r="539">
          <cell r="C539" t="str">
            <v>CNBKKDW2MS</v>
          </cell>
          <cell r="D539" t="str">
            <v>ph04zlabblo01.bumrungrad.com</v>
          </cell>
        </row>
        <row r="540">
          <cell r="C540" t="str">
            <v>CNBKKDP8FX</v>
          </cell>
          <cell r="D540" t="str">
            <v>ph08zwarda01.bumrungrad.com</v>
          </cell>
        </row>
        <row r="541">
          <cell r="C541" t="str">
            <v>CNBKKDR04X</v>
          </cell>
          <cell r="D541" t="str">
            <v>&lt;Unknown&gt;</v>
          </cell>
        </row>
        <row r="542">
          <cell r="C542" t="str">
            <v>VNC3511499</v>
          </cell>
          <cell r="D542" t="str">
            <v>hplj159.bumrungrad.com</v>
          </cell>
        </row>
        <row r="543">
          <cell r="C543" t="str">
            <v>CNBKKDP91C</v>
          </cell>
          <cell r="D543" t="str">
            <v>ph05zicua01.bumrungrad.com</v>
          </cell>
        </row>
        <row r="544">
          <cell r="C544" t="str">
            <v>CNBKKDN8YV</v>
          </cell>
          <cell r="D544" t="str">
            <v>&lt;Unknown&gt;</v>
          </cell>
        </row>
        <row r="545">
          <cell r="C545" t="str">
            <v>CNB8KDQ6GM</v>
          </cell>
          <cell r="D545" t="str">
            <v>ph09zcash03.bumrungrad.com</v>
          </cell>
        </row>
        <row r="546">
          <cell r="C546" t="str">
            <v>CNCKLDW7RD</v>
          </cell>
          <cell r="D546" t="str">
            <v>pcbzmri02.bumrungrad.com</v>
          </cell>
        </row>
        <row r="547">
          <cell r="C547" t="str">
            <v>CNB8KDQ88Q</v>
          </cell>
          <cell r="D547" t="str">
            <v>pc15znuresa03.bumrungrad.com</v>
          </cell>
        </row>
        <row r="548">
          <cell r="C548" t="str">
            <v>CNBKKDQHRB</v>
          </cell>
          <cell r="D548" t="str">
            <v>pc15zeducat01.bumrungrad.com</v>
          </cell>
        </row>
        <row r="549">
          <cell r="C549" t="str">
            <v>CNB8KDQ7TT</v>
          </cell>
          <cell r="D549" t="str">
            <v>&lt;Unknown&gt;</v>
          </cell>
        </row>
        <row r="550">
          <cell r="C550" t="str">
            <v>CNCKLDW71G</v>
          </cell>
          <cell r="D550" t="str">
            <v>hplj178.bumrungrad.com</v>
          </cell>
        </row>
        <row r="551">
          <cell r="C551" t="str">
            <v>CNB8KDQCHR</v>
          </cell>
          <cell r="D551" t="str">
            <v>ph03zreghor01.bumrungrad.com</v>
          </cell>
        </row>
        <row r="552">
          <cell r="C552" t="str">
            <v>CNB8KDQDN0</v>
          </cell>
          <cell r="D552" t="str">
            <v>pc11zckupd02.bumrungrad.com</v>
          </cell>
        </row>
        <row r="553">
          <cell r="C553" t="str">
            <v>CNBKKDW144</v>
          </cell>
          <cell r="D553" t="str">
            <v>&lt;Unknown&gt;</v>
          </cell>
        </row>
        <row r="554">
          <cell r="C554" t="str">
            <v>CNBKKDP9F3</v>
          </cell>
          <cell r="D554" t="str">
            <v>ph09zmco01.bumrungrad.com</v>
          </cell>
        </row>
        <row r="555">
          <cell r="C555" t="str">
            <v>CNBKKDN8BK</v>
          </cell>
          <cell r="D555" t="str">
            <v>pc14zcash04.bumrungrad.com</v>
          </cell>
        </row>
        <row r="556">
          <cell r="C556" t="str">
            <v>CNBKKDW0CX</v>
          </cell>
          <cell r="D556" t="str">
            <v>&lt;Unknown&gt;</v>
          </cell>
        </row>
        <row r="557">
          <cell r="C557" t="str">
            <v>CNB8KDQ84W</v>
          </cell>
          <cell r="D557" t="str">
            <v>&lt;Unknown&gt;</v>
          </cell>
        </row>
        <row r="558">
          <cell r="C558" t="str">
            <v>CNB8KDQ7KW</v>
          </cell>
          <cell r="D558" t="str">
            <v>ph02zwmcc01.bumrungrad.com</v>
          </cell>
        </row>
        <row r="559">
          <cell r="C559" t="str">
            <v>CNCKLDW6FH</v>
          </cell>
          <cell r="D559" t="str">
            <v>ph05zxray01.bumrungrad.com</v>
          </cell>
        </row>
        <row r="560">
          <cell r="C560" t="str">
            <v>CNBKKDQJLH</v>
          </cell>
          <cell r="D560" t="str">
            <v>pb04zchargeaudit01.bumrungrad.com</v>
          </cell>
        </row>
        <row r="561">
          <cell r="C561" t="str">
            <v>CNBKKDP9JB</v>
          </cell>
          <cell r="D561" t="str">
            <v>ph03zchemo02.bumrungrad.com</v>
          </cell>
        </row>
        <row r="562">
          <cell r="C562" t="str">
            <v>CNBKKDW2TB</v>
          </cell>
          <cell r="D562" t="str">
            <v>pc10zimco03.bumrungrad.com</v>
          </cell>
        </row>
        <row r="563">
          <cell r="C563" t="str">
            <v>CNB8KDQ8CS</v>
          </cell>
          <cell r="D563" t="str">
            <v>pc16znursa01.bumrungrad.com</v>
          </cell>
        </row>
        <row r="564">
          <cell r="C564" t="str">
            <v>CNCKLDW7C0</v>
          </cell>
          <cell r="D564" t="str">
            <v>&lt;Unknown&gt;</v>
          </cell>
        </row>
        <row r="565">
          <cell r="C565" t="str">
            <v>CNBKKDQHPM</v>
          </cell>
          <cell r="D565" t="str">
            <v>&lt;Unknown&gt;</v>
          </cell>
        </row>
        <row r="566">
          <cell r="C566" t="str">
            <v>CNB8KDQ7WY</v>
          </cell>
          <cell r="D566" t="str">
            <v>ph08znutrit01.bumrungrad.com</v>
          </cell>
        </row>
        <row r="567">
          <cell r="C567" t="str">
            <v>CNB8KDQ6QB</v>
          </cell>
          <cell r="D567" t="str">
            <v>&lt;Unknown&gt;</v>
          </cell>
        </row>
        <row r="568">
          <cell r="C568" t="str">
            <v>CNBKKDW2HR</v>
          </cell>
          <cell r="D568" t="str">
            <v>&lt;Unknown&gt;</v>
          </cell>
        </row>
        <row r="569">
          <cell r="C569" t="str">
            <v>CNB8KDQDY5</v>
          </cell>
          <cell r="D569" t="str">
            <v>ph02zwmce01.bumrungrad.com</v>
          </cell>
        </row>
        <row r="570">
          <cell r="C570" t="str">
            <v>CNBKKDP71D</v>
          </cell>
          <cell r="D570" t="str">
            <v>ph10ztpps01.bumrungrad.com</v>
          </cell>
        </row>
        <row r="571">
          <cell r="C571" t="str">
            <v>CNB8KDQDML</v>
          </cell>
          <cell r="D571" t="str">
            <v>pc11zckupre04.bumrungrad.com</v>
          </cell>
        </row>
        <row r="572">
          <cell r="C572" t="str">
            <v>CNBKKDN7QB</v>
          </cell>
          <cell r="D572" t="str">
            <v>&lt;Unknown&gt;</v>
          </cell>
        </row>
        <row r="573">
          <cell r="C573" t="str">
            <v>CNB8KDQ85M</v>
          </cell>
          <cell r="D573" t="str">
            <v>&lt;Unknown&gt;</v>
          </cell>
        </row>
        <row r="574">
          <cell r="C574" t="str">
            <v>CNB8KDQD59</v>
          </cell>
          <cell r="D574" t="str">
            <v>&lt;Unknown&gt;</v>
          </cell>
        </row>
        <row r="575">
          <cell r="C575" t="str">
            <v>CNBKKDR22T</v>
          </cell>
          <cell r="D575" t="str">
            <v>pcgzcust01.bumrungrad.com</v>
          </cell>
        </row>
        <row r="576">
          <cell r="C576" t="str">
            <v>CNBKKDP756</v>
          </cell>
          <cell r="D576" t="str">
            <v>ph04zphysic02.bumrungrad.com</v>
          </cell>
        </row>
        <row r="577">
          <cell r="C577" t="str">
            <v>CNB8KDQ7XG</v>
          </cell>
          <cell r="D577" t="str">
            <v>ph02zcash04.bumrungrad.com</v>
          </cell>
        </row>
        <row r="578">
          <cell r="C578" t="str">
            <v>CNBKKDPB49</v>
          </cell>
          <cell r="D578" t="str">
            <v>pc10zbusine03.bumrungrad.com</v>
          </cell>
        </row>
        <row r="579">
          <cell r="C579" t="str">
            <v>CNBKKDP96C</v>
          </cell>
          <cell r="D579" t="str">
            <v>ph06zwarda01.bumrungrad.com</v>
          </cell>
        </row>
        <row r="580">
          <cell r="C580" t="str">
            <v>CNBKKDPFJM</v>
          </cell>
          <cell r="D580" t="str">
            <v>ph03zchemo01.bumrungrad.com</v>
          </cell>
        </row>
        <row r="581">
          <cell r="C581" t="str">
            <v>CNCKLDW7G6</v>
          </cell>
          <cell r="D581" t="str">
            <v>m3035019.bumrungrad.com</v>
          </cell>
        </row>
        <row r="582">
          <cell r="C582" t="str">
            <v>CNBKKDN8RV</v>
          </cell>
          <cell r="D582" t="str">
            <v>pe03zits01.bumrungrad.org</v>
          </cell>
        </row>
        <row r="583">
          <cell r="C583" t="str">
            <v>CNB8KDQ82G</v>
          </cell>
          <cell r="D583" t="str">
            <v>pc18zreg02.bumrungrad.com</v>
          </cell>
        </row>
        <row r="584">
          <cell r="C584" t="str">
            <v>CNB8KDQ7HH</v>
          </cell>
          <cell r="D584" t="str">
            <v>&lt;Unknown&gt;</v>
          </cell>
        </row>
        <row r="585">
          <cell r="C585" t="str">
            <v>CNB8KDQ86S</v>
          </cell>
          <cell r="D585" t="str">
            <v>&lt;Unknown&gt;</v>
          </cell>
        </row>
        <row r="586">
          <cell r="C586" t="str">
            <v>CNBKKDR1L1</v>
          </cell>
          <cell r="D586" t="str">
            <v>pc11zckupre10.bumrungrad.com</v>
          </cell>
        </row>
        <row r="587">
          <cell r="C587" t="str">
            <v>CNBKKDR0FR</v>
          </cell>
          <cell r="D587" t="str">
            <v>pe02zhrrm211.bumrungrad.org</v>
          </cell>
        </row>
        <row r="588">
          <cell r="C588" t="str">
            <v>CNBKKDP5XP</v>
          </cell>
          <cell r="D588" t="str">
            <v>ph11zwarda01.bumrungrad.com</v>
          </cell>
        </row>
        <row r="589">
          <cell r="C589" t="str">
            <v>CNBKKDN9CC</v>
          </cell>
          <cell r="D589" t="str">
            <v>ph11zwardd01.bumrungrad.com</v>
          </cell>
        </row>
        <row r="590">
          <cell r="C590" t="str">
            <v>CNBKKDN953</v>
          </cell>
          <cell r="D590" t="str">
            <v>ph07zwardc01.bumrungrad.com</v>
          </cell>
        </row>
        <row r="591">
          <cell r="C591" t="str">
            <v>CNCKLDW78G</v>
          </cell>
          <cell r="D591" t="str">
            <v>m425044.bumrungrad.com</v>
          </cell>
        </row>
        <row r="592">
          <cell r="C592" t="str">
            <v>CNCKLDW6HN</v>
          </cell>
          <cell r="D592" t="str">
            <v>m425024.bumrungrad.com</v>
          </cell>
        </row>
        <row r="593">
          <cell r="C593" t="str">
            <v>CNBKKDW1NX</v>
          </cell>
          <cell r="D593" t="str">
            <v>phgzradio01.bumrungrad.com</v>
          </cell>
        </row>
        <row r="594">
          <cell r="C594" t="str">
            <v>CNCKLDW7Q3</v>
          </cell>
          <cell r="D594" t="str">
            <v>&lt;Unknown&gt;</v>
          </cell>
        </row>
        <row r="595">
          <cell r="C595" t="str">
            <v>CNBKKDP9L1</v>
          </cell>
          <cell r="D595" t="str">
            <v>pc16znursd03.bumrungrad.com</v>
          </cell>
        </row>
        <row r="596">
          <cell r="C596" t="str">
            <v>CNB8KDQ6DY</v>
          </cell>
          <cell r="D596" t="str">
            <v>&lt;Unknown&gt;</v>
          </cell>
        </row>
        <row r="597">
          <cell r="C597" t="str">
            <v>CNB8KDQ7QB</v>
          </cell>
          <cell r="D597" t="str">
            <v>&lt;Unknown&gt;</v>
          </cell>
        </row>
        <row r="598">
          <cell r="C598" t="str">
            <v>CNCKLDW6QT</v>
          </cell>
          <cell r="D598" t="str">
            <v>desktop-o15bdl3.bumrungrad.com</v>
          </cell>
        </row>
        <row r="599">
          <cell r="C599" t="str">
            <v>CNB8KDQD0L</v>
          </cell>
          <cell r="D599" t="str">
            <v>ph02zregwmc01.bumrungrad.com</v>
          </cell>
        </row>
        <row r="600">
          <cell r="C600" t="str">
            <v>CN3XH8SB23</v>
          </cell>
          <cell r="D600" t="str">
            <v>ph06zcash02.bumrungrad.com</v>
          </cell>
        </row>
        <row r="601">
          <cell r="C601" t="str">
            <v>CNBKKDP81X</v>
          </cell>
          <cell r="D601" t="str">
            <v>ph05zcashpa01.bumrungrad.com</v>
          </cell>
        </row>
        <row r="602">
          <cell r="C602" t="str">
            <v>CNBKKDP7P1</v>
          </cell>
          <cell r="D602" t="str">
            <v>ph04zlab03.bumrungrad.com</v>
          </cell>
        </row>
        <row r="603">
          <cell r="C603" t="str">
            <v>CNBKKDP77C</v>
          </cell>
          <cell r="D603" t="str">
            <v>pszphama02.bumrungrad.com</v>
          </cell>
        </row>
        <row r="604">
          <cell r="C604" t="str">
            <v>CNBKKDW1HM</v>
          </cell>
          <cell r="D604" t="str">
            <v>pc16zcash05.bumrungrad.com</v>
          </cell>
        </row>
        <row r="605">
          <cell r="C605" t="str">
            <v>CNBKKDW0H4</v>
          </cell>
          <cell r="D605" t="str">
            <v>pc10zbusine02.bumrungrad.com</v>
          </cell>
        </row>
        <row r="606">
          <cell r="C606" t="str">
            <v>CNBKKDQHY1</v>
          </cell>
          <cell r="D606" t="str">
            <v>pb24zmrd01.bumrungrad.com</v>
          </cell>
        </row>
        <row r="607">
          <cell r="C607" t="str">
            <v>CNBKKDW1B3</v>
          </cell>
          <cell r="D607" t="str">
            <v>pc15znuresa05.bumrungrad.com</v>
          </cell>
        </row>
        <row r="608">
          <cell r="C608" t="str">
            <v>CNBKKDP7ZP</v>
          </cell>
          <cell r="D608" t="str">
            <v>ph05zorrm02.bumrungrad.com</v>
          </cell>
        </row>
        <row r="609">
          <cell r="C609" t="str">
            <v>CNBKKDN8TH</v>
          </cell>
          <cell r="D609" t="str">
            <v>ph07zoffice02.bumrungrad.com</v>
          </cell>
        </row>
        <row r="610">
          <cell r="C610" t="str">
            <v>CNBKKDW0X7</v>
          </cell>
          <cell r="D610" t="str">
            <v>pc11zcash01.bumrungrad.com</v>
          </cell>
        </row>
        <row r="611">
          <cell r="C611" t="str">
            <v>CNB8KDQ76J</v>
          </cell>
          <cell r="D611" t="str">
            <v>&lt;Unknown&gt;</v>
          </cell>
        </row>
        <row r="612">
          <cell r="C612" t="str">
            <v>CNBKKDPB1R</v>
          </cell>
          <cell r="D612" t="str">
            <v>ph02zadmiss01.bumrungrad.com</v>
          </cell>
        </row>
        <row r="613">
          <cell r="C613" t="str">
            <v>CNBKKDW0VK</v>
          </cell>
          <cell r="D613" t="str">
            <v>ph02zcash01.bumrungrad.com</v>
          </cell>
        </row>
        <row r="614">
          <cell r="C614" t="str">
            <v>CNBKKDQH73</v>
          </cell>
          <cell r="D614" t="str">
            <v>m602005.bumrungrad.com</v>
          </cell>
        </row>
        <row r="615">
          <cell r="C615" t="str">
            <v>CNB8KDQ75Y</v>
          </cell>
          <cell r="D615" t="str">
            <v>&lt;Unknown&gt;</v>
          </cell>
        </row>
        <row r="616">
          <cell r="C616" t="str">
            <v>CNBKKDP8XD</v>
          </cell>
          <cell r="D616" t="str">
            <v>ph05zmsusub01.bumrungrad.com</v>
          </cell>
        </row>
        <row r="617">
          <cell r="C617" t="str">
            <v>CNCKLDW6P8</v>
          </cell>
          <cell r="D617" t="str">
            <v>m2727021.bumrungrad.com</v>
          </cell>
        </row>
        <row r="618">
          <cell r="C618" t="str">
            <v>CNBKKDP7BW</v>
          </cell>
          <cell r="D618" t="str">
            <v>pt08zcashier02.bumrungrad.com</v>
          </cell>
        </row>
        <row r="619">
          <cell r="C619" t="str">
            <v>CNBKKDN92H</v>
          </cell>
          <cell r="D619" t="str">
            <v>ph09zcash01.bumrungrad.com</v>
          </cell>
        </row>
        <row r="620">
          <cell r="C620" t="str">
            <v>CNBKKDPB85</v>
          </cell>
          <cell r="D620" t="str">
            <v>ph02zwmca02.bumrungrad.com</v>
          </cell>
        </row>
        <row r="621">
          <cell r="C621" t="str">
            <v>CNBKKDPBQ9</v>
          </cell>
          <cell r="D621" t="str">
            <v>&lt;Unknown&gt;</v>
          </cell>
        </row>
        <row r="622">
          <cell r="C622" t="str">
            <v>CNBKKDW1CP</v>
          </cell>
          <cell r="D622" t="str">
            <v>&lt;Unknown&gt;</v>
          </cell>
        </row>
        <row r="623">
          <cell r="C623" t="str">
            <v>CNBKKDW1FG</v>
          </cell>
          <cell r="D623" t="str">
            <v>pszlab05.bumrungrad.com</v>
          </cell>
        </row>
        <row r="624">
          <cell r="C624" t="str">
            <v>CNB8KDQCYK</v>
          </cell>
          <cell r="D624" t="str">
            <v>pc14znursea02.bumrungrad.com</v>
          </cell>
        </row>
        <row r="625">
          <cell r="C625" t="str">
            <v>CNCKLDW74T</v>
          </cell>
          <cell r="D625" t="str">
            <v>&lt;Unknown&gt;</v>
          </cell>
        </row>
        <row r="626">
          <cell r="C626" t="str">
            <v>CNBKKDN8B5</v>
          </cell>
          <cell r="D626" t="str">
            <v>ph05zpharma01.bumrungrad.com</v>
          </cell>
        </row>
        <row r="627">
          <cell r="C627" t="str">
            <v>CNB8KDQ795</v>
          </cell>
          <cell r="D627" t="str">
            <v>&lt;Unknown&gt;</v>
          </cell>
        </row>
        <row r="628">
          <cell r="C628" t="str">
            <v>CNCKLDW6ZQ</v>
          </cell>
          <cell r="D628" t="str">
            <v>m3035015.bumrungrad.com</v>
          </cell>
        </row>
        <row r="629">
          <cell r="C629" t="str">
            <v>CNBKKDQH2R</v>
          </cell>
          <cell r="D629" t="str">
            <v>pcgzpremie01.bumrungrad.com</v>
          </cell>
        </row>
        <row r="630">
          <cell r="C630" t="str">
            <v>CNBKKDW12B</v>
          </cell>
          <cell r="D630" t="str">
            <v>pc15znuresc01.bumrungrad.com</v>
          </cell>
        </row>
        <row r="631">
          <cell r="C631" t="str">
            <v>CNBKKDW2BV</v>
          </cell>
          <cell r="D631" t="str">
            <v>pc10mcosec01.bumrungrad.com</v>
          </cell>
        </row>
        <row r="632">
          <cell r="C632" t="str">
            <v>CNBKKDN89H</v>
          </cell>
          <cell r="D632" t="str">
            <v>&lt;Unknown&gt;</v>
          </cell>
        </row>
        <row r="633">
          <cell r="C633" t="str">
            <v>CNBKKDP950</v>
          </cell>
          <cell r="D633" t="str">
            <v>ph06znurse01.bumrungrad.com</v>
          </cell>
        </row>
        <row r="634">
          <cell r="C634" t="str">
            <v>CNB8KDQCQG</v>
          </cell>
          <cell r="D634" t="str">
            <v>pc18zcash01.bumrungrad.com</v>
          </cell>
        </row>
        <row r="635">
          <cell r="C635" t="str">
            <v>CNBKKDN7KN</v>
          </cell>
          <cell r="D635" t="str">
            <v>&lt;Unknown&gt;</v>
          </cell>
        </row>
        <row r="636">
          <cell r="C636" t="str">
            <v>CNBKKDP986</v>
          </cell>
          <cell r="D636" t="str">
            <v>ph08zwardd01.bumrungrad.com</v>
          </cell>
        </row>
        <row r="637">
          <cell r="C637" t="str">
            <v>CNCKLDW7NN</v>
          </cell>
          <cell r="D637" t="str">
            <v>&lt;Unknown&gt;</v>
          </cell>
        </row>
        <row r="638">
          <cell r="C638" t="str">
            <v>CNBKKDR2JN</v>
          </cell>
          <cell r="D638" t="str">
            <v>&lt;Unknown&gt;</v>
          </cell>
        </row>
        <row r="639">
          <cell r="C639" t="str">
            <v>CNB8KDQBSZ</v>
          </cell>
          <cell r="D639" t="str">
            <v>pc15znuresa04.bumrungrad.com</v>
          </cell>
        </row>
        <row r="640">
          <cell r="C640" t="str">
            <v>CNBKKDPBT6</v>
          </cell>
          <cell r="D640" t="str">
            <v>ph02znucct02.bumrungrad.com</v>
          </cell>
        </row>
        <row r="641">
          <cell r="C641" t="str">
            <v>VNC3511503</v>
          </cell>
          <cell r="D641" t="str">
            <v>ph09zoffice01.bumrungrad.com</v>
          </cell>
        </row>
        <row r="642">
          <cell r="C642" t="str">
            <v>CNB8KDQ841</v>
          </cell>
          <cell r="D642" t="str">
            <v>ph03zdental02.bumrungrad.com</v>
          </cell>
        </row>
        <row r="643">
          <cell r="C643" t="str">
            <v>CNCKLDW6WZ</v>
          </cell>
          <cell r="D643" t="str">
            <v>desktop-o15bdl3.bumrungrad.com</v>
          </cell>
        </row>
        <row r="644">
          <cell r="C644" t="str">
            <v>CNB8KDQDKV</v>
          </cell>
          <cell r="D644" t="str">
            <v>&lt;Unknown&gt;</v>
          </cell>
        </row>
        <row r="645">
          <cell r="C645" t="str">
            <v>CNBKKDW0KN</v>
          </cell>
          <cell r="D645" t="str">
            <v>&lt;Unknown&gt;</v>
          </cell>
        </row>
        <row r="646">
          <cell r="C646" t="str">
            <v>CNB8KDQ711</v>
          </cell>
          <cell r="D646" t="str">
            <v>&lt;Unknown&gt;</v>
          </cell>
        </row>
        <row r="647">
          <cell r="C647" t="str">
            <v>CNBKKDR3R4</v>
          </cell>
          <cell r="D647" t="str">
            <v>m4345001.bumrungrad.com</v>
          </cell>
        </row>
        <row r="648">
          <cell r="C648" t="str">
            <v>CNBKKDP9YN</v>
          </cell>
          <cell r="D648" t="str">
            <v>ph03zhorizo08.bumrungrad.com</v>
          </cell>
        </row>
        <row r="649">
          <cell r="C649" t="str">
            <v>CNBKKDW162</v>
          </cell>
          <cell r="D649" t="str">
            <v>pc17znursc01.bumrungrad.com</v>
          </cell>
        </row>
        <row r="650">
          <cell r="C650" t="str">
            <v>CNBKKDN6LN</v>
          </cell>
          <cell r="D650" t="str">
            <v>&lt;Unknown&gt;</v>
          </cell>
        </row>
        <row r="651">
          <cell r="C651" t="str">
            <v>CNB8KDQ763</v>
          </cell>
          <cell r="D651" t="str">
            <v>&lt;Unknown&gt;</v>
          </cell>
        </row>
        <row r="652">
          <cell r="C652" t="str">
            <v>CNBKKDN99J</v>
          </cell>
          <cell r="D652" t="str">
            <v>ph11zcash03.bumrungrad.com</v>
          </cell>
        </row>
        <row r="653">
          <cell r="C653" t="str">
            <v>CNCKKDQ2TF</v>
          </cell>
          <cell r="D653" t="str">
            <v>pe05zadmin01.bumrungrad.org</v>
          </cell>
        </row>
        <row r="654">
          <cell r="C654" t="str">
            <v>CNBKKDR3JR</v>
          </cell>
          <cell r="D654" t="str">
            <v>&lt;Unknown&gt;</v>
          </cell>
        </row>
        <row r="655">
          <cell r="C655" t="str">
            <v>CNBKKDN7WM</v>
          </cell>
          <cell r="D655" t="str">
            <v>pc11zcsp01.bumrungrad.com</v>
          </cell>
        </row>
        <row r="656">
          <cell r="C656" t="str">
            <v>CNCKLDW7WQ</v>
          </cell>
          <cell r="D656" t="str">
            <v>&lt;Unknown&gt;</v>
          </cell>
        </row>
        <row r="657">
          <cell r="C657" t="str">
            <v>CNB8KDQ752</v>
          </cell>
          <cell r="D657" t="str">
            <v>&lt;Unknown&gt;</v>
          </cell>
        </row>
        <row r="658">
          <cell r="C658" t="str">
            <v>CNB8KDQ834</v>
          </cell>
          <cell r="D658" t="str">
            <v>pc20zcash03.bumrungrad.com</v>
          </cell>
        </row>
        <row r="659">
          <cell r="C659" t="str">
            <v>CNCKLDW73P</v>
          </cell>
          <cell r="D659" t="str">
            <v>p-3clwzl2.bmc.bumrungrad.com</v>
          </cell>
        </row>
        <row r="660">
          <cell r="C660" t="str">
            <v>CNBKKDN82B</v>
          </cell>
          <cell r="D660" t="str">
            <v>&lt;Unknown&gt;</v>
          </cell>
        </row>
        <row r="661">
          <cell r="C661" t="str">
            <v>CNBKKDQJ7Q</v>
          </cell>
          <cell r="D661" t="str">
            <v>ph03zbehavi01.bumrungrad.com</v>
          </cell>
        </row>
        <row r="662">
          <cell r="C662" t="str">
            <v>CNBKKDP8H8</v>
          </cell>
          <cell r="D662" t="str">
            <v>ph09zwardd01.bumrungrad.com</v>
          </cell>
        </row>
        <row r="663">
          <cell r="C663" t="str">
            <v>CNBKKDP9PD</v>
          </cell>
          <cell r="D663" t="str">
            <v>ph03zicu301.bumrungrad.com</v>
          </cell>
        </row>
        <row r="664">
          <cell r="C664" t="str">
            <v>CNBKKDW27X</v>
          </cell>
          <cell r="D664" t="str">
            <v>pc12zcash01.bumrungrad.com</v>
          </cell>
        </row>
        <row r="665">
          <cell r="C665" t="str">
            <v>CNBKKDP7DN</v>
          </cell>
          <cell r="D665" t="str">
            <v>ph05zicu201.bumrungrad.com</v>
          </cell>
        </row>
        <row r="666">
          <cell r="C666" t="str">
            <v>CNCKLDW7V9</v>
          </cell>
          <cell r="D666" t="str">
            <v>pb05zsim01.bumrungrad.com</v>
          </cell>
        </row>
        <row r="667">
          <cell r="C667" t="str">
            <v>CNBKKDP745</v>
          </cell>
          <cell r="D667" t="str">
            <v>ph07zbuss01.bumrungrad.com</v>
          </cell>
        </row>
        <row r="668">
          <cell r="C668" t="str">
            <v>CNBKKDP83Q</v>
          </cell>
          <cell r="D668" t="str">
            <v>phgzcasher01.bumrungrad.com</v>
          </cell>
        </row>
        <row r="669">
          <cell r="C669" t="str">
            <v>CNB8KDQ6S2</v>
          </cell>
          <cell r="D669" t="str">
            <v>&lt;Unknown&gt;</v>
          </cell>
        </row>
        <row r="670">
          <cell r="C670" t="str">
            <v>CNBKKDPBK4</v>
          </cell>
          <cell r="D670" t="str">
            <v>ph03znicu01.bumrungrad.com</v>
          </cell>
        </row>
        <row r="671">
          <cell r="C671" t="str">
            <v>CNBKKDW10C</v>
          </cell>
          <cell r="D671" t="str">
            <v>pc15zcash06.bumrungrad.com</v>
          </cell>
        </row>
        <row r="672">
          <cell r="C672" t="str">
            <v>CNB8KDQDJX</v>
          </cell>
          <cell r="D672" t="str">
            <v>ph05zordays02.bumrungrad.com</v>
          </cell>
        </row>
        <row r="673">
          <cell r="C673" t="str">
            <v>CNBKKDN7SD</v>
          </cell>
          <cell r="D673" t="str">
            <v>ph12zwardc01.bumrungrad.com</v>
          </cell>
        </row>
        <row r="674">
          <cell r="C674" t="str">
            <v>CNCKLDW6MR</v>
          </cell>
          <cell r="D674" t="str">
            <v>m3035031.bumrungrad.com</v>
          </cell>
        </row>
        <row r="675">
          <cell r="C675" t="str">
            <v>CNBKKDW067</v>
          </cell>
          <cell r="D675" t="str">
            <v>phgzer02.bumrungrad.com</v>
          </cell>
        </row>
        <row r="676">
          <cell r="C676" t="str">
            <v>CNB8KDQBVV</v>
          </cell>
          <cell r="D676" t="str">
            <v>pc15znuresb03.bumrungrad.com</v>
          </cell>
        </row>
        <row r="677">
          <cell r="C677" t="str">
            <v>CNBKKDN810</v>
          </cell>
          <cell r="D677" t="str">
            <v>ph05zormsu01.bumrungrad.com</v>
          </cell>
        </row>
        <row r="678">
          <cell r="C678" t="str">
            <v>CN3XH8SB5S</v>
          </cell>
          <cell r="D678" t="str">
            <v>ph07zoffice01.bumrungrad.com</v>
          </cell>
        </row>
        <row r="679">
          <cell r="C679" t="str">
            <v>CNBKKDQH5T</v>
          </cell>
          <cell r="D679" t="str">
            <v>l-jirarachp04.bumrungrad.com</v>
          </cell>
        </row>
        <row r="680">
          <cell r="C680" t="str">
            <v>VNC3Y21937</v>
          </cell>
          <cell r="D680" t="str">
            <v>hplj173.bumrungrad.com</v>
          </cell>
        </row>
        <row r="681">
          <cell r="C681" t="str">
            <v>CNB8KDQ6ZK</v>
          </cell>
          <cell r="D681" t="str">
            <v>&lt;Unknown&gt;</v>
          </cell>
        </row>
        <row r="682">
          <cell r="C682" t="str">
            <v>CNB8KDQCMG</v>
          </cell>
          <cell r="D682" t="str">
            <v>pc11zckupb02.bumrungrad.com</v>
          </cell>
        </row>
        <row r="683">
          <cell r="C683" t="str">
            <v>CNBKKDW297</v>
          </cell>
          <cell r="D683" t="str">
            <v>&lt;Unknown&gt;</v>
          </cell>
        </row>
        <row r="684">
          <cell r="C684" t="str">
            <v>CNBKKDP8H0</v>
          </cell>
          <cell r="D684" t="str">
            <v>&lt;Unknown&gt;</v>
          </cell>
        </row>
        <row r="685">
          <cell r="C685" t="str">
            <v>CNBKKDPBHP</v>
          </cell>
          <cell r="D685" t="str">
            <v>pc10zimco04.bumrungrad.com</v>
          </cell>
        </row>
        <row r="686">
          <cell r="C686" t="str">
            <v>CNB8KDQ67G</v>
          </cell>
          <cell r="D686" t="str">
            <v>ph02zcash02.bumrungrad.com</v>
          </cell>
        </row>
        <row r="687">
          <cell r="C687" t="str">
            <v>CNBKKDW2KV</v>
          </cell>
          <cell r="D687" t="str">
            <v>pc19zlab01.bumrungrad.com</v>
          </cell>
        </row>
        <row r="688">
          <cell r="C688" t="str">
            <v>CNBKKDQH7J</v>
          </cell>
          <cell r="D688" t="str">
            <v>m425039.bumrungrad.com</v>
          </cell>
        </row>
        <row r="689">
          <cell r="C689" t="str">
            <v>CNBKKDW2W6</v>
          </cell>
          <cell r="D689" t="str">
            <v>pszlab04.bumrungrad.com</v>
          </cell>
        </row>
        <row r="690">
          <cell r="C690" t="str">
            <v>CNBKKDP8DT</v>
          </cell>
          <cell r="D690" t="str">
            <v>ph02cashdd01.bumrungrad.com</v>
          </cell>
        </row>
        <row r="691">
          <cell r="C691" t="str">
            <v>CNBKKDP736</v>
          </cell>
          <cell r="D691" t="str">
            <v>ph04zpharof01.bumrungrad.com</v>
          </cell>
        </row>
        <row r="692">
          <cell r="C692" t="str">
            <v>CNBKKDW2FS</v>
          </cell>
          <cell r="D692" t="str">
            <v>pc14reg02.bumrungrad.com</v>
          </cell>
        </row>
        <row r="693">
          <cell r="C693" t="str">
            <v>CNB8KDQBFP</v>
          </cell>
          <cell r="D693" t="str">
            <v>&lt;Unknown&gt;</v>
          </cell>
        </row>
        <row r="694">
          <cell r="C694" t="str">
            <v>CNB8KDQBS1</v>
          </cell>
          <cell r="D694" t="str">
            <v>pc15znuresa02.bumrungrad.com</v>
          </cell>
        </row>
        <row r="695">
          <cell r="C695" t="str">
            <v>CNBKKDP9WD</v>
          </cell>
          <cell r="D695" t="str">
            <v>pc10zreg05.bumrungrad.com</v>
          </cell>
        </row>
        <row r="696">
          <cell r="C696" t="str">
            <v>CNBKKDP6SX</v>
          </cell>
          <cell r="D696" t="str">
            <v>ph10zwarda01.bumrungrad.com</v>
          </cell>
        </row>
        <row r="697">
          <cell r="C697" t="str">
            <v>CNBKKDP7VM</v>
          </cell>
          <cell r="D697" t="str">
            <v>ph04zcssd06.bumrungrad.com</v>
          </cell>
        </row>
        <row r="698">
          <cell r="C698" t="str">
            <v>VNC3Y06265</v>
          </cell>
          <cell r="D698" t="str">
            <v>pb03zcredit01.bumrungrad.com</v>
          </cell>
        </row>
        <row r="699">
          <cell r="C699" t="str">
            <v>CNBKKDW0YQ</v>
          </cell>
          <cell r="D699" t="str">
            <v>&lt;Unknown&gt;</v>
          </cell>
        </row>
        <row r="700">
          <cell r="C700" t="str">
            <v>CNBKKDQJDM</v>
          </cell>
          <cell r="D700" t="str">
            <v>pc10zmcoopd01.bumrungrad.com</v>
          </cell>
        </row>
        <row r="701">
          <cell r="C701" t="str">
            <v>CNBKKDP7XQ</v>
          </cell>
          <cell r="D701" t="str">
            <v>ph04zpharma07.bumrungrad.com</v>
          </cell>
        </row>
        <row r="702">
          <cell r="C702" t="str">
            <v>CNBKKDN8Q9</v>
          </cell>
          <cell r="D702" t="str">
            <v>&lt;Unknown&gt;</v>
          </cell>
        </row>
        <row r="703">
          <cell r="C703" t="str">
            <v>CNBKKDP8CM</v>
          </cell>
          <cell r="D703" t="str">
            <v>ph09zwardc01.bumrungrad.com</v>
          </cell>
        </row>
        <row r="704">
          <cell r="C704" t="str">
            <v>CNBKKDW24C</v>
          </cell>
          <cell r="D704" t="str">
            <v>phgzambul01.bumrungrad.com</v>
          </cell>
        </row>
        <row r="705">
          <cell r="C705" t="str">
            <v>CNBKKDP6VG</v>
          </cell>
          <cell r="D705" t="str">
            <v>ph08zprice01.bumrungrad.com</v>
          </cell>
        </row>
        <row r="706">
          <cell r="C706" t="str">
            <v>CNBKKDW2QX</v>
          </cell>
          <cell r="D706" t="str">
            <v>pc15znuresb01.bumrungrad.com</v>
          </cell>
        </row>
        <row r="707">
          <cell r="C707" t="str">
            <v>CNCKLDW7Y6</v>
          </cell>
          <cell r="D707" t="str">
            <v>pvgzrecuit01.bumrungrad.com</v>
          </cell>
        </row>
        <row r="708">
          <cell r="C708" t="str">
            <v>CNBKKDQJ4N</v>
          </cell>
          <cell r="D708" t="str">
            <v>d-bromzpurczz03.bmc.bumrungrad.com</v>
          </cell>
        </row>
        <row r="709">
          <cell r="C709" t="str">
            <v>CNBKKDPBNX</v>
          </cell>
          <cell r="D709" t="str">
            <v>&lt;Unknown&gt;</v>
          </cell>
        </row>
        <row r="710">
          <cell r="C710" t="str">
            <v>CNBKKDR0B2</v>
          </cell>
          <cell r="D710" t="str">
            <v>d-bro04markcr03.bmc.bumrungrad.com</v>
          </cell>
        </row>
        <row r="711">
          <cell r="C711" t="str">
            <v>CNB8KDQC27</v>
          </cell>
          <cell r="D711" t="str">
            <v>pc15znuresb04.bumrungrad.com</v>
          </cell>
        </row>
        <row r="712">
          <cell r="C712" t="str">
            <v>CNBKKDN89W</v>
          </cell>
          <cell r="D712" t="str">
            <v>ph07zwardd01.bumrungrad.com</v>
          </cell>
        </row>
        <row r="713">
          <cell r="C713" t="str">
            <v>CNBKKDN7H7</v>
          </cell>
          <cell r="D713" t="str">
            <v>pc12zxray02.bumrungrad.com</v>
          </cell>
        </row>
        <row r="714">
          <cell r="C714" t="str">
            <v>CNBKKDN873</v>
          </cell>
          <cell r="D714" t="str">
            <v>&lt;Unknown&gt;</v>
          </cell>
        </row>
        <row r="715">
          <cell r="C715" t="str">
            <v>CNBKKDP8H5</v>
          </cell>
          <cell r="D715" t="str">
            <v>pszlab06.bumrungrad.com</v>
          </cell>
        </row>
        <row r="716">
          <cell r="C716" t="str">
            <v>CNBKKDN8BJ</v>
          </cell>
          <cell r="D716" t="str">
            <v>ph06zwardd01.bumrungrad.com</v>
          </cell>
        </row>
        <row r="717">
          <cell r="C717" t="str">
            <v>CNBKKDN7NY</v>
          </cell>
          <cell r="D717" t="str">
            <v>&lt;Unknown&gt;</v>
          </cell>
        </row>
        <row r="718">
          <cell r="C718" t="str">
            <v>CNBKKDN887</v>
          </cell>
          <cell r="D718" t="str">
            <v>ph04zicu402.bumrungrad.com</v>
          </cell>
        </row>
        <row r="719">
          <cell r="C719" t="str">
            <v>CNBKKDQJ1P</v>
          </cell>
          <cell r="D719" t="str">
            <v>pt07zengineer01.bumrungrad.com</v>
          </cell>
        </row>
        <row r="720">
          <cell r="C720" t="str">
            <v>CNBKKDQHN4</v>
          </cell>
          <cell r="D720" t="str">
            <v>p-9sk82k2.bmc.bumrungrad.com</v>
          </cell>
        </row>
        <row r="721">
          <cell r="C721" t="str">
            <v>CNBKKDPBRW</v>
          </cell>
          <cell r="D721" t="str">
            <v>phgzcust02.bumrungrad.com</v>
          </cell>
        </row>
        <row r="722">
          <cell r="C722" t="str">
            <v>CNBKKDP79J</v>
          </cell>
          <cell r="D722" t="str">
            <v>ph04zlab02.bumrungrad.com</v>
          </cell>
        </row>
        <row r="723">
          <cell r="C723" t="str">
            <v>CNBKKDPBM2</v>
          </cell>
          <cell r="D723" t="str">
            <v>&lt;Unknown&gt;</v>
          </cell>
        </row>
        <row r="724">
          <cell r="C724" t="str">
            <v>CNBKKDP9ML</v>
          </cell>
          <cell r="D724" t="str">
            <v>ph03zldr01.bumrungrad.com</v>
          </cell>
        </row>
        <row r="725">
          <cell r="C725" t="str">
            <v>CNCKLDW76J</v>
          </cell>
          <cell r="D725" t="str">
            <v>p-2hqbbw2.bmc.bumrungrad.com</v>
          </cell>
        </row>
        <row r="726">
          <cell r="C726" t="str">
            <v>CNBKKDW1MP</v>
          </cell>
          <cell r="D726" t="str">
            <v>pc14znursed03.bumrungrad.com</v>
          </cell>
        </row>
        <row r="727">
          <cell r="C727" t="str">
            <v>CNB8KDQ879</v>
          </cell>
          <cell r="D727" t="str">
            <v>pc14znurseb01.bumrungrad.com</v>
          </cell>
        </row>
        <row r="728">
          <cell r="C728" t="str">
            <v>CNBKKDW07L</v>
          </cell>
          <cell r="D728" t="str">
            <v>ph02zgilab01.bumrungrad.com</v>
          </cell>
        </row>
        <row r="729">
          <cell r="C729" t="str">
            <v>CNBKKDPBB3</v>
          </cell>
          <cell r="D729" t="str">
            <v>ph03zldroff01.bumrungrad.com</v>
          </cell>
        </row>
        <row r="730">
          <cell r="C730" t="str">
            <v>CNBKKDP9GN</v>
          </cell>
          <cell r="D730" t="str">
            <v>&lt;Unknown&gt;</v>
          </cell>
        </row>
        <row r="731">
          <cell r="C731" t="str">
            <v>CNBKKDW17M</v>
          </cell>
          <cell r="D731" t="str">
            <v>pc20zcash01.bumrungrad.com</v>
          </cell>
        </row>
        <row r="732">
          <cell r="C732" t="str">
            <v>CNBKKDN7M2</v>
          </cell>
          <cell r="D732" t="str">
            <v>phgzhorse01.bumrungrad.org</v>
          </cell>
        </row>
        <row r="733">
          <cell r="C733" t="str">
            <v>CNBKKDQJHH</v>
          </cell>
          <cell r="D733" t="str">
            <v>pc21zexecut01.bumrungrad.com</v>
          </cell>
        </row>
        <row r="734">
          <cell r="C734" t="str">
            <v>CNB8KDQCKF</v>
          </cell>
          <cell r="D734" t="str">
            <v>pc17zcash06.bumrungrad.com</v>
          </cell>
        </row>
        <row r="735">
          <cell r="C735" t="str">
            <v>CNB8KDQ9W2</v>
          </cell>
          <cell r="D735" t="str">
            <v>pc14znursea01.bumrungrad.com</v>
          </cell>
        </row>
        <row r="736">
          <cell r="C736" t="str">
            <v>CNBKKDP7K6</v>
          </cell>
          <cell r="D736" t="str">
            <v>phgzer03.bumrungrad.com</v>
          </cell>
        </row>
        <row r="737">
          <cell r="C737" t="str">
            <v>CNBKKDN8VT</v>
          </cell>
          <cell r="D737" t="str">
            <v>pszphama06.bumrungrad.com</v>
          </cell>
        </row>
        <row r="738">
          <cell r="C738" t="str">
            <v>CNBKKDP7HX</v>
          </cell>
          <cell r="D738" t="str">
            <v>&lt;Unknown&gt;</v>
          </cell>
        </row>
        <row r="739">
          <cell r="C739" t="str">
            <v>CNBKKDPB6L</v>
          </cell>
          <cell r="D739" t="str">
            <v>&lt;Unknown&gt;</v>
          </cell>
        </row>
        <row r="740">
          <cell r="C740" t="str">
            <v>CNB8KDQ7N7</v>
          </cell>
          <cell r="D740" t="str">
            <v>pe03zadmin02.bumrungrad.com</v>
          </cell>
        </row>
        <row r="741">
          <cell r="C741" t="str">
            <v>CNBKKDP7MB</v>
          </cell>
          <cell r="D741" t="str">
            <v>pc14znurseb02.bumrungrad.com</v>
          </cell>
        </row>
        <row r="742">
          <cell r="C742" t="str">
            <v>CNBKKDR01Y</v>
          </cell>
          <cell r="D742" t="str">
            <v>pc11zckupre08.bumrungrad.com</v>
          </cell>
        </row>
        <row r="743">
          <cell r="C743" t="str">
            <v>CNB8KDQCF9</v>
          </cell>
          <cell r="D743" t="str">
            <v>ph03zhorizo04.bumrungrad.com</v>
          </cell>
        </row>
        <row r="744">
          <cell r="C744" t="str">
            <v>CNB8KDQBF5</v>
          </cell>
          <cell r="D744" t="str">
            <v>pc15znuresc04.bumrungrad.com</v>
          </cell>
        </row>
        <row r="745">
          <cell r="C745" t="str">
            <v>CNBKKDP7G8</v>
          </cell>
          <cell r="D745" t="str">
            <v>ph04zlab04.bumrungrad.com</v>
          </cell>
        </row>
        <row r="746">
          <cell r="C746" t="str">
            <v>CNBKKDP7SV</v>
          </cell>
          <cell r="D746" t="str">
            <v>&lt;Unknown&gt;</v>
          </cell>
        </row>
        <row r="747">
          <cell r="C747" t="str">
            <v>CNB8KDQ6SX</v>
          </cell>
          <cell r="D747" t="str">
            <v>&lt;Unknown&gt;</v>
          </cell>
        </row>
        <row r="748">
          <cell r="C748" t="str">
            <v>CNBKKDP85T</v>
          </cell>
          <cell r="D748" t="str">
            <v>ph04zphysic01.bumrungrad.com</v>
          </cell>
        </row>
        <row r="749">
          <cell r="C749" t="str">
            <v>CNB8KDQBG6</v>
          </cell>
          <cell r="D749" t="str">
            <v>pc15znuresd03.bumrungrad.com</v>
          </cell>
        </row>
        <row r="750">
          <cell r="C750" t="str">
            <v>CNB8KDQBH6</v>
          </cell>
          <cell r="D750" t="str">
            <v>pc10zbusine04.bumrungrad.com</v>
          </cell>
        </row>
        <row r="751">
          <cell r="C751" t="str">
            <v>CNBKKDP6ZR</v>
          </cell>
          <cell r="D751" t="str">
            <v>ph10zwardc01.bumrungrad.com</v>
          </cell>
        </row>
        <row r="752">
          <cell r="C752" t="str">
            <v>CNBKKDQHTV</v>
          </cell>
          <cell r="D752" t="str">
            <v>pt14zriskmg01.bumrungrad.com</v>
          </cell>
        </row>
        <row r="753">
          <cell r="C753" t="str">
            <v>CNB8KDQCSD</v>
          </cell>
          <cell r="D753" t="str">
            <v>pc17zcash04.bumrungrad.com</v>
          </cell>
        </row>
        <row r="754">
          <cell r="C754" t="str">
            <v>CNBKKDW0PP</v>
          </cell>
          <cell r="D754" t="str">
            <v>phgzplant01.bumrungrad.com</v>
          </cell>
        </row>
        <row r="755">
          <cell r="C755" t="str">
            <v>CNCKLDW7DR</v>
          </cell>
          <cell r="D755" t="str">
            <v>m3035010.bumrungrad.com</v>
          </cell>
        </row>
        <row r="756">
          <cell r="C756" t="str">
            <v>CNBKKDP8ZT</v>
          </cell>
          <cell r="D756" t="str">
            <v>ph05zregor01.bumrungrad.com</v>
          </cell>
        </row>
        <row r="757">
          <cell r="C757" t="str">
            <v>CNBKKDPBVL</v>
          </cell>
          <cell r="D757" t="str">
            <v>pc14znursea05.bumrungrad.com</v>
          </cell>
        </row>
        <row r="758">
          <cell r="C758" t="str">
            <v>CNB8KDQBHS</v>
          </cell>
          <cell r="D758" t="str">
            <v>pc15zcash03.bumrungrad.com</v>
          </cell>
        </row>
        <row r="759">
          <cell r="C759" t="str">
            <v>CNBKKDP8B6</v>
          </cell>
          <cell r="D759" t="str">
            <v>&lt;Unknown&gt;</v>
          </cell>
        </row>
        <row r="760">
          <cell r="C760" t="str">
            <v>CNBKKDR1V3</v>
          </cell>
          <cell r="D760" t="str">
            <v>&lt;Unknown&gt;</v>
          </cell>
        </row>
        <row r="761">
          <cell r="C761" t="str">
            <v>CNBKKDR2H7</v>
          </cell>
          <cell r="D761" t="str">
            <v>&lt;Unknown&gt;</v>
          </cell>
        </row>
        <row r="762">
          <cell r="C762" t="str">
            <v>CNB8KDQD85</v>
          </cell>
          <cell r="D762" t="str">
            <v>ph02zddc03.bumrungrad.com</v>
          </cell>
        </row>
        <row r="763">
          <cell r="C763" t="str">
            <v>VNC3Y11087</v>
          </cell>
          <cell r="D763" t="str">
            <v>ph05zicu201.bumrungrad.com</v>
          </cell>
        </row>
        <row r="764">
          <cell r="C764" t="str">
            <v>CNBKKDW0MZ</v>
          </cell>
          <cell r="D764" t="str">
            <v>pc11zckupa01.bumrungrad.com</v>
          </cell>
        </row>
        <row r="765">
          <cell r="C765" t="str">
            <v>CNBKKDPBFL</v>
          </cell>
          <cell r="D765" t="str">
            <v>ph02zddc01.bumrungrad.com</v>
          </cell>
        </row>
        <row r="766">
          <cell r="C766" t="str">
            <v>CNBKKDR2FS</v>
          </cell>
          <cell r="D766" t="str">
            <v>p4015081.bumrungrad.com</v>
          </cell>
        </row>
        <row r="767">
          <cell r="C767" t="str">
            <v>CNBKKDR396</v>
          </cell>
          <cell r="D767" t="str">
            <v>l-hnlxc72.bmc.bumrungrad.com</v>
          </cell>
        </row>
        <row r="768">
          <cell r="C768" t="str">
            <v>CNB8KDQDKG</v>
          </cell>
          <cell r="D768" t="str">
            <v>pc10amrd01.bumrungrad.com</v>
          </cell>
        </row>
        <row r="769">
          <cell r="C769" t="str">
            <v>CNB8KDQ8DK</v>
          </cell>
          <cell r="D769" t="str">
            <v>pc17zcash02.bumrungrad.com</v>
          </cell>
        </row>
        <row r="770">
          <cell r="C770" t="str">
            <v>CNB8KDQ9X1</v>
          </cell>
          <cell r="D770" t="str">
            <v>pc15znuresd02.bumrungrad.com</v>
          </cell>
        </row>
        <row r="771">
          <cell r="C771" t="str">
            <v>CNBKKDP6RY</v>
          </cell>
          <cell r="D771" t="str">
            <v>ph08zwardc01.bumrungrad.com</v>
          </cell>
        </row>
        <row r="772">
          <cell r="C772" t="str">
            <v>CNBKKDQJPJ</v>
          </cell>
          <cell r="D772" t="str">
            <v>pe02zhr02.bumrungrad.com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6967F-E3E8-4C8D-BB3E-BD2D56C14BE4}">
  <sheetPr codeName="Sheet28"/>
  <dimension ref="A1:I772"/>
  <sheetViews>
    <sheetView workbookViewId="0">
      <selection activeCell="D18" sqref="D18"/>
    </sheetView>
  </sheetViews>
  <sheetFormatPr defaultRowHeight="14.25" x14ac:dyDescent="0.45"/>
  <sheetData>
    <row r="1" spans="1:9" x14ac:dyDescent="0.45">
      <c r="A1" t="s">
        <v>0</v>
      </c>
      <c r="B1" t="s">
        <v>799</v>
      </c>
      <c r="C1" t="s">
        <v>800</v>
      </c>
      <c r="D1" t="s">
        <v>801</v>
      </c>
      <c r="E1" t="s">
        <v>802</v>
      </c>
      <c r="F1" t="s">
        <v>803</v>
      </c>
      <c r="G1" t="s">
        <v>804</v>
      </c>
      <c r="H1" t="s">
        <v>805</v>
      </c>
      <c r="I1" t="s">
        <v>806</v>
      </c>
    </row>
    <row r="2" spans="1:9" x14ac:dyDescent="0.45">
      <c r="A2" t="s">
        <v>77</v>
      </c>
      <c r="B2" t="s">
        <v>807</v>
      </c>
      <c r="C2" t="s">
        <v>696</v>
      </c>
      <c r="D2">
        <v>50</v>
      </c>
      <c r="E2">
        <v>70862</v>
      </c>
      <c r="F2" t="s">
        <v>722</v>
      </c>
      <c r="G2" t="s">
        <v>722</v>
      </c>
      <c r="H2" t="s">
        <v>722</v>
      </c>
      <c r="I2">
        <v>0</v>
      </c>
    </row>
    <row r="3" spans="1:9" x14ac:dyDescent="0.45">
      <c r="A3" t="s">
        <v>1</v>
      </c>
      <c r="B3" t="s">
        <v>808</v>
      </c>
      <c r="C3" t="s">
        <v>2</v>
      </c>
      <c r="D3">
        <v>30</v>
      </c>
      <c r="E3">
        <v>28377</v>
      </c>
      <c r="F3" t="s">
        <v>722</v>
      </c>
      <c r="G3" t="s">
        <v>722</v>
      </c>
      <c r="H3" t="s">
        <v>722</v>
      </c>
      <c r="I3">
        <v>0</v>
      </c>
    </row>
    <row r="4" spans="1:9" x14ac:dyDescent="0.45">
      <c r="A4" t="s">
        <v>1</v>
      </c>
      <c r="B4" t="s">
        <v>809</v>
      </c>
      <c r="C4" t="s">
        <v>3</v>
      </c>
      <c r="D4">
        <v>7</v>
      </c>
      <c r="E4">
        <v>10996</v>
      </c>
      <c r="F4" t="s">
        <v>722</v>
      </c>
      <c r="G4" t="s">
        <v>722</v>
      </c>
      <c r="H4" t="s">
        <v>722</v>
      </c>
      <c r="I4">
        <v>0</v>
      </c>
    </row>
    <row r="5" spans="1:9" x14ac:dyDescent="0.45">
      <c r="A5" t="s">
        <v>1</v>
      </c>
      <c r="B5" t="s">
        <v>810</v>
      </c>
      <c r="C5" t="s">
        <v>4</v>
      </c>
      <c r="D5">
        <v>80</v>
      </c>
      <c r="E5">
        <v>117084</v>
      </c>
      <c r="F5" t="s">
        <v>722</v>
      </c>
      <c r="G5" t="s">
        <v>722</v>
      </c>
      <c r="H5" t="s">
        <v>722</v>
      </c>
      <c r="I5">
        <v>0</v>
      </c>
    </row>
    <row r="6" spans="1:9" x14ac:dyDescent="0.45">
      <c r="A6" t="s">
        <v>7</v>
      </c>
      <c r="B6" t="s">
        <v>811</v>
      </c>
      <c r="C6" t="s">
        <v>8</v>
      </c>
      <c r="D6">
        <v>30</v>
      </c>
      <c r="E6">
        <v>5209</v>
      </c>
      <c r="F6">
        <v>20</v>
      </c>
      <c r="G6">
        <v>40</v>
      </c>
      <c r="H6">
        <v>60</v>
      </c>
      <c r="I6">
        <v>26075</v>
      </c>
    </row>
    <row r="7" spans="1:9" x14ac:dyDescent="0.45">
      <c r="A7" t="s">
        <v>1</v>
      </c>
      <c r="B7" t="s">
        <v>812</v>
      </c>
      <c r="C7" t="s">
        <v>11</v>
      </c>
      <c r="D7">
        <v>80</v>
      </c>
      <c r="E7">
        <v>1369</v>
      </c>
      <c r="F7" t="s">
        <v>722</v>
      </c>
      <c r="G7" t="s">
        <v>722</v>
      </c>
      <c r="H7" t="s">
        <v>722</v>
      </c>
      <c r="I7">
        <v>0</v>
      </c>
    </row>
    <row r="8" spans="1:9" x14ac:dyDescent="0.45">
      <c r="A8" t="s">
        <v>12</v>
      </c>
      <c r="B8" t="s">
        <v>813</v>
      </c>
      <c r="C8" t="s">
        <v>584</v>
      </c>
      <c r="D8">
        <v>100</v>
      </c>
      <c r="E8">
        <v>309</v>
      </c>
      <c r="F8">
        <v>40</v>
      </c>
      <c r="G8">
        <v>40</v>
      </c>
      <c r="H8">
        <v>40</v>
      </c>
      <c r="I8">
        <v>791</v>
      </c>
    </row>
    <row r="9" spans="1:9" x14ac:dyDescent="0.45">
      <c r="A9" t="s">
        <v>7</v>
      </c>
      <c r="B9" t="s">
        <v>814</v>
      </c>
      <c r="C9" t="s">
        <v>611</v>
      </c>
      <c r="D9">
        <v>100</v>
      </c>
      <c r="E9">
        <v>2984</v>
      </c>
      <c r="F9">
        <v>40</v>
      </c>
      <c r="G9">
        <v>40</v>
      </c>
      <c r="H9">
        <v>40</v>
      </c>
      <c r="I9">
        <v>3177</v>
      </c>
    </row>
    <row r="10" spans="1:9" x14ac:dyDescent="0.45">
      <c r="A10" t="s">
        <v>7</v>
      </c>
      <c r="B10" t="s">
        <v>815</v>
      </c>
      <c r="C10" t="s">
        <v>530</v>
      </c>
      <c r="D10">
        <v>100</v>
      </c>
      <c r="E10">
        <v>8533</v>
      </c>
      <c r="F10">
        <v>7</v>
      </c>
      <c r="G10">
        <v>20</v>
      </c>
      <c r="H10">
        <v>30</v>
      </c>
      <c r="I10">
        <v>40323</v>
      </c>
    </row>
    <row r="11" spans="1:9" x14ac:dyDescent="0.45">
      <c r="A11" t="s">
        <v>19</v>
      </c>
      <c r="B11" t="s">
        <v>816</v>
      </c>
      <c r="C11" t="s">
        <v>697</v>
      </c>
      <c r="D11">
        <v>60</v>
      </c>
      <c r="E11">
        <v>28792</v>
      </c>
      <c r="F11" t="s">
        <v>722</v>
      </c>
      <c r="G11" t="s">
        <v>722</v>
      </c>
      <c r="H11" t="s">
        <v>722</v>
      </c>
      <c r="I11">
        <v>0</v>
      </c>
    </row>
    <row r="12" spans="1:9" x14ac:dyDescent="0.45">
      <c r="A12" t="s">
        <v>159</v>
      </c>
      <c r="B12" t="s">
        <v>817</v>
      </c>
      <c r="C12" t="s">
        <v>542</v>
      </c>
      <c r="D12">
        <v>1</v>
      </c>
      <c r="E12">
        <v>6879</v>
      </c>
      <c r="F12" t="s">
        <v>722</v>
      </c>
      <c r="G12" t="s">
        <v>722</v>
      </c>
      <c r="H12" t="s">
        <v>722</v>
      </c>
      <c r="I12" t="s">
        <v>722</v>
      </c>
    </row>
    <row r="13" spans="1:9" x14ac:dyDescent="0.45">
      <c r="A13" t="s">
        <v>1</v>
      </c>
      <c r="B13" t="s">
        <v>818</v>
      </c>
      <c r="C13" t="s">
        <v>632</v>
      </c>
      <c r="D13">
        <v>30</v>
      </c>
      <c r="E13">
        <v>66965</v>
      </c>
      <c r="F13" t="s">
        <v>722</v>
      </c>
      <c r="G13" t="s">
        <v>722</v>
      </c>
      <c r="H13" t="s">
        <v>722</v>
      </c>
      <c r="I13">
        <v>0</v>
      </c>
    </row>
    <row r="14" spans="1:9" x14ac:dyDescent="0.45">
      <c r="A14" t="s">
        <v>7</v>
      </c>
      <c r="B14" t="s">
        <v>819</v>
      </c>
      <c r="C14" t="s">
        <v>629</v>
      </c>
      <c r="D14">
        <v>60</v>
      </c>
      <c r="E14">
        <v>13110</v>
      </c>
      <c r="F14">
        <v>20</v>
      </c>
      <c r="G14">
        <v>20</v>
      </c>
      <c r="H14">
        <v>30</v>
      </c>
      <c r="I14">
        <v>7909</v>
      </c>
    </row>
    <row r="15" spans="1:9" x14ac:dyDescent="0.45">
      <c r="A15" t="s">
        <v>7</v>
      </c>
      <c r="B15" t="s">
        <v>820</v>
      </c>
      <c r="C15" t="s">
        <v>821</v>
      </c>
      <c r="D15">
        <v>100</v>
      </c>
      <c r="E15">
        <v>4440</v>
      </c>
      <c r="F15">
        <v>90</v>
      </c>
      <c r="G15">
        <v>100</v>
      </c>
      <c r="H15">
        <v>100</v>
      </c>
      <c r="I15">
        <v>7171</v>
      </c>
    </row>
    <row r="16" spans="1:9" x14ac:dyDescent="0.45">
      <c r="A16" t="s">
        <v>19</v>
      </c>
      <c r="B16" t="s">
        <v>822</v>
      </c>
      <c r="C16" t="s">
        <v>624</v>
      </c>
      <c r="D16">
        <v>10</v>
      </c>
      <c r="E16">
        <v>121696</v>
      </c>
      <c r="F16" t="s">
        <v>722</v>
      </c>
      <c r="G16" t="s">
        <v>722</v>
      </c>
      <c r="H16" t="s">
        <v>722</v>
      </c>
      <c r="I16">
        <v>0</v>
      </c>
    </row>
    <row r="17" spans="1:9" x14ac:dyDescent="0.45">
      <c r="A17" t="s">
        <v>1</v>
      </c>
      <c r="B17" t="s">
        <v>823</v>
      </c>
      <c r="C17" t="s">
        <v>581</v>
      </c>
      <c r="D17">
        <v>8</v>
      </c>
      <c r="E17">
        <v>17862</v>
      </c>
      <c r="F17" t="s">
        <v>722</v>
      </c>
      <c r="G17" t="s">
        <v>722</v>
      </c>
      <c r="H17" t="s">
        <v>722</v>
      </c>
      <c r="I17">
        <v>0</v>
      </c>
    </row>
    <row r="18" spans="1:9" x14ac:dyDescent="0.45">
      <c r="A18" t="s">
        <v>19</v>
      </c>
      <c r="B18" t="s">
        <v>824</v>
      </c>
      <c r="C18" t="s">
        <v>22</v>
      </c>
      <c r="D18">
        <v>90</v>
      </c>
      <c r="E18">
        <v>1088</v>
      </c>
      <c r="F18" t="s">
        <v>722</v>
      </c>
      <c r="G18" t="s">
        <v>722</v>
      </c>
      <c r="H18" t="s">
        <v>722</v>
      </c>
      <c r="I18">
        <v>0</v>
      </c>
    </row>
    <row r="19" spans="1:9" x14ac:dyDescent="0.45">
      <c r="A19" t="s">
        <v>1</v>
      </c>
      <c r="B19" t="s">
        <v>825</v>
      </c>
      <c r="C19" t="s">
        <v>509</v>
      </c>
      <c r="D19">
        <v>20</v>
      </c>
      <c r="E19">
        <v>5447</v>
      </c>
      <c r="F19" t="s">
        <v>722</v>
      </c>
      <c r="G19" t="s">
        <v>722</v>
      </c>
      <c r="H19" t="s">
        <v>722</v>
      </c>
      <c r="I19">
        <v>0</v>
      </c>
    </row>
    <row r="20" spans="1:9" x14ac:dyDescent="0.45">
      <c r="A20" t="s">
        <v>1</v>
      </c>
      <c r="B20" t="s">
        <v>826</v>
      </c>
      <c r="C20" t="s">
        <v>23</v>
      </c>
      <c r="D20">
        <v>80</v>
      </c>
      <c r="E20">
        <v>77450</v>
      </c>
      <c r="F20" t="s">
        <v>722</v>
      </c>
      <c r="G20" t="s">
        <v>722</v>
      </c>
      <c r="H20" t="s">
        <v>722</v>
      </c>
      <c r="I20">
        <v>0</v>
      </c>
    </row>
    <row r="21" spans="1:9" x14ac:dyDescent="0.45">
      <c r="A21" t="s">
        <v>1</v>
      </c>
      <c r="B21" t="s">
        <v>827</v>
      </c>
      <c r="C21" t="s">
        <v>24</v>
      </c>
      <c r="D21">
        <v>6</v>
      </c>
      <c r="E21">
        <v>66114</v>
      </c>
      <c r="F21" t="s">
        <v>722</v>
      </c>
      <c r="G21" t="s">
        <v>722</v>
      </c>
      <c r="H21" t="s">
        <v>722</v>
      </c>
      <c r="I21">
        <v>0</v>
      </c>
    </row>
    <row r="22" spans="1:9" x14ac:dyDescent="0.45">
      <c r="A22" t="s">
        <v>77</v>
      </c>
      <c r="B22" t="s">
        <v>828</v>
      </c>
      <c r="C22" t="s">
        <v>381</v>
      </c>
      <c r="D22">
        <v>93</v>
      </c>
      <c r="E22">
        <v>33185</v>
      </c>
      <c r="F22" t="s">
        <v>722</v>
      </c>
      <c r="G22" t="s">
        <v>722</v>
      </c>
      <c r="H22" t="s">
        <v>722</v>
      </c>
      <c r="I22" t="s">
        <v>722</v>
      </c>
    </row>
    <row r="23" spans="1:9" x14ac:dyDescent="0.45">
      <c r="A23" t="s">
        <v>1</v>
      </c>
      <c r="B23" t="s">
        <v>829</v>
      </c>
      <c r="C23" t="s">
        <v>25</v>
      </c>
      <c r="D23">
        <v>90</v>
      </c>
      <c r="E23">
        <v>6134</v>
      </c>
      <c r="F23" t="s">
        <v>722</v>
      </c>
      <c r="G23" t="s">
        <v>722</v>
      </c>
      <c r="H23" t="s">
        <v>722</v>
      </c>
      <c r="I23">
        <v>0</v>
      </c>
    </row>
    <row r="24" spans="1:9" x14ac:dyDescent="0.45">
      <c r="A24" t="s">
        <v>12</v>
      </c>
      <c r="B24" t="s">
        <v>830</v>
      </c>
      <c r="C24" t="s">
        <v>708</v>
      </c>
      <c r="D24">
        <v>40</v>
      </c>
      <c r="E24">
        <v>1935</v>
      </c>
      <c r="F24">
        <v>30</v>
      </c>
      <c r="G24">
        <v>60</v>
      </c>
      <c r="H24">
        <v>20</v>
      </c>
      <c r="I24">
        <v>22003</v>
      </c>
    </row>
    <row r="25" spans="1:9" x14ac:dyDescent="0.45">
      <c r="A25" t="s">
        <v>1</v>
      </c>
      <c r="B25" t="s">
        <v>831</v>
      </c>
      <c r="C25" t="s">
        <v>698</v>
      </c>
      <c r="D25">
        <v>70</v>
      </c>
      <c r="E25">
        <v>82012</v>
      </c>
      <c r="F25" t="s">
        <v>722</v>
      </c>
      <c r="G25" t="s">
        <v>722</v>
      </c>
      <c r="H25" t="s">
        <v>722</v>
      </c>
      <c r="I25">
        <v>0</v>
      </c>
    </row>
    <row r="26" spans="1:9" x14ac:dyDescent="0.45">
      <c r="A26" t="s">
        <v>1</v>
      </c>
      <c r="B26" t="s">
        <v>832</v>
      </c>
      <c r="C26" t="s">
        <v>667</v>
      </c>
      <c r="D26">
        <v>60</v>
      </c>
      <c r="E26">
        <v>2553</v>
      </c>
      <c r="F26" t="s">
        <v>722</v>
      </c>
      <c r="G26" t="s">
        <v>722</v>
      </c>
      <c r="H26" t="s">
        <v>722</v>
      </c>
      <c r="I26">
        <v>0</v>
      </c>
    </row>
    <row r="27" spans="1:9" x14ac:dyDescent="0.45">
      <c r="A27" t="s">
        <v>7</v>
      </c>
      <c r="B27" t="s">
        <v>833</v>
      </c>
      <c r="C27" t="s">
        <v>31</v>
      </c>
      <c r="D27">
        <v>20</v>
      </c>
      <c r="E27">
        <v>2185</v>
      </c>
      <c r="F27">
        <v>30</v>
      </c>
      <c r="G27">
        <v>30</v>
      </c>
      <c r="H27">
        <v>40</v>
      </c>
      <c r="I27">
        <v>2346</v>
      </c>
    </row>
    <row r="28" spans="1:9" x14ac:dyDescent="0.45">
      <c r="A28" t="s">
        <v>1</v>
      </c>
      <c r="B28" t="s">
        <v>834</v>
      </c>
      <c r="C28" t="s">
        <v>32</v>
      </c>
      <c r="D28">
        <v>70</v>
      </c>
      <c r="E28">
        <v>33515</v>
      </c>
      <c r="F28" t="s">
        <v>722</v>
      </c>
      <c r="G28" t="s">
        <v>722</v>
      </c>
      <c r="H28" t="s">
        <v>722</v>
      </c>
      <c r="I28">
        <v>0</v>
      </c>
    </row>
    <row r="29" spans="1:9" x14ac:dyDescent="0.45">
      <c r="A29" t="s">
        <v>19</v>
      </c>
      <c r="B29" t="s">
        <v>835</v>
      </c>
      <c r="C29" t="s">
        <v>502</v>
      </c>
      <c r="D29">
        <v>50</v>
      </c>
      <c r="E29">
        <v>148206</v>
      </c>
      <c r="F29" t="s">
        <v>722</v>
      </c>
      <c r="G29" t="s">
        <v>722</v>
      </c>
      <c r="H29" t="s">
        <v>722</v>
      </c>
      <c r="I29">
        <v>0</v>
      </c>
    </row>
    <row r="30" spans="1:9" x14ac:dyDescent="0.45">
      <c r="A30" t="s">
        <v>1</v>
      </c>
      <c r="B30" t="s">
        <v>836</v>
      </c>
      <c r="C30" t="s">
        <v>33</v>
      </c>
      <c r="D30">
        <v>20</v>
      </c>
      <c r="E30">
        <v>17763</v>
      </c>
      <c r="F30" t="s">
        <v>722</v>
      </c>
      <c r="G30" t="s">
        <v>722</v>
      </c>
      <c r="H30" t="s">
        <v>722</v>
      </c>
      <c r="I30">
        <v>0</v>
      </c>
    </row>
    <row r="31" spans="1:9" x14ac:dyDescent="0.45">
      <c r="A31" t="s">
        <v>7</v>
      </c>
      <c r="B31" t="s">
        <v>837</v>
      </c>
      <c r="C31" t="s">
        <v>838</v>
      </c>
      <c r="D31">
        <v>40</v>
      </c>
      <c r="E31">
        <v>3284</v>
      </c>
      <c r="F31">
        <v>40</v>
      </c>
      <c r="G31">
        <v>60</v>
      </c>
      <c r="H31">
        <v>80</v>
      </c>
      <c r="I31">
        <v>8285</v>
      </c>
    </row>
    <row r="32" spans="1:9" x14ac:dyDescent="0.45">
      <c r="A32" t="s">
        <v>34</v>
      </c>
      <c r="B32" t="s">
        <v>839</v>
      </c>
      <c r="C32" t="s">
        <v>35</v>
      </c>
      <c r="D32">
        <v>90</v>
      </c>
      <c r="E32">
        <v>2888</v>
      </c>
      <c r="F32">
        <v>68</v>
      </c>
      <c r="G32">
        <v>44</v>
      </c>
      <c r="H32">
        <v>87</v>
      </c>
      <c r="I32">
        <v>648897</v>
      </c>
    </row>
    <row r="33" spans="1:9" x14ac:dyDescent="0.45">
      <c r="A33" t="s">
        <v>1</v>
      </c>
      <c r="B33" t="s">
        <v>840</v>
      </c>
      <c r="C33" t="s">
        <v>686</v>
      </c>
      <c r="D33">
        <v>60</v>
      </c>
      <c r="E33">
        <v>2500</v>
      </c>
      <c r="F33" t="s">
        <v>722</v>
      </c>
      <c r="G33" t="s">
        <v>722</v>
      </c>
      <c r="H33" t="s">
        <v>722</v>
      </c>
      <c r="I33">
        <v>0</v>
      </c>
    </row>
    <row r="34" spans="1:9" x14ac:dyDescent="0.45">
      <c r="A34" t="s">
        <v>1</v>
      </c>
      <c r="B34" t="s">
        <v>841</v>
      </c>
      <c r="C34" t="s">
        <v>593</v>
      </c>
      <c r="D34">
        <v>10</v>
      </c>
      <c r="E34">
        <v>18896</v>
      </c>
      <c r="F34" t="s">
        <v>722</v>
      </c>
      <c r="G34" t="s">
        <v>722</v>
      </c>
      <c r="H34" t="s">
        <v>722</v>
      </c>
      <c r="I34">
        <v>0</v>
      </c>
    </row>
    <row r="35" spans="1:9" x14ac:dyDescent="0.45">
      <c r="A35" t="s">
        <v>1</v>
      </c>
      <c r="B35" t="s">
        <v>842</v>
      </c>
      <c r="C35" t="s">
        <v>36</v>
      </c>
      <c r="D35">
        <v>90</v>
      </c>
      <c r="E35">
        <v>68420</v>
      </c>
      <c r="F35" t="s">
        <v>722</v>
      </c>
      <c r="G35" t="s">
        <v>722</v>
      </c>
      <c r="H35" t="s">
        <v>722</v>
      </c>
      <c r="I35">
        <v>0</v>
      </c>
    </row>
    <row r="36" spans="1:9" x14ac:dyDescent="0.45">
      <c r="A36" t="s">
        <v>1</v>
      </c>
      <c r="B36" t="s">
        <v>843</v>
      </c>
      <c r="C36" t="s">
        <v>177</v>
      </c>
      <c r="D36">
        <v>60</v>
      </c>
      <c r="E36">
        <v>13673</v>
      </c>
      <c r="F36" t="s">
        <v>722</v>
      </c>
      <c r="G36" t="s">
        <v>722</v>
      </c>
      <c r="H36" t="s">
        <v>722</v>
      </c>
      <c r="I36">
        <v>0</v>
      </c>
    </row>
    <row r="37" spans="1:9" x14ac:dyDescent="0.45">
      <c r="A37" t="s">
        <v>1</v>
      </c>
      <c r="B37" t="s">
        <v>844</v>
      </c>
      <c r="C37" t="s">
        <v>599</v>
      </c>
      <c r="D37">
        <v>90</v>
      </c>
      <c r="E37">
        <v>1938</v>
      </c>
      <c r="F37" t="s">
        <v>722</v>
      </c>
      <c r="G37" t="s">
        <v>722</v>
      </c>
      <c r="H37" t="s">
        <v>722</v>
      </c>
      <c r="I37">
        <v>0</v>
      </c>
    </row>
    <row r="38" spans="1:9" x14ac:dyDescent="0.45">
      <c r="A38" t="s">
        <v>19</v>
      </c>
      <c r="B38" t="s">
        <v>845</v>
      </c>
      <c r="C38" t="s">
        <v>605</v>
      </c>
      <c r="D38">
        <v>100</v>
      </c>
      <c r="E38">
        <v>738</v>
      </c>
      <c r="F38" t="s">
        <v>722</v>
      </c>
      <c r="G38" t="s">
        <v>722</v>
      </c>
      <c r="H38" t="s">
        <v>722</v>
      </c>
      <c r="I38">
        <v>0</v>
      </c>
    </row>
    <row r="39" spans="1:9" x14ac:dyDescent="0.45">
      <c r="A39" t="s">
        <v>89</v>
      </c>
      <c r="B39" t="s">
        <v>846</v>
      </c>
      <c r="C39" t="s">
        <v>782</v>
      </c>
      <c r="D39">
        <v>70</v>
      </c>
      <c r="E39">
        <v>6141</v>
      </c>
      <c r="F39">
        <v>100</v>
      </c>
      <c r="G39">
        <v>100</v>
      </c>
      <c r="H39">
        <v>100</v>
      </c>
      <c r="I39">
        <v>2383</v>
      </c>
    </row>
    <row r="40" spans="1:9" x14ac:dyDescent="0.45">
      <c r="A40" t="s">
        <v>159</v>
      </c>
      <c r="B40" t="s">
        <v>847</v>
      </c>
      <c r="C40" t="s">
        <v>848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t="s">
        <v>15</v>
      </c>
    </row>
    <row r="41" spans="1:9" x14ac:dyDescent="0.45">
      <c r="A41" t="s">
        <v>7</v>
      </c>
      <c r="B41" t="s">
        <v>849</v>
      </c>
      <c r="C41" t="s">
        <v>454</v>
      </c>
      <c r="D41">
        <v>90</v>
      </c>
      <c r="E41">
        <v>11044</v>
      </c>
      <c r="F41">
        <v>10</v>
      </c>
      <c r="G41">
        <v>100</v>
      </c>
      <c r="H41">
        <v>30</v>
      </c>
      <c r="I41">
        <v>14300</v>
      </c>
    </row>
    <row r="42" spans="1:9" x14ac:dyDescent="0.45">
      <c r="A42" t="s">
        <v>7</v>
      </c>
      <c r="B42" t="s">
        <v>850</v>
      </c>
      <c r="C42" t="s">
        <v>42</v>
      </c>
      <c r="D42">
        <v>80</v>
      </c>
      <c r="E42">
        <v>6975</v>
      </c>
      <c r="F42">
        <v>10</v>
      </c>
      <c r="G42">
        <v>10</v>
      </c>
      <c r="H42">
        <v>10</v>
      </c>
      <c r="I42">
        <v>11742</v>
      </c>
    </row>
    <row r="43" spans="1:9" x14ac:dyDescent="0.45">
      <c r="A43" t="s">
        <v>43</v>
      </c>
      <c r="B43" t="s">
        <v>851</v>
      </c>
      <c r="C43" t="s">
        <v>44</v>
      </c>
      <c r="D43">
        <v>73</v>
      </c>
      <c r="E43">
        <v>9786</v>
      </c>
      <c r="F43">
        <v>20</v>
      </c>
      <c r="G43">
        <v>97</v>
      </c>
      <c r="H43">
        <v>90</v>
      </c>
      <c r="I43">
        <v>37667</v>
      </c>
    </row>
    <row r="44" spans="1:9" x14ac:dyDescent="0.45">
      <c r="A44" t="s">
        <v>12</v>
      </c>
      <c r="B44" t="s">
        <v>852</v>
      </c>
      <c r="C44" t="s">
        <v>45</v>
      </c>
      <c r="D44" t="s">
        <v>130</v>
      </c>
      <c r="E44">
        <v>15</v>
      </c>
      <c r="F44">
        <v>10</v>
      </c>
      <c r="G44">
        <v>70</v>
      </c>
      <c r="H44">
        <v>100</v>
      </c>
      <c r="I44">
        <v>8</v>
      </c>
    </row>
    <row r="45" spans="1:9" x14ac:dyDescent="0.45">
      <c r="A45" t="s">
        <v>12</v>
      </c>
      <c r="B45" t="s">
        <v>853</v>
      </c>
      <c r="C45" t="s">
        <v>46</v>
      </c>
      <c r="D45">
        <v>60</v>
      </c>
      <c r="E45">
        <v>2973</v>
      </c>
      <c r="F45">
        <v>80</v>
      </c>
      <c r="G45">
        <v>80</v>
      </c>
      <c r="H45">
        <v>10</v>
      </c>
      <c r="I45">
        <v>6518</v>
      </c>
    </row>
    <row r="46" spans="1:9" x14ac:dyDescent="0.45">
      <c r="A46" t="s">
        <v>1</v>
      </c>
      <c r="B46" t="s">
        <v>854</v>
      </c>
      <c r="C46" t="s">
        <v>689</v>
      </c>
      <c r="D46">
        <v>60</v>
      </c>
      <c r="E46">
        <v>114099</v>
      </c>
      <c r="F46" t="s">
        <v>722</v>
      </c>
      <c r="G46" t="s">
        <v>722</v>
      </c>
      <c r="H46" t="s">
        <v>722</v>
      </c>
      <c r="I46">
        <v>0</v>
      </c>
    </row>
    <row r="47" spans="1:9" x14ac:dyDescent="0.45">
      <c r="A47" t="s">
        <v>1</v>
      </c>
      <c r="B47" t="s">
        <v>855</v>
      </c>
      <c r="C47" t="s">
        <v>620</v>
      </c>
      <c r="D47">
        <v>60</v>
      </c>
      <c r="E47">
        <v>8949</v>
      </c>
      <c r="F47" t="s">
        <v>722</v>
      </c>
      <c r="G47" t="s">
        <v>722</v>
      </c>
      <c r="H47" t="s">
        <v>722</v>
      </c>
      <c r="I47">
        <v>0</v>
      </c>
    </row>
    <row r="48" spans="1:9" x14ac:dyDescent="0.45">
      <c r="A48" t="s">
        <v>1</v>
      </c>
      <c r="B48" t="s">
        <v>856</v>
      </c>
      <c r="C48" t="s">
        <v>49</v>
      </c>
      <c r="D48">
        <v>90</v>
      </c>
      <c r="E48">
        <v>9335</v>
      </c>
      <c r="F48" t="s">
        <v>722</v>
      </c>
      <c r="G48" t="s">
        <v>722</v>
      </c>
      <c r="H48" t="s">
        <v>722</v>
      </c>
      <c r="I48">
        <v>0</v>
      </c>
    </row>
    <row r="49" spans="1:9" x14ac:dyDescent="0.45">
      <c r="A49" t="s">
        <v>1</v>
      </c>
      <c r="B49" t="s">
        <v>857</v>
      </c>
      <c r="C49" t="s">
        <v>622</v>
      </c>
      <c r="D49">
        <v>6</v>
      </c>
      <c r="E49">
        <v>3918</v>
      </c>
      <c r="F49" t="s">
        <v>722</v>
      </c>
      <c r="G49" t="s">
        <v>722</v>
      </c>
      <c r="H49" t="s">
        <v>722</v>
      </c>
      <c r="I49">
        <v>0</v>
      </c>
    </row>
    <row r="50" spans="1:9" x14ac:dyDescent="0.45">
      <c r="A50" t="s">
        <v>7</v>
      </c>
      <c r="B50" t="s">
        <v>858</v>
      </c>
      <c r="C50" t="s">
        <v>50</v>
      </c>
      <c r="D50">
        <v>90</v>
      </c>
      <c r="E50">
        <v>3288</v>
      </c>
      <c r="F50">
        <v>10</v>
      </c>
      <c r="G50">
        <v>30</v>
      </c>
      <c r="H50">
        <v>10</v>
      </c>
      <c r="I50">
        <v>14661</v>
      </c>
    </row>
    <row r="51" spans="1:9" x14ac:dyDescent="0.45">
      <c r="A51" t="s">
        <v>19</v>
      </c>
      <c r="B51" t="s">
        <v>859</v>
      </c>
      <c r="C51" t="s">
        <v>254</v>
      </c>
      <c r="D51">
        <v>80</v>
      </c>
      <c r="E51">
        <v>97469</v>
      </c>
      <c r="F51" t="s">
        <v>722</v>
      </c>
      <c r="G51" t="s">
        <v>722</v>
      </c>
      <c r="H51" t="s">
        <v>722</v>
      </c>
      <c r="I51">
        <v>0</v>
      </c>
    </row>
    <row r="52" spans="1:9" x14ac:dyDescent="0.45">
      <c r="A52" t="s">
        <v>1</v>
      </c>
      <c r="B52" t="s">
        <v>860</v>
      </c>
      <c r="C52" t="s">
        <v>683</v>
      </c>
      <c r="D52">
        <v>50</v>
      </c>
      <c r="E52">
        <v>17608</v>
      </c>
      <c r="F52" t="s">
        <v>722</v>
      </c>
      <c r="G52" t="s">
        <v>722</v>
      </c>
      <c r="H52" t="s">
        <v>722</v>
      </c>
      <c r="I52">
        <v>0</v>
      </c>
    </row>
    <row r="53" spans="1:9" x14ac:dyDescent="0.45">
      <c r="A53" t="s">
        <v>1</v>
      </c>
      <c r="B53" t="s">
        <v>861</v>
      </c>
      <c r="C53" t="s">
        <v>53</v>
      </c>
      <c r="D53">
        <v>60</v>
      </c>
      <c r="E53">
        <v>6460</v>
      </c>
      <c r="F53" t="s">
        <v>722</v>
      </c>
      <c r="G53" t="s">
        <v>722</v>
      </c>
      <c r="H53" t="s">
        <v>722</v>
      </c>
      <c r="I53">
        <v>0</v>
      </c>
    </row>
    <row r="54" spans="1:9" x14ac:dyDescent="0.45">
      <c r="A54" t="s">
        <v>19</v>
      </c>
      <c r="B54" t="s">
        <v>862</v>
      </c>
      <c r="C54" t="s">
        <v>310</v>
      </c>
      <c r="D54">
        <v>70</v>
      </c>
      <c r="E54">
        <v>113157</v>
      </c>
      <c r="F54" t="s">
        <v>722</v>
      </c>
      <c r="G54" t="s">
        <v>722</v>
      </c>
      <c r="H54" t="s">
        <v>722</v>
      </c>
      <c r="I54">
        <v>0</v>
      </c>
    </row>
    <row r="55" spans="1:9" x14ac:dyDescent="0.45">
      <c r="A55" t="s">
        <v>19</v>
      </c>
      <c r="B55" t="s">
        <v>863</v>
      </c>
      <c r="C55" t="s">
        <v>668</v>
      </c>
      <c r="D55">
        <v>100</v>
      </c>
      <c r="E55">
        <v>43435</v>
      </c>
      <c r="F55" t="s">
        <v>722</v>
      </c>
      <c r="G55" t="s">
        <v>722</v>
      </c>
      <c r="H55" t="s">
        <v>722</v>
      </c>
      <c r="I55">
        <v>0</v>
      </c>
    </row>
    <row r="56" spans="1:9" x14ac:dyDescent="0.45">
      <c r="A56" t="s">
        <v>1</v>
      </c>
      <c r="B56" t="s">
        <v>864</v>
      </c>
      <c r="C56" t="s">
        <v>657</v>
      </c>
      <c r="D56">
        <v>30</v>
      </c>
      <c r="E56">
        <v>3130</v>
      </c>
      <c r="F56" t="s">
        <v>722</v>
      </c>
      <c r="G56" t="s">
        <v>722</v>
      </c>
      <c r="H56" t="s">
        <v>722</v>
      </c>
      <c r="I56">
        <v>0</v>
      </c>
    </row>
    <row r="57" spans="1:9" x14ac:dyDescent="0.45">
      <c r="A57" t="s">
        <v>19</v>
      </c>
      <c r="B57" t="s">
        <v>865</v>
      </c>
      <c r="C57" t="s">
        <v>766</v>
      </c>
      <c r="D57">
        <v>100</v>
      </c>
      <c r="E57">
        <v>18133</v>
      </c>
      <c r="F57" t="s">
        <v>722</v>
      </c>
      <c r="G57" t="s">
        <v>722</v>
      </c>
      <c r="H57" t="s">
        <v>722</v>
      </c>
      <c r="I57">
        <v>0</v>
      </c>
    </row>
    <row r="58" spans="1:9" x14ac:dyDescent="0.45">
      <c r="A58" t="s">
        <v>7</v>
      </c>
      <c r="B58" t="s">
        <v>866</v>
      </c>
      <c r="C58" t="s">
        <v>59</v>
      </c>
      <c r="D58">
        <v>20</v>
      </c>
      <c r="E58">
        <v>9398</v>
      </c>
      <c r="F58">
        <v>10</v>
      </c>
      <c r="G58">
        <v>8</v>
      </c>
      <c r="H58">
        <v>100</v>
      </c>
      <c r="I58">
        <v>31406</v>
      </c>
    </row>
    <row r="59" spans="1:9" x14ac:dyDescent="0.45">
      <c r="A59" t="s">
        <v>19</v>
      </c>
      <c r="B59" t="s">
        <v>867</v>
      </c>
      <c r="C59" t="s">
        <v>335</v>
      </c>
      <c r="D59">
        <v>70</v>
      </c>
      <c r="E59">
        <v>140945</v>
      </c>
      <c r="F59" t="s">
        <v>722</v>
      </c>
      <c r="G59" t="s">
        <v>722</v>
      </c>
      <c r="H59" t="s">
        <v>722</v>
      </c>
      <c r="I59">
        <v>0</v>
      </c>
    </row>
    <row r="60" spans="1:9" x14ac:dyDescent="0.45">
      <c r="A60" t="s">
        <v>19</v>
      </c>
      <c r="B60" t="s">
        <v>868</v>
      </c>
      <c r="C60" t="s">
        <v>62</v>
      </c>
      <c r="D60">
        <v>30</v>
      </c>
      <c r="E60">
        <v>24762</v>
      </c>
      <c r="F60" t="s">
        <v>722</v>
      </c>
      <c r="G60" t="s">
        <v>722</v>
      </c>
      <c r="H60" t="s">
        <v>722</v>
      </c>
      <c r="I60">
        <v>0</v>
      </c>
    </row>
    <row r="61" spans="1:9" x14ac:dyDescent="0.45">
      <c r="A61" t="s">
        <v>77</v>
      </c>
      <c r="B61" t="s">
        <v>869</v>
      </c>
      <c r="C61" t="s">
        <v>636</v>
      </c>
      <c r="D61" t="s">
        <v>15</v>
      </c>
      <c r="E61" t="s">
        <v>15</v>
      </c>
      <c r="F61" t="s">
        <v>15</v>
      </c>
      <c r="G61" t="s">
        <v>15</v>
      </c>
      <c r="H61" t="s">
        <v>15</v>
      </c>
      <c r="I61" t="s">
        <v>15</v>
      </c>
    </row>
    <row r="62" spans="1:9" x14ac:dyDescent="0.45">
      <c r="A62" t="s">
        <v>12</v>
      </c>
      <c r="B62" t="s">
        <v>870</v>
      </c>
      <c r="C62" t="s">
        <v>13</v>
      </c>
      <c r="D62">
        <v>80</v>
      </c>
      <c r="E62">
        <v>4015</v>
      </c>
      <c r="F62">
        <v>90</v>
      </c>
      <c r="G62">
        <v>100</v>
      </c>
      <c r="H62">
        <v>80</v>
      </c>
      <c r="I62">
        <v>23895</v>
      </c>
    </row>
    <row r="63" spans="1:9" x14ac:dyDescent="0.45">
      <c r="A63" t="s">
        <v>7</v>
      </c>
      <c r="B63" t="s">
        <v>871</v>
      </c>
      <c r="C63" t="s">
        <v>872</v>
      </c>
      <c r="D63">
        <v>50</v>
      </c>
      <c r="E63">
        <v>3490</v>
      </c>
      <c r="F63">
        <v>80</v>
      </c>
      <c r="G63">
        <v>70</v>
      </c>
      <c r="H63">
        <v>100</v>
      </c>
      <c r="I63">
        <v>5911</v>
      </c>
    </row>
    <row r="64" spans="1:9" x14ac:dyDescent="0.45">
      <c r="A64" t="s">
        <v>1</v>
      </c>
      <c r="B64" t="s">
        <v>873</v>
      </c>
      <c r="C64" t="s">
        <v>65</v>
      </c>
      <c r="D64">
        <v>60</v>
      </c>
      <c r="E64">
        <v>82276</v>
      </c>
      <c r="F64" t="s">
        <v>722</v>
      </c>
      <c r="G64" t="s">
        <v>722</v>
      </c>
      <c r="H64" t="s">
        <v>722</v>
      </c>
      <c r="I64">
        <v>0</v>
      </c>
    </row>
    <row r="65" spans="1:9" x14ac:dyDescent="0.45">
      <c r="A65" t="s">
        <v>1</v>
      </c>
      <c r="B65" t="s">
        <v>874</v>
      </c>
      <c r="C65" t="s">
        <v>66</v>
      </c>
      <c r="D65">
        <v>80</v>
      </c>
      <c r="E65">
        <v>57100</v>
      </c>
      <c r="F65" t="s">
        <v>722</v>
      </c>
      <c r="G65" t="s">
        <v>722</v>
      </c>
      <c r="H65" t="s">
        <v>722</v>
      </c>
      <c r="I65">
        <v>0</v>
      </c>
    </row>
    <row r="66" spans="1:9" x14ac:dyDescent="0.45">
      <c r="A66" t="s">
        <v>7</v>
      </c>
      <c r="B66" t="s">
        <v>875</v>
      </c>
      <c r="C66" t="s">
        <v>69</v>
      </c>
      <c r="D66">
        <v>30</v>
      </c>
      <c r="E66">
        <v>717</v>
      </c>
      <c r="F66">
        <v>20</v>
      </c>
      <c r="G66">
        <v>20</v>
      </c>
      <c r="H66">
        <v>40</v>
      </c>
      <c r="I66">
        <v>2819</v>
      </c>
    </row>
    <row r="67" spans="1:9" x14ac:dyDescent="0.45">
      <c r="A67" t="s">
        <v>1</v>
      </c>
      <c r="B67" t="s">
        <v>876</v>
      </c>
      <c r="C67" t="s">
        <v>495</v>
      </c>
      <c r="D67">
        <v>60</v>
      </c>
      <c r="E67">
        <v>32376</v>
      </c>
      <c r="F67" t="s">
        <v>722</v>
      </c>
      <c r="G67" t="s">
        <v>722</v>
      </c>
      <c r="H67" t="s">
        <v>722</v>
      </c>
      <c r="I67">
        <v>0</v>
      </c>
    </row>
    <row r="68" spans="1:9" x14ac:dyDescent="0.45">
      <c r="A68" t="s">
        <v>1</v>
      </c>
      <c r="B68" t="s">
        <v>877</v>
      </c>
      <c r="C68" t="s">
        <v>57</v>
      </c>
      <c r="D68">
        <v>70</v>
      </c>
      <c r="E68">
        <v>236</v>
      </c>
      <c r="F68" t="s">
        <v>722</v>
      </c>
      <c r="G68" t="s">
        <v>722</v>
      </c>
      <c r="H68" t="s">
        <v>722</v>
      </c>
      <c r="I68">
        <v>0</v>
      </c>
    </row>
    <row r="69" spans="1:9" x14ac:dyDescent="0.45">
      <c r="A69" t="s">
        <v>1</v>
      </c>
      <c r="B69" t="s">
        <v>878</v>
      </c>
      <c r="C69" t="s">
        <v>73</v>
      </c>
      <c r="D69">
        <v>100</v>
      </c>
      <c r="E69">
        <v>45665</v>
      </c>
      <c r="F69" t="s">
        <v>722</v>
      </c>
      <c r="G69" t="s">
        <v>722</v>
      </c>
      <c r="H69" t="s">
        <v>722</v>
      </c>
      <c r="I69">
        <v>0</v>
      </c>
    </row>
    <row r="70" spans="1:9" x14ac:dyDescent="0.45">
      <c r="A70" t="s">
        <v>7</v>
      </c>
      <c r="B70" t="s">
        <v>879</v>
      </c>
      <c r="C70" t="s">
        <v>880</v>
      </c>
      <c r="D70">
        <v>70</v>
      </c>
      <c r="E70">
        <v>2545</v>
      </c>
      <c r="F70">
        <v>100</v>
      </c>
      <c r="G70">
        <v>100</v>
      </c>
      <c r="H70">
        <v>100</v>
      </c>
      <c r="I70">
        <v>6490</v>
      </c>
    </row>
    <row r="71" spans="1:9" x14ac:dyDescent="0.45">
      <c r="A71" t="s">
        <v>1</v>
      </c>
      <c r="B71" t="s">
        <v>881</v>
      </c>
      <c r="C71" t="s">
        <v>453</v>
      </c>
      <c r="D71">
        <v>70</v>
      </c>
      <c r="E71">
        <v>2204</v>
      </c>
      <c r="F71" t="s">
        <v>722</v>
      </c>
      <c r="G71" t="s">
        <v>722</v>
      </c>
      <c r="H71" t="s">
        <v>722</v>
      </c>
      <c r="I71">
        <v>0</v>
      </c>
    </row>
    <row r="72" spans="1:9" x14ac:dyDescent="0.45">
      <c r="A72" t="s">
        <v>77</v>
      </c>
      <c r="B72" t="s">
        <v>882</v>
      </c>
      <c r="C72" t="s">
        <v>597</v>
      </c>
      <c r="D72">
        <v>49</v>
      </c>
      <c r="E72">
        <v>94222</v>
      </c>
      <c r="F72" t="s">
        <v>722</v>
      </c>
      <c r="G72" t="s">
        <v>722</v>
      </c>
      <c r="H72" t="s">
        <v>722</v>
      </c>
      <c r="I72" t="s">
        <v>722</v>
      </c>
    </row>
    <row r="73" spans="1:9" x14ac:dyDescent="0.45">
      <c r="A73" t="s">
        <v>19</v>
      </c>
      <c r="B73" t="s">
        <v>883</v>
      </c>
      <c r="C73" t="s">
        <v>318</v>
      </c>
      <c r="D73">
        <v>60</v>
      </c>
      <c r="E73">
        <v>19278</v>
      </c>
      <c r="F73" t="s">
        <v>722</v>
      </c>
      <c r="G73" t="s">
        <v>722</v>
      </c>
      <c r="H73" t="s">
        <v>722</v>
      </c>
      <c r="I73">
        <v>0</v>
      </c>
    </row>
    <row r="74" spans="1:9" x14ac:dyDescent="0.45">
      <c r="A74" t="s">
        <v>19</v>
      </c>
      <c r="B74" t="s">
        <v>884</v>
      </c>
      <c r="C74" t="s">
        <v>433</v>
      </c>
      <c r="D74">
        <v>100</v>
      </c>
      <c r="E74">
        <v>60900</v>
      </c>
      <c r="F74" t="s">
        <v>722</v>
      </c>
      <c r="G74" t="s">
        <v>722</v>
      </c>
      <c r="H74" t="s">
        <v>722</v>
      </c>
      <c r="I74">
        <v>0</v>
      </c>
    </row>
    <row r="75" spans="1:9" x14ac:dyDescent="0.45">
      <c r="A75" t="s">
        <v>1</v>
      </c>
      <c r="B75" t="s">
        <v>885</v>
      </c>
      <c r="C75" t="s">
        <v>81</v>
      </c>
      <c r="D75">
        <v>90</v>
      </c>
      <c r="E75">
        <v>26090</v>
      </c>
      <c r="F75" t="s">
        <v>722</v>
      </c>
      <c r="G75" t="s">
        <v>722</v>
      </c>
      <c r="H75" t="s">
        <v>722</v>
      </c>
      <c r="I75">
        <v>0</v>
      </c>
    </row>
    <row r="76" spans="1:9" x14ac:dyDescent="0.45">
      <c r="A76" t="s">
        <v>19</v>
      </c>
      <c r="B76" t="s">
        <v>886</v>
      </c>
      <c r="C76" t="s">
        <v>82</v>
      </c>
      <c r="D76">
        <v>60</v>
      </c>
      <c r="E76">
        <v>25552</v>
      </c>
      <c r="F76" t="s">
        <v>722</v>
      </c>
      <c r="G76" t="s">
        <v>722</v>
      </c>
      <c r="H76" t="s">
        <v>722</v>
      </c>
      <c r="I76">
        <v>0</v>
      </c>
    </row>
    <row r="77" spans="1:9" x14ac:dyDescent="0.45">
      <c r="A77" t="s">
        <v>19</v>
      </c>
      <c r="B77" t="s">
        <v>887</v>
      </c>
      <c r="C77" t="s">
        <v>83</v>
      </c>
      <c r="D77">
        <v>10</v>
      </c>
      <c r="E77">
        <v>28364</v>
      </c>
      <c r="F77" t="s">
        <v>722</v>
      </c>
      <c r="G77" t="s">
        <v>722</v>
      </c>
      <c r="H77" t="s">
        <v>722</v>
      </c>
      <c r="I77">
        <v>0</v>
      </c>
    </row>
    <row r="78" spans="1:9" x14ac:dyDescent="0.45">
      <c r="A78" t="s">
        <v>7</v>
      </c>
      <c r="B78" t="s">
        <v>888</v>
      </c>
      <c r="C78" t="s">
        <v>63</v>
      </c>
      <c r="D78">
        <v>70</v>
      </c>
      <c r="E78">
        <v>7673</v>
      </c>
      <c r="F78">
        <v>4</v>
      </c>
      <c r="G78">
        <v>50</v>
      </c>
      <c r="H78">
        <v>100</v>
      </c>
      <c r="I78">
        <v>18558</v>
      </c>
    </row>
    <row r="79" spans="1:9" x14ac:dyDescent="0.45">
      <c r="A79" t="s">
        <v>1</v>
      </c>
      <c r="B79" t="s">
        <v>889</v>
      </c>
      <c r="C79" t="s">
        <v>104</v>
      </c>
      <c r="D79">
        <v>30</v>
      </c>
      <c r="E79">
        <v>26441</v>
      </c>
      <c r="F79" t="s">
        <v>722</v>
      </c>
      <c r="G79" t="s">
        <v>722</v>
      </c>
      <c r="H79" t="s">
        <v>722</v>
      </c>
      <c r="I79">
        <v>0</v>
      </c>
    </row>
    <row r="80" spans="1:9" x14ac:dyDescent="0.45">
      <c r="A80" t="s">
        <v>77</v>
      </c>
      <c r="B80" t="s">
        <v>890</v>
      </c>
      <c r="C80" t="s">
        <v>541</v>
      </c>
      <c r="D80">
        <v>85</v>
      </c>
      <c r="E80">
        <v>527292</v>
      </c>
      <c r="F80" t="s">
        <v>722</v>
      </c>
      <c r="G80" t="s">
        <v>722</v>
      </c>
      <c r="H80" t="s">
        <v>722</v>
      </c>
      <c r="I80" t="s">
        <v>722</v>
      </c>
    </row>
    <row r="81" spans="1:9" x14ac:dyDescent="0.45">
      <c r="A81" t="s">
        <v>1</v>
      </c>
      <c r="B81" t="s">
        <v>891</v>
      </c>
      <c r="C81" t="s">
        <v>86</v>
      </c>
      <c r="D81">
        <v>60</v>
      </c>
      <c r="E81">
        <v>2574</v>
      </c>
      <c r="F81" t="s">
        <v>722</v>
      </c>
      <c r="G81" t="s">
        <v>722</v>
      </c>
      <c r="H81" t="s">
        <v>722</v>
      </c>
      <c r="I81">
        <v>0</v>
      </c>
    </row>
    <row r="82" spans="1:9" x14ac:dyDescent="0.45">
      <c r="A82" t="s">
        <v>1</v>
      </c>
      <c r="B82" t="s">
        <v>892</v>
      </c>
      <c r="C82" t="s">
        <v>383</v>
      </c>
      <c r="D82">
        <v>90</v>
      </c>
      <c r="E82">
        <v>42863</v>
      </c>
      <c r="F82" t="s">
        <v>722</v>
      </c>
      <c r="G82" t="s">
        <v>722</v>
      </c>
      <c r="H82" t="s">
        <v>722</v>
      </c>
      <c r="I82">
        <v>0</v>
      </c>
    </row>
    <row r="83" spans="1:9" x14ac:dyDescent="0.45">
      <c r="A83" t="s">
        <v>12</v>
      </c>
      <c r="B83" t="s">
        <v>893</v>
      </c>
      <c r="C83" t="s">
        <v>362</v>
      </c>
      <c r="D83">
        <v>90</v>
      </c>
      <c r="E83">
        <v>1314</v>
      </c>
      <c r="F83">
        <v>100</v>
      </c>
      <c r="G83">
        <v>80</v>
      </c>
      <c r="H83">
        <v>50</v>
      </c>
      <c r="I83">
        <v>30267</v>
      </c>
    </row>
    <row r="84" spans="1:9" x14ac:dyDescent="0.45">
      <c r="A84" t="s">
        <v>19</v>
      </c>
      <c r="B84" t="s">
        <v>894</v>
      </c>
      <c r="C84" t="s">
        <v>768</v>
      </c>
      <c r="D84">
        <v>70</v>
      </c>
      <c r="E84">
        <v>41173</v>
      </c>
      <c r="F84" t="s">
        <v>722</v>
      </c>
      <c r="G84" t="s">
        <v>722</v>
      </c>
      <c r="H84" t="s">
        <v>722</v>
      </c>
      <c r="I84">
        <v>0</v>
      </c>
    </row>
    <row r="85" spans="1:9" x14ac:dyDescent="0.45">
      <c r="A85" t="s">
        <v>89</v>
      </c>
      <c r="B85" t="s">
        <v>895</v>
      </c>
      <c r="C85" t="s">
        <v>90</v>
      </c>
      <c r="D85">
        <v>30</v>
      </c>
      <c r="E85">
        <v>73639</v>
      </c>
      <c r="F85">
        <v>70</v>
      </c>
      <c r="G85">
        <v>40</v>
      </c>
      <c r="H85">
        <v>50</v>
      </c>
      <c r="I85">
        <v>437703</v>
      </c>
    </row>
    <row r="86" spans="1:9" x14ac:dyDescent="0.45">
      <c r="A86" t="s">
        <v>77</v>
      </c>
      <c r="B86" t="s">
        <v>896</v>
      </c>
      <c r="C86" t="s">
        <v>244</v>
      </c>
      <c r="D86">
        <v>12</v>
      </c>
      <c r="E86">
        <v>24148</v>
      </c>
      <c r="F86" t="s">
        <v>722</v>
      </c>
      <c r="G86" t="s">
        <v>722</v>
      </c>
      <c r="H86" t="s">
        <v>722</v>
      </c>
      <c r="I86">
        <v>0</v>
      </c>
    </row>
    <row r="87" spans="1:9" x14ac:dyDescent="0.45">
      <c r="A87" t="s">
        <v>19</v>
      </c>
      <c r="B87" t="s">
        <v>897</v>
      </c>
      <c r="C87" t="s">
        <v>333</v>
      </c>
      <c r="D87">
        <v>20</v>
      </c>
      <c r="E87">
        <v>110690</v>
      </c>
      <c r="F87" t="s">
        <v>722</v>
      </c>
      <c r="G87" t="s">
        <v>722</v>
      </c>
      <c r="H87" t="s">
        <v>722</v>
      </c>
      <c r="I87">
        <v>0</v>
      </c>
    </row>
    <row r="88" spans="1:9" x14ac:dyDescent="0.45">
      <c r="A88" t="s">
        <v>1</v>
      </c>
      <c r="B88" t="s">
        <v>898</v>
      </c>
      <c r="C88" t="s">
        <v>206</v>
      </c>
      <c r="D88">
        <v>70</v>
      </c>
      <c r="E88">
        <v>33801</v>
      </c>
      <c r="F88" t="s">
        <v>722</v>
      </c>
      <c r="G88" t="s">
        <v>722</v>
      </c>
      <c r="H88" t="s">
        <v>722</v>
      </c>
      <c r="I88">
        <v>0</v>
      </c>
    </row>
    <row r="89" spans="1:9" x14ac:dyDescent="0.45">
      <c r="A89" t="s">
        <v>19</v>
      </c>
      <c r="B89" t="s">
        <v>899</v>
      </c>
      <c r="C89" t="s">
        <v>532</v>
      </c>
      <c r="D89">
        <v>20</v>
      </c>
      <c r="E89">
        <v>40443</v>
      </c>
      <c r="F89" t="s">
        <v>722</v>
      </c>
      <c r="G89" t="s">
        <v>722</v>
      </c>
      <c r="H89" t="s">
        <v>722</v>
      </c>
      <c r="I89">
        <v>0</v>
      </c>
    </row>
    <row r="90" spans="1:9" x14ac:dyDescent="0.45">
      <c r="A90" t="s">
        <v>7</v>
      </c>
      <c r="B90" t="s">
        <v>900</v>
      </c>
      <c r="C90" t="s">
        <v>901</v>
      </c>
      <c r="D90">
        <v>100</v>
      </c>
      <c r="E90">
        <v>429</v>
      </c>
      <c r="F90">
        <v>20</v>
      </c>
      <c r="G90">
        <v>70</v>
      </c>
      <c r="H90">
        <v>80</v>
      </c>
      <c r="I90">
        <v>47</v>
      </c>
    </row>
    <row r="91" spans="1:9" x14ac:dyDescent="0.45">
      <c r="A91" t="s">
        <v>1</v>
      </c>
      <c r="B91" t="s">
        <v>902</v>
      </c>
      <c r="C91" t="s">
        <v>98</v>
      </c>
      <c r="D91">
        <v>70</v>
      </c>
      <c r="E91">
        <v>2870</v>
      </c>
      <c r="F91" t="s">
        <v>722</v>
      </c>
      <c r="G91" t="s">
        <v>722</v>
      </c>
      <c r="H91" t="s">
        <v>722</v>
      </c>
      <c r="I91">
        <v>0</v>
      </c>
    </row>
    <row r="92" spans="1:9" x14ac:dyDescent="0.45">
      <c r="A92" t="s">
        <v>19</v>
      </c>
      <c r="B92" t="s">
        <v>903</v>
      </c>
      <c r="C92" t="s">
        <v>135</v>
      </c>
      <c r="D92">
        <v>80</v>
      </c>
      <c r="E92">
        <v>52709</v>
      </c>
      <c r="F92" t="s">
        <v>722</v>
      </c>
      <c r="G92" t="s">
        <v>722</v>
      </c>
      <c r="H92" t="s">
        <v>722</v>
      </c>
      <c r="I92">
        <v>0</v>
      </c>
    </row>
    <row r="93" spans="1:9" x14ac:dyDescent="0.45">
      <c r="A93" t="s">
        <v>89</v>
      </c>
      <c r="B93" t="s">
        <v>904</v>
      </c>
      <c r="C93" t="s">
        <v>100</v>
      </c>
      <c r="D93">
        <v>2</v>
      </c>
      <c r="E93">
        <v>56983</v>
      </c>
      <c r="F93">
        <v>60</v>
      </c>
      <c r="G93">
        <v>90</v>
      </c>
      <c r="H93">
        <v>90</v>
      </c>
      <c r="I93">
        <v>21920</v>
      </c>
    </row>
    <row r="94" spans="1:9" x14ac:dyDescent="0.45">
      <c r="A94" t="s">
        <v>7</v>
      </c>
      <c r="B94" t="s">
        <v>905</v>
      </c>
      <c r="C94" t="s">
        <v>101</v>
      </c>
      <c r="D94">
        <v>90</v>
      </c>
      <c r="E94">
        <v>39697</v>
      </c>
      <c r="F94">
        <v>70</v>
      </c>
      <c r="G94">
        <v>90</v>
      </c>
      <c r="H94">
        <v>90</v>
      </c>
      <c r="I94">
        <v>39272</v>
      </c>
    </row>
    <row r="95" spans="1:9" x14ac:dyDescent="0.45">
      <c r="A95" t="s">
        <v>7</v>
      </c>
      <c r="B95" t="s">
        <v>906</v>
      </c>
      <c r="C95" t="s">
        <v>528</v>
      </c>
      <c r="D95">
        <v>10</v>
      </c>
      <c r="E95">
        <v>28857</v>
      </c>
      <c r="F95">
        <v>10</v>
      </c>
      <c r="G95">
        <v>10</v>
      </c>
      <c r="H95">
        <v>100</v>
      </c>
      <c r="I95">
        <v>11449</v>
      </c>
    </row>
    <row r="96" spans="1:9" x14ac:dyDescent="0.45">
      <c r="A96" t="s">
        <v>77</v>
      </c>
      <c r="B96" t="s">
        <v>907</v>
      </c>
      <c r="C96" t="s">
        <v>626</v>
      </c>
      <c r="D96">
        <v>8</v>
      </c>
      <c r="E96">
        <v>456475</v>
      </c>
      <c r="F96" t="s">
        <v>722</v>
      </c>
      <c r="G96" t="s">
        <v>722</v>
      </c>
      <c r="H96" t="s">
        <v>722</v>
      </c>
      <c r="I96">
        <v>0</v>
      </c>
    </row>
    <row r="97" spans="1:9" x14ac:dyDescent="0.45">
      <c r="A97" t="s">
        <v>1</v>
      </c>
      <c r="B97" t="s">
        <v>908</v>
      </c>
      <c r="C97" t="s">
        <v>114</v>
      </c>
      <c r="D97">
        <v>40</v>
      </c>
      <c r="E97">
        <v>15352</v>
      </c>
      <c r="F97" t="s">
        <v>722</v>
      </c>
      <c r="G97" t="s">
        <v>722</v>
      </c>
      <c r="H97" t="s">
        <v>722</v>
      </c>
      <c r="I97">
        <v>0</v>
      </c>
    </row>
    <row r="98" spans="1:9" x14ac:dyDescent="0.45">
      <c r="A98" t="s">
        <v>1</v>
      </c>
      <c r="B98" t="s">
        <v>909</v>
      </c>
      <c r="C98" t="s">
        <v>603</v>
      </c>
      <c r="D98">
        <v>80</v>
      </c>
      <c r="E98">
        <v>46148</v>
      </c>
      <c r="F98" t="s">
        <v>722</v>
      </c>
      <c r="G98" t="s">
        <v>722</v>
      </c>
      <c r="H98" t="s">
        <v>722</v>
      </c>
      <c r="I98">
        <v>0</v>
      </c>
    </row>
    <row r="99" spans="1:9" x14ac:dyDescent="0.45">
      <c r="A99" t="s">
        <v>5</v>
      </c>
      <c r="B99" t="s">
        <v>910</v>
      </c>
      <c r="C99" t="s">
        <v>108</v>
      </c>
      <c r="D99">
        <v>32</v>
      </c>
      <c r="E99">
        <v>276295</v>
      </c>
      <c r="F99" t="s">
        <v>722</v>
      </c>
      <c r="G99" t="s">
        <v>722</v>
      </c>
      <c r="H99" t="s">
        <v>722</v>
      </c>
      <c r="I99">
        <v>0</v>
      </c>
    </row>
    <row r="100" spans="1:9" x14ac:dyDescent="0.45">
      <c r="A100" t="s">
        <v>19</v>
      </c>
      <c r="B100" t="s">
        <v>911</v>
      </c>
      <c r="C100" t="s">
        <v>61</v>
      </c>
      <c r="D100">
        <v>30</v>
      </c>
      <c r="E100">
        <v>101752</v>
      </c>
      <c r="F100" t="s">
        <v>722</v>
      </c>
      <c r="G100" t="s">
        <v>722</v>
      </c>
      <c r="H100" t="s">
        <v>722</v>
      </c>
      <c r="I100">
        <v>0</v>
      </c>
    </row>
    <row r="101" spans="1:9" x14ac:dyDescent="0.45">
      <c r="A101" t="s">
        <v>1</v>
      </c>
      <c r="B101" t="s">
        <v>912</v>
      </c>
      <c r="C101" t="s">
        <v>70</v>
      </c>
      <c r="D101">
        <v>50</v>
      </c>
      <c r="E101">
        <v>110409</v>
      </c>
      <c r="F101" t="s">
        <v>722</v>
      </c>
      <c r="G101" t="s">
        <v>722</v>
      </c>
      <c r="H101" t="s">
        <v>722</v>
      </c>
      <c r="I101">
        <v>0</v>
      </c>
    </row>
    <row r="102" spans="1:9" x14ac:dyDescent="0.45">
      <c r="A102" t="s">
        <v>12</v>
      </c>
      <c r="B102" t="s">
        <v>913</v>
      </c>
      <c r="C102" t="s">
        <v>113</v>
      </c>
      <c r="D102">
        <v>70</v>
      </c>
      <c r="E102">
        <v>662</v>
      </c>
      <c r="F102">
        <v>60</v>
      </c>
      <c r="G102">
        <v>50</v>
      </c>
      <c r="H102">
        <v>70</v>
      </c>
      <c r="I102">
        <v>8458</v>
      </c>
    </row>
    <row r="103" spans="1:9" x14ac:dyDescent="0.45">
      <c r="A103" t="s">
        <v>7</v>
      </c>
      <c r="B103" t="s">
        <v>914</v>
      </c>
      <c r="C103" t="s">
        <v>471</v>
      </c>
      <c r="D103">
        <v>40</v>
      </c>
      <c r="E103">
        <v>4248</v>
      </c>
      <c r="F103">
        <v>70</v>
      </c>
      <c r="G103">
        <v>50</v>
      </c>
      <c r="H103">
        <v>90</v>
      </c>
      <c r="I103">
        <v>6595</v>
      </c>
    </row>
    <row r="104" spans="1:9" x14ac:dyDescent="0.45">
      <c r="A104" t="s">
        <v>1</v>
      </c>
      <c r="B104" t="s">
        <v>915</v>
      </c>
      <c r="C104" t="s">
        <v>575</v>
      </c>
      <c r="D104">
        <v>80</v>
      </c>
      <c r="E104">
        <v>31479</v>
      </c>
      <c r="F104" t="s">
        <v>722</v>
      </c>
      <c r="G104" t="s">
        <v>722</v>
      </c>
      <c r="H104" t="s">
        <v>722</v>
      </c>
      <c r="I104">
        <v>0</v>
      </c>
    </row>
    <row r="105" spans="1:9" x14ac:dyDescent="0.45">
      <c r="A105" t="s">
        <v>1</v>
      </c>
      <c r="B105" t="s">
        <v>916</v>
      </c>
      <c r="C105" t="s">
        <v>685</v>
      </c>
      <c r="D105">
        <v>70</v>
      </c>
      <c r="E105">
        <v>2223</v>
      </c>
      <c r="F105" t="s">
        <v>722</v>
      </c>
      <c r="G105" t="s">
        <v>722</v>
      </c>
      <c r="H105" t="s">
        <v>722</v>
      </c>
      <c r="I105">
        <v>0</v>
      </c>
    </row>
    <row r="106" spans="1:9" x14ac:dyDescent="0.45">
      <c r="A106" t="s">
        <v>1</v>
      </c>
      <c r="B106" t="s">
        <v>917</v>
      </c>
      <c r="C106" t="s">
        <v>493</v>
      </c>
      <c r="D106">
        <v>70</v>
      </c>
      <c r="E106">
        <v>36305</v>
      </c>
      <c r="F106" t="s">
        <v>722</v>
      </c>
      <c r="G106" t="s">
        <v>722</v>
      </c>
      <c r="H106" t="s">
        <v>722</v>
      </c>
      <c r="I106">
        <v>0</v>
      </c>
    </row>
    <row r="107" spans="1:9" x14ac:dyDescent="0.45">
      <c r="A107" t="s">
        <v>7</v>
      </c>
      <c r="B107" t="s">
        <v>918</v>
      </c>
      <c r="C107" t="s">
        <v>919</v>
      </c>
      <c r="D107">
        <v>3</v>
      </c>
      <c r="E107">
        <v>5947</v>
      </c>
      <c r="F107">
        <v>100</v>
      </c>
      <c r="G107">
        <v>100</v>
      </c>
      <c r="H107">
        <v>100</v>
      </c>
      <c r="I107">
        <v>7604</v>
      </c>
    </row>
    <row r="108" spans="1:9" x14ac:dyDescent="0.45">
      <c r="A108" t="s">
        <v>7</v>
      </c>
      <c r="B108" t="s">
        <v>920</v>
      </c>
      <c r="C108" t="s">
        <v>921</v>
      </c>
      <c r="D108">
        <v>70</v>
      </c>
      <c r="E108">
        <v>2097</v>
      </c>
      <c r="F108">
        <v>6</v>
      </c>
      <c r="G108">
        <v>10</v>
      </c>
      <c r="H108">
        <v>10</v>
      </c>
      <c r="I108">
        <v>3748</v>
      </c>
    </row>
    <row r="109" spans="1:9" x14ac:dyDescent="0.45">
      <c r="A109" t="s">
        <v>7</v>
      </c>
      <c r="B109" t="s">
        <v>922</v>
      </c>
      <c r="C109" t="s">
        <v>116</v>
      </c>
      <c r="D109">
        <v>60</v>
      </c>
      <c r="E109">
        <v>5499</v>
      </c>
      <c r="F109">
        <v>10</v>
      </c>
      <c r="G109">
        <v>10</v>
      </c>
      <c r="H109">
        <v>20</v>
      </c>
      <c r="I109">
        <v>14385</v>
      </c>
    </row>
    <row r="110" spans="1:9" x14ac:dyDescent="0.45">
      <c r="A110" t="s">
        <v>12</v>
      </c>
      <c r="B110" t="s">
        <v>923</v>
      </c>
      <c r="C110" t="s">
        <v>680</v>
      </c>
      <c r="D110">
        <v>50</v>
      </c>
      <c r="E110">
        <v>1964</v>
      </c>
      <c r="F110">
        <v>60</v>
      </c>
      <c r="G110">
        <v>80</v>
      </c>
      <c r="H110">
        <v>90</v>
      </c>
      <c r="I110">
        <v>10776</v>
      </c>
    </row>
    <row r="111" spans="1:9" x14ac:dyDescent="0.45">
      <c r="A111" t="s">
        <v>7</v>
      </c>
      <c r="B111" t="s">
        <v>924</v>
      </c>
      <c r="C111" t="s">
        <v>925</v>
      </c>
      <c r="D111">
        <v>0</v>
      </c>
      <c r="E111">
        <v>1142</v>
      </c>
      <c r="F111">
        <v>10</v>
      </c>
      <c r="G111">
        <v>100</v>
      </c>
      <c r="H111">
        <v>20</v>
      </c>
      <c r="I111">
        <v>3284</v>
      </c>
    </row>
    <row r="112" spans="1:9" x14ac:dyDescent="0.45">
      <c r="A112" t="s">
        <v>1</v>
      </c>
      <c r="B112" t="s">
        <v>926</v>
      </c>
      <c r="C112" t="s">
        <v>589</v>
      </c>
      <c r="D112">
        <v>20</v>
      </c>
      <c r="E112">
        <v>25186</v>
      </c>
      <c r="F112" t="s">
        <v>722</v>
      </c>
      <c r="G112" t="s">
        <v>722</v>
      </c>
      <c r="H112" t="s">
        <v>722</v>
      </c>
      <c r="I112">
        <v>0</v>
      </c>
    </row>
    <row r="113" spans="1:9" x14ac:dyDescent="0.45">
      <c r="A113" t="s">
        <v>7</v>
      </c>
      <c r="B113" t="s">
        <v>927</v>
      </c>
      <c r="C113" t="s">
        <v>120</v>
      </c>
      <c r="D113">
        <v>30</v>
      </c>
      <c r="E113">
        <v>1027</v>
      </c>
      <c r="F113">
        <v>20</v>
      </c>
      <c r="G113">
        <v>60</v>
      </c>
      <c r="H113">
        <v>60</v>
      </c>
      <c r="I113">
        <v>1296</v>
      </c>
    </row>
    <row r="114" spans="1:9" x14ac:dyDescent="0.45">
      <c r="A114" t="s">
        <v>19</v>
      </c>
      <c r="B114" t="s">
        <v>928</v>
      </c>
      <c r="C114" t="s">
        <v>121</v>
      </c>
      <c r="D114">
        <v>80</v>
      </c>
      <c r="E114">
        <v>1410</v>
      </c>
      <c r="F114" t="s">
        <v>722</v>
      </c>
      <c r="G114" t="s">
        <v>722</v>
      </c>
      <c r="H114" t="s">
        <v>722</v>
      </c>
      <c r="I114">
        <v>0</v>
      </c>
    </row>
    <row r="115" spans="1:9" x14ac:dyDescent="0.45">
      <c r="A115" t="s">
        <v>1</v>
      </c>
      <c r="B115" t="s">
        <v>929</v>
      </c>
      <c r="C115" t="s">
        <v>648</v>
      </c>
      <c r="D115">
        <v>60</v>
      </c>
      <c r="E115">
        <v>575</v>
      </c>
      <c r="F115" t="s">
        <v>722</v>
      </c>
      <c r="G115" t="s">
        <v>722</v>
      </c>
      <c r="H115" t="s">
        <v>722</v>
      </c>
      <c r="I115">
        <v>0</v>
      </c>
    </row>
    <row r="116" spans="1:9" x14ac:dyDescent="0.45">
      <c r="A116" t="s">
        <v>12</v>
      </c>
      <c r="B116" t="s">
        <v>930</v>
      </c>
      <c r="C116" t="s">
        <v>608</v>
      </c>
      <c r="D116">
        <v>20</v>
      </c>
      <c r="E116">
        <v>3464</v>
      </c>
      <c r="F116">
        <v>60</v>
      </c>
      <c r="G116">
        <v>50</v>
      </c>
      <c r="H116">
        <v>80</v>
      </c>
      <c r="I116">
        <v>9830</v>
      </c>
    </row>
    <row r="117" spans="1:9" x14ac:dyDescent="0.45">
      <c r="A117" t="s">
        <v>7</v>
      </c>
      <c r="B117" t="s">
        <v>931</v>
      </c>
      <c r="C117" t="s">
        <v>126</v>
      </c>
      <c r="D117">
        <v>80</v>
      </c>
      <c r="E117">
        <v>6347</v>
      </c>
      <c r="F117">
        <v>90</v>
      </c>
      <c r="G117">
        <v>90</v>
      </c>
      <c r="H117">
        <v>90</v>
      </c>
      <c r="I117">
        <v>18424</v>
      </c>
    </row>
    <row r="118" spans="1:9" x14ac:dyDescent="0.45">
      <c r="A118" t="s">
        <v>1</v>
      </c>
      <c r="B118" t="s">
        <v>932</v>
      </c>
      <c r="C118" t="s">
        <v>127</v>
      </c>
      <c r="D118">
        <v>100</v>
      </c>
      <c r="E118">
        <v>27334</v>
      </c>
      <c r="F118" t="s">
        <v>722</v>
      </c>
      <c r="G118" t="s">
        <v>722</v>
      </c>
      <c r="H118" t="s">
        <v>722</v>
      </c>
      <c r="I118">
        <v>0</v>
      </c>
    </row>
    <row r="119" spans="1:9" x14ac:dyDescent="0.45">
      <c r="A119" t="s">
        <v>12</v>
      </c>
      <c r="B119" t="s">
        <v>933</v>
      </c>
      <c r="C119" t="s">
        <v>677</v>
      </c>
      <c r="D119">
        <v>60</v>
      </c>
      <c r="E119">
        <v>10818</v>
      </c>
      <c r="F119">
        <v>20</v>
      </c>
      <c r="G119">
        <v>30</v>
      </c>
      <c r="H119">
        <v>20</v>
      </c>
      <c r="I119">
        <v>32370</v>
      </c>
    </row>
    <row r="120" spans="1:9" x14ac:dyDescent="0.45">
      <c r="A120" t="s">
        <v>7</v>
      </c>
      <c r="B120" t="s">
        <v>934</v>
      </c>
      <c r="C120" t="s">
        <v>128</v>
      </c>
      <c r="D120">
        <v>90</v>
      </c>
      <c r="E120">
        <v>1931</v>
      </c>
      <c r="F120">
        <v>20</v>
      </c>
      <c r="G120">
        <v>90</v>
      </c>
      <c r="H120">
        <v>10</v>
      </c>
      <c r="I120">
        <v>15449</v>
      </c>
    </row>
    <row r="121" spans="1:9" x14ac:dyDescent="0.45">
      <c r="A121" t="s">
        <v>19</v>
      </c>
      <c r="B121" t="s">
        <v>935</v>
      </c>
      <c r="C121" t="s">
        <v>409</v>
      </c>
      <c r="D121">
        <v>30</v>
      </c>
      <c r="E121">
        <v>7847</v>
      </c>
      <c r="F121" t="s">
        <v>722</v>
      </c>
      <c r="G121" t="s">
        <v>722</v>
      </c>
      <c r="H121" t="s">
        <v>722</v>
      </c>
      <c r="I121">
        <v>0</v>
      </c>
    </row>
    <row r="122" spans="1:9" x14ac:dyDescent="0.45">
      <c r="A122" t="s">
        <v>1</v>
      </c>
      <c r="B122" t="s">
        <v>936</v>
      </c>
      <c r="C122" t="s">
        <v>18</v>
      </c>
      <c r="D122">
        <v>40</v>
      </c>
      <c r="E122">
        <v>14698</v>
      </c>
      <c r="F122" t="s">
        <v>722</v>
      </c>
      <c r="G122" t="s">
        <v>722</v>
      </c>
      <c r="H122" t="s">
        <v>722</v>
      </c>
      <c r="I122">
        <v>0</v>
      </c>
    </row>
    <row r="123" spans="1:9" x14ac:dyDescent="0.45">
      <c r="A123" t="s">
        <v>1</v>
      </c>
      <c r="B123" t="s">
        <v>937</v>
      </c>
      <c r="C123" t="s">
        <v>480</v>
      </c>
      <c r="D123">
        <v>50</v>
      </c>
      <c r="E123">
        <v>59002</v>
      </c>
      <c r="F123" t="s">
        <v>722</v>
      </c>
      <c r="G123" t="s">
        <v>722</v>
      </c>
      <c r="H123" t="s">
        <v>722</v>
      </c>
      <c r="I123">
        <v>0</v>
      </c>
    </row>
    <row r="124" spans="1:9" x14ac:dyDescent="0.45">
      <c r="A124" t="s">
        <v>19</v>
      </c>
      <c r="B124" t="s">
        <v>938</v>
      </c>
      <c r="C124" t="s">
        <v>604</v>
      </c>
      <c r="D124">
        <v>6</v>
      </c>
      <c r="E124">
        <v>115793</v>
      </c>
      <c r="F124" t="s">
        <v>722</v>
      </c>
      <c r="G124" t="s">
        <v>722</v>
      </c>
      <c r="H124" t="s">
        <v>722</v>
      </c>
      <c r="I124">
        <v>0</v>
      </c>
    </row>
    <row r="125" spans="1:9" x14ac:dyDescent="0.45">
      <c r="A125" t="s">
        <v>19</v>
      </c>
      <c r="B125" t="s">
        <v>939</v>
      </c>
      <c r="C125" t="s">
        <v>700</v>
      </c>
      <c r="D125">
        <v>70</v>
      </c>
      <c r="E125">
        <v>2783</v>
      </c>
      <c r="F125" t="s">
        <v>722</v>
      </c>
      <c r="G125" t="s">
        <v>722</v>
      </c>
      <c r="H125" t="s">
        <v>722</v>
      </c>
      <c r="I125">
        <v>0</v>
      </c>
    </row>
    <row r="126" spans="1:9" x14ac:dyDescent="0.45">
      <c r="A126" t="s">
        <v>1</v>
      </c>
      <c r="B126" t="s">
        <v>940</v>
      </c>
      <c r="C126" t="s">
        <v>740</v>
      </c>
      <c r="D126">
        <v>100</v>
      </c>
      <c r="E126">
        <v>8531</v>
      </c>
      <c r="F126" t="s">
        <v>722</v>
      </c>
      <c r="G126" t="s">
        <v>722</v>
      </c>
      <c r="H126" t="s">
        <v>722</v>
      </c>
      <c r="I126">
        <v>0</v>
      </c>
    </row>
    <row r="127" spans="1:9" x14ac:dyDescent="0.45">
      <c r="A127" t="s">
        <v>1</v>
      </c>
      <c r="B127" t="s">
        <v>941</v>
      </c>
      <c r="C127" t="s">
        <v>496</v>
      </c>
      <c r="D127">
        <v>30</v>
      </c>
      <c r="E127">
        <v>9048</v>
      </c>
      <c r="F127" t="s">
        <v>722</v>
      </c>
      <c r="G127" t="s">
        <v>722</v>
      </c>
      <c r="H127" t="s">
        <v>722</v>
      </c>
      <c r="I127">
        <v>0</v>
      </c>
    </row>
    <row r="128" spans="1:9" x14ac:dyDescent="0.45">
      <c r="A128" t="s">
        <v>5</v>
      </c>
      <c r="B128" t="s">
        <v>942</v>
      </c>
      <c r="C128" t="s">
        <v>133</v>
      </c>
      <c r="D128">
        <v>92</v>
      </c>
      <c r="E128">
        <v>221244</v>
      </c>
      <c r="F128" t="s">
        <v>722</v>
      </c>
      <c r="G128" t="s">
        <v>722</v>
      </c>
      <c r="H128" t="s">
        <v>722</v>
      </c>
      <c r="I128">
        <v>0</v>
      </c>
    </row>
    <row r="129" spans="1:9" x14ac:dyDescent="0.45">
      <c r="A129" t="s">
        <v>159</v>
      </c>
      <c r="B129" t="s">
        <v>943</v>
      </c>
      <c r="C129" t="s">
        <v>737</v>
      </c>
      <c r="D129">
        <v>100</v>
      </c>
      <c r="E129">
        <v>16625</v>
      </c>
      <c r="F129" t="s">
        <v>722</v>
      </c>
      <c r="G129" t="s">
        <v>722</v>
      </c>
      <c r="H129" t="s">
        <v>722</v>
      </c>
      <c r="I129" t="s">
        <v>722</v>
      </c>
    </row>
    <row r="130" spans="1:9" x14ac:dyDescent="0.45">
      <c r="A130" t="s">
        <v>1</v>
      </c>
      <c r="B130" t="s">
        <v>944</v>
      </c>
      <c r="C130" t="s">
        <v>134</v>
      </c>
      <c r="D130">
        <v>70</v>
      </c>
      <c r="E130">
        <v>1953</v>
      </c>
      <c r="F130" t="s">
        <v>722</v>
      </c>
      <c r="G130" t="s">
        <v>722</v>
      </c>
      <c r="H130" t="s">
        <v>722</v>
      </c>
      <c r="I130">
        <v>0</v>
      </c>
    </row>
    <row r="131" spans="1:9" x14ac:dyDescent="0.45">
      <c r="A131" t="s">
        <v>7</v>
      </c>
      <c r="B131" t="s">
        <v>945</v>
      </c>
      <c r="C131" t="s">
        <v>663</v>
      </c>
      <c r="D131">
        <v>20</v>
      </c>
      <c r="E131">
        <v>7021</v>
      </c>
      <c r="F131">
        <v>50</v>
      </c>
      <c r="G131">
        <v>60</v>
      </c>
      <c r="H131">
        <v>30</v>
      </c>
      <c r="I131">
        <v>8964</v>
      </c>
    </row>
    <row r="132" spans="1:9" x14ac:dyDescent="0.45">
      <c r="A132" t="s">
        <v>89</v>
      </c>
      <c r="B132" t="s">
        <v>946</v>
      </c>
      <c r="C132" t="s">
        <v>673</v>
      </c>
      <c r="D132">
        <v>80</v>
      </c>
      <c r="E132">
        <v>1189</v>
      </c>
      <c r="F132">
        <v>70</v>
      </c>
      <c r="G132">
        <v>80</v>
      </c>
      <c r="H132">
        <v>80</v>
      </c>
      <c r="I132">
        <v>4272</v>
      </c>
    </row>
    <row r="133" spans="1:9" x14ac:dyDescent="0.45">
      <c r="A133" t="s">
        <v>1</v>
      </c>
      <c r="B133" t="s">
        <v>947</v>
      </c>
      <c r="C133" t="s">
        <v>137</v>
      </c>
      <c r="D133">
        <v>5</v>
      </c>
      <c r="E133">
        <v>5397</v>
      </c>
      <c r="F133" t="s">
        <v>722</v>
      </c>
      <c r="G133" t="s">
        <v>722</v>
      </c>
      <c r="H133" t="s">
        <v>722</v>
      </c>
      <c r="I133">
        <v>0</v>
      </c>
    </row>
    <row r="134" spans="1:9" x14ac:dyDescent="0.45">
      <c r="A134" t="s">
        <v>1</v>
      </c>
      <c r="B134" t="s">
        <v>948</v>
      </c>
      <c r="C134" t="s">
        <v>138</v>
      </c>
      <c r="D134">
        <v>100</v>
      </c>
      <c r="E134">
        <v>44274</v>
      </c>
      <c r="F134" t="s">
        <v>722</v>
      </c>
      <c r="G134" t="s">
        <v>722</v>
      </c>
      <c r="H134" t="s">
        <v>722</v>
      </c>
      <c r="I134">
        <v>0</v>
      </c>
    </row>
    <row r="135" spans="1:9" x14ac:dyDescent="0.45">
      <c r="A135" t="s">
        <v>1</v>
      </c>
      <c r="B135" t="s">
        <v>949</v>
      </c>
      <c r="C135" t="s">
        <v>748</v>
      </c>
      <c r="D135">
        <v>40</v>
      </c>
      <c r="E135">
        <v>20191</v>
      </c>
      <c r="F135" t="s">
        <v>722</v>
      </c>
      <c r="G135" t="s">
        <v>722</v>
      </c>
      <c r="H135" t="s">
        <v>722</v>
      </c>
      <c r="I135">
        <v>0</v>
      </c>
    </row>
    <row r="136" spans="1:9" x14ac:dyDescent="0.45">
      <c r="A136" t="s">
        <v>43</v>
      </c>
      <c r="B136" t="s">
        <v>950</v>
      </c>
      <c r="C136" t="s">
        <v>457</v>
      </c>
      <c r="D136">
        <v>13</v>
      </c>
      <c r="E136">
        <v>104228</v>
      </c>
      <c r="F136">
        <v>65</v>
      </c>
      <c r="G136">
        <v>54</v>
      </c>
      <c r="H136">
        <v>48</v>
      </c>
      <c r="I136">
        <v>62614</v>
      </c>
    </row>
    <row r="137" spans="1:9" x14ac:dyDescent="0.45">
      <c r="A137" t="s">
        <v>1</v>
      </c>
      <c r="B137" t="s">
        <v>951</v>
      </c>
      <c r="C137" t="s">
        <v>140</v>
      </c>
      <c r="D137">
        <v>40</v>
      </c>
      <c r="E137">
        <v>40823</v>
      </c>
      <c r="F137" t="s">
        <v>722</v>
      </c>
      <c r="G137" t="s">
        <v>722</v>
      </c>
      <c r="H137" t="s">
        <v>722</v>
      </c>
      <c r="I137">
        <v>0</v>
      </c>
    </row>
    <row r="138" spans="1:9" x14ac:dyDescent="0.45">
      <c r="A138" t="s">
        <v>1</v>
      </c>
      <c r="B138" t="s">
        <v>952</v>
      </c>
      <c r="C138" t="s">
        <v>141</v>
      </c>
      <c r="D138">
        <v>50</v>
      </c>
      <c r="E138">
        <v>34923</v>
      </c>
      <c r="F138" t="s">
        <v>722</v>
      </c>
      <c r="G138" t="s">
        <v>722</v>
      </c>
      <c r="H138" t="s">
        <v>722</v>
      </c>
      <c r="I138">
        <v>0</v>
      </c>
    </row>
    <row r="139" spans="1:9" x14ac:dyDescent="0.45">
      <c r="A139" t="s">
        <v>7</v>
      </c>
      <c r="B139" t="s">
        <v>953</v>
      </c>
      <c r="C139" t="s">
        <v>167</v>
      </c>
      <c r="D139">
        <v>60</v>
      </c>
      <c r="E139">
        <v>34854</v>
      </c>
      <c r="F139">
        <v>20</v>
      </c>
      <c r="G139">
        <v>20</v>
      </c>
      <c r="H139">
        <v>20</v>
      </c>
      <c r="I139">
        <v>2878</v>
      </c>
    </row>
    <row r="140" spans="1:9" x14ac:dyDescent="0.45">
      <c r="A140" t="s">
        <v>7</v>
      </c>
      <c r="B140" t="s">
        <v>954</v>
      </c>
      <c r="C140" t="s">
        <v>143</v>
      </c>
      <c r="D140">
        <v>70</v>
      </c>
      <c r="E140">
        <v>7307</v>
      </c>
      <c r="F140">
        <v>20</v>
      </c>
      <c r="G140">
        <v>30</v>
      </c>
      <c r="H140">
        <v>60</v>
      </c>
      <c r="I140">
        <v>10814</v>
      </c>
    </row>
    <row r="141" spans="1:9" x14ac:dyDescent="0.45">
      <c r="A141" t="s">
        <v>5</v>
      </c>
      <c r="B141" t="s">
        <v>955</v>
      </c>
      <c r="C141" t="s">
        <v>6</v>
      </c>
      <c r="D141">
        <v>84</v>
      </c>
      <c r="E141">
        <v>348912</v>
      </c>
      <c r="F141" t="s">
        <v>722</v>
      </c>
      <c r="G141" t="s">
        <v>722</v>
      </c>
      <c r="H141" t="s">
        <v>722</v>
      </c>
      <c r="I141">
        <v>0</v>
      </c>
    </row>
    <row r="142" spans="1:9" x14ac:dyDescent="0.45">
      <c r="A142" t="s">
        <v>19</v>
      </c>
      <c r="B142" t="s">
        <v>956</v>
      </c>
      <c r="C142" t="s">
        <v>146</v>
      </c>
      <c r="D142">
        <v>90</v>
      </c>
      <c r="E142">
        <v>55900</v>
      </c>
      <c r="F142" t="s">
        <v>722</v>
      </c>
      <c r="G142" t="s">
        <v>722</v>
      </c>
      <c r="H142" t="s">
        <v>722</v>
      </c>
      <c r="I142">
        <v>0</v>
      </c>
    </row>
    <row r="143" spans="1:9" x14ac:dyDescent="0.45">
      <c r="A143" t="s">
        <v>1</v>
      </c>
      <c r="B143" t="s">
        <v>957</v>
      </c>
      <c r="C143" t="s">
        <v>147</v>
      </c>
      <c r="D143">
        <v>100</v>
      </c>
      <c r="E143">
        <v>5645</v>
      </c>
      <c r="F143" t="s">
        <v>722</v>
      </c>
      <c r="G143" t="s">
        <v>722</v>
      </c>
      <c r="H143" t="s">
        <v>722</v>
      </c>
      <c r="I143">
        <v>0</v>
      </c>
    </row>
    <row r="144" spans="1:9" x14ac:dyDescent="0.45">
      <c r="A144" t="s">
        <v>1</v>
      </c>
      <c r="B144" t="s">
        <v>958</v>
      </c>
      <c r="C144" t="s">
        <v>690</v>
      </c>
      <c r="D144">
        <v>90</v>
      </c>
      <c r="E144">
        <v>5174</v>
      </c>
      <c r="F144" t="s">
        <v>722</v>
      </c>
      <c r="G144" t="s">
        <v>722</v>
      </c>
      <c r="H144" t="s">
        <v>722</v>
      </c>
      <c r="I144">
        <v>0</v>
      </c>
    </row>
    <row r="145" spans="1:9" x14ac:dyDescent="0.45">
      <c r="A145" t="s">
        <v>12</v>
      </c>
      <c r="B145" t="s">
        <v>959</v>
      </c>
      <c r="C145" t="s">
        <v>512</v>
      </c>
      <c r="D145">
        <v>40</v>
      </c>
      <c r="E145">
        <v>2083</v>
      </c>
      <c r="F145">
        <v>60</v>
      </c>
      <c r="G145">
        <v>50</v>
      </c>
      <c r="H145">
        <v>10</v>
      </c>
      <c r="I145">
        <v>29344</v>
      </c>
    </row>
    <row r="146" spans="1:9" x14ac:dyDescent="0.45">
      <c r="A146" t="s">
        <v>1</v>
      </c>
      <c r="B146" t="s">
        <v>960</v>
      </c>
      <c r="C146" t="s">
        <v>149</v>
      </c>
      <c r="D146">
        <v>10</v>
      </c>
      <c r="E146">
        <v>5018</v>
      </c>
      <c r="F146" t="s">
        <v>722</v>
      </c>
      <c r="G146" t="s">
        <v>722</v>
      </c>
      <c r="H146" t="s">
        <v>722</v>
      </c>
      <c r="I146">
        <v>0</v>
      </c>
    </row>
    <row r="147" spans="1:9" x14ac:dyDescent="0.45">
      <c r="A147" t="s">
        <v>7</v>
      </c>
      <c r="B147" t="s">
        <v>961</v>
      </c>
      <c r="C147" t="s">
        <v>151</v>
      </c>
      <c r="D147">
        <v>70</v>
      </c>
      <c r="E147">
        <v>36389</v>
      </c>
      <c r="F147">
        <v>80</v>
      </c>
      <c r="G147">
        <v>10</v>
      </c>
      <c r="H147">
        <v>90</v>
      </c>
      <c r="I147">
        <v>49962</v>
      </c>
    </row>
    <row r="148" spans="1:9" x14ac:dyDescent="0.45">
      <c r="A148" t="s">
        <v>1</v>
      </c>
      <c r="B148" t="s">
        <v>962</v>
      </c>
      <c r="C148" t="s">
        <v>153</v>
      </c>
      <c r="D148">
        <v>70</v>
      </c>
      <c r="E148">
        <v>42391</v>
      </c>
      <c r="F148" t="s">
        <v>722</v>
      </c>
      <c r="G148" t="s">
        <v>722</v>
      </c>
      <c r="H148" t="s">
        <v>722</v>
      </c>
      <c r="I148">
        <v>0</v>
      </c>
    </row>
    <row r="149" spans="1:9" x14ac:dyDescent="0.45">
      <c r="A149" t="s">
        <v>7</v>
      </c>
      <c r="B149" t="s">
        <v>963</v>
      </c>
      <c r="C149" t="s">
        <v>212</v>
      </c>
      <c r="D149">
        <v>50</v>
      </c>
      <c r="E149">
        <v>790</v>
      </c>
      <c r="F149">
        <v>20</v>
      </c>
      <c r="G149">
        <v>0</v>
      </c>
      <c r="H149">
        <v>10</v>
      </c>
      <c r="I149">
        <v>11915</v>
      </c>
    </row>
    <row r="150" spans="1:9" x14ac:dyDescent="0.45">
      <c r="A150" t="s">
        <v>12</v>
      </c>
      <c r="B150" t="s">
        <v>964</v>
      </c>
      <c r="C150" t="s">
        <v>451</v>
      </c>
      <c r="D150">
        <v>0</v>
      </c>
      <c r="E150">
        <v>1024</v>
      </c>
      <c r="F150">
        <v>60</v>
      </c>
      <c r="G150">
        <v>5</v>
      </c>
      <c r="H150">
        <v>20</v>
      </c>
      <c r="I150">
        <v>25007</v>
      </c>
    </row>
    <row r="151" spans="1:9" x14ac:dyDescent="0.45">
      <c r="A151" t="s">
        <v>1</v>
      </c>
      <c r="B151" t="s">
        <v>965</v>
      </c>
      <c r="C151" t="s">
        <v>156</v>
      </c>
      <c r="D151">
        <v>20</v>
      </c>
      <c r="E151">
        <v>5258</v>
      </c>
      <c r="F151" t="s">
        <v>722</v>
      </c>
      <c r="G151" t="s">
        <v>722</v>
      </c>
      <c r="H151" t="s">
        <v>722</v>
      </c>
      <c r="I151">
        <v>0</v>
      </c>
    </row>
    <row r="152" spans="1:9" x14ac:dyDescent="0.45">
      <c r="A152" t="s">
        <v>43</v>
      </c>
      <c r="B152" t="s">
        <v>966</v>
      </c>
      <c r="C152" t="s">
        <v>157</v>
      </c>
      <c r="D152">
        <v>33</v>
      </c>
      <c r="E152">
        <v>22329</v>
      </c>
      <c r="F152">
        <v>41</v>
      </c>
      <c r="G152">
        <v>30</v>
      </c>
      <c r="H152">
        <v>79</v>
      </c>
      <c r="I152">
        <v>53974</v>
      </c>
    </row>
    <row r="153" spans="1:9" x14ac:dyDescent="0.45">
      <c r="A153" t="s">
        <v>159</v>
      </c>
      <c r="B153" t="s">
        <v>967</v>
      </c>
      <c r="C153" t="s">
        <v>160</v>
      </c>
      <c r="D153">
        <v>100</v>
      </c>
      <c r="E153">
        <v>36003</v>
      </c>
      <c r="F153" t="s">
        <v>722</v>
      </c>
      <c r="G153" t="s">
        <v>722</v>
      </c>
      <c r="H153" t="s">
        <v>722</v>
      </c>
      <c r="I153" t="s">
        <v>722</v>
      </c>
    </row>
    <row r="154" spans="1:9" x14ac:dyDescent="0.45">
      <c r="A154" t="s">
        <v>1</v>
      </c>
      <c r="B154" t="s">
        <v>968</v>
      </c>
      <c r="C154" t="s">
        <v>488</v>
      </c>
      <c r="D154">
        <v>90</v>
      </c>
      <c r="E154">
        <v>25329</v>
      </c>
      <c r="F154" t="s">
        <v>722</v>
      </c>
      <c r="G154" t="s">
        <v>722</v>
      </c>
      <c r="H154" t="s">
        <v>722</v>
      </c>
      <c r="I154">
        <v>0</v>
      </c>
    </row>
    <row r="155" spans="1:9" x14ac:dyDescent="0.45">
      <c r="A155" t="s">
        <v>5</v>
      </c>
      <c r="B155" t="s">
        <v>969</v>
      </c>
      <c r="C155" t="s">
        <v>74</v>
      </c>
      <c r="D155">
        <v>17</v>
      </c>
      <c r="E155">
        <v>631950</v>
      </c>
      <c r="F155" t="s">
        <v>722</v>
      </c>
      <c r="G155" t="s">
        <v>722</v>
      </c>
      <c r="H155" t="s">
        <v>722</v>
      </c>
      <c r="I155">
        <v>0</v>
      </c>
    </row>
    <row r="156" spans="1:9" x14ac:dyDescent="0.45">
      <c r="A156" t="s">
        <v>19</v>
      </c>
      <c r="B156" t="s">
        <v>970</v>
      </c>
      <c r="C156" t="s">
        <v>585</v>
      </c>
      <c r="D156">
        <v>50</v>
      </c>
      <c r="E156">
        <v>84466</v>
      </c>
      <c r="F156" t="s">
        <v>722</v>
      </c>
      <c r="G156" t="s">
        <v>722</v>
      </c>
      <c r="H156" t="s">
        <v>722</v>
      </c>
      <c r="I156">
        <v>0</v>
      </c>
    </row>
    <row r="157" spans="1:9" x14ac:dyDescent="0.45">
      <c r="A157" t="s">
        <v>1</v>
      </c>
      <c r="B157" t="s">
        <v>971</v>
      </c>
      <c r="C157" t="s">
        <v>972</v>
      </c>
      <c r="D157">
        <v>100</v>
      </c>
      <c r="E157">
        <v>5696</v>
      </c>
      <c r="F157" t="s">
        <v>722</v>
      </c>
      <c r="G157" t="s">
        <v>722</v>
      </c>
      <c r="H157" t="s">
        <v>722</v>
      </c>
      <c r="I157">
        <v>0</v>
      </c>
    </row>
    <row r="158" spans="1:9" x14ac:dyDescent="0.45">
      <c r="A158" t="s">
        <v>19</v>
      </c>
      <c r="B158" t="s">
        <v>973</v>
      </c>
      <c r="C158" t="s">
        <v>612</v>
      </c>
      <c r="D158">
        <v>100</v>
      </c>
      <c r="E158">
        <v>283</v>
      </c>
      <c r="F158" t="s">
        <v>722</v>
      </c>
      <c r="G158" t="s">
        <v>722</v>
      </c>
      <c r="H158" t="s">
        <v>722</v>
      </c>
      <c r="I158">
        <v>0</v>
      </c>
    </row>
    <row r="159" spans="1:9" x14ac:dyDescent="0.45">
      <c r="A159" t="s">
        <v>1</v>
      </c>
      <c r="B159" t="s">
        <v>974</v>
      </c>
      <c r="C159" t="s">
        <v>278</v>
      </c>
      <c r="D159">
        <v>10</v>
      </c>
      <c r="E159">
        <v>81221</v>
      </c>
      <c r="F159" t="s">
        <v>722</v>
      </c>
      <c r="G159" t="s">
        <v>722</v>
      </c>
      <c r="H159" t="s">
        <v>722</v>
      </c>
      <c r="I159">
        <v>0</v>
      </c>
    </row>
    <row r="160" spans="1:9" x14ac:dyDescent="0.45">
      <c r="A160" t="s">
        <v>1</v>
      </c>
      <c r="B160" t="s">
        <v>975</v>
      </c>
      <c r="C160" t="s">
        <v>741</v>
      </c>
      <c r="D160">
        <v>100</v>
      </c>
      <c r="E160">
        <v>299</v>
      </c>
      <c r="F160" t="s">
        <v>722</v>
      </c>
      <c r="G160" t="s">
        <v>722</v>
      </c>
      <c r="H160" t="s">
        <v>722</v>
      </c>
      <c r="I160">
        <v>0</v>
      </c>
    </row>
    <row r="161" spans="1:9" x14ac:dyDescent="0.45">
      <c r="A161" t="s">
        <v>1</v>
      </c>
      <c r="B161" t="s">
        <v>976</v>
      </c>
      <c r="C161" t="s">
        <v>418</v>
      </c>
      <c r="D161">
        <v>100</v>
      </c>
      <c r="E161">
        <v>115886</v>
      </c>
      <c r="F161" t="s">
        <v>722</v>
      </c>
      <c r="G161" t="s">
        <v>722</v>
      </c>
      <c r="H161" t="s">
        <v>722</v>
      </c>
      <c r="I161">
        <v>0</v>
      </c>
    </row>
    <row r="162" spans="1:9" x14ac:dyDescent="0.45">
      <c r="A162" t="s">
        <v>19</v>
      </c>
      <c r="B162" t="s">
        <v>977</v>
      </c>
      <c r="C162" t="s">
        <v>501</v>
      </c>
      <c r="D162">
        <v>100</v>
      </c>
      <c r="E162">
        <v>88081</v>
      </c>
      <c r="F162" t="s">
        <v>722</v>
      </c>
      <c r="G162" t="s">
        <v>722</v>
      </c>
      <c r="H162" t="s">
        <v>722</v>
      </c>
      <c r="I162">
        <v>0</v>
      </c>
    </row>
    <row r="163" spans="1:9" x14ac:dyDescent="0.45">
      <c r="A163" t="s">
        <v>19</v>
      </c>
      <c r="B163" t="s">
        <v>978</v>
      </c>
      <c r="C163" t="s">
        <v>637</v>
      </c>
      <c r="D163">
        <v>50</v>
      </c>
      <c r="E163">
        <v>61101</v>
      </c>
      <c r="F163" t="s">
        <v>722</v>
      </c>
      <c r="G163" t="s">
        <v>722</v>
      </c>
      <c r="H163" t="s">
        <v>722</v>
      </c>
      <c r="I163">
        <v>0</v>
      </c>
    </row>
    <row r="164" spans="1:9" x14ac:dyDescent="0.45">
      <c r="A164" t="s">
        <v>19</v>
      </c>
      <c r="B164" t="s">
        <v>979</v>
      </c>
      <c r="C164" t="s">
        <v>224</v>
      </c>
      <c r="D164">
        <v>20</v>
      </c>
      <c r="E164">
        <v>43308</v>
      </c>
      <c r="F164" t="s">
        <v>722</v>
      </c>
      <c r="G164" t="s">
        <v>722</v>
      </c>
      <c r="H164" t="s">
        <v>722</v>
      </c>
      <c r="I164">
        <v>0</v>
      </c>
    </row>
    <row r="165" spans="1:9" x14ac:dyDescent="0.45">
      <c r="A165" t="s">
        <v>12</v>
      </c>
      <c r="B165" t="s">
        <v>980</v>
      </c>
      <c r="C165" t="s">
        <v>552</v>
      </c>
      <c r="D165">
        <v>10</v>
      </c>
      <c r="E165">
        <v>53</v>
      </c>
      <c r="F165">
        <v>100</v>
      </c>
      <c r="G165">
        <v>30</v>
      </c>
      <c r="H165">
        <v>100</v>
      </c>
      <c r="I165">
        <v>173</v>
      </c>
    </row>
    <row r="166" spans="1:9" x14ac:dyDescent="0.45">
      <c r="A166" t="s">
        <v>12</v>
      </c>
      <c r="B166" t="s">
        <v>981</v>
      </c>
      <c r="C166" t="s">
        <v>560</v>
      </c>
      <c r="D166">
        <v>60</v>
      </c>
      <c r="E166">
        <v>2896</v>
      </c>
      <c r="F166">
        <v>40</v>
      </c>
      <c r="G166">
        <v>20</v>
      </c>
      <c r="H166">
        <v>90</v>
      </c>
      <c r="I166">
        <v>51218</v>
      </c>
    </row>
    <row r="167" spans="1:9" x14ac:dyDescent="0.45">
      <c r="A167" t="s">
        <v>1</v>
      </c>
      <c r="B167" t="s">
        <v>982</v>
      </c>
      <c r="C167" t="s">
        <v>171</v>
      </c>
      <c r="D167">
        <v>90</v>
      </c>
      <c r="E167">
        <v>7784</v>
      </c>
      <c r="F167" t="s">
        <v>722</v>
      </c>
      <c r="G167" t="s">
        <v>722</v>
      </c>
      <c r="H167" t="s">
        <v>722</v>
      </c>
      <c r="I167">
        <v>0</v>
      </c>
    </row>
    <row r="168" spans="1:9" x14ac:dyDescent="0.45">
      <c r="A168" t="s">
        <v>1</v>
      </c>
      <c r="B168" t="s">
        <v>983</v>
      </c>
      <c r="C168" t="s">
        <v>172</v>
      </c>
      <c r="D168">
        <v>6</v>
      </c>
      <c r="E168">
        <v>20785</v>
      </c>
      <c r="F168" t="s">
        <v>722</v>
      </c>
      <c r="G168" t="s">
        <v>722</v>
      </c>
      <c r="H168" t="s">
        <v>722</v>
      </c>
      <c r="I168">
        <v>0</v>
      </c>
    </row>
    <row r="169" spans="1:9" x14ac:dyDescent="0.45">
      <c r="A169" t="s">
        <v>19</v>
      </c>
      <c r="B169" t="s">
        <v>984</v>
      </c>
      <c r="C169" t="s">
        <v>173</v>
      </c>
      <c r="D169">
        <v>70</v>
      </c>
      <c r="E169">
        <v>61620</v>
      </c>
      <c r="F169" t="s">
        <v>722</v>
      </c>
      <c r="G169" t="s">
        <v>722</v>
      </c>
      <c r="H169" t="s">
        <v>722</v>
      </c>
      <c r="I169">
        <v>0</v>
      </c>
    </row>
    <row r="170" spans="1:9" x14ac:dyDescent="0.45">
      <c r="A170" t="s">
        <v>12</v>
      </c>
      <c r="B170" t="s">
        <v>985</v>
      </c>
      <c r="C170" t="s">
        <v>533</v>
      </c>
      <c r="D170">
        <v>50</v>
      </c>
      <c r="E170">
        <v>476</v>
      </c>
      <c r="F170">
        <v>60</v>
      </c>
      <c r="G170">
        <v>70</v>
      </c>
      <c r="H170">
        <v>60</v>
      </c>
      <c r="I170">
        <v>2094</v>
      </c>
    </row>
    <row r="171" spans="1:9" x14ac:dyDescent="0.45">
      <c r="A171" t="s">
        <v>12</v>
      </c>
      <c r="B171" t="s">
        <v>986</v>
      </c>
      <c r="C171" t="s">
        <v>176</v>
      </c>
      <c r="D171">
        <v>70</v>
      </c>
      <c r="E171">
        <v>891</v>
      </c>
      <c r="F171">
        <v>90</v>
      </c>
      <c r="G171">
        <v>90</v>
      </c>
      <c r="H171">
        <v>90</v>
      </c>
      <c r="I171">
        <v>913</v>
      </c>
    </row>
    <row r="172" spans="1:9" x14ac:dyDescent="0.45">
      <c r="A172" t="s">
        <v>12</v>
      </c>
      <c r="B172" t="s">
        <v>987</v>
      </c>
      <c r="C172" t="s">
        <v>785</v>
      </c>
      <c r="D172">
        <v>50</v>
      </c>
      <c r="E172">
        <v>17</v>
      </c>
      <c r="F172">
        <v>60</v>
      </c>
      <c r="G172">
        <v>60</v>
      </c>
      <c r="H172">
        <v>60</v>
      </c>
      <c r="I172">
        <v>917</v>
      </c>
    </row>
    <row r="173" spans="1:9" x14ac:dyDescent="0.45">
      <c r="A173" t="s">
        <v>7</v>
      </c>
      <c r="B173" t="s">
        <v>988</v>
      </c>
      <c r="C173" t="s">
        <v>30</v>
      </c>
      <c r="D173">
        <v>90</v>
      </c>
      <c r="E173">
        <v>14435</v>
      </c>
      <c r="F173">
        <v>30</v>
      </c>
      <c r="G173">
        <v>90</v>
      </c>
      <c r="H173">
        <v>50</v>
      </c>
      <c r="I173">
        <v>38248</v>
      </c>
    </row>
    <row r="174" spans="1:9" x14ac:dyDescent="0.45">
      <c r="A174" t="s">
        <v>1</v>
      </c>
      <c r="B174" t="s">
        <v>989</v>
      </c>
      <c r="C174" t="s">
        <v>178</v>
      </c>
      <c r="D174">
        <v>30</v>
      </c>
      <c r="E174">
        <v>20148</v>
      </c>
      <c r="F174" t="s">
        <v>722</v>
      </c>
      <c r="G174" t="s">
        <v>722</v>
      </c>
      <c r="H174" t="s">
        <v>722</v>
      </c>
      <c r="I174">
        <v>0</v>
      </c>
    </row>
    <row r="175" spans="1:9" x14ac:dyDescent="0.45">
      <c r="A175" t="s">
        <v>1</v>
      </c>
      <c r="B175" t="s">
        <v>990</v>
      </c>
      <c r="C175" t="s">
        <v>179</v>
      </c>
      <c r="D175">
        <v>90</v>
      </c>
      <c r="E175">
        <v>8644</v>
      </c>
      <c r="F175" t="s">
        <v>722</v>
      </c>
      <c r="G175" t="s">
        <v>722</v>
      </c>
      <c r="H175" t="s">
        <v>722</v>
      </c>
      <c r="I175">
        <v>0</v>
      </c>
    </row>
    <row r="176" spans="1:9" x14ac:dyDescent="0.45">
      <c r="A176" t="s">
        <v>19</v>
      </c>
      <c r="B176" t="s">
        <v>991</v>
      </c>
      <c r="C176" t="s">
        <v>506</v>
      </c>
      <c r="D176">
        <v>10</v>
      </c>
      <c r="E176">
        <v>9785</v>
      </c>
      <c r="F176" t="s">
        <v>722</v>
      </c>
      <c r="G176" t="s">
        <v>722</v>
      </c>
      <c r="H176" t="s">
        <v>722</v>
      </c>
      <c r="I176">
        <v>0</v>
      </c>
    </row>
    <row r="177" spans="1:9" x14ac:dyDescent="0.45">
      <c r="A177" t="s">
        <v>19</v>
      </c>
      <c r="B177" t="s">
        <v>992</v>
      </c>
      <c r="C177" t="s">
        <v>422</v>
      </c>
      <c r="D177">
        <v>90</v>
      </c>
      <c r="E177">
        <v>120262</v>
      </c>
      <c r="F177" t="s">
        <v>722</v>
      </c>
      <c r="G177" t="s">
        <v>722</v>
      </c>
      <c r="H177" t="s">
        <v>722</v>
      </c>
      <c r="I177">
        <v>0</v>
      </c>
    </row>
    <row r="178" spans="1:9" x14ac:dyDescent="0.45">
      <c r="A178" t="s">
        <v>12</v>
      </c>
      <c r="B178" t="s">
        <v>993</v>
      </c>
      <c r="C178" t="s">
        <v>994</v>
      </c>
      <c r="D178">
        <v>90</v>
      </c>
      <c r="E178">
        <v>384</v>
      </c>
      <c r="F178">
        <v>100</v>
      </c>
      <c r="G178">
        <v>100</v>
      </c>
      <c r="H178">
        <v>100</v>
      </c>
      <c r="I178">
        <v>414</v>
      </c>
    </row>
    <row r="179" spans="1:9" x14ac:dyDescent="0.45">
      <c r="A179" t="s">
        <v>1</v>
      </c>
      <c r="B179" t="s">
        <v>995</v>
      </c>
      <c r="C179" t="s">
        <v>679</v>
      </c>
      <c r="D179">
        <v>100</v>
      </c>
      <c r="E179">
        <v>169</v>
      </c>
      <c r="F179" t="s">
        <v>722</v>
      </c>
      <c r="G179" t="s">
        <v>722</v>
      </c>
      <c r="H179" t="s">
        <v>722</v>
      </c>
      <c r="I179">
        <v>0</v>
      </c>
    </row>
    <row r="180" spans="1:9" x14ac:dyDescent="0.45">
      <c r="A180" t="s">
        <v>7</v>
      </c>
      <c r="B180" t="s">
        <v>996</v>
      </c>
      <c r="C180" t="s">
        <v>182</v>
      </c>
      <c r="D180">
        <v>90</v>
      </c>
      <c r="E180">
        <v>27143</v>
      </c>
      <c r="F180">
        <v>10</v>
      </c>
      <c r="G180">
        <v>80</v>
      </c>
      <c r="H180">
        <v>70</v>
      </c>
      <c r="I180">
        <v>26082</v>
      </c>
    </row>
    <row r="181" spans="1:9" x14ac:dyDescent="0.45">
      <c r="A181" t="s">
        <v>12</v>
      </c>
      <c r="B181" t="s">
        <v>997</v>
      </c>
      <c r="C181" t="s">
        <v>609</v>
      </c>
      <c r="D181">
        <v>8</v>
      </c>
      <c r="E181">
        <v>788</v>
      </c>
      <c r="F181">
        <v>100</v>
      </c>
      <c r="G181">
        <v>100</v>
      </c>
      <c r="H181">
        <v>60</v>
      </c>
      <c r="I181">
        <v>3789</v>
      </c>
    </row>
    <row r="182" spans="1:9" x14ac:dyDescent="0.45">
      <c r="A182" t="s">
        <v>7</v>
      </c>
      <c r="B182" t="s">
        <v>998</v>
      </c>
      <c r="C182" t="s">
        <v>184</v>
      </c>
      <c r="D182">
        <v>90</v>
      </c>
      <c r="E182">
        <v>1778</v>
      </c>
      <c r="F182">
        <v>40</v>
      </c>
      <c r="G182">
        <v>50</v>
      </c>
      <c r="H182">
        <v>60</v>
      </c>
      <c r="I182">
        <v>6578</v>
      </c>
    </row>
    <row r="183" spans="1:9" x14ac:dyDescent="0.45">
      <c r="A183" t="s">
        <v>7</v>
      </c>
      <c r="B183" t="s">
        <v>999</v>
      </c>
      <c r="C183" t="s">
        <v>185</v>
      </c>
      <c r="D183">
        <v>8</v>
      </c>
      <c r="E183">
        <v>7666</v>
      </c>
      <c r="F183">
        <v>30</v>
      </c>
      <c r="G183">
        <v>30</v>
      </c>
      <c r="H183">
        <v>40</v>
      </c>
      <c r="I183">
        <v>27182</v>
      </c>
    </row>
    <row r="184" spans="1:9" x14ac:dyDescent="0.45">
      <c r="A184" t="s">
        <v>1</v>
      </c>
      <c r="B184" t="s">
        <v>1000</v>
      </c>
      <c r="C184" t="s">
        <v>186</v>
      </c>
      <c r="D184">
        <v>70</v>
      </c>
      <c r="E184">
        <v>11840</v>
      </c>
      <c r="F184" t="s">
        <v>722</v>
      </c>
      <c r="G184" t="s">
        <v>722</v>
      </c>
      <c r="H184" t="s">
        <v>722</v>
      </c>
      <c r="I184">
        <v>0</v>
      </c>
    </row>
    <row r="185" spans="1:9" x14ac:dyDescent="0.45">
      <c r="A185" t="s">
        <v>1</v>
      </c>
      <c r="B185" t="s">
        <v>1001</v>
      </c>
      <c r="C185" t="s">
        <v>187</v>
      </c>
      <c r="D185">
        <v>7</v>
      </c>
      <c r="E185">
        <v>21068</v>
      </c>
      <c r="F185" t="s">
        <v>722</v>
      </c>
      <c r="G185" t="s">
        <v>722</v>
      </c>
      <c r="H185" t="s">
        <v>722</v>
      </c>
      <c r="I185">
        <v>0</v>
      </c>
    </row>
    <row r="186" spans="1:9" x14ac:dyDescent="0.45">
      <c r="A186" t="s">
        <v>12</v>
      </c>
      <c r="B186" t="s">
        <v>1002</v>
      </c>
      <c r="C186" t="s">
        <v>665</v>
      </c>
      <c r="D186">
        <v>7</v>
      </c>
      <c r="E186">
        <v>16652</v>
      </c>
      <c r="F186">
        <v>20</v>
      </c>
      <c r="G186">
        <v>100</v>
      </c>
      <c r="H186">
        <v>100</v>
      </c>
      <c r="I186">
        <v>162480</v>
      </c>
    </row>
    <row r="187" spans="1:9" x14ac:dyDescent="0.45">
      <c r="A187" t="s">
        <v>89</v>
      </c>
      <c r="B187" t="s">
        <v>1003</v>
      </c>
      <c r="C187" t="s">
        <v>189</v>
      </c>
      <c r="D187">
        <v>90</v>
      </c>
      <c r="E187">
        <v>31530</v>
      </c>
      <c r="F187">
        <v>4</v>
      </c>
      <c r="G187">
        <v>20</v>
      </c>
      <c r="H187">
        <v>80</v>
      </c>
      <c r="I187">
        <v>102783</v>
      </c>
    </row>
    <row r="188" spans="1:9" x14ac:dyDescent="0.45">
      <c r="A188" t="s">
        <v>19</v>
      </c>
      <c r="B188" t="s">
        <v>1004</v>
      </c>
      <c r="C188" t="s">
        <v>190</v>
      </c>
      <c r="D188">
        <v>90</v>
      </c>
      <c r="E188">
        <v>39336</v>
      </c>
      <c r="F188" t="s">
        <v>722</v>
      </c>
      <c r="G188" t="s">
        <v>722</v>
      </c>
      <c r="H188" t="s">
        <v>722</v>
      </c>
      <c r="I188">
        <v>0</v>
      </c>
    </row>
    <row r="189" spans="1:9" x14ac:dyDescent="0.45">
      <c r="A189" t="s">
        <v>1</v>
      </c>
      <c r="B189" t="s">
        <v>1005</v>
      </c>
      <c r="C189" t="s">
        <v>742</v>
      </c>
      <c r="D189">
        <v>90</v>
      </c>
      <c r="E189">
        <v>14516</v>
      </c>
      <c r="F189" t="s">
        <v>722</v>
      </c>
      <c r="G189" t="s">
        <v>722</v>
      </c>
      <c r="H189" t="s">
        <v>722</v>
      </c>
      <c r="I189">
        <v>0</v>
      </c>
    </row>
    <row r="190" spans="1:9" x14ac:dyDescent="0.45">
      <c r="A190" t="s">
        <v>1</v>
      </c>
      <c r="B190" t="s">
        <v>1006</v>
      </c>
      <c r="C190" t="s">
        <v>191</v>
      </c>
      <c r="D190">
        <v>90</v>
      </c>
      <c r="E190">
        <v>10210</v>
      </c>
      <c r="F190" t="s">
        <v>722</v>
      </c>
      <c r="G190" t="s">
        <v>722</v>
      </c>
      <c r="H190" t="s">
        <v>722</v>
      </c>
      <c r="I190">
        <v>0</v>
      </c>
    </row>
    <row r="191" spans="1:9" x14ac:dyDescent="0.45">
      <c r="A191" t="s">
        <v>1</v>
      </c>
      <c r="B191" t="s">
        <v>1007</v>
      </c>
      <c r="C191" t="s">
        <v>588</v>
      </c>
      <c r="D191">
        <v>60</v>
      </c>
      <c r="E191">
        <v>2388</v>
      </c>
      <c r="F191" t="s">
        <v>722</v>
      </c>
      <c r="G191" t="s">
        <v>722</v>
      </c>
      <c r="H191" t="s">
        <v>722</v>
      </c>
      <c r="I191">
        <v>0</v>
      </c>
    </row>
    <row r="192" spans="1:9" x14ac:dyDescent="0.45">
      <c r="A192" t="s">
        <v>7</v>
      </c>
      <c r="B192" t="s">
        <v>1008</v>
      </c>
      <c r="C192" t="s">
        <v>193</v>
      </c>
      <c r="D192">
        <v>30</v>
      </c>
      <c r="E192">
        <v>10049</v>
      </c>
      <c r="F192">
        <v>80</v>
      </c>
      <c r="G192">
        <v>100</v>
      </c>
      <c r="H192">
        <v>90</v>
      </c>
      <c r="I192">
        <v>31973</v>
      </c>
    </row>
    <row r="193" spans="1:9" x14ac:dyDescent="0.45">
      <c r="A193" t="s">
        <v>12</v>
      </c>
      <c r="B193" t="s">
        <v>1009</v>
      </c>
      <c r="C193" t="s">
        <v>524</v>
      </c>
      <c r="D193">
        <v>30</v>
      </c>
      <c r="E193">
        <v>2308</v>
      </c>
      <c r="F193">
        <v>80</v>
      </c>
      <c r="G193">
        <v>80</v>
      </c>
      <c r="H193">
        <v>80</v>
      </c>
      <c r="I193">
        <v>1059</v>
      </c>
    </row>
    <row r="194" spans="1:9" x14ac:dyDescent="0.45">
      <c r="A194" t="s">
        <v>12</v>
      </c>
      <c r="B194" t="s">
        <v>1010</v>
      </c>
      <c r="C194" t="s">
        <v>346</v>
      </c>
      <c r="D194">
        <v>50</v>
      </c>
      <c r="E194">
        <v>648</v>
      </c>
      <c r="F194">
        <v>50</v>
      </c>
      <c r="G194">
        <v>100</v>
      </c>
      <c r="H194">
        <v>40</v>
      </c>
      <c r="I194">
        <v>10609</v>
      </c>
    </row>
    <row r="195" spans="1:9" x14ac:dyDescent="0.45">
      <c r="A195" t="s">
        <v>159</v>
      </c>
      <c r="B195" t="s">
        <v>1011</v>
      </c>
      <c r="C195" t="s">
        <v>600</v>
      </c>
      <c r="D195">
        <v>30</v>
      </c>
      <c r="E195">
        <v>150449</v>
      </c>
      <c r="F195" t="s">
        <v>722</v>
      </c>
      <c r="G195" t="s">
        <v>722</v>
      </c>
      <c r="H195" t="s">
        <v>722</v>
      </c>
      <c r="I195" t="s">
        <v>722</v>
      </c>
    </row>
    <row r="196" spans="1:9" x14ac:dyDescent="0.45">
      <c r="A196" t="s">
        <v>43</v>
      </c>
      <c r="B196" t="s">
        <v>1012</v>
      </c>
      <c r="C196" t="s">
        <v>198</v>
      </c>
      <c r="D196">
        <v>61</v>
      </c>
      <c r="E196">
        <v>13351</v>
      </c>
      <c r="F196">
        <v>96</v>
      </c>
      <c r="G196">
        <v>95</v>
      </c>
      <c r="H196">
        <v>72</v>
      </c>
      <c r="I196">
        <v>60028</v>
      </c>
    </row>
    <row r="197" spans="1:9" x14ac:dyDescent="0.45">
      <c r="A197" t="s">
        <v>1</v>
      </c>
      <c r="B197" t="s">
        <v>1013</v>
      </c>
      <c r="C197" t="s">
        <v>199</v>
      </c>
      <c r="D197">
        <v>40</v>
      </c>
      <c r="E197">
        <v>41569</v>
      </c>
      <c r="F197" t="s">
        <v>722</v>
      </c>
      <c r="G197" t="s">
        <v>722</v>
      </c>
      <c r="H197" t="s">
        <v>722</v>
      </c>
      <c r="I197">
        <v>0</v>
      </c>
    </row>
    <row r="198" spans="1:9" x14ac:dyDescent="0.45">
      <c r="A198" t="s">
        <v>1</v>
      </c>
      <c r="B198" t="s">
        <v>1014</v>
      </c>
      <c r="C198" t="s">
        <v>16</v>
      </c>
      <c r="D198">
        <v>90</v>
      </c>
      <c r="E198">
        <v>706</v>
      </c>
      <c r="F198" t="s">
        <v>722</v>
      </c>
      <c r="G198" t="s">
        <v>722</v>
      </c>
      <c r="H198" t="s">
        <v>722</v>
      </c>
      <c r="I198">
        <v>0</v>
      </c>
    </row>
    <row r="199" spans="1:9" x14ac:dyDescent="0.45">
      <c r="A199" t="s">
        <v>1</v>
      </c>
      <c r="B199" t="s">
        <v>1015</v>
      </c>
      <c r="C199" t="s">
        <v>202</v>
      </c>
      <c r="D199">
        <v>70</v>
      </c>
      <c r="E199">
        <v>74307</v>
      </c>
      <c r="F199" t="s">
        <v>722</v>
      </c>
      <c r="G199" t="s">
        <v>722</v>
      </c>
      <c r="H199" t="s">
        <v>722</v>
      </c>
      <c r="I199">
        <v>0</v>
      </c>
    </row>
    <row r="200" spans="1:9" x14ac:dyDescent="0.45">
      <c r="A200" t="s">
        <v>12</v>
      </c>
      <c r="B200" t="s">
        <v>1016</v>
      </c>
      <c r="C200" t="s">
        <v>14</v>
      </c>
      <c r="D200">
        <v>10</v>
      </c>
      <c r="E200">
        <v>254</v>
      </c>
      <c r="F200">
        <v>100</v>
      </c>
      <c r="G200">
        <v>80</v>
      </c>
      <c r="H200">
        <v>80</v>
      </c>
      <c r="I200">
        <v>4773</v>
      </c>
    </row>
    <row r="201" spans="1:9" x14ac:dyDescent="0.45">
      <c r="A201" t="s">
        <v>159</v>
      </c>
      <c r="B201" t="s">
        <v>1017</v>
      </c>
      <c r="C201" t="s">
        <v>203</v>
      </c>
      <c r="D201">
        <v>90</v>
      </c>
      <c r="E201">
        <v>12991</v>
      </c>
      <c r="F201" t="s">
        <v>722</v>
      </c>
      <c r="G201" t="s">
        <v>722</v>
      </c>
      <c r="H201" t="s">
        <v>722</v>
      </c>
      <c r="I201" t="s">
        <v>722</v>
      </c>
    </row>
    <row r="202" spans="1:9" x14ac:dyDescent="0.45">
      <c r="A202" t="s">
        <v>19</v>
      </c>
      <c r="B202" t="s">
        <v>1018</v>
      </c>
      <c r="C202" t="s">
        <v>204</v>
      </c>
      <c r="D202">
        <v>70</v>
      </c>
      <c r="E202">
        <v>65300</v>
      </c>
      <c r="F202" t="s">
        <v>722</v>
      </c>
      <c r="G202" t="s">
        <v>722</v>
      </c>
      <c r="H202" t="s">
        <v>722</v>
      </c>
      <c r="I202">
        <v>0</v>
      </c>
    </row>
    <row r="203" spans="1:9" x14ac:dyDescent="0.45">
      <c r="A203" t="s">
        <v>1</v>
      </c>
      <c r="B203" t="s">
        <v>1019</v>
      </c>
      <c r="C203" t="s">
        <v>523</v>
      </c>
      <c r="D203">
        <v>60</v>
      </c>
      <c r="E203">
        <v>20745</v>
      </c>
      <c r="F203" t="s">
        <v>722</v>
      </c>
      <c r="G203" t="s">
        <v>722</v>
      </c>
      <c r="H203" t="s">
        <v>722</v>
      </c>
      <c r="I203">
        <v>0</v>
      </c>
    </row>
    <row r="204" spans="1:9" x14ac:dyDescent="0.45">
      <c r="A204" t="s">
        <v>43</v>
      </c>
      <c r="B204" t="s">
        <v>1020</v>
      </c>
      <c r="C204" t="s">
        <v>1021</v>
      </c>
      <c r="D204">
        <v>87</v>
      </c>
      <c r="E204">
        <v>119418</v>
      </c>
      <c r="F204">
        <v>54</v>
      </c>
      <c r="G204">
        <v>95</v>
      </c>
      <c r="H204">
        <v>2</v>
      </c>
      <c r="I204">
        <v>649423</v>
      </c>
    </row>
    <row r="205" spans="1:9" x14ac:dyDescent="0.45">
      <c r="A205" t="s">
        <v>1</v>
      </c>
      <c r="B205" t="s">
        <v>1022</v>
      </c>
      <c r="C205" t="s">
        <v>701</v>
      </c>
      <c r="D205">
        <v>50</v>
      </c>
      <c r="E205">
        <v>3449</v>
      </c>
      <c r="F205" t="s">
        <v>722</v>
      </c>
      <c r="G205" t="s">
        <v>722</v>
      </c>
      <c r="H205" t="s">
        <v>722</v>
      </c>
      <c r="I205">
        <v>0</v>
      </c>
    </row>
    <row r="206" spans="1:9" x14ac:dyDescent="0.45">
      <c r="A206" t="s">
        <v>19</v>
      </c>
      <c r="B206" t="s">
        <v>1023</v>
      </c>
      <c r="C206" t="s">
        <v>106</v>
      </c>
      <c r="D206">
        <v>90</v>
      </c>
      <c r="E206">
        <v>37522</v>
      </c>
      <c r="F206" t="s">
        <v>722</v>
      </c>
      <c r="G206" t="s">
        <v>722</v>
      </c>
      <c r="H206" t="s">
        <v>722</v>
      </c>
      <c r="I206">
        <v>0</v>
      </c>
    </row>
    <row r="207" spans="1:9" x14ac:dyDescent="0.45">
      <c r="A207" t="s">
        <v>19</v>
      </c>
      <c r="B207" t="s">
        <v>1024</v>
      </c>
      <c r="C207" t="s">
        <v>213</v>
      </c>
      <c r="D207">
        <v>60</v>
      </c>
      <c r="E207">
        <v>58961</v>
      </c>
      <c r="F207" t="s">
        <v>722</v>
      </c>
      <c r="G207" t="s">
        <v>722</v>
      </c>
      <c r="H207" t="s">
        <v>722</v>
      </c>
      <c r="I207">
        <v>0</v>
      </c>
    </row>
    <row r="208" spans="1:9" x14ac:dyDescent="0.45">
      <c r="A208" t="s">
        <v>1</v>
      </c>
      <c r="B208" t="s">
        <v>1025</v>
      </c>
      <c r="C208" t="s">
        <v>214</v>
      </c>
      <c r="D208">
        <v>100</v>
      </c>
      <c r="E208">
        <v>8130</v>
      </c>
      <c r="F208" t="s">
        <v>722</v>
      </c>
      <c r="G208" t="s">
        <v>722</v>
      </c>
      <c r="H208" t="s">
        <v>722</v>
      </c>
      <c r="I208">
        <v>0</v>
      </c>
    </row>
    <row r="209" spans="1:9" x14ac:dyDescent="0.45">
      <c r="A209" t="s">
        <v>1</v>
      </c>
      <c r="B209" t="s">
        <v>1026</v>
      </c>
      <c r="C209" t="s">
        <v>623</v>
      </c>
      <c r="D209">
        <v>70</v>
      </c>
      <c r="E209">
        <v>10287</v>
      </c>
      <c r="F209" t="s">
        <v>722</v>
      </c>
      <c r="G209" t="s">
        <v>722</v>
      </c>
      <c r="H209" t="s">
        <v>722</v>
      </c>
      <c r="I209">
        <v>0</v>
      </c>
    </row>
    <row r="210" spans="1:9" x14ac:dyDescent="0.45">
      <c r="A210" t="s">
        <v>19</v>
      </c>
      <c r="B210" t="s">
        <v>1027</v>
      </c>
      <c r="C210" t="s">
        <v>514</v>
      </c>
      <c r="D210">
        <v>90</v>
      </c>
      <c r="E210">
        <v>15519</v>
      </c>
      <c r="F210" t="s">
        <v>722</v>
      </c>
      <c r="G210" t="s">
        <v>722</v>
      </c>
      <c r="H210" t="s">
        <v>722</v>
      </c>
      <c r="I210">
        <v>0</v>
      </c>
    </row>
    <row r="211" spans="1:9" x14ac:dyDescent="0.45">
      <c r="A211" t="s">
        <v>7</v>
      </c>
      <c r="B211" t="s">
        <v>1028</v>
      </c>
      <c r="C211" t="s">
        <v>216</v>
      </c>
      <c r="D211">
        <v>10</v>
      </c>
      <c r="E211">
        <v>62165</v>
      </c>
      <c r="F211">
        <v>20</v>
      </c>
      <c r="G211">
        <v>90</v>
      </c>
      <c r="H211">
        <v>30</v>
      </c>
      <c r="I211">
        <v>33357</v>
      </c>
    </row>
    <row r="212" spans="1:9" x14ac:dyDescent="0.45">
      <c r="A212" t="s">
        <v>7</v>
      </c>
      <c r="B212" t="s">
        <v>1029</v>
      </c>
      <c r="C212" t="s">
        <v>1030</v>
      </c>
      <c r="D212">
        <v>90</v>
      </c>
      <c r="E212">
        <v>144</v>
      </c>
      <c r="F212">
        <v>90</v>
      </c>
      <c r="G212">
        <v>90</v>
      </c>
      <c r="H212">
        <v>90</v>
      </c>
      <c r="I212">
        <v>420</v>
      </c>
    </row>
    <row r="213" spans="1:9" x14ac:dyDescent="0.45">
      <c r="A213" t="s">
        <v>7</v>
      </c>
      <c r="B213" t="s">
        <v>1031</v>
      </c>
      <c r="C213" t="s">
        <v>703</v>
      </c>
      <c r="D213">
        <v>70</v>
      </c>
      <c r="E213">
        <v>2514</v>
      </c>
      <c r="F213">
        <v>60</v>
      </c>
      <c r="G213">
        <v>60</v>
      </c>
      <c r="H213">
        <v>90</v>
      </c>
      <c r="I213">
        <v>6845</v>
      </c>
    </row>
    <row r="214" spans="1:9" x14ac:dyDescent="0.45">
      <c r="A214" t="s">
        <v>77</v>
      </c>
      <c r="B214" t="s">
        <v>1032</v>
      </c>
      <c r="C214" t="s">
        <v>218</v>
      </c>
      <c r="D214">
        <v>34</v>
      </c>
      <c r="E214">
        <v>195760</v>
      </c>
      <c r="F214" t="s">
        <v>722</v>
      </c>
      <c r="G214" t="s">
        <v>722</v>
      </c>
      <c r="H214" t="s">
        <v>722</v>
      </c>
      <c r="I214">
        <v>0</v>
      </c>
    </row>
    <row r="215" spans="1:9" x14ac:dyDescent="0.45">
      <c r="A215" t="s">
        <v>77</v>
      </c>
      <c r="B215" t="s">
        <v>1033</v>
      </c>
      <c r="C215" t="s">
        <v>219</v>
      </c>
      <c r="D215">
        <v>90</v>
      </c>
      <c r="E215">
        <v>37801</v>
      </c>
      <c r="F215" t="s">
        <v>722</v>
      </c>
      <c r="G215" t="s">
        <v>722</v>
      </c>
      <c r="H215" t="s">
        <v>722</v>
      </c>
      <c r="I215">
        <v>0</v>
      </c>
    </row>
    <row r="216" spans="1:9" x14ac:dyDescent="0.45">
      <c r="A216" t="s">
        <v>1</v>
      </c>
      <c r="B216" t="s">
        <v>1034</v>
      </c>
      <c r="C216" t="s">
        <v>625</v>
      </c>
      <c r="D216">
        <v>8</v>
      </c>
      <c r="E216">
        <v>38698</v>
      </c>
      <c r="F216" t="s">
        <v>722</v>
      </c>
      <c r="G216" t="s">
        <v>722</v>
      </c>
      <c r="H216" t="s">
        <v>722</v>
      </c>
      <c r="I216">
        <v>0</v>
      </c>
    </row>
    <row r="217" spans="1:9" x14ac:dyDescent="0.45">
      <c r="A217" t="s">
        <v>7</v>
      </c>
      <c r="B217" t="s">
        <v>1035</v>
      </c>
      <c r="C217" t="s">
        <v>563</v>
      </c>
      <c r="D217">
        <v>40</v>
      </c>
      <c r="E217">
        <v>106315</v>
      </c>
      <c r="F217">
        <v>30</v>
      </c>
      <c r="G217">
        <v>30</v>
      </c>
      <c r="H217">
        <v>100</v>
      </c>
      <c r="I217">
        <v>56778</v>
      </c>
    </row>
    <row r="218" spans="1:9" x14ac:dyDescent="0.45">
      <c r="A218" t="s">
        <v>159</v>
      </c>
      <c r="B218" t="s">
        <v>1036</v>
      </c>
      <c r="C218" t="s">
        <v>1037</v>
      </c>
      <c r="D218">
        <v>40</v>
      </c>
      <c r="E218">
        <v>137524</v>
      </c>
      <c r="F218" t="s">
        <v>722</v>
      </c>
      <c r="G218" t="s">
        <v>722</v>
      </c>
      <c r="H218" t="s">
        <v>722</v>
      </c>
      <c r="I218" t="s">
        <v>722</v>
      </c>
    </row>
    <row r="219" spans="1:9" x14ac:dyDescent="0.45">
      <c r="A219" t="s">
        <v>43</v>
      </c>
      <c r="B219" t="s">
        <v>1038</v>
      </c>
      <c r="C219" t="s">
        <v>221</v>
      </c>
      <c r="D219">
        <v>18</v>
      </c>
      <c r="E219">
        <v>70411</v>
      </c>
      <c r="F219">
        <v>51</v>
      </c>
      <c r="G219">
        <v>77</v>
      </c>
      <c r="H219">
        <v>67</v>
      </c>
      <c r="I219">
        <v>740530</v>
      </c>
    </row>
    <row r="220" spans="1:9" x14ac:dyDescent="0.45">
      <c r="A220" t="s">
        <v>19</v>
      </c>
      <c r="B220" t="s">
        <v>1039</v>
      </c>
      <c r="C220" t="s">
        <v>655</v>
      </c>
      <c r="D220">
        <v>100</v>
      </c>
      <c r="E220">
        <v>14617</v>
      </c>
      <c r="F220" t="s">
        <v>722</v>
      </c>
      <c r="G220" t="s">
        <v>722</v>
      </c>
      <c r="H220" t="s">
        <v>722</v>
      </c>
      <c r="I220">
        <v>0</v>
      </c>
    </row>
    <row r="221" spans="1:9" x14ac:dyDescent="0.45">
      <c r="A221" t="s">
        <v>1</v>
      </c>
      <c r="B221" t="s">
        <v>1040</v>
      </c>
      <c r="C221" t="s">
        <v>743</v>
      </c>
      <c r="D221">
        <v>70</v>
      </c>
      <c r="E221">
        <v>31967</v>
      </c>
      <c r="F221" t="s">
        <v>722</v>
      </c>
      <c r="G221" t="s">
        <v>722</v>
      </c>
      <c r="H221" t="s">
        <v>722</v>
      </c>
      <c r="I221">
        <v>0</v>
      </c>
    </row>
    <row r="222" spans="1:9" x14ac:dyDescent="0.45">
      <c r="A222" t="s">
        <v>77</v>
      </c>
      <c r="B222" t="s">
        <v>1041</v>
      </c>
      <c r="C222" t="s">
        <v>538</v>
      </c>
      <c r="D222">
        <v>27</v>
      </c>
      <c r="E222">
        <v>42051</v>
      </c>
      <c r="F222" t="s">
        <v>722</v>
      </c>
      <c r="G222" t="s">
        <v>722</v>
      </c>
      <c r="H222" t="s">
        <v>722</v>
      </c>
      <c r="I222">
        <v>0</v>
      </c>
    </row>
    <row r="223" spans="1:9" x14ac:dyDescent="0.45">
      <c r="A223" t="s">
        <v>19</v>
      </c>
      <c r="B223" t="s">
        <v>1042</v>
      </c>
      <c r="C223" t="s">
        <v>555</v>
      </c>
      <c r="D223">
        <v>90</v>
      </c>
      <c r="E223">
        <v>51700</v>
      </c>
      <c r="F223" t="s">
        <v>722</v>
      </c>
      <c r="G223" t="s">
        <v>722</v>
      </c>
      <c r="H223" t="s">
        <v>722</v>
      </c>
      <c r="I223">
        <v>0</v>
      </c>
    </row>
    <row r="224" spans="1:9" x14ac:dyDescent="0.45">
      <c r="A224" t="s">
        <v>7</v>
      </c>
      <c r="B224" t="s">
        <v>1043</v>
      </c>
      <c r="C224" t="s">
        <v>225</v>
      </c>
      <c r="D224">
        <v>90</v>
      </c>
      <c r="E224">
        <v>3213</v>
      </c>
      <c r="F224">
        <v>6</v>
      </c>
      <c r="G224">
        <v>90</v>
      </c>
      <c r="H224">
        <v>10</v>
      </c>
      <c r="I224">
        <v>14573</v>
      </c>
    </row>
    <row r="225" spans="1:9" x14ac:dyDescent="0.45">
      <c r="A225" t="s">
        <v>1</v>
      </c>
      <c r="B225" t="s">
        <v>1044</v>
      </c>
      <c r="C225" t="s">
        <v>226</v>
      </c>
      <c r="D225">
        <v>80</v>
      </c>
      <c r="E225">
        <v>1489</v>
      </c>
      <c r="F225" t="s">
        <v>722</v>
      </c>
      <c r="G225" t="s">
        <v>722</v>
      </c>
      <c r="H225" t="s">
        <v>722</v>
      </c>
      <c r="I225">
        <v>0</v>
      </c>
    </row>
    <row r="226" spans="1:9" x14ac:dyDescent="0.45">
      <c r="A226" t="s">
        <v>159</v>
      </c>
      <c r="B226" t="s">
        <v>1045</v>
      </c>
      <c r="C226" t="s">
        <v>693</v>
      </c>
      <c r="D226">
        <v>1</v>
      </c>
      <c r="E226">
        <v>89946</v>
      </c>
      <c r="F226" t="s">
        <v>722</v>
      </c>
      <c r="G226" t="s">
        <v>722</v>
      </c>
      <c r="H226" t="s">
        <v>722</v>
      </c>
      <c r="I226" t="s">
        <v>722</v>
      </c>
    </row>
    <row r="227" spans="1:9" x14ac:dyDescent="0.45">
      <c r="A227" t="s">
        <v>1</v>
      </c>
      <c r="B227" t="s">
        <v>1046</v>
      </c>
      <c r="C227" t="s">
        <v>227</v>
      </c>
      <c r="D227">
        <v>70</v>
      </c>
      <c r="E227">
        <v>15522</v>
      </c>
      <c r="F227" t="s">
        <v>722</v>
      </c>
      <c r="G227" t="s">
        <v>722</v>
      </c>
      <c r="H227" t="s">
        <v>722</v>
      </c>
      <c r="I227">
        <v>0</v>
      </c>
    </row>
    <row r="228" spans="1:9" x14ac:dyDescent="0.45">
      <c r="A228" t="s">
        <v>1</v>
      </c>
      <c r="B228" t="s">
        <v>1047</v>
      </c>
      <c r="C228" t="s">
        <v>508</v>
      </c>
      <c r="D228">
        <v>60</v>
      </c>
      <c r="E228">
        <v>12252</v>
      </c>
      <c r="F228" t="s">
        <v>722</v>
      </c>
      <c r="G228" t="s">
        <v>722</v>
      </c>
      <c r="H228" t="s">
        <v>722</v>
      </c>
      <c r="I228">
        <v>0</v>
      </c>
    </row>
    <row r="229" spans="1:9" x14ac:dyDescent="0.45">
      <c r="A229" t="s">
        <v>1</v>
      </c>
      <c r="B229" t="s">
        <v>1048</v>
      </c>
      <c r="C229" t="s">
        <v>208</v>
      </c>
      <c r="D229">
        <v>70</v>
      </c>
      <c r="E229">
        <v>37232</v>
      </c>
      <c r="F229" t="s">
        <v>722</v>
      </c>
      <c r="G229" t="s">
        <v>722</v>
      </c>
      <c r="H229" t="s">
        <v>722</v>
      </c>
      <c r="I229">
        <v>0</v>
      </c>
    </row>
    <row r="230" spans="1:9" x14ac:dyDescent="0.45">
      <c r="A230" t="s">
        <v>19</v>
      </c>
      <c r="B230" t="s">
        <v>1049</v>
      </c>
      <c r="C230" t="s">
        <v>769</v>
      </c>
      <c r="D230">
        <v>100</v>
      </c>
      <c r="E230">
        <v>85</v>
      </c>
      <c r="F230" t="s">
        <v>722</v>
      </c>
      <c r="G230" t="s">
        <v>722</v>
      </c>
      <c r="H230" t="s">
        <v>722</v>
      </c>
      <c r="I230">
        <v>0</v>
      </c>
    </row>
    <row r="231" spans="1:9" x14ac:dyDescent="0.45">
      <c r="A231" t="s">
        <v>1</v>
      </c>
      <c r="B231" t="s">
        <v>1050</v>
      </c>
      <c r="C231" t="s">
        <v>75</v>
      </c>
      <c r="D231">
        <v>20</v>
      </c>
      <c r="E231">
        <v>21565</v>
      </c>
      <c r="F231" t="s">
        <v>722</v>
      </c>
      <c r="G231" t="s">
        <v>722</v>
      </c>
      <c r="H231" t="s">
        <v>722</v>
      </c>
      <c r="I231">
        <v>0</v>
      </c>
    </row>
    <row r="232" spans="1:9" x14ac:dyDescent="0.45">
      <c r="A232" t="s">
        <v>1</v>
      </c>
      <c r="B232" t="s">
        <v>1051</v>
      </c>
      <c r="C232" t="s">
        <v>583</v>
      </c>
      <c r="D232">
        <v>90</v>
      </c>
      <c r="E232">
        <v>3456</v>
      </c>
      <c r="F232" t="s">
        <v>722</v>
      </c>
      <c r="G232" t="s">
        <v>722</v>
      </c>
      <c r="H232" t="s">
        <v>722</v>
      </c>
      <c r="I232">
        <v>0</v>
      </c>
    </row>
    <row r="233" spans="1:9" x14ac:dyDescent="0.45">
      <c r="A233" t="s">
        <v>1</v>
      </c>
      <c r="B233" t="s">
        <v>1052</v>
      </c>
      <c r="C233" t="s">
        <v>565</v>
      </c>
      <c r="D233">
        <v>80</v>
      </c>
      <c r="E233">
        <v>11631</v>
      </c>
      <c r="F233" t="s">
        <v>722</v>
      </c>
      <c r="G233" t="s">
        <v>722</v>
      </c>
      <c r="H233" t="s">
        <v>722</v>
      </c>
      <c r="I233">
        <v>0</v>
      </c>
    </row>
    <row r="234" spans="1:9" x14ac:dyDescent="0.45">
      <c r="A234" t="s">
        <v>1</v>
      </c>
      <c r="B234" t="s">
        <v>1053</v>
      </c>
      <c r="C234" t="s">
        <v>446</v>
      </c>
      <c r="D234">
        <v>50</v>
      </c>
      <c r="E234">
        <v>18948</v>
      </c>
      <c r="F234" t="s">
        <v>722</v>
      </c>
      <c r="G234" t="s">
        <v>722</v>
      </c>
      <c r="H234" t="s">
        <v>722</v>
      </c>
      <c r="I234">
        <v>0</v>
      </c>
    </row>
    <row r="235" spans="1:9" x14ac:dyDescent="0.45">
      <c r="A235" t="s">
        <v>1</v>
      </c>
      <c r="B235" t="s">
        <v>1054</v>
      </c>
      <c r="C235" t="s">
        <v>234</v>
      </c>
      <c r="D235">
        <v>100</v>
      </c>
      <c r="E235">
        <v>6138</v>
      </c>
      <c r="F235" t="s">
        <v>722</v>
      </c>
      <c r="G235" t="s">
        <v>722</v>
      </c>
      <c r="H235" t="s">
        <v>722</v>
      </c>
      <c r="I235">
        <v>0</v>
      </c>
    </row>
    <row r="236" spans="1:9" x14ac:dyDescent="0.45">
      <c r="A236" t="s">
        <v>1</v>
      </c>
      <c r="B236" t="s">
        <v>1055</v>
      </c>
      <c r="C236" t="s">
        <v>235</v>
      </c>
      <c r="D236">
        <v>80</v>
      </c>
      <c r="E236">
        <v>12416</v>
      </c>
      <c r="F236" t="s">
        <v>722</v>
      </c>
      <c r="G236" t="s">
        <v>722</v>
      </c>
      <c r="H236" t="s">
        <v>722</v>
      </c>
      <c r="I236">
        <v>0</v>
      </c>
    </row>
    <row r="237" spans="1:9" x14ac:dyDescent="0.45">
      <c r="A237" t="s">
        <v>1</v>
      </c>
      <c r="B237" t="s">
        <v>1056</v>
      </c>
      <c r="C237" t="s">
        <v>236</v>
      </c>
      <c r="D237">
        <v>90</v>
      </c>
      <c r="E237">
        <v>15859</v>
      </c>
      <c r="F237" t="s">
        <v>722</v>
      </c>
      <c r="G237" t="s">
        <v>722</v>
      </c>
      <c r="H237" t="s">
        <v>722</v>
      </c>
      <c r="I237">
        <v>0</v>
      </c>
    </row>
    <row r="238" spans="1:9" x14ac:dyDescent="0.45">
      <c r="A238" t="s">
        <v>159</v>
      </c>
      <c r="B238" t="s">
        <v>1057</v>
      </c>
      <c r="C238" t="s">
        <v>738</v>
      </c>
      <c r="D238">
        <v>70</v>
      </c>
      <c r="E238">
        <v>124960</v>
      </c>
      <c r="F238" t="s">
        <v>722</v>
      </c>
      <c r="G238" t="s">
        <v>722</v>
      </c>
      <c r="H238" t="s">
        <v>722</v>
      </c>
      <c r="I238" t="s">
        <v>722</v>
      </c>
    </row>
    <row r="239" spans="1:9" x14ac:dyDescent="0.45">
      <c r="A239" t="s">
        <v>1</v>
      </c>
      <c r="B239" t="s">
        <v>1058</v>
      </c>
      <c r="C239" t="s">
        <v>238</v>
      </c>
      <c r="D239">
        <v>90</v>
      </c>
      <c r="E239">
        <v>9366</v>
      </c>
      <c r="F239" t="s">
        <v>722</v>
      </c>
      <c r="G239" t="s">
        <v>722</v>
      </c>
      <c r="H239" t="s">
        <v>722</v>
      </c>
      <c r="I239">
        <v>0</v>
      </c>
    </row>
    <row r="240" spans="1:9" x14ac:dyDescent="0.45">
      <c r="A240" t="s">
        <v>1</v>
      </c>
      <c r="B240" t="s">
        <v>1059</v>
      </c>
      <c r="C240" t="s">
        <v>240</v>
      </c>
      <c r="D240">
        <v>80</v>
      </c>
      <c r="E240">
        <v>48410</v>
      </c>
      <c r="F240" t="s">
        <v>722</v>
      </c>
      <c r="G240" t="s">
        <v>722</v>
      </c>
      <c r="H240" t="s">
        <v>722</v>
      </c>
      <c r="I240">
        <v>0</v>
      </c>
    </row>
    <row r="241" spans="1:9" x14ac:dyDescent="0.45">
      <c r="A241" t="s">
        <v>1</v>
      </c>
      <c r="B241" t="s">
        <v>1060</v>
      </c>
      <c r="C241" t="s">
        <v>744</v>
      </c>
      <c r="D241">
        <v>90</v>
      </c>
      <c r="E241">
        <v>626</v>
      </c>
      <c r="F241" t="s">
        <v>722</v>
      </c>
      <c r="G241" t="s">
        <v>722</v>
      </c>
      <c r="H241" t="s">
        <v>722</v>
      </c>
      <c r="I241">
        <v>0</v>
      </c>
    </row>
    <row r="242" spans="1:9" x14ac:dyDescent="0.45">
      <c r="A242" t="s">
        <v>1</v>
      </c>
      <c r="B242" t="s">
        <v>1061</v>
      </c>
      <c r="C242" t="s">
        <v>243</v>
      </c>
      <c r="D242">
        <v>20</v>
      </c>
      <c r="E242">
        <v>16995</v>
      </c>
      <c r="F242" t="s">
        <v>722</v>
      </c>
      <c r="G242" t="s">
        <v>722</v>
      </c>
      <c r="H242" t="s">
        <v>722</v>
      </c>
      <c r="I242">
        <v>0</v>
      </c>
    </row>
    <row r="243" spans="1:9" x14ac:dyDescent="0.45">
      <c r="A243" t="s">
        <v>1</v>
      </c>
      <c r="B243" t="s">
        <v>1062</v>
      </c>
      <c r="C243" t="s">
        <v>373</v>
      </c>
      <c r="D243">
        <v>40</v>
      </c>
      <c r="E243">
        <v>36851</v>
      </c>
      <c r="F243" t="s">
        <v>722</v>
      </c>
      <c r="G243" t="s">
        <v>722</v>
      </c>
      <c r="H243" t="s">
        <v>722</v>
      </c>
      <c r="I243">
        <v>0</v>
      </c>
    </row>
    <row r="244" spans="1:9" x14ac:dyDescent="0.45">
      <c r="A244" t="s">
        <v>7</v>
      </c>
      <c r="B244" t="s">
        <v>1063</v>
      </c>
      <c r="C244" t="s">
        <v>646</v>
      </c>
      <c r="D244">
        <v>100</v>
      </c>
      <c r="E244">
        <v>10158</v>
      </c>
      <c r="F244">
        <v>50</v>
      </c>
      <c r="G244">
        <v>40</v>
      </c>
      <c r="H244">
        <v>40</v>
      </c>
      <c r="I244">
        <v>8274</v>
      </c>
    </row>
    <row r="245" spans="1:9" x14ac:dyDescent="0.45">
      <c r="A245" t="s">
        <v>1</v>
      </c>
      <c r="B245" t="s">
        <v>1064</v>
      </c>
      <c r="C245" t="s">
        <v>573</v>
      </c>
      <c r="D245">
        <v>90</v>
      </c>
      <c r="E245">
        <v>12390</v>
      </c>
      <c r="F245" t="s">
        <v>722</v>
      </c>
      <c r="G245" t="s">
        <v>722</v>
      </c>
      <c r="H245" t="s">
        <v>722</v>
      </c>
      <c r="I245">
        <v>0</v>
      </c>
    </row>
    <row r="246" spans="1:9" x14ac:dyDescent="0.45">
      <c r="A246" t="s">
        <v>7</v>
      </c>
      <c r="B246" t="s">
        <v>1065</v>
      </c>
      <c r="C246" t="s">
        <v>675</v>
      </c>
      <c r="D246">
        <v>40</v>
      </c>
      <c r="E246">
        <v>5452</v>
      </c>
      <c r="F246">
        <v>0</v>
      </c>
      <c r="G246">
        <v>7</v>
      </c>
      <c r="H246">
        <v>8</v>
      </c>
      <c r="I246">
        <v>3686</v>
      </c>
    </row>
    <row r="247" spans="1:9" x14ac:dyDescent="0.45">
      <c r="A247" t="s">
        <v>77</v>
      </c>
      <c r="B247" t="s">
        <v>1066</v>
      </c>
      <c r="C247" t="s">
        <v>368</v>
      </c>
      <c r="D247">
        <v>85</v>
      </c>
      <c r="E247">
        <v>14598</v>
      </c>
      <c r="F247" t="s">
        <v>722</v>
      </c>
      <c r="G247" t="s">
        <v>722</v>
      </c>
      <c r="H247" t="s">
        <v>722</v>
      </c>
      <c r="I247" t="s">
        <v>722</v>
      </c>
    </row>
    <row r="248" spans="1:9" x14ac:dyDescent="0.45">
      <c r="A248" t="s">
        <v>19</v>
      </c>
      <c r="B248" t="s">
        <v>1067</v>
      </c>
      <c r="C248" t="s">
        <v>246</v>
      </c>
      <c r="D248">
        <v>100</v>
      </c>
      <c r="E248">
        <v>11983</v>
      </c>
      <c r="F248" t="s">
        <v>722</v>
      </c>
      <c r="G248" t="s">
        <v>722</v>
      </c>
      <c r="H248" t="s">
        <v>722</v>
      </c>
      <c r="I248">
        <v>0</v>
      </c>
    </row>
    <row r="249" spans="1:9" x14ac:dyDescent="0.45">
      <c r="A249" t="s">
        <v>7</v>
      </c>
      <c r="B249" t="s">
        <v>1068</v>
      </c>
      <c r="C249" t="s">
        <v>1069</v>
      </c>
      <c r="D249">
        <v>90</v>
      </c>
      <c r="E249" t="s">
        <v>722</v>
      </c>
      <c r="F249">
        <v>80</v>
      </c>
      <c r="G249">
        <v>100</v>
      </c>
      <c r="H249">
        <v>80</v>
      </c>
      <c r="I249" t="s">
        <v>722</v>
      </c>
    </row>
    <row r="250" spans="1:9" x14ac:dyDescent="0.45">
      <c r="A250" t="s">
        <v>1</v>
      </c>
      <c r="B250" t="s">
        <v>1070</v>
      </c>
      <c r="C250" t="s">
        <v>247</v>
      </c>
      <c r="D250">
        <v>5</v>
      </c>
      <c r="E250">
        <v>21642</v>
      </c>
      <c r="F250" t="s">
        <v>722</v>
      </c>
      <c r="G250" t="s">
        <v>722</v>
      </c>
      <c r="H250" t="s">
        <v>722</v>
      </c>
      <c r="I250">
        <v>0</v>
      </c>
    </row>
    <row r="251" spans="1:9" x14ac:dyDescent="0.45">
      <c r="A251" t="s">
        <v>1</v>
      </c>
      <c r="B251" t="s">
        <v>1071</v>
      </c>
      <c r="C251" t="s">
        <v>440</v>
      </c>
      <c r="D251">
        <v>50</v>
      </c>
      <c r="E251">
        <v>3555</v>
      </c>
      <c r="F251" t="s">
        <v>722</v>
      </c>
      <c r="G251" t="s">
        <v>722</v>
      </c>
      <c r="H251" t="s">
        <v>722</v>
      </c>
      <c r="I251">
        <v>0</v>
      </c>
    </row>
    <row r="252" spans="1:9" x14ac:dyDescent="0.45">
      <c r="A252" t="s">
        <v>1</v>
      </c>
      <c r="B252" t="s">
        <v>1072</v>
      </c>
      <c r="C252" t="s">
        <v>250</v>
      </c>
      <c r="D252">
        <v>90</v>
      </c>
      <c r="E252">
        <v>51184</v>
      </c>
      <c r="F252" t="s">
        <v>722</v>
      </c>
      <c r="G252" t="s">
        <v>722</v>
      </c>
      <c r="H252" t="s">
        <v>722</v>
      </c>
      <c r="I252">
        <v>0</v>
      </c>
    </row>
    <row r="253" spans="1:9" x14ac:dyDescent="0.45">
      <c r="A253" t="s">
        <v>19</v>
      </c>
      <c r="B253" t="s">
        <v>1073</v>
      </c>
      <c r="C253" t="s">
        <v>251</v>
      </c>
      <c r="D253">
        <v>100</v>
      </c>
      <c r="E253">
        <v>34637</v>
      </c>
      <c r="F253" t="s">
        <v>722</v>
      </c>
      <c r="G253" t="s">
        <v>722</v>
      </c>
      <c r="H253" t="s">
        <v>722</v>
      </c>
      <c r="I253">
        <v>0</v>
      </c>
    </row>
    <row r="254" spans="1:9" x14ac:dyDescent="0.45">
      <c r="A254" t="s">
        <v>1</v>
      </c>
      <c r="B254" t="s">
        <v>1074</v>
      </c>
      <c r="C254" t="s">
        <v>252</v>
      </c>
      <c r="D254">
        <v>100</v>
      </c>
      <c r="E254">
        <v>5835</v>
      </c>
      <c r="F254" t="s">
        <v>722</v>
      </c>
      <c r="G254" t="s">
        <v>722</v>
      </c>
      <c r="H254" t="s">
        <v>722</v>
      </c>
      <c r="I254">
        <v>0</v>
      </c>
    </row>
    <row r="255" spans="1:9" x14ac:dyDescent="0.45">
      <c r="A255" t="s">
        <v>1</v>
      </c>
      <c r="B255" t="s">
        <v>1075</v>
      </c>
      <c r="C255" t="s">
        <v>253</v>
      </c>
      <c r="D255">
        <v>80</v>
      </c>
      <c r="E255">
        <v>46918</v>
      </c>
      <c r="F255" t="s">
        <v>722</v>
      </c>
      <c r="G255" t="s">
        <v>722</v>
      </c>
      <c r="H255" t="s">
        <v>722</v>
      </c>
      <c r="I255">
        <v>0</v>
      </c>
    </row>
    <row r="256" spans="1:9" x14ac:dyDescent="0.45">
      <c r="A256" t="s">
        <v>1</v>
      </c>
      <c r="B256" t="s">
        <v>1076</v>
      </c>
      <c r="C256" t="s">
        <v>487</v>
      </c>
      <c r="D256">
        <v>100</v>
      </c>
      <c r="E256">
        <v>31142</v>
      </c>
      <c r="F256" t="s">
        <v>722</v>
      </c>
      <c r="G256" t="s">
        <v>722</v>
      </c>
      <c r="H256" t="s">
        <v>722</v>
      </c>
      <c r="I256">
        <v>0</v>
      </c>
    </row>
    <row r="257" spans="1:9" x14ac:dyDescent="0.45">
      <c r="A257" t="s">
        <v>1</v>
      </c>
      <c r="B257" t="s">
        <v>1077</v>
      </c>
      <c r="C257" t="s">
        <v>577</v>
      </c>
      <c r="D257">
        <v>40</v>
      </c>
      <c r="E257">
        <v>3676</v>
      </c>
      <c r="F257" t="s">
        <v>722</v>
      </c>
      <c r="G257" t="s">
        <v>722</v>
      </c>
      <c r="H257" t="s">
        <v>722</v>
      </c>
      <c r="I257">
        <v>0</v>
      </c>
    </row>
    <row r="258" spans="1:9" x14ac:dyDescent="0.45">
      <c r="A258" t="s">
        <v>77</v>
      </c>
      <c r="B258" t="s">
        <v>1078</v>
      </c>
      <c r="C258" t="s">
        <v>301</v>
      </c>
      <c r="D258">
        <v>47</v>
      </c>
      <c r="E258">
        <v>283107</v>
      </c>
      <c r="F258" t="s">
        <v>722</v>
      </c>
      <c r="G258" t="s">
        <v>722</v>
      </c>
      <c r="H258" t="s">
        <v>722</v>
      </c>
      <c r="I258">
        <v>0</v>
      </c>
    </row>
    <row r="259" spans="1:9" x14ac:dyDescent="0.45">
      <c r="A259" t="s">
        <v>1</v>
      </c>
      <c r="B259" t="s">
        <v>1079</v>
      </c>
      <c r="C259" t="s">
        <v>257</v>
      </c>
      <c r="D259">
        <v>60</v>
      </c>
      <c r="E259">
        <v>12313</v>
      </c>
      <c r="F259" t="s">
        <v>722</v>
      </c>
      <c r="G259" t="s">
        <v>722</v>
      </c>
      <c r="H259" t="s">
        <v>722</v>
      </c>
      <c r="I259">
        <v>0</v>
      </c>
    </row>
    <row r="260" spans="1:9" x14ac:dyDescent="0.45">
      <c r="A260" t="s">
        <v>1</v>
      </c>
      <c r="B260" t="s">
        <v>1080</v>
      </c>
      <c r="C260" t="s">
        <v>258</v>
      </c>
      <c r="D260">
        <v>100</v>
      </c>
      <c r="E260">
        <v>29648</v>
      </c>
      <c r="F260" t="s">
        <v>722</v>
      </c>
      <c r="G260" t="s">
        <v>722</v>
      </c>
      <c r="H260" t="s">
        <v>722</v>
      </c>
      <c r="I260">
        <v>0</v>
      </c>
    </row>
    <row r="261" spans="1:9" x14ac:dyDescent="0.45">
      <c r="A261" t="s">
        <v>1</v>
      </c>
      <c r="B261" t="s">
        <v>1081</v>
      </c>
      <c r="C261" t="s">
        <v>262</v>
      </c>
      <c r="D261">
        <v>100</v>
      </c>
      <c r="E261">
        <v>5413</v>
      </c>
      <c r="F261" t="s">
        <v>722</v>
      </c>
      <c r="G261" t="s">
        <v>722</v>
      </c>
      <c r="H261" t="s">
        <v>722</v>
      </c>
      <c r="I261">
        <v>0</v>
      </c>
    </row>
    <row r="262" spans="1:9" x14ac:dyDescent="0.45">
      <c r="A262" t="s">
        <v>19</v>
      </c>
      <c r="B262" t="s">
        <v>1082</v>
      </c>
      <c r="C262" t="s">
        <v>770</v>
      </c>
      <c r="D262">
        <v>100</v>
      </c>
      <c r="E262">
        <v>287</v>
      </c>
      <c r="F262" t="s">
        <v>722</v>
      </c>
      <c r="G262" t="s">
        <v>722</v>
      </c>
      <c r="H262" t="s">
        <v>722</v>
      </c>
      <c r="I262">
        <v>0</v>
      </c>
    </row>
    <row r="263" spans="1:9" x14ac:dyDescent="0.45">
      <c r="A263" t="s">
        <v>1</v>
      </c>
      <c r="B263" t="s">
        <v>1083</v>
      </c>
      <c r="C263" t="s">
        <v>590</v>
      </c>
      <c r="D263">
        <v>50</v>
      </c>
      <c r="E263">
        <v>49698</v>
      </c>
      <c r="F263" t="s">
        <v>722</v>
      </c>
      <c r="G263" t="s">
        <v>722</v>
      </c>
      <c r="H263" t="s">
        <v>722</v>
      </c>
      <c r="I263">
        <v>0</v>
      </c>
    </row>
    <row r="264" spans="1:9" x14ac:dyDescent="0.45">
      <c r="A264" t="s">
        <v>19</v>
      </c>
      <c r="B264" t="s">
        <v>1084</v>
      </c>
      <c r="C264" t="s">
        <v>265</v>
      </c>
      <c r="D264">
        <v>100</v>
      </c>
      <c r="E264">
        <v>24768</v>
      </c>
      <c r="F264" t="s">
        <v>722</v>
      </c>
      <c r="G264" t="s">
        <v>722</v>
      </c>
      <c r="H264" t="s">
        <v>722</v>
      </c>
      <c r="I264">
        <v>0</v>
      </c>
    </row>
    <row r="265" spans="1:9" x14ac:dyDescent="0.45">
      <c r="A265" t="s">
        <v>1</v>
      </c>
      <c r="B265" t="s">
        <v>1085</v>
      </c>
      <c r="C265" t="s">
        <v>266</v>
      </c>
      <c r="D265">
        <v>4</v>
      </c>
      <c r="E265">
        <v>42923</v>
      </c>
      <c r="F265" t="s">
        <v>722</v>
      </c>
      <c r="G265" t="s">
        <v>722</v>
      </c>
      <c r="H265" t="s">
        <v>722</v>
      </c>
      <c r="I265">
        <v>0</v>
      </c>
    </row>
    <row r="266" spans="1:9" x14ac:dyDescent="0.45">
      <c r="A266" t="s">
        <v>12</v>
      </c>
      <c r="B266" t="s">
        <v>1086</v>
      </c>
      <c r="C266" t="s">
        <v>267</v>
      </c>
      <c r="D266">
        <v>2</v>
      </c>
      <c r="E266">
        <v>2242</v>
      </c>
      <c r="F266">
        <v>80</v>
      </c>
      <c r="G266">
        <v>20</v>
      </c>
      <c r="H266">
        <v>20</v>
      </c>
      <c r="I266">
        <v>13594</v>
      </c>
    </row>
    <row r="267" spans="1:9" x14ac:dyDescent="0.45">
      <c r="A267" t="s">
        <v>19</v>
      </c>
      <c r="B267" t="s">
        <v>1087</v>
      </c>
      <c r="C267" t="s">
        <v>268</v>
      </c>
      <c r="D267">
        <v>100</v>
      </c>
      <c r="E267">
        <v>46686</v>
      </c>
      <c r="F267" t="s">
        <v>722</v>
      </c>
      <c r="G267" t="s">
        <v>722</v>
      </c>
      <c r="H267" t="s">
        <v>722</v>
      </c>
      <c r="I267">
        <v>0</v>
      </c>
    </row>
    <row r="268" spans="1:9" x14ac:dyDescent="0.45">
      <c r="A268" t="s">
        <v>43</v>
      </c>
      <c r="B268" t="s">
        <v>1088</v>
      </c>
      <c r="C268" t="s">
        <v>322</v>
      </c>
      <c r="D268">
        <v>13</v>
      </c>
      <c r="E268">
        <v>16912</v>
      </c>
      <c r="F268" t="s">
        <v>130</v>
      </c>
      <c r="G268">
        <v>98</v>
      </c>
      <c r="H268">
        <v>98</v>
      </c>
      <c r="I268">
        <v>11042</v>
      </c>
    </row>
    <row r="269" spans="1:9" x14ac:dyDescent="0.45">
      <c r="A269" t="s">
        <v>12</v>
      </c>
      <c r="B269" t="s">
        <v>1089</v>
      </c>
      <c r="C269" t="s">
        <v>269</v>
      </c>
      <c r="D269">
        <v>40</v>
      </c>
      <c r="E269">
        <v>1523</v>
      </c>
      <c r="F269">
        <v>10</v>
      </c>
      <c r="G269">
        <v>10</v>
      </c>
      <c r="H269">
        <v>50</v>
      </c>
      <c r="I269">
        <v>9116</v>
      </c>
    </row>
    <row r="270" spans="1:9" x14ac:dyDescent="0.45">
      <c r="A270" t="s">
        <v>89</v>
      </c>
      <c r="B270" t="s">
        <v>1090</v>
      </c>
      <c r="C270" t="s">
        <v>1091</v>
      </c>
      <c r="D270">
        <v>80</v>
      </c>
      <c r="E270">
        <v>1769</v>
      </c>
      <c r="F270">
        <v>100</v>
      </c>
      <c r="G270">
        <v>90</v>
      </c>
      <c r="H270">
        <v>100</v>
      </c>
      <c r="I270">
        <v>1231</v>
      </c>
    </row>
    <row r="271" spans="1:9" x14ac:dyDescent="0.45">
      <c r="A271" t="s">
        <v>19</v>
      </c>
      <c r="B271" t="s">
        <v>1092</v>
      </c>
      <c r="C271" t="s">
        <v>272</v>
      </c>
      <c r="D271">
        <v>20</v>
      </c>
      <c r="E271">
        <v>53443</v>
      </c>
      <c r="F271" t="s">
        <v>722</v>
      </c>
      <c r="G271" t="s">
        <v>722</v>
      </c>
      <c r="H271" t="s">
        <v>722</v>
      </c>
      <c r="I271">
        <v>0</v>
      </c>
    </row>
    <row r="272" spans="1:9" x14ac:dyDescent="0.45">
      <c r="A272" t="s">
        <v>43</v>
      </c>
      <c r="B272" t="s">
        <v>1093</v>
      </c>
      <c r="C272" t="s">
        <v>273</v>
      </c>
      <c r="D272">
        <v>51</v>
      </c>
      <c r="E272">
        <v>4472</v>
      </c>
      <c r="F272">
        <v>76</v>
      </c>
      <c r="G272">
        <v>30</v>
      </c>
      <c r="H272">
        <v>46</v>
      </c>
      <c r="I272">
        <v>47493</v>
      </c>
    </row>
    <row r="273" spans="1:9" x14ac:dyDescent="0.45">
      <c r="A273" t="s">
        <v>7</v>
      </c>
      <c r="B273" t="s">
        <v>1094</v>
      </c>
      <c r="C273" t="s">
        <v>274</v>
      </c>
      <c r="D273">
        <v>100</v>
      </c>
      <c r="E273">
        <v>2390</v>
      </c>
      <c r="F273">
        <v>10</v>
      </c>
      <c r="G273">
        <v>20</v>
      </c>
      <c r="H273">
        <v>10</v>
      </c>
      <c r="I273">
        <v>19544</v>
      </c>
    </row>
    <row r="274" spans="1:9" x14ac:dyDescent="0.45">
      <c r="A274" t="s">
        <v>19</v>
      </c>
      <c r="B274" t="s">
        <v>1095</v>
      </c>
      <c r="C274" t="s">
        <v>275</v>
      </c>
      <c r="D274">
        <v>50</v>
      </c>
      <c r="E274">
        <v>64204</v>
      </c>
      <c r="F274" t="s">
        <v>722</v>
      </c>
      <c r="G274" t="s">
        <v>722</v>
      </c>
      <c r="H274" t="s">
        <v>722</v>
      </c>
      <c r="I274">
        <v>0</v>
      </c>
    </row>
    <row r="275" spans="1:9" x14ac:dyDescent="0.45">
      <c r="A275" t="s">
        <v>7</v>
      </c>
      <c r="B275" t="s">
        <v>1096</v>
      </c>
      <c r="C275" t="s">
        <v>658</v>
      </c>
      <c r="D275">
        <v>0</v>
      </c>
      <c r="E275">
        <v>29930</v>
      </c>
      <c r="F275">
        <v>100</v>
      </c>
      <c r="G275">
        <v>70</v>
      </c>
      <c r="H275">
        <v>5</v>
      </c>
      <c r="I275">
        <v>151542</v>
      </c>
    </row>
    <row r="276" spans="1:9" x14ac:dyDescent="0.45">
      <c r="A276" t="s">
        <v>7</v>
      </c>
      <c r="B276" t="s">
        <v>1097</v>
      </c>
      <c r="C276" t="s">
        <v>1098</v>
      </c>
      <c r="D276">
        <v>30</v>
      </c>
      <c r="E276">
        <v>930</v>
      </c>
      <c r="F276">
        <v>50</v>
      </c>
      <c r="G276">
        <v>20</v>
      </c>
      <c r="H276">
        <v>60</v>
      </c>
      <c r="I276">
        <v>1025</v>
      </c>
    </row>
    <row r="277" spans="1:9" x14ac:dyDescent="0.45">
      <c r="A277" t="s">
        <v>7</v>
      </c>
      <c r="B277" t="s">
        <v>1099</v>
      </c>
      <c r="C277" t="s">
        <v>256</v>
      </c>
      <c r="D277">
        <v>10</v>
      </c>
      <c r="E277">
        <v>14676</v>
      </c>
      <c r="F277">
        <v>60</v>
      </c>
      <c r="G277">
        <v>80</v>
      </c>
      <c r="H277">
        <v>20</v>
      </c>
      <c r="I277">
        <v>29326</v>
      </c>
    </row>
    <row r="278" spans="1:9" x14ac:dyDescent="0.45">
      <c r="A278" t="s">
        <v>7</v>
      </c>
      <c r="B278" t="s">
        <v>1100</v>
      </c>
      <c r="C278" t="s">
        <v>431</v>
      </c>
      <c r="D278">
        <v>80</v>
      </c>
      <c r="E278">
        <v>16618</v>
      </c>
      <c r="F278">
        <v>90</v>
      </c>
      <c r="G278">
        <v>100</v>
      </c>
      <c r="H278">
        <v>60</v>
      </c>
      <c r="I278">
        <v>30316</v>
      </c>
    </row>
    <row r="279" spans="1:9" x14ac:dyDescent="0.45">
      <c r="A279" t="s">
        <v>19</v>
      </c>
      <c r="B279" t="s">
        <v>1101</v>
      </c>
      <c r="C279" t="s">
        <v>572</v>
      </c>
      <c r="D279">
        <v>50</v>
      </c>
      <c r="E279">
        <v>38865</v>
      </c>
      <c r="F279" t="s">
        <v>722</v>
      </c>
      <c r="G279" t="s">
        <v>722</v>
      </c>
      <c r="H279" t="s">
        <v>722</v>
      </c>
      <c r="I279">
        <v>0</v>
      </c>
    </row>
    <row r="280" spans="1:9" x14ac:dyDescent="0.45">
      <c r="A280" t="s">
        <v>1</v>
      </c>
      <c r="B280" t="s">
        <v>1102</v>
      </c>
      <c r="C280" t="s">
        <v>470</v>
      </c>
      <c r="D280">
        <v>50</v>
      </c>
      <c r="E280">
        <v>16702</v>
      </c>
      <c r="F280" t="s">
        <v>722</v>
      </c>
      <c r="G280" t="s">
        <v>722</v>
      </c>
      <c r="H280" t="s">
        <v>722</v>
      </c>
      <c r="I280">
        <v>0</v>
      </c>
    </row>
    <row r="281" spans="1:9" x14ac:dyDescent="0.45">
      <c r="A281" t="s">
        <v>12</v>
      </c>
      <c r="B281" t="s">
        <v>1103</v>
      </c>
      <c r="C281" t="s">
        <v>678</v>
      </c>
      <c r="D281">
        <v>60</v>
      </c>
      <c r="E281">
        <v>9266</v>
      </c>
      <c r="F281">
        <v>80</v>
      </c>
      <c r="G281">
        <v>30</v>
      </c>
      <c r="H281">
        <v>90</v>
      </c>
      <c r="I281">
        <v>202412</v>
      </c>
    </row>
    <row r="282" spans="1:9" x14ac:dyDescent="0.45">
      <c r="A282" t="s">
        <v>1</v>
      </c>
      <c r="B282" t="s">
        <v>1104</v>
      </c>
      <c r="C282" t="s">
        <v>92</v>
      </c>
      <c r="D282">
        <v>90</v>
      </c>
      <c r="E282">
        <v>7916</v>
      </c>
      <c r="F282" t="s">
        <v>722</v>
      </c>
      <c r="G282" t="s">
        <v>722</v>
      </c>
      <c r="H282" t="s">
        <v>722</v>
      </c>
      <c r="I282">
        <v>0</v>
      </c>
    </row>
    <row r="283" spans="1:9" x14ac:dyDescent="0.45">
      <c r="A283" t="s">
        <v>43</v>
      </c>
      <c r="B283" t="s">
        <v>1105</v>
      </c>
      <c r="C283" t="s">
        <v>280</v>
      </c>
      <c r="D283">
        <v>75</v>
      </c>
      <c r="E283">
        <v>21958</v>
      </c>
      <c r="F283" t="s">
        <v>130</v>
      </c>
      <c r="G283">
        <v>60</v>
      </c>
      <c r="H283">
        <v>36</v>
      </c>
      <c r="I283">
        <v>34460</v>
      </c>
    </row>
    <row r="284" spans="1:9" x14ac:dyDescent="0.45">
      <c r="A284" t="s">
        <v>7</v>
      </c>
      <c r="B284" t="s">
        <v>1106</v>
      </c>
      <c r="C284" t="s">
        <v>503</v>
      </c>
      <c r="D284">
        <v>70</v>
      </c>
      <c r="E284">
        <v>2681</v>
      </c>
      <c r="F284">
        <v>90</v>
      </c>
      <c r="G284">
        <v>90</v>
      </c>
      <c r="H284">
        <v>100</v>
      </c>
      <c r="I284">
        <v>4763</v>
      </c>
    </row>
    <row r="285" spans="1:9" x14ac:dyDescent="0.45">
      <c r="A285" t="s">
        <v>1</v>
      </c>
      <c r="B285" t="s">
        <v>1107</v>
      </c>
      <c r="C285" t="s">
        <v>282</v>
      </c>
      <c r="D285">
        <v>90</v>
      </c>
      <c r="E285">
        <v>30143</v>
      </c>
      <c r="F285" t="s">
        <v>722</v>
      </c>
      <c r="G285" t="s">
        <v>722</v>
      </c>
      <c r="H285" t="s">
        <v>722</v>
      </c>
      <c r="I285">
        <v>0</v>
      </c>
    </row>
    <row r="286" spans="1:9" x14ac:dyDescent="0.45">
      <c r="A286" t="s">
        <v>1</v>
      </c>
      <c r="B286" t="s">
        <v>1108</v>
      </c>
      <c r="C286" t="s">
        <v>284</v>
      </c>
      <c r="D286">
        <v>90</v>
      </c>
      <c r="E286">
        <v>1198</v>
      </c>
      <c r="F286" t="s">
        <v>722</v>
      </c>
      <c r="G286" t="s">
        <v>722</v>
      </c>
      <c r="H286" t="s">
        <v>722</v>
      </c>
      <c r="I286">
        <v>0</v>
      </c>
    </row>
    <row r="287" spans="1:9" x14ac:dyDescent="0.45">
      <c r="A287" t="s">
        <v>1</v>
      </c>
      <c r="B287" t="s">
        <v>1109</v>
      </c>
      <c r="C287" t="s">
        <v>285</v>
      </c>
      <c r="D287">
        <v>80</v>
      </c>
      <c r="E287">
        <v>1515</v>
      </c>
      <c r="F287" t="s">
        <v>722</v>
      </c>
      <c r="G287" t="s">
        <v>722</v>
      </c>
      <c r="H287" t="s">
        <v>722</v>
      </c>
      <c r="I287">
        <v>0</v>
      </c>
    </row>
    <row r="288" spans="1:9" x14ac:dyDescent="0.45">
      <c r="A288" t="s">
        <v>7</v>
      </c>
      <c r="B288" t="s">
        <v>1110</v>
      </c>
      <c r="C288" t="s">
        <v>286</v>
      </c>
      <c r="D288">
        <v>3</v>
      </c>
      <c r="E288">
        <v>39119</v>
      </c>
      <c r="F288">
        <v>70</v>
      </c>
      <c r="G288">
        <v>60</v>
      </c>
      <c r="H288">
        <v>2</v>
      </c>
      <c r="I288">
        <v>74318</v>
      </c>
    </row>
    <row r="289" spans="1:9" x14ac:dyDescent="0.45">
      <c r="A289" t="s">
        <v>1</v>
      </c>
      <c r="B289" t="s">
        <v>1111</v>
      </c>
      <c r="C289" t="s">
        <v>287</v>
      </c>
      <c r="D289">
        <v>90</v>
      </c>
      <c r="E289">
        <v>689</v>
      </c>
      <c r="F289" t="s">
        <v>722</v>
      </c>
      <c r="G289" t="s">
        <v>722</v>
      </c>
      <c r="H289" t="s">
        <v>722</v>
      </c>
      <c r="I289">
        <v>0</v>
      </c>
    </row>
    <row r="290" spans="1:9" x14ac:dyDescent="0.45">
      <c r="A290" t="s">
        <v>1</v>
      </c>
      <c r="B290" t="s">
        <v>1112</v>
      </c>
      <c r="C290" t="s">
        <v>393</v>
      </c>
      <c r="D290">
        <v>40</v>
      </c>
      <c r="E290">
        <v>18502</v>
      </c>
      <c r="F290" t="s">
        <v>722</v>
      </c>
      <c r="G290" t="s">
        <v>722</v>
      </c>
      <c r="H290" t="s">
        <v>722</v>
      </c>
      <c r="I290">
        <v>0</v>
      </c>
    </row>
    <row r="291" spans="1:9" x14ac:dyDescent="0.45">
      <c r="A291" t="s">
        <v>19</v>
      </c>
      <c r="B291" t="s">
        <v>1113</v>
      </c>
      <c r="C291" t="s">
        <v>631</v>
      </c>
      <c r="D291">
        <v>70</v>
      </c>
      <c r="E291">
        <v>38450</v>
      </c>
      <c r="F291" t="s">
        <v>722</v>
      </c>
      <c r="G291" t="s">
        <v>722</v>
      </c>
      <c r="H291" t="s">
        <v>722</v>
      </c>
      <c r="I291">
        <v>0</v>
      </c>
    </row>
    <row r="292" spans="1:9" x14ac:dyDescent="0.45">
      <c r="A292" t="s">
        <v>1</v>
      </c>
      <c r="B292" t="s">
        <v>1114</v>
      </c>
      <c r="C292" t="s">
        <v>288</v>
      </c>
      <c r="D292">
        <v>4</v>
      </c>
      <c r="E292">
        <v>7994</v>
      </c>
      <c r="F292" t="s">
        <v>722</v>
      </c>
      <c r="G292" t="s">
        <v>722</v>
      </c>
      <c r="H292" t="s">
        <v>722</v>
      </c>
      <c r="I292">
        <v>0</v>
      </c>
    </row>
    <row r="293" spans="1:9" x14ac:dyDescent="0.45">
      <c r="A293" t="s">
        <v>77</v>
      </c>
      <c r="B293" t="s">
        <v>1115</v>
      </c>
      <c r="C293" t="s">
        <v>289</v>
      </c>
      <c r="D293">
        <v>46</v>
      </c>
      <c r="E293">
        <v>21340</v>
      </c>
      <c r="F293" t="s">
        <v>722</v>
      </c>
      <c r="G293" t="s">
        <v>722</v>
      </c>
      <c r="H293" t="s">
        <v>722</v>
      </c>
      <c r="I293" t="s">
        <v>722</v>
      </c>
    </row>
    <row r="294" spans="1:9" x14ac:dyDescent="0.45">
      <c r="A294" t="s">
        <v>19</v>
      </c>
      <c r="B294" t="s">
        <v>1116</v>
      </c>
      <c r="C294" t="s">
        <v>290</v>
      </c>
      <c r="D294">
        <v>70</v>
      </c>
      <c r="E294">
        <v>35809</v>
      </c>
      <c r="F294" t="s">
        <v>722</v>
      </c>
      <c r="G294" t="s">
        <v>722</v>
      </c>
      <c r="H294" t="s">
        <v>722</v>
      </c>
      <c r="I294">
        <v>0</v>
      </c>
    </row>
    <row r="295" spans="1:9" x14ac:dyDescent="0.45">
      <c r="A295" t="s">
        <v>1</v>
      </c>
      <c r="B295" t="s">
        <v>1117</v>
      </c>
      <c r="C295" t="s">
        <v>292</v>
      </c>
      <c r="D295">
        <v>70</v>
      </c>
      <c r="E295">
        <v>44671</v>
      </c>
      <c r="F295" t="s">
        <v>722</v>
      </c>
      <c r="G295" t="s">
        <v>722</v>
      </c>
      <c r="H295" t="s">
        <v>722</v>
      </c>
      <c r="I295">
        <v>0</v>
      </c>
    </row>
    <row r="296" spans="1:9" x14ac:dyDescent="0.45">
      <c r="A296" t="s">
        <v>7</v>
      </c>
      <c r="B296" t="s">
        <v>1118</v>
      </c>
      <c r="C296" t="s">
        <v>331</v>
      </c>
      <c r="D296">
        <v>70</v>
      </c>
      <c r="E296">
        <v>7513</v>
      </c>
      <c r="F296">
        <v>80</v>
      </c>
      <c r="G296">
        <v>10</v>
      </c>
      <c r="H296">
        <v>80</v>
      </c>
      <c r="I296">
        <v>1057</v>
      </c>
    </row>
    <row r="297" spans="1:9" x14ac:dyDescent="0.45">
      <c r="A297" t="s">
        <v>7</v>
      </c>
      <c r="B297" t="s">
        <v>1119</v>
      </c>
      <c r="C297" t="s">
        <v>293</v>
      </c>
      <c r="D297">
        <v>40</v>
      </c>
      <c r="E297">
        <v>4575</v>
      </c>
      <c r="F297">
        <v>70</v>
      </c>
      <c r="G297">
        <v>80</v>
      </c>
      <c r="H297">
        <v>90</v>
      </c>
      <c r="I297">
        <v>6602</v>
      </c>
    </row>
    <row r="298" spans="1:9" x14ac:dyDescent="0.45">
      <c r="A298" t="s">
        <v>89</v>
      </c>
      <c r="B298" t="s">
        <v>1120</v>
      </c>
      <c r="C298" t="s">
        <v>694</v>
      </c>
      <c r="D298">
        <v>40</v>
      </c>
      <c r="E298">
        <v>6035</v>
      </c>
      <c r="F298">
        <v>80</v>
      </c>
      <c r="G298">
        <v>1</v>
      </c>
      <c r="H298">
        <v>2</v>
      </c>
      <c r="I298">
        <v>25828</v>
      </c>
    </row>
    <row r="299" spans="1:9" x14ac:dyDescent="0.45">
      <c r="A299" t="s">
        <v>7</v>
      </c>
      <c r="B299" t="s">
        <v>1121</v>
      </c>
      <c r="C299" t="s">
        <v>294</v>
      </c>
      <c r="D299">
        <v>50</v>
      </c>
      <c r="E299">
        <v>8116</v>
      </c>
      <c r="F299">
        <v>50</v>
      </c>
      <c r="G299">
        <v>80</v>
      </c>
      <c r="H299">
        <v>60</v>
      </c>
      <c r="I299">
        <v>25388</v>
      </c>
    </row>
    <row r="300" spans="1:9" x14ac:dyDescent="0.45">
      <c r="A300" t="s">
        <v>1</v>
      </c>
      <c r="B300" t="s">
        <v>1122</v>
      </c>
      <c r="C300" t="s">
        <v>296</v>
      </c>
      <c r="D300">
        <v>50</v>
      </c>
      <c r="E300">
        <v>4052</v>
      </c>
      <c r="F300" t="s">
        <v>722</v>
      </c>
      <c r="G300" t="s">
        <v>722</v>
      </c>
      <c r="H300" t="s">
        <v>722</v>
      </c>
      <c r="I300">
        <v>0</v>
      </c>
    </row>
    <row r="301" spans="1:9" x14ac:dyDescent="0.45">
      <c r="A301" t="s">
        <v>7</v>
      </c>
      <c r="B301" t="s">
        <v>1123</v>
      </c>
      <c r="C301" t="s">
        <v>1124</v>
      </c>
      <c r="D301">
        <v>30</v>
      </c>
      <c r="E301">
        <v>2505</v>
      </c>
      <c r="F301">
        <v>30</v>
      </c>
      <c r="G301">
        <v>50</v>
      </c>
      <c r="H301">
        <v>70</v>
      </c>
      <c r="I301">
        <v>7803</v>
      </c>
    </row>
    <row r="302" spans="1:9" x14ac:dyDescent="0.45">
      <c r="A302" t="s">
        <v>1</v>
      </c>
      <c r="B302" t="s">
        <v>1125</v>
      </c>
      <c r="C302" t="s">
        <v>547</v>
      </c>
      <c r="D302">
        <v>100</v>
      </c>
      <c r="E302">
        <v>6082</v>
      </c>
      <c r="F302" t="s">
        <v>722</v>
      </c>
      <c r="G302" t="s">
        <v>722</v>
      </c>
      <c r="H302" t="s">
        <v>722</v>
      </c>
      <c r="I302">
        <v>0</v>
      </c>
    </row>
    <row r="303" spans="1:9" x14ac:dyDescent="0.45">
      <c r="A303" t="s">
        <v>7</v>
      </c>
      <c r="B303" t="s">
        <v>1126</v>
      </c>
      <c r="C303" t="s">
        <v>1127</v>
      </c>
      <c r="D303">
        <v>20</v>
      </c>
      <c r="E303">
        <v>2730</v>
      </c>
      <c r="F303">
        <v>80</v>
      </c>
      <c r="G303">
        <v>80</v>
      </c>
      <c r="H303">
        <v>90</v>
      </c>
      <c r="I303">
        <v>1036</v>
      </c>
    </row>
    <row r="304" spans="1:9" x14ac:dyDescent="0.45">
      <c r="A304" t="s">
        <v>12</v>
      </c>
      <c r="B304" t="s">
        <v>1128</v>
      </c>
      <c r="C304" t="s">
        <v>300</v>
      </c>
      <c r="D304">
        <v>100</v>
      </c>
      <c r="E304">
        <v>10868</v>
      </c>
      <c r="F304">
        <v>10</v>
      </c>
      <c r="G304">
        <v>60</v>
      </c>
      <c r="H304">
        <v>5</v>
      </c>
      <c r="I304">
        <v>69865</v>
      </c>
    </row>
    <row r="305" spans="1:9" x14ac:dyDescent="0.45">
      <c r="A305" t="s">
        <v>89</v>
      </c>
      <c r="B305" t="s">
        <v>1129</v>
      </c>
      <c r="C305" t="s">
        <v>674</v>
      </c>
      <c r="D305">
        <v>60</v>
      </c>
      <c r="E305">
        <v>9193</v>
      </c>
      <c r="F305">
        <v>100</v>
      </c>
      <c r="G305">
        <v>100</v>
      </c>
      <c r="H305">
        <v>100</v>
      </c>
      <c r="I305">
        <v>1568</v>
      </c>
    </row>
    <row r="306" spans="1:9" x14ac:dyDescent="0.45">
      <c r="A306" t="s">
        <v>19</v>
      </c>
      <c r="B306" t="s">
        <v>1130</v>
      </c>
      <c r="C306" t="s">
        <v>699</v>
      </c>
      <c r="D306">
        <v>70</v>
      </c>
      <c r="E306">
        <v>120555</v>
      </c>
      <c r="F306" t="s">
        <v>722</v>
      </c>
      <c r="G306" t="s">
        <v>722</v>
      </c>
      <c r="H306" t="s">
        <v>722</v>
      </c>
      <c r="I306">
        <v>0</v>
      </c>
    </row>
    <row r="307" spans="1:9" x14ac:dyDescent="0.45">
      <c r="A307" t="s">
        <v>1</v>
      </c>
      <c r="B307" t="s">
        <v>1131</v>
      </c>
      <c r="C307" t="s">
        <v>302</v>
      </c>
      <c r="D307">
        <v>80</v>
      </c>
      <c r="E307">
        <v>30567</v>
      </c>
      <c r="F307" t="s">
        <v>722</v>
      </c>
      <c r="G307" t="s">
        <v>722</v>
      </c>
      <c r="H307" t="s">
        <v>722</v>
      </c>
      <c r="I307">
        <v>0</v>
      </c>
    </row>
    <row r="308" spans="1:9" x14ac:dyDescent="0.45">
      <c r="A308" t="s">
        <v>1</v>
      </c>
      <c r="B308" t="s">
        <v>1132</v>
      </c>
      <c r="C308" t="s">
        <v>303</v>
      </c>
      <c r="D308">
        <v>100</v>
      </c>
      <c r="E308">
        <v>79</v>
      </c>
      <c r="F308" t="s">
        <v>722</v>
      </c>
      <c r="G308" t="s">
        <v>722</v>
      </c>
      <c r="H308" t="s">
        <v>722</v>
      </c>
      <c r="I308">
        <v>0</v>
      </c>
    </row>
    <row r="309" spans="1:9" x14ac:dyDescent="0.45">
      <c r="A309" t="s">
        <v>7</v>
      </c>
      <c r="B309" t="s">
        <v>1133</v>
      </c>
      <c r="C309" t="s">
        <v>628</v>
      </c>
      <c r="D309">
        <v>50</v>
      </c>
      <c r="E309">
        <v>13444</v>
      </c>
      <c r="F309">
        <v>40</v>
      </c>
      <c r="G309">
        <v>60</v>
      </c>
      <c r="H309">
        <v>60</v>
      </c>
      <c r="I309">
        <v>9912</v>
      </c>
    </row>
    <row r="310" spans="1:9" x14ac:dyDescent="0.45">
      <c r="A310" t="s">
        <v>89</v>
      </c>
      <c r="B310" t="s">
        <v>1134</v>
      </c>
      <c r="C310" t="s">
        <v>527</v>
      </c>
      <c r="D310">
        <v>20</v>
      </c>
      <c r="E310">
        <v>9217</v>
      </c>
      <c r="F310">
        <v>70</v>
      </c>
      <c r="G310">
        <v>80</v>
      </c>
      <c r="H310">
        <v>80</v>
      </c>
      <c r="I310">
        <v>8803</v>
      </c>
    </row>
    <row r="311" spans="1:9" x14ac:dyDescent="0.45">
      <c r="A311" t="s">
        <v>159</v>
      </c>
      <c r="B311" t="s">
        <v>1135</v>
      </c>
      <c r="C311" t="s">
        <v>306</v>
      </c>
      <c r="D311">
        <v>80</v>
      </c>
      <c r="E311">
        <v>28432</v>
      </c>
      <c r="F311" t="s">
        <v>722</v>
      </c>
      <c r="G311" t="s">
        <v>722</v>
      </c>
      <c r="H311" t="s">
        <v>722</v>
      </c>
      <c r="I311" t="s">
        <v>722</v>
      </c>
    </row>
    <row r="312" spans="1:9" x14ac:dyDescent="0.45">
      <c r="A312" t="s">
        <v>12</v>
      </c>
      <c r="B312" t="s">
        <v>1136</v>
      </c>
      <c r="C312" t="s">
        <v>183</v>
      </c>
      <c r="D312">
        <v>90</v>
      </c>
      <c r="E312">
        <v>13888</v>
      </c>
      <c r="F312">
        <v>40</v>
      </c>
      <c r="G312">
        <v>70</v>
      </c>
      <c r="H312">
        <v>10</v>
      </c>
      <c r="I312">
        <v>42922</v>
      </c>
    </row>
    <row r="313" spans="1:9" x14ac:dyDescent="0.45">
      <c r="A313" t="s">
        <v>19</v>
      </c>
      <c r="B313" t="s">
        <v>1137</v>
      </c>
      <c r="C313" t="s">
        <v>97</v>
      </c>
      <c r="D313">
        <v>10</v>
      </c>
      <c r="E313">
        <v>44952</v>
      </c>
      <c r="F313" t="s">
        <v>722</v>
      </c>
      <c r="G313" t="s">
        <v>722</v>
      </c>
      <c r="H313" t="s">
        <v>722</v>
      </c>
      <c r="I313">
        <v>0</v>
      </c>
    </row>
    <row r="314" spans="1:9" x14ac:dyDescent="0.45">
      <c r="A314" t="s">
        <v>1</v>
      </c>
      <c r="B314" t="s">
        <v>1138</v>
      </c>
      <c r="C314" t="s">
        <v>421</v>
      </c>
      <c r="D314">
        <v>70</v>
      </c>
      <c r="E314">
        <v>10118</v>
      </c>
      <c r="F314" t="s">
        <v>722</v>
      </c>
      <c r="G314" t="s">
        <v>722</v>
      </c>
      <c r="H314" t="s">
        <v>722</v>
      </c>
      <c r="I314">
        <v>0</v>
      </c>
    </row>
    <row r="315" spans="1:9" x14ac:dyDescent="0.45">
      <c r="A315" t="s">
        <v>1</v>
      </c>
      <c r="B315" t="s">
        <v>1139</v>
      </c>
      <c r="C315" t="s">
        <v>529</v>
      </c>
      <c r="D315">
        <v>80</v>
      </c>
      <c r="E315">
        <v>83047</v>
      </c>
      <c r="F315" t="s">
        <v>722</v>
      </c>
      <c r="G315" t="s">
        <v>722</v>
      </c>
      <c r="H315" t="s">
        <v>722</v>
      </c>
      <c r="I315">
        <v>0</v>
      </c>
    </row>
    <row r="316" spans="1:9" x14ac:dyDescent="0.45">
      <c r="A316" t="s">
        <v>77</v>
      </c>
      <c r="B316" t="s">
        <v>1140</v>
      </c>
      <c r="C316" t="s">
        <v>1141</v>
      </c>
      <c r="D316">
        <v>63</v>
      </c>
      <c r="E316">
        <v>26839</v>
      </c>
      <c r="F316" t="s">
        <v>722</v>
      </c>
      <c r="G316" t="s">
        <v>722</v>
      </c>
      <c r="H316" t="s">
        <v>722</v>
      </c>
      <c r="I316">
        <v>0</v>
      </c>
    </row>
    <row r="317" spans="1:9" x14ac:dyDescent="0.45">
      <c r="A317" t="s">
        <v>19</v>
      </c>
      <c r="B317" t="s">
        <v>1142</v>
      </c>
      <c r="C317" t="s">
        <v>644</v>
      </c>
      <c r="D317">
        <v>70</v>
      </c>
      <c r="E317">
        <v>22642</v>
      </c>
      <c r="F317" t="s">
        <v>722</v>
      </c>
      <c r="G317" t="s">
        <v>722</v>
      </c>
      <c r="H317" t="s">
        <v>722</v>
      </c>
      <c r="I317">
        <v>0</v>
      </c>
    </row>
    <row r="318" spans="1:9" x14ac:dyDescent="0.45">
      <c r="A318" t="s">
        <v>7</v>
      </c>
      <c r="B318" t="s">
        <v>1143</v>
      </c>
      <c r="C318" t="s">
        <v>103</v>
      </c>
      <c r="D318">
        <v>10</v>
      </c>
      <c r="E318">
        <v>49028</v>
      </c>
      <c r="F318">
        <v>20</v>
      </c>
      <c r="G318">
        <v>4</v>
      </c>
      <c r="H318">
        <v>100</v>
      </c>
      <c r="I318">
        <v>55913</v>
      </c>
    </row>
    <row r="319" spans="1:9" x14ac:dyDescent="0.45">
      <c r="A319" t="s">
        <v>1</v>
      </c>
      <c r="B319" t="s">
        <v>1144</v>
      </c>
      <c r="C319" t="s">
        <v>510</v>
      </c>
      <c r="D319">
        <v>60</v>
      </c>
      <c r="E319">
        <v>85855</v>
      </c>
      <c r="F319" t="s">
        <v>722</v>
      </c>
      <c r="G319" t="s">
        <v>722</v>
      </c>
      <c r="H319" t="s">
        <v>722</v>
      </c>
      <c r="I319">
        <v>0</v>
      </c>
    </row>
    <row r="320" spans="1:9" x14ac:dyDescent="0.45">
      <c r="A320" t="s">
        <v>1</v>
      </c>
      <c r="B320" t="s">
        <v>1145</v>
      </c>
      <c r="C320" t="s">
        <v>317</v>
      </c>
      <c r="D320">
        <v>70</v>
      </c>
      <c r="E320">
        <v>4594</v>
      </c>
      <c r="F320" t="s">
        <v>722</v>
      </c>
      <c r="G320" t="s">
        <v>722</v>
      </c>
      <c r="H320" t="s">
        <v>722</v>
      </c>
      <c r="I320">
        <v>0</v>
      </c>
    </row>
    <row r="321" spans="1:9" x14ac:dyDescent="0.45">
      <c r="A321" t="s">
        <v>19</v>
      </c>
      <c r="B321" t="s">
        <v>1146</v>
      </c>
      <c r="C321" t="s">
        <v>669</v>
      </c>
      <c r="D321" t="s">
        <v>722</v>
      </c>
      <c r="E321">
        <v>1137</v>
      </c>
      <c r="F321" t="s">
        <v>722</v>
      </c>
      <c r="G321" t="s">
        <v>722</v>
      </c>
      <c r="H321" t="s">
        <v>722</v>
      </c>
      <c r="I321">
        <v>0</v>
      </c>
    </row>
    <row r="322" spans="1:9" x14ac:dyDescent="0.45">
      <c r="A322" t="s">
        <v>1</v>
      </c>
      <c r="B322" t="s">
        <v>1147</v>
      </c>
      <c r="C322" t="s">
        <v>271</v>
      </c>
      <c r="D322">
        <v>70</v>
      </c>
      <c r="E322">
        <v>37545</v>
      </c>
      <c r="F322" t="s">
        <v>722</v>
      </c>
      <c r="G322" t="s">
        <v>722</v>
      </c>
      <c r="H322" t="s">
        <v>722</v>
      </c>
      <c r="I322">
        <v>0</v>
      </c>
    </row>
    <row r="323" spans="1:9" x14ac:dyDescent="0.45">
      <c r="A323" t="s">
        <v>12</v>
      </c>
      <c r="B323" t="s">
        <v>1148</v>
      </c>
      <c r="C323" t="s">
        <v>321</v>
      </c>
      <c r="D323">
        <v>60</v>
      </c>
      <c r="E323">
        <v>903</v>
      </c>
      <c r="F323">
        <v>40</v>
      </c>
      <c r="G323">
        <v>40</v>
      </c>
      <c r="H323">
        <v>50</v>
      </c>
      <c r="I323">
        <v>7273</v>
      </c>
    </row>
    <row r="324" spans="1:9" x14ac:dyDescent="0.45">
      <c r="A324" t="s">
        <v>1</v>
      </c>
      <c r="B324" t="s">
        <v>1149</v>
      </c>
      <c r="C324" t="s">
        <v>568</v>
      </c>
      <c r="D324">
        <v>60</v>
      </c>
      <c r="E324">
        <v>42802</v>
      </c>
      <c r="F324" t="s">
        <v>722</v>
      </c>
      <c r="G324" t="s">
        <v>722</v>
      </c>
      <c r="H324" t="s">
        <v>722</v>
      </c>
      <c r="I324">
        <v>0</v>
      </c>
    </row>
    <row r="325" spans="1:9" x14ac:dyDescent="0.45">
      <c r="A325" t="s">
        <v>12</v>
      </c>
      <c r="B325" t="s">
        <v>1150</v>
      </c>
      <c r="C325" t="s">
        <v>323</v>
      </c>
      <c r="D325">
        <v>50</v>
      </c>
      <c r="E325">
        <v>4712</v>
      </c>
      <c r="F325">
        <v>10</v>
      </c>
      <c r="G325">
        <v>20</v>
      </c>
      <c r="H325">
        <v>70</v>
      </c>
      <c r="I325">
        <v>20548</v>
      </c>
    </row>
    <row r="326" spans="1:9" x14ac:dyDescent="0.45">
      <c r="A326" t="s">
        <v>1</v>
      </c>
      <c r="B326" t="s">
        <v>1151</v>
      </c>
      <c r="C326" t="s">
        <v>745</v>
      </c>
      <c r="D326">
        <v>80</v>
      </c>
      <c r="E326">
        <v>12283</v>
      </c>
      <c r="F326" t="s">
        <v>722</v>
      </c>
      <c r="G326" t="s">
        <v>722</v>
      </c>
      <c r="H326" t="s">
        <v>722</v>
      </c>
      <c r="I326">
        <v>0</v>
      </c>
    </row>
    <row r="327" spans="1:9" x14ac:dyDescent="0.45">
      <c r="A327" t="s">
        <v>7</v>
      </c>
      <c r="B327" t="s">
        <v>1152</v>
      </c>
      <c r="C327" t="s">
        <v>324</v>
      </c>
      <c r="D327">
        <v>20</v>
      </c>
      <c r="E327">
        <v>6953</v>
      </c>
      <c r="F327">
        <v>60</v>
      </c>
      <c r="G327">
        <v>50</v>
      </c>
      <c r="H327">
        <v>60</v>
      </c>
      <c r="I327">
        <v>21749</v>
      </c>
    </row>
    <row r="328" spans="1:9" x14ac:dyDescent="0.45">
      <c r="A328" t="s">
        <v>5</v>
      </c>
      <c r="B328" t="s">
        <v>1153</v>
      </c>
      <c r="C328" t="s">
        <v>325</v>
      </c>
      <c r="D328">
        <v>73</v>
      </c>
      <c r="E328">
        <v>138942</v>
      </c>
      <c r="F328" t="s">
        <v>722</v>
      </c>
      <c r="G328" t="s">
        <v>722</v>
      </c>
      <c r="H328" t="s">
        <v>722</v>
      </c>
      <c r="I328" t="s">
        <v>722</v>
      </c>
    </row>
    <row r="329" spans="1:9" x14ac:dyDescent="0.45">
      <c r="A329" t="s">
        <v>1</v>
      </c>
      <c r="B329" t="s">
        <v>1154</v>
      </c>
      <c r="C329" t="s">
        <v>691</v>
      </c>
      <c r="D329">
        <v>70</v>
      </c>
      <c r="E329">
        <v>2623</v>
      </c>
      <c r="F329" t="s">
        <v>722</v>
      </c>
      <c r="G329" t="s">
        <v>722</v>
      </c>
      <c r="H329" t="s">
        <v>722</v>
      </c>
      <c r="I329">
        <v>0</v>
      </c>
    </row>
    <row r="330" spans="1:9" x14ac:dyDescent="0.45">
      <c r="A330" t="s">
        <v>12</v>
      </c>
      <c r="B330" t="s">
        <v>1155</v>
      </c>
      <c r="C330" t="s">
        <v>535</v>
      </c>
      <c r="D330">
        <v>60</v>
      </c>
      <c r="E330">
        <v>28476</v>
      </c>
      <c r="F330">
        <v>60</v>
      </c>
      <c r="G330">
        <v>10</v>
      </c>
      <c r="H330">
        <v>20</v>
      </c>
      <c r="I330">
        <v>25937</v>
      </c>
    </row>
    <row r="331" spans="1:9" x14ac:dyDescent="0.45">
      <c r="A331" t="s">
        <v>1</v>
      </c>
      <c r="B331" t="s">
        <v>1156</v>
      </c>
      <c r="C331" t="s">
        <v>276</v>
      </c>
      <c r="D331">
        <v>90</v>
      </c>
      <c r="E331">
        <v>815</v>
      </c>
      <c r="F331" t="s">
        <v>722</v>
      </c>
      <c r="G331" t="s">
        <v>722</v>
      </c>
      <c r="H331" t="s">
        <v>722</v>
      </c>
      <c r="I331">
        <v>0</v>
      </c>
    </row>
    <row r="332" spans="1:9" x14ac:dyDescent="0.45">
      <c r="A332" t="s">
        <v>7</v>
      </c>
      <c r="B332" t="s">
        <v>1157</v>
      </c>
      <c r="C332" t="s">
        <v>1158</v>
      </c>
      <c r="D332">
        <v>10</v>
      </c>
      <c r="E332">
        <v>5581</v>
      </c>
      <c r="F332">
        <v>10</v>
      </c>
      <c r="G332">
        <v>10</v>
      </c>
      <c r="H332">
        <v>20</v>
      </c>
      <c r="I332">
        <v>4088</v>
      </c>
    </row>
    <row r="333" spans="1:9" x14ac:dyDescent="0.45">
      <c r="A333" t="s">
        <v>19</v>
      </c>
      <c r="B333" t="s">
        <v>1159</v>
      </c>
      <c r="C333" t="s">
        <v>109</v>
      </c>
      <c r="D333">
        <v>10</v>
      </c>
      <c r="E333">
        <v>85051</v>
      </c>
      <c r="F333" t="s">
        <v>722</v>
      </c>
      <c r="G333" t="s">
        <v>722</v>
      </c>
      <c r="H333" t="s">
        <v>722</v>
      </c>
      <c r="I333">
        <v>0</v>
      </c>
    </row>
    <row r="334" spans="1:9" x14ac:dyDescent="0.45">
      <c r="A334" t="s">
        <v>1</v>
      </c>
      <c r="B334" t="s">
        <v>1160</v>
      </c>
      <c r="C334" t="s">
        <v>550</v>
      </c>
      <c r="D334">
        <v>70</v>
      </c>
      <c r="E334">
        <v>103546</v>
      </c>
      <c r="F334" t="s">
        <v>722</v>
      </c>
      <c r="G334" t="s">
        <v>722</v>
      </c>
      <c r="H334" t="s">
        <v>722</v>
      </c>
      <c r="I334">
        <v>0</v>
      </c>
    </row>
    <row r="335" spans="1:9" x14ac:dyDescent="0.45">
      <c r="A335" t="s">
        <v>7</v>
      </c>
      <c r="B335" t="s">
        <v>1161</v>
      </c>
      <c r="C335" t="s">
        <v>1162</v>
      </c>
      <c r="D335">
        <v>90</v>
      </c>
      <c r="E335">
        <v>143</v>
      </c>
      <c r="F335">
        <v>100</v>
      </c>
      <c r="G335">
        <v>100</v>
      </c>
      <c r="H335">
        <v>100</v>
      </c>
      <c r="I335">
        <v>139</v>
      </c>
    </row>
    <row r="336" spans="1:9" x14ac:dyDescent="0.45">
      <c r="A336" t="s">
        <v>12</v>
      </c>
      <c r="B336" t="s">
        <v>1163</v>
      </c>
      <c r="C336" t="s">
        <v>329</v>
      </c>
      <c r="D336">
        <v>70</v>
      </c>
      <c r="E336">
        <v>3425</v>
      </c>
      <c r="F336">
        <v>80</v>
      </c>
      <c r="G336">
        <v>70</v>
      </c>
      <c r="H336">
        <v>40</v>
      </c>
      <c r="I336">
        <v>22972</v>
      </c>
    </row>
    <row r="337" spans="1:9" x14ac:dyDescent="0.45">
      <c r="A337" t="s">
        <v>19</v>
      </c>
      <c r="B337" t="s">
        <v>1164</v>
      </c>
      <c r="C337" t="s">
        <v>544</v>
      </c>
      <c r="D337">
        <v>80</v>
      </c>
      <c r="E337">
        <v>52404</v>
      </c>
      <c r="F337" t="s">
        <v>722</v>
      </c>
      <c r="G337" t="s">
        <v>722</v>
      </c>
      <c r="H337" t="s">
        <v>722</v>
      </c>
      <c r="I337">
        <v>0</v>
      </c>
    </row>
    <row r="338" spans="1:9" x14ac:dyDescent="0.45">
      <c r="A338" t="s">
        <v>1</v>
      </c>
      <c r="B338" t="s">
        <v>1165</v>
      </c>
      <c r="C338" t="s">
        <v>332</v>
      </c>
      <c r="D338">
        <v>90</v>
      </c>
      <c r="E338">
        <v>87572</v>
      </c>
      <c r="F338" t="s">
        <v>722</v>
      </c>
      <c r="G338" t="s">
        <v>722</v>
      </c>
      <c r="H338" t="s">
        <v>722</v>
      </c>
      <c r="I338">
        <v>0</v>
      </c>
    </row>
    <row r="339" spans="1:9" x14ac:dyDescent="0.45">
      <c r="A339" t="s">
        <v>7</v>
      </c>
      <c r="B339" t="s">
        <v>1166</v>
      </c>
      <c r="C339" t="s">
        <v>1167</v>
      </c>
      <c r="D339">
        <v>100</v>
      </c>
      <c r="E339">
        <v>1189</v>
      </c>
      <c r="F339">
        <v>100</v>
      </c>
      <c r="G339">
        <v>100</v>
      </c>
      <c r="H339">
        <v>100</v>
      </c>
      <c r="I339">
        <v>278</v>
      </c>
    </row>
    <row r="340" spans="1:9" x14ac:dyDescent="0.45">
      <c r="A340" t="s">
        <v>1</v>
      </c>
      <c r="B340" t="s">
        <v>1168</v>
      </c>
      <c r="C340" t="s">
        <v>131</v>
      </c>
      <c r="D340">
        <v>80</v>
      </c>
      <c r="E340">
        <v>29575</v>
      </c>
      <c r="F340" t="s">
        <v>722</v>
      </c>
      <c r="G340" t="s">
        <v>722</v>
      </c>
      <c r="H340" t="s">
        <v>722</v>
      </c>
      <c r="I340">
        <v>0</v>
      </c>
    </row>
    <row r="341" spans="1:9" x14ac:dyDescent="0.45">
      <c r="A341" t="s">
        <v>89</v>
      </c>
      <c r="B341" t="s">
        <v>1169</v>
      </c>
      <c r="C341" t="s">
        <v>784</v>
      </c>
      <c r="D341">
        <v>80</v>
      </c>
      <c r="E341">
        <v>2920</v>
      </c>
      <c r="F341">
        <v>90</v>
      </c>
      <c r="G341">
        <v>90</v>
      </c>
      <c r="H341">
        <v>100</v>
      </c>
      <c r="I341">
        <v>2373</v>
      </c>
    </row>
    <row r="342" spans="1:9" x14ac:dyDescent="0.45">
      <c r="A342" t="s">
        <v>7</v>
      </c>
      <c r="B342" t="s">
        <v>1170</v>
      </c>
      <c r="C342" t="s">
        <v>263</v>
      </c>
      <c r="D342">
        <v>60</v>
      </c>
      <c r="E342">
        <v>57066</v>
      </c>
      <c r="F342">
        <v>100</v>
      </c>
      <c r="G342">
        <v>7</v>
      </c>
      <c r="H342">
        <v>30</v>
      </c>
      <c r="I342">
        <v>75755</v>
      </c>
    </row>
    <row r="343" spans="1:9" x14ac:dyDescent="0.45">
      <c r="A343" t="s">
        <v>19</v>
      </c>
      <c r="B343" t="s">
        <v>1171</v>
      </c>
      <c r="C343" t="s">
        <v>537</v>
      </c>
      <c r="D343">
        <v>90</v>
      </c>
      <c r="E343">
        <v>30753</v>
      </c>
      <c r="F343" t="s">
        <v>722</v>
      </c>
      <c r="G343" t="s">
        <v>722</v>
      </c>
      <c r="H343" t="s">
        <v>722</v>
      </c>
      <c r="I343">
        <v>0</v>
      </c>
    </row>
    <row r="344" spans="1:9" x14ac:dyDescent="0.45">
      <c r="A344" t="s">
        <v>1</v>
      </c>
      <c r="B344" t="s">
        <v>1172</v>
      </c>
      <c r="C344" t="s">
        <v>336</v>
      </c>
      <c r="D344">
        <v>80</v>
      </c>
      <c r="E344">
        <v>56987</v>
      </c>
      <c r="F344" t="s">
        <v>722</v>
      </c>
      <c r="G344" t="s">
        <v>722</v>
      </c>
      <c r="H344" t="s">
        <v>722</v>
      </c>
      <c r="I344">
        <v>0</v>
      </c>
    </row>
    <row r="345" spans="1:9" x14ac:dyDescent="0.45">
      <c r="A345" t="s">
        <v>7</v>
      </c>
      <c r="B345" t="s">
        <v>1173</v>
      </c>
      <c r="C345" t="s">
        <v>337</v>
      </c>
      <c r="D345">
        <v>70</v>
      </c>
      <c r="E345">
        <v>4611</v>
      </c>
      <c r="F345">
        <v>20</v>
      </c>
      <c r="G345">
        <v>60</v>
      </c>
      <c r="H345">
        <v>40</v>
      </c>
      <c r="I345">
        <v>2846</v>
      </c>
    </row>
    <row r="346" spans="1:9" x14ac:dyDescent="0.45">
      <c r="A346" t="s">
        <v>1</v>
      </c>
      <c r="B346" t="s">
        <v>1174</v>
      </c>
      <c r="C346" t="s">
        <v>531</v>
      </c>
      <c r="D346">
        <v>50</v>
      </c>
      <c r="E346">
        <v>25552</v>
      </c>
      <c r="F346" t="s">
        <v>722</v>
      </c>
      <c r="G346" t="s">
        <v>722</v>
      </c>
      <c r="H346" t="s">
        <v>722</v>
      </c>
      <c r="I346">
        <v>0</v>
      </c>
    </row>
    <row r="347" spans="1:9" x14ac:dyDescent="0.45">
      <c r="A347" t="s">
        <v>7</v>
      </c>
      <c r="B347" t="s">
        <v>1175</v>
      </c>
      <c r="C347" t="s">
        <v>498</v>
      </c>
      <c r="D347">
        <v>60</v>
      </c>
      <c r="E347">
        <v>3584</v>
      </c>
      <c r="F347">
        <v>80</v>
      </c>
      <c r="G347">
        <v>80</v>
      </c>
      <c r="H347">
        <v>90</v>
      </c>
      <c r="I347">
        <v>5095</v>
      </c>
    </row>
    <row r="348" spans="1:9" x14ac:dyDescent="0.45">
      <c r="A348" t="s">
        <v>1</v>
      </c>
      <c r="B348" t="s">
        <v>1176</v>
      </c>
      <c r="C348" t="s">
        <v>654</v>
      </c>
      <c r="D348">
        <v>20</v>
      </c>
      <c r="E348">
        <v>8672</v>
      </c>
      <c r="F348" t="s">
        <v>722</v>
      </c>
      <c r="G348" t="s">
        <v>722</v>
      </c>
      <c r="H348" t="s">
        <v>722</v>
      </c>
      <c r="I348">
        <v>0</v>
      </c>
    </row>
    <row r="349" spans="1:9" x14ac:dyDescent="0.45">
      <c r="A349" t="s">
        <v>7</v>
      </c>
      <c r="B349" t="s">
        <v>1177</v>
      </c>
      <c r="C349" t="s">
        <v>342</v>
      </c>
      <c r="D349">
        <v>60</v>
      </c>
      <c r="E349">
        <v>16274</v>
      </c>
      <c r="F349">
        <v>20</v>
      </c>
      <c r="G349">
        <v>80</v>
      </c>
      <c r="H349">
        <v>50</v>
      </c>
      <c r="I349">
        <v>11809</v>
      </c>
    </row>
    <row r="350" spans="1:9" x14ac:dyDescent="0.45">
      <c r="A350" t="s">
        <v>7</v>
      </c>
      <c r="B350" t="s">
        <v>1178</v>
      </c>
      <c r="C350" t="s">
        <v>1179</v>
      </c>
      <c r="D350" t="s">
        <v>130</v>
      </c>
      <c r="E350">
        <v>8</v>
      </c>
      <c r="F350">
        <v>100</v>
      </c>
      <c r="G350">
        <v>100</v>
      </c>
      <c r="H350">
        <v>100</v>
      </c>
      <c r="I350">
        <v>10</v>
      </c>
    </row>
    <row r="351" spans="1:9" x14ac:dyDescent="0.45">
      <c r="A351" t="s">
        <v>12</v>
      </c>
      <c r="B351" t="s">
        <v>1180</v>
      </c>
      <c r="C351" t="s">
        <v>539</v>
      </c>
      <c r="D351">
        <v>50</v>
      </c>
      <c r="E351">
        <v>10033</v>
      </c>
      <c r="F351">
        <v>100</v>
      </c>
      <c r="G351">
        <v>80</v>
      </c>
      <c r="H351">
        <v>10</v>
      </c>
      <c r="I351">
        <v>104263</v>
      </c>
    </row>
    <row r="352" spans="1:9" x14ac:dyDescent="0.45">
      <c r="A352" t="s">
        <v>1</v>
      </c>
      <c r="B352" t="s">
        <v>1181</v>
      </c>
      <c r="C352" t="s">
        <v>343</v>
      </c>
      <c r="D352">
        <v>50</v>
      </c>
      <c r="E352">
        <v>3609</v>
      </c>
      <c r="F352" t="s">
        <v>722</v>
      </c>
      <c r="G352" t="s">
        <v>722</v>
      </c>
      <c r="H352" t="s">
        <v>722</v>
      </c>
      <c r="I352">
        <v>0</v>
      </c>
    </row>
    <row r="353" spans="1:9" x14ac:dyDescent="0.45">
      <c r="A353" t="s">
        <v>1</v>
      </c>
      <c r="B353" t="s">
        <v>1182</v>
      </c>
      <c r="C353" t="s">
        <v>344</v>
      </c>
      <c r="D353">
        <v>10</v>
      </c>
      <c r="E353">
        <v>14315</v>
      </c>
      <c r="F353" t="s">
        <v>722</v>
      </c>
      <c r="G353" t="s">
        <v>722</v>
      </c>
      <c r="H353" t="s">
        <v>722</v>
      </c>
      <c r="I353">
        <v>0</v>
      </c>
    </row>
    <row r="354" spans="1:9" x14ac:dyDescent="0.45">
      <c r="A354" t="s">
        <v>1</v>
      </c>
      <c r="B354" t="s">
        <v>1183</v>
      </c>
      <c r="C354" t="s">
        <v>84</v>
      </c>
      <c r="D354">
        <v>7</v>
      </c>
      <c r="E354">
        <v>4822</v>
      </c>
      <c r="F354" t="s">
        <v>722</v>
      </c>
      <c r="G354" t="s">
        <v>722</v>
      </c>
      <c r="H354" t="s">
        <v>722</v>
      </c>
      <c r="I354">
        <v>0</v>
      </c>
    </row>
    <row r="355" spans="1:9" x14ac:dyDescent="0.45">
      <c r="A355" t="s">
        <v>1</v>
      </c>
      <c r="B355" t="s">
        <v>1184</v>
      </c>
      <c r="C355" t="s">
        <v>647</v>
      </c>
      <c r="D355">
        <v>70</v>
      </c>
      <c r="E355">
        <v>7113</v>
      </c>
      <c r="F355" t="s">
        <v>722</v>
      </c>
      <c r="G355" t="s">
        <v>722</v>
      </c>
      <c r="H355" t="s">
        <v>722</v>
      </c>
      <c r="I355">
        <v>0</v>
      </c>
    </row>
    <row r="356" spans="1:9" x14ac:dyDescent="0.45">
      <c r="A356" t="s">
        <v>19</v>
      </c>
      <c r="B356" t="s">
        <v>1185</v>
      </c>
      <c r="C356" t="s">
        <v>1186</v>
      </c>
      <c r="D356">
        <v>40</v>
      </c>
      <c r="E356">
        <v>39</v>
      </c>
      <c r="F356" t="s">
        <v>722</v>
      </c>
      <c r="G356" t="s">
        <v>722</v>
      </c>
      <c r="H356" t="s">
        <v>722</v>
      </c>
      <c r="I356">
        <v>0</v>
      </c>
    </row>
    <row r="357" spans="1:9" x14ac:dyDescent="0.45">
      <c r="A357" t="s">
        <v>19</v>
      </c>
      <c r="B357" t="s">
        <v>1187</v>
      </c>
      <c r="C357" t="s">
        <v>91</v>
      </c>
      <c r="D357">
        <v>30</v>
      </c>
      <c r="E357">
        <v>30731</v>
      </c>
      <c r="F357" t="s">
        <v>722</v>
      </c>
      <c r="G357" t="s">
        <v>722</v>
      </c>
      <c r="H357" t="s">
        <v>722</v>
      </c>
      <c r="I357">
        <v>0</v>
      </c>
    </row>
    <row r="358" spans="1:9" x14ac:dyDescent="0.45">
      <c r="A358" t="s">
        <v>19</v>
      </c>
      <c r="B358" t="s">
        <v>1188</v>
      </c>
      <c r="C358" t="s">
        <v>349</v>
      </c>
      <c r="D358">
        <v>10</v>
      </c>
      <c r="E358">
        <v>64008</v>
      </c>
      <c r="F358" t="s">
        <v>722</v>
      </c>
      <c r="G358" t="s">
        <v>722</v>
      </c>
      <c r="H358" t="s">
        <v>722</v>
      </c>
      <c r="I358">
        <v>0</v>
      </c>
    </row>
    <row r="359" spans="1:9" x14ac:dyDescent="0.45">
      <c r="A359" t="s">
        <v>7</v>
      </c>
      <c r="B359" t="s">
        <v>1189</v>
      </c>
      <c r="C359" t="s">
        <v>1190</v>
      </c>
      <c r="D359">
        <v>10</v>
      </c>
      <c r="E359">
        <v>1309</v>
      </c>
      <c r="F359">
        <v>50</v>
      </c>
      <c r="G359">
        <v>60</v>
      </c>
      <c r="H359">
        <v>60</v>
      </c>
      <c r="I359">
        <v>3167</v>
      </c>
    </row>
    <row r="360" spans="1:9" x14ac:dyDescent="0.45">
      <c r="A360" t="s">
        <v>1</v>
      </c>
      <c r="B360" t="s">
        <v>1191</v>
      </c>
      <c r="C360" t="s">
        <v>553</v>
      </c>
      <c r="D360">
        <v>70</v>
      </c>
      <c r="E360">
        <v>2144</v>
      </c>
      <c r="F360" t="s">
        <v>722</v>
      </c>
      <c r="G360" t="s">
        <v>722</v>
      </c>
      <c r="H360" t="s">
        <v>722</v>
      </c>
      <c r="I360">
        <v>0</v>
      </c>
    </row>
    <row r="361" spans="1:9" x14ac:dyDescent="0.45">
      <c r="A361" t="s">
        <v>1</v>
      </c>
      <c r="B361" t="s">
        <v>1192</v>
      </c>
      <c r="C361" t="s">
        <v>695</v>
      </c>
      <c r="D361">
        <v>50</v>
      </c>
      <c r="E361">
        <v>3942</v>
      </c>
      <c r="F361" t="s">
        <v>722</v>
      </c>
      <c r="G361" t="s">
        <v>722</v>
      </c>
      <c r="H361" t="s">
        <v>722</v>
      </c>
      <c r="I361">
        <v>0</v>
      </c>
    </row>
    <row r="362" spans="1:9" x14ac:dyDescent="0.45">
      <c r="A362" t="s">
        <v>89</v>
      </c>
      <c r="B362" t="s">
        <v>1193</v>
      </c>
      <c r="C362" t="s">
        <v>554</v>
      </c>
      <c r="D362">
        <v>10</v>
      </c>
      <c r="E362">
        <v>4351</v>
      </c>
      <c r="F362">
        <v>20</v>
      </c>
      <c r="G362">
        <v>40</v>
      </c>
      <c r="H362">
        <v>40</v>
      </c>
      <c r="I362">
        <v>17426</v>
      </c>
    </row>
    <row r="363" spans="1:9" x14ac:dyDescent="0.45">
      <c r="A363" t="s">
        <v>19</v>
      </c>
      <c r="B363" t="s">
        <v>1194</v>
      </c>
      <c r="C363" t="s">
        <v>354</v>
      </c>
      <c r="D363">
        <v>60</v>
      </c>
      <c r="E363">
        <v>162659</v>
      </c>
      <c r="F363" t="s">
        <v>722</v>
      </c>
      <c r="G363" t="s">
        <v>722</v>
      </c>
      <c r="H363" t="s">
        <v>722</v>
      </c>
      <c r="I363">
        <v>0</v>
      </c>
    </row>
    <row r="364" spans="1:9" x14ac:dyDescent="0.45">
      <c r="A364" t="s">
        <v>19</v>
      </c>
      <c r="B364" t="s">
        <v>1195</v>
      </c>
      <c r="C364" t="s">
        <v>638</v>
      </c>
      <c r="D364">
        <v>90</v>
      </c>
      <c r="E364">
        <v>2536</v>
      </c>
      <c r="F364" t="s">
        <v>722</v>
      </c>
      <c r="G364" t="s">
        <v>722</v>
      </c>
      <c r="H364" t="s">
        <v>722</v>
      </c>
      <c r="I364">
        <v>0</v>
      </c>
    </row>
    <row r="365" spans="1:9" x14ac:dyDescent="0.45">
      <c r="A365" t="s">
        <v>1</v>
      </c>
      <c r="B365" t="s">
        <v>1196</v>
      </c>
      <c r="C365" t="s">
        <v>355</v>
      </c>
      <c r="D365">
        <v>90</v>
      </c>
      <c r="E365">
        <v>1011</v>
      </c>
      <c r="F365" t="s">
        <v>722</v>
      </c>
      <c r="G365" t="s">
        <v>722</v>
      </c>
      <c r="H365" t="s">
        <v>722</v>
      </c>
      <c r="I365">
        <v>0</v>
      </c>
    </row>
    <row r="366" spans="1:9" x14ac:dyDescent="0.45">
      <c r="A366" t="s">
        <v>1</v>
      </c>
      <c r="B366" t="s">
        <v>1197</v>
      </c>
      <c r="C366" t="s">
        <v>356</v>
      </c>
      <c r="D366">
        <v>40</v>
      </c>
      <c r="E366">
        <v>3264</v>
      </c>
      <c r="F366" t="s">
        <v>722</v>
      </c>
      <c r="G366" t="s">
        <v>722</v>
      </c>
      <c r="H366" t="s">
        <v>722</v>
      </c>
      <c r="I366">
        <v>0</v>
      </c>
    </row>
    <row r="367" spans="1:9" x14ac:dyDescent="0.45">
      <c r="A367" t="s">
        <v>7</v>
      </c>
      <c r="B367" t="s">
        <v>1198</v>
      </c>
      <c r="C367" t="s">
        <v>357</v>
      </c>
      <c r="D367">
        <v>10</v>
      </c>
      <c r="E367">
        <v>13147</v>
      </c>
      <c r="F367">
        <v>60</v>
      </c>
      <c r="G367">
        <v>10</v>
      </c>
      <c r="H367">
        <v>90</v>
      </c>
      <c r="I367">
        <v>28243</v>
      </c>
    </row>
    <row r="368" spans="1:9" x14ac:dyDescent="0.45">
      <c r="A368" t="s">
        <v>1</v>
      </c>
      <c r="B368" t="s">
        <v>1199</v>
      </c>
      <c r="C368" t="s">
        <v>586</v>
      </c>
      <c r="D368">
        <v>80</v>
      </c>
      <c r="E368">
        <v>1734</v>
      </c>
      <c r="F368" t="s">
        <v>722</v>
      </c>
      <c r="G368" t="s">
        <v>722</v>
      </c>
      <c r="H368" t="s">
        <v>722</v>
      </c>
      <c r="I368">
        <v>0</v>
      </c>
    </row>
    <row r="369" spans="1:9" x14ac:dyDescent="0.45">
      <c r="A369" t="s">
        <v>1</v>
      </c>
      <c r="B369" t="s">
        <v>1200</v>
      </c>
      <c r="C369" t="s">
        <v>579</v>
      </c>
      <c r="D369">
        <v>30</v>
      </c>
      <c r="E369">
        <v>16385</v>
      </c>
      <c r="F369" t="s">
        <v>722</v>
      </c>
      <c r="G369" t="s">
        <v>722</v>
      </c>
      <c r="H369" t="s">
        <v>722</v>
      </c>
      <c r="I369">
        <v>0</v>
      </c>
    </row>
    <row r="370" spans="1:9" x14ac:dyDescent="0.45">
      <c r="A370" t="s">
        <v>19</v>
      </c>
      <c r="B370" t="s">
        <v>1201</v>
      </c>
      <c r="C370" t="s">
        <v>358</v>
      </c>
      <c r="D370">
        <v>20</v>
      </c>
      <c r="E370">
        <v>38286</v>
      </c>
      <c r="F370" t="s">
        <v>722</v>
      </c>
      <c r="G370" t="s">
        <v>722</v>
      </c>
      <c r="H370" t="s">
        <v>722</v>
      </c>
      <c r="I370">
        <v>0</v>
      </c>
    </row>
    <row r="371" spans="1:9" x14ac:dyDescent="0.45">
      <c r="A371" t="s">
        <v>1</v>
      </c>
      <c r="B371" t="s">
        <v>1202</v>
      </c>
      <c r="C371" t="s">
        <v>369</v>
      </c>
      <c r="D371">
        <v>100</v>
      </c>
      <c r="E371">
        <v>30453</v>
      </c>
      <c r="F371" t="s">
        <v>722</v>
      </c>
      <c r="G371" t="s">
        <v>722</v>
      </c>
      <c r="H371" t="s">
        <v>722</v>
      </c>
      <c r="I371">
        <v>0</v>
      </c>
    </row>
    <row r="372" spans="1:9" x14ac:dyDescent="0.45">
      <c r="A372" t="s">
        <v>7</v>
      </c>
      <c r="B372" t="s">
        <v>1203</v>
      </c>
      <c r="C372" t="s">
        <v>363</v>
      </c>
      <c r="D372">
        <v>20</v>
      </c>
      <c r="E372">
        <v>7410</v>
      </c>
      <c r="F372">
        <v>10</v>
      </c>
      <c r="G372">
        <v>10</v>
      </c>
      <c r="H372">
        <v>10</v>
      </c>
      <c r="I372">
        <v>1766</v>
      </c>
    </row>
    <row r="373" spans="1:9" x14ac:dyDescent="0.45">
      <c r="A373" t="s">
        <v>77</v>
      </c>
      <c r="B373" t="s">
        <v>1204</v>
      </c>
      <c r="C373" t="s">
        <v>561</v>
      </c>
      <c r="D373" t="s">
        <v>15</v>
      </c>
      <c r="E373" t="s">
        <v>15</v>
      </c>
      <c r="F373" t="s">
        <v>15</v>
      </c>
      <c r="G373" t="s">
        <v>15</v>
      </c>
      <c r="H373" t="s">
        <v>15</v>
      </c>
      <c r="I373" t="s">
        <v>15</v>
      </c>
    </row>
    <row r="374" spans="1:9" x14ac:dyDescent="0.45">
      <c r="A374" t="s">
        <v>1</v>
      </c>
      <c r="B374" t="s">
        <v>1205</v>
      </c>
      <c r="C374" t="s">
        <v>364</v>
      </c>
      <c r="D374">
        <v>100</v>
      </c>
      <c r="E374">
        <v>370</v>
      </c>
      <c r="F374" t="s">
        <v>722</v>
      </c>
      <c r="G374" t="s">
        <v>722</v>
      </c>
      <c r="H374" t="s">
        <v>722</v>
      </c>
      <c r="I374">
        <v>0</v>
      </c>
    </row>
    <row r="375" spans="1:9" x14ac:dyDescent="0.45">
      <c r="A375" t="s">
        <v>1</v>
      </c>
      <c r="B375" t="s">
        <v>1206</v>
      </c>
      <c r="C375" t="s">
        <v>105</v>
      </c>
      <c r="D375">
        <v>10</v>
      </c>
      <c r="E375">
        <v>6704</v>
      </c>
      <c r="F375" t="s">
        <v>722</v>
      </c>
      <c r="G375" t="s">
        <v>722</v>
      </c>
      <c r="H375" t="s">
        <v>722</v>
      </c>
      <c r="I375">
        <v>0</v>
      </c>
    </row>
    <row r="376" spans="1:9" x14ac:dyDescent="0.45">
      <c r="A376" t="s">
        <v>1</v>
      </c>
      <c r="B376" t="s">
        <v>1207</v>
      </c>
      <c r="C376" t="s">
        <v>366</v>
      </c>
      <c r="D376">
        <v>80</v>
      </c>
      <c r="E376">
        <v>9890</v>
      </c>
      <c r="F376" t="s">
        <v>722</v>
      </c>
      <c r="G376" t="s">
        <v>722</v>
      </c>
      <c r="H376" t="s">
        <v>722</v>
      </c>
      <c r="I376">
        <v>0</v>
      </c>
    </row>
    <row r="377" spans="1:9" x14ac:dyDescent="0.45">
      <c r="A377" t="s">
        <v>19</v>
      </c>
      <c r="B377" t="s">
        <v>1208</v>
      </c>
      <c r="C377" t="s">
        <v>389</v>
      </c>
      <c r="D377">
        <v>20</v>
      </c>
      <c r="E377">
        <v>126085</v>
      </c>
      <c r="F377" t="s">
        <v>722</v>
      </c>
      <c r="G377" t="s">
        <v>722</v>
      </c>
      <c r="H377" t="s">
        <v>722</v>
      </c>
      <c r="I377">
        <v>0</v>
      </c>
    </row>
    <row r="378" spans="1:9" x14ac:dyDescent="0.45">
      <c r="A378" t="s">
        <v>19</v>
      </c>
      <c r="B378" t="s">
        <v>1209</v>
      </c>
      <c r="C378" t="s">
        <v>445</v>
      </c>
      <c r="D378">
        <v>30</v>
      </c>
      <c r="E378">
        <v>16565</v>
      </c>
      <c r="F378" t="s">
        <v>722</v>
      </c>
      <c r="G378" t="s">
        <v>722</v>
      </c>
      <c r="H378" t="s">
        <v>722</v>
      </c>
      <c r="I378">
        <v>0</v>
      </c>
    </row>
    <row r="379" spans="1:9" x14ac:dyDescent="0.45">
      <c r="A379" t="s">
        <v>12</v>
      </c>
      <c r="B379" t="s">
        <v>1210</v>
      </c>
      <c r="C379" t="s">
        <v>551</v>
      </c>
      <c r="D379">
        <v>50</v>
      </c>
      <c r="E379">
        <v>140</v>
      </c>
      <c r="F379">
        <v>70</v>
      </c>
      <c r="G379">
        <v>70</v>
      </c>
      <c r="H379">
        <v>60</v>
      </c>
      <c r="I379">
        <v>397</v>
      </c>
    </row>
    <row r="380" spans="1:9" x14ac:dyDescent="0.45">
      <c r="A380" t="s">
        <v>1</v>
      </c>
      <c r="B380" t="s">
        <v>1211</v>
      </c>
      <c r="C380" t="s">
        <v>370</v>
      </c>
      <c r="D380">
        <v>60</v>
      </c>
      <c r="E380">
        <v>92616</v>
      </c>
      <c r="F380" t="s">
        <v>722</v>
      </c>
      <c r="G380" t="s">
        <v>722</v>
      </c>
      <c r="H380" t="s">
        <v>722</v>
      </c>
      <c r="I380">
        <v>0</v>
      </c>
    </row>
    <row r="381" spans="1:9" x14ac:dyDescent="0.45">
      <c r="A381" t="s">
        <v>1</v>
      </c>
      <c r="B381" t="s">
        <v>1212</v>
      </c>
      <c r="C381" t="s">
        <v>371</v>
      </c>
      <c r="D381">
        <v>50</v>
      </c>
      <c r="E381">
        <v>15353</v>
      </c>
      <c r="F381" t="s">
        <v>722</v>
      </c>
      <c r="G381" t="s">
        <v>722</v>
      </c>
      <c r="H381" t="s">
        <v>722</v>
      </c>
      <c r="I381">
        <v>0</v>
      </c>
    </row>
    <row r="382" spans="1:9" x14ac:dyDescent="0.45">
      <c r="A382" t="s">
        <v>77</v>
      </c>
      <c r="B382" t="s">
        <v>1213</v>
      </c>
      <c r="C382" t="s">
        <v>372</v>
      </c>
      <c r="D382">
        <v>64</v>
      </c>
      <c r="E382">
        <v>86198</v>
      </c>
      <c r="F382" t="s">
        <v>722</v>
      </c>
      <c r="G382" t="s">
        <v>722</v>
      </c>
      <c r="H382" t="s">
        <v>722</v>
      </c>
      <c r="I382">
        <v>0</v>
      </c>
    </row>
    <row r="383" spans="1:9" x14ac:dyDescent="0.45">
      <c r="A383" t="s">
        <v>19</v>
      </c>
      <c r="B383" t="s">
        <v>1214</v>
      </c>
      <c r="C383" t="s">
        <v>666</v>
      </c>
      <c r="D383">
        <v>70</v>
      </c>
      <c r="E383">
        <v>4211</v>
      </c>
      <c r="F383" t="s">
        <v>722</v>
      </c>
      <c r="G383" t="s">
        <v>722</v>
      </c>
      <c r="H383" t="s">
        <v>722</v>
      </c>
      <c r="I383">
        <v>0</v>
      </c>
    </row>
    <row r="384" spans="1:9" x14ac:dyDescent="0.45">
      <c r="A384" t="s">
        <v>7</v>
      </c>
      <c r="B384" t="s">
        <v>1215</v>
      </c>
      <c r="C384" t="s">
        <v>374</v>
      </c>
      <c r="D384">
        <v>100</v>
      </c>
      <c r="E384">
        <v>8126</v>
      </c>
      <c r="F384">
        <v>10</v>
      </c>
      <c r="G384">
        <v>90</v>
      </c>
      <c r="H384">
        <v>30</v>
      </c>
      <c r="I384">
        <v>28347</v>
      </c>
    </row>
    <row r="385" spans="1:9" x14ac:dyDescent="0.45">
      <c r="A385" t="s">
        <v>1</v>
      </c>
      <c r="B385" t="s">
        <v>1216</v>
      </c>
      <c r="C385" t="s">
        <v>207</v>
      </c>
      <c r="D385">
        <v>40</v>
      </c>
      <c r="E385">
        <v>47199</v>
      </c>
      <c r="F385" t="s">
        <v>722</v>
      </c>
      <c r="G385" t="s">
        <v>722</v>
      </c>
      <c r="H385" t="s">
        <v>722</v>
      </c>
      <c r="I385">
        <v>0</v>
      </c>
    </row>
    <row r="386" spans="1:9" x14ac:dyDescent="0.45">
      <c r="A386" t="s">
        <v>12</v>
      </c>
      <c r="B386" t="s">
        <v>1217</v>
      </c>
      <c r="C386" t="s">
        <v>351</v>
      </c>
      <c r="D386">
        <v>90</v>
      </c>
      <c r="E386">
        <v>27247</v>
      </c>
      <c r="F386">
        <v>60</v>
      </c>
      <c r="G386">
        <v>70</v>
      </c>
      <c r="H386">
        <v>10</v>
      </c>
      <c r="I386">
        <v>60775</v>
      </c>
    </row>
    <row r="387" spans="1:9" x14ac:dyDescent="0.45">
      <c r="A387" t="s">
        <v>7</v>
      </c>
      <c r="B387" t="s">
        <v>1218</v>
      </c>
      <c r="C387" t="s">
        <v>616</v>
      </c>
      <c r="D387">
        <v>20</v>
      </c>
      <c r="E387">
        <v>14460</v>
      </c>
      <c r="F387">
        <v>100</v>
      </c>
      <c r="G387">
        <v>70</v>
      </c>
      <c r="H387">
        <v>8</v>
      </c>
      <c r="I387">
        <v>59517</v>
      </c>
    </row>
    <row r="388" spans="1:9" x14ac:dyDescent="0.45">
      <c r="A388" t="s">
        <v>19</v>
      </c>
      <c r="B388" t="s">
        <v>1219</v>
      </c>
      <c r="C388" t="s">
        <v>595</v>
      </c>
      <c r="D388">
        <v>90</v>
      </c>
      <c r="E388">
        <v>1576</v>
      </c>
      <c r="F388" t="s">
        <v>722</v>
      </c>
      <c r="G388" t="s">
        <v>722</v>
      </c>
      <c r="H388" t="s">
        <v>722</v>
      </c>
      <c r="I388">
        <v>0</v>
      </c>
    </row>
    <row r="389" spans="1:9" x14ac:dyDescent="0.45">
      <c r="A389" t="s">
        <v>19</v>
      </c>
      <c r="B389" t="s">
        <v>1220</v>
      </c>
      <c r="C389" t="s">
        <v>378</v>
      </c>
      <c r="D389">
        <v>20</v>
      </c>
      <c r="E389">
        <v>100756</v>
      </c>
      <c r="F389" t="s">
        <v>722</v>
      </c>
      <c r="G389" t="s">
        <v>722</v>
      </c>
      <c r="H389" t="s">
        <v>722</v>
      </c>
      <c r="I389">
        <v>0</v>
      </c>
    </row>
    <row r="390" spans="1:9" x14ac:dyDescent="0.45">
      <c r="A390" t="s">
        <v>1</v>
      </c>
      <c r="B390" t="s">
        <v>1221</v>
      </c>
      <c r="C390" t="s">
        <v>379</v>
      </c>
      <c r="D390">
        <v>40</v>
      </c>
      <c r="E390">
        <v>3563</v>
      </c>
      <c r="F390" t="s">
        <v>722</v>
      </c>
      <c r="G390" t="s">
        <v>722</v>
      </c>
      <c r="H390" t="s">
        <v>722</v>
      </c>
      <c r="I390">
        <v>0</v>
      </c>
    </row>
    <row r="391" spans="1:9" x14ac:dyDescent="0.45">
      <c r="A391" t="s">
        <v>7</v>
      </c>
      <c r="B391" t="s">
        <v>1222</v>
      </c>
      <c r="C391" t="s">
        <v>653</v>
      </c>
      <c r="D391">
        <v>100</v>
      </c>
      <c r="E391">
        <v>12308</v>
      </c>
      <c r="F391">
        <v>50</v>
      </c>
      <c r="G391">
        <v>60</v>
      </c>
      <c r="H391">
        <v>60</v>
      </c>
      <c r="I391">
        <v>11352</v>
      </c>
    </row>
    <row r="392" spans="1:9" x14ac:dyDescent="0.45">
      <c r="A392" t="s">
        <v>7</v>
      </c>
      <c r="B392" t="s">
        <v>1223</v>
      </c>
      <c r="C392" t="s">
        <v>382</v>
      </c>
      <c r="D392">
        <v>50</v>
      </c>
      <c r="E392">
        <v>14266</v>
      </c>
      <c r="F392">
        <v>100</v>
      </c>
      <c r="G392">
        <v>1</v>
      </c>
      <c r="H392">
        <v>10</v>
      </c>
      <c r="I392">
        <v>15888</v>
      </c>
    </row>
    <row r="393" spans="1:9" x14ac:dyDescent="0.45">
      <c r="A393" t="s">
        <v>1</v>
      </c>
      <c r="B393" t="s">
        <v>1224</v>
      </c>
      <c r="C393" t="s">
        <v>384</v>
      </c>
      <c r="D393">
        <v>60</v>
      </c>
      <c r="E393">
        <v>2635</v>
      </c>
      <c r="F393" t="s">
        <v>722</v>
      </c>
      <c r="G393" t="s">
        <v>722</v>
      </c>
      <c r="H393" t="s">
        <v>722</v>
      </c>
      <c r="I393">
        <v>0</v>
      </c>
    </row>
    <row r="394" spans="1:9" x14ac:dyDescent="0.45">
      <c r="A394" t="s">
        <v>19</v>
      </c>
      <c r="B394" t="s">
        <v>1225</v>
      </c>
      <c r="C394" t="s">
        <v>162</v>
      </c>
      <c r="D394">
        <v>70</v>
      </c>
      <c r="E394">
        <v>57736</v>
      </c>
      <c r="F394" t="s">
        <v>722</v>
      </c>
      <c r="G394" t="s">
        <v>722</v>
      </c>
      <c r="H394" t="s">
        <v>722</v>
      </c>
      <c r="I394">
        <v>0</v>
      </c>
    </row>
    <row r="395" spans="1:9" x14ac:dyDescent="0.45">
      <c r="A395" t="s">
        <v>12</v>
      </c>
      <c r="B395" t="s">
        <v>1226</v>
      </c>
      <c r="C395" t="s">
        <v>386</v>
      </c>
      <c r="D395">
        <v>20</v>
      </c>
      <c r="E395">
        <v>2492</v>
      </c>
      <c r="F395">
        <v>50</v>
      </c>
      <c r="G395">
        <v>40</v>
      </c>
      <c r="H395">
        <v>50</v>
      </c>
      <c r="I395">
        <v>8078</v>
      </c>
    </row>
    <row r="396" spans="1:9" x14ac:dyDescent="0.45">
      <c r="A396" t="s">
        <v>7</v>
      </c>
      <c r="B396" t="s">
        <v>1227</v>
      </c>
      <c r="C396" t="s">
        <v>387</v>
      </c>
      <c r="D396">
        <v>80</v>
      </c>
      <c r="E396">
        <v>6812</v>
      </c>
      <c r="F396">
        <v>20</v>
      </c>
      <c r="G396">
        <v>90</v>
      </c>
      <c r="H396">
        <v>20</v>
      </c>
      <c r="I396">
        <v>12727</v>
      </c>
    </row>
    <row r="397" spans="1:9" x14ac:dyDescent="0.45">
      <c r="A397" t="s">
        <v>19</v>
      </c>
      <c r="B397" t="s">
        <v>1228</v>
      </c>
      <c r="C397" t="s">
        <v>767</v>
      </c>
      <c r="D397">
        <v>100</v>
      </c>
      <c r="E397">
        <v>104</v>
      </c>
      <c r="F397" t="s">
        <v>722</v>
      </c>
      <c r="G397" t="s">
        <v>722</v>
      </c>
      <c r="H397" t="s">
        <v>722</v>
      </c>
      <c r="I397" t="s">
        <v>722</v>
      </c>
    </row>
    <row r="398" spans="1:9" x14ac:dyDescent="0.45">
      <c r="A398" t="s">
        <v>1</v>
      </c>
      <c r="B398" t="s">
        <v>1229</v>
      </c>
      <c r="C398" t="s">
        <v>99</v>
      </c>
      <c r="D398">
        <v>70</v>
      </c>
      <c r="E398">
        <v>10629</v>
      </c>
      <c r="F398" t="s">
        <v>722</v>
      </c>
      <c r="G398" t="s">
        <v>722</v>
      </c>
      <c r="H398" t="s">
        <v>722</v>
      </c>
      <c r="I398">
        <v>0</v>
      </c>
    </row>
    <row r="399" spans="1:9" x14ac:dyDescent="0.45">
      <c r="A399" t="s">
        <v>1</v>
      </c>
      <c r="B399" t="s">
        <v>1230</v>
      </c>
      <c r="C399" t="s">
        <v>390</v>
      </c>
      <c r="D399">
        <v>50</v>
      </c>
      <c r="E399">
        <v>60035</v>
      </c>
      <c r="F399" t="s">
        <v>722</v>
      </c>
      <c r="G399" t="s">
        <v>722</v>
      </c>
      <c r="H399" t="s">
        <v>722</v>
      </c>
      <c r="I399">
        <v>0</v>
      </c>
    </row>
    <row r="400" spans="1:9" x14ac:dyDescent="0.45">
      <c r="A400" t="s">
        <v>89</v>
      </c>
      <c r="B400" t="s">
        <v>1231</v>
      </c>
      <c r="C400" t="s">
        <v>500</v>
      </c>
      <c r="D400">
        <v>30</v>
      </c>
      <c r="E400">
        <v>7889</v>
      </c>
      <c r="F400">
        <v>60</v>
      </c>
      <c r="G400">
        <v>80</v>
      </c>
      <c r="H400">
        <v>70</v>
      </c>
      <c r="I400">
        <v>6326</v>
      </c>
    </row>
    <row r="401" spans="1:9" x14ac:dyDescent="0.45">
      <c r="A401" t="s">
        <v>1</v>
      </c>
      <c r="B401" t="s">
        <v>1232</v>
      </c>
      <c r="C401" t="s">
        <v>410</v>
      </c>
      <c r="D401">
        <v>70</v>
      </c>
      <c r="E401">
        <v>2726</v>
      </c>
      <c r="F401" t="s">
        <v>722</v>
      </c>
      <c r="G401" t="s">
        <v>722</v>
      </c>
      <c r="H401" t="s">
        <v>722</v>
      </c>
      <c r="I401">
        <v>0</v>
      </c>
    </row>
    <row r="402" spans="1:9" x14ac:dyDescent="0.45">
      <c r="A402" t="s">
        <v>1</v>
      </c>
      <c r="B402" t="s">
        <v>1233</v>
      </c>
      <c r="C402" t="s">
        <v>395</v>
      </c>
      <c r="D402">
        <v>30</v>
      </c>
      <c r="E402">
        <v>21267</v>
      </c>
      <c r="F402" t="s">
        <v>722</v>
      </c>
      <c r="G402" t="s">
        <v>722</v>
      </c>
      <c r="H402" t="s">
        <v>722</v>
      </c>
      <c r="I402">
        <v>0</v>
      </c>
    </row>
    <row r="403" spans="1:9" x14ac:dyDescent="0.45">
      <c r="A403" t="s">
        <v>1</v>
      </c>
      <c r="B403" t="s">
        <v>1234</v>
      </c>
      <c r="C403" t="s">
        <v>705</v>
      </c>
      <c r="D403">
        <v>80</v>
      </c>
      <c r="E403">
        <v>1228</v>
      </c>
      <c r="F403" t="s">
        <v>722</v>
      </c>
      <c r="G403" t="s">
        <v>722</v>
      </c>
      <c r="H403" t="s">
        <v>722</v>
      </c>
      <c r="I403">
        <v>0</v>
      </c>
    </row>
    <row r="404" spans="1:9" x14ac:dyDescent="0.45">
      <c r="A404" t="s">
        <v>1</v>
      </c>
      <c r="B404" t="s">
        <v>1235</v>
      </c>
      <c r="C404" t="s">
        <v>398</v>
      </c>
      <c r="D404">
        <v>30</v>
      </c>
      <c r="E404">
        <v>5934</v>
      </c>
      <c r="F404" t="s">
        <v>722</v>
      </c>
      <c r="G404" t="s">
        <v>722</v>
      </c>
      <c r="H404" t="s">
        <v>722</v>
      </c>
      <c r="I404">
        <v>0</v>
      </c>
    </row>
    <row r="405" spans="1:9" x14ac:dyDescent="0.45">
      <c r="A405" t="s">
        <v>19</v>
      </c>
      <c r="B405" t="s">
        <v>1236</v>
      </c>
      <c r="C405" t="s">
        <v>334</v>
      </c>
      <c r="D405">
        <v>60</v>
      </c>
      <c r="E405">
        <v>74360</v>
      </c>
      <c r="F405" t="s">
        <v>722</v>
      </c>
      <c r="G405" t="s">
        <v>722</v>
      </c>
      <c r="H405" t="s">
        <v>722</v>
      </c>
      <c r="I405">
        <v>0</v>
      </c>
    </row>
    <row r="406" spans="1:9" x14ac:dyDescent="0.45">
      <c r="A406" t="s">
        <v>1</v>
      </c>
      <c r="B406" t="s">
        <v>1237</v>
      </c>
      <c r="C406" t="s">
        <v>596</v>
      </c>
      <c r="D406">
        <v>100</v>
      </c>
      <c r="E406">
        <v>6848</v>
      </c>
      <c r="F406" t="s">
        <v>722</v>
      </c>
      <c r="G406" t="s">
        <v>722</v>
      </c>
      <c r="H406" t="s">
        <v>722</v>
      </c>
      <c r="I406">
        <v>0</v>
      </c>
    </row>
    <row r="407" spans="1:9" x14ac:dyDescent="0.45">
      <c r="A407" t="s">
        <v>19</v>
      </c>
      <c r="B407" t="s">
        <v>1238</v>
      </c>
      <c r="C407" t="s">
        <v>592</v>
      </c>
      <c r="D407">
        <v>30</v>
      </c>
      <c r="E407">
        <v>5819</v>
      </c>
      <c r="F407" t="s">
        <v>722</v>
      </c>
      <c r="G407" t="s">
        <v>722</v>
      </c>
      <c r="H407" t="s">
        <v>722</v>
      </c>
      <c r="I407">
        <v>0</v>
      </c>
    </row>
    <row r="408" spans="1:9" x14ac:dyDescent="0.45">
      <c r="A408" t="s">
        <v>1</v>
      </c>
      <c r="B408" t="s">
        <v>1239</v>
      </c>
      <c r="C408" t="s">
        <v>154</v>
      </c>
      <c r="D408">
        <v>100</v>
      </c>
      <c r="E408">
        <v>6561</v>
      </c>
      <c r="F408" t="s">
        <v>722</v>
      </c>
      <c r="G408" t="s">
        <v>722</v>
      </c>
      <c r="H408" t="s">
        <v>722</v>
      </c>
      <c r="I408">
        <v>0</v>
      </c>
    </row>
    <row r="409" spans="1:9" x14ac:dyDescent="0.45">
      <c r="A409" t="s">
        <v>1</v>
      </c>
      <c r="B409" t="s">
        <v>1240</v>
      </c>
      <c r="C409" t="s">
        <v>402</v>
      </c>
      <c r="D409">
        <v>50</v>
      </c>
      <c r="E409">
        <v>5250</v>
      </c>
      <c r="F409" t="s">
        <v>722</v>
      </c>
      <c r="G409" t="s">
        <v>722</v>
      </c>
      <c r="H409" t="s">
        <v>722</v>
      </c>
      <c r="I409">
        <v>0</v>
      </c>
    </row>
    <row r="410" spans="1:9" x14ac:dyDescent="0.45">
      <c r="A410" t="s">
        <v>7</v>
      </c>
      <c r="B410" t="s">
        <v>1241</v>
      </c>
      <c r="C410" t="s">
        <v>152</v>
      </c>
      <c r="D410">
        <v>10</v>
      </c>
      <c r="E410">
        <v>4470</v>
      </c>
      <c r="F410">
        <v>30</v>
      </c>
      <c r="G410">
        <v>40</v>
      </c>
      <c r="H410">
        <v>50</v>
      </c>
      <c r="I410">
        <v>16118</v>
      </c>
    </row>
    <row r="411" spans="1:9" x14ac:dyDescent="0.45">
      <c r="A411" t="s">
        <v>7</v>
      </c>
      <c r="B411" t="s">
        <v>1242</v>
      </c>
      <c r="C411" t="s">
        <v>404</v>
      </c>
      <c r="D411">
        <v>100</v>
      </c>
      <c r="E411">
        <v>3159</v>
      </c>
      <c r="F411">
        <v>10</v>
      </c>
      <c r="G411">
        <v>60</v>
      </c>
      <c r="H411">
        <v>40</v>
      </c>
      <c r="I411">
        <v>10066</v>
      </c>
    </row>
    <row r="412" spans="1:9" x14ac:dyDescent="0.45">
      <c r="A412" t="s">
        <v>1</v>
      </c>
      <c r="B412" t="s">
        <v>1243</v>
      </c>
      <c r="C412" t="s">
        <v>315</v>
      </c>
      <c r="D412">
        <v>90</v>
      </c>
      <c r="E412">
        <v>92612</v>
      </c>
      <c r="F412" t="s">
        <v>722</v>
      </c>
      <c r="G412" t="s">
        <v>722</v>
      </c>
      <c r="H412" t="s">
        <v>722</v>
      </c>
      <c r="I412">
        <v>0</v>
      </c>
    </row>
    <row r="413" spans="1:9" x14ac:dyDescent="0.45">
      <c r="A413" t="s">
        <v>19</v>
      </c>
      <c r="B413" t="s">
        <v>1244</v>
      </c>
      <c r="C413" t="s">
        <v>406</v>
      </c>
      <c r="D413">
        <v>70</v>
      </c>
      <c r="E413">
        <v>82174</v>
      </c>
      <c r="F413" t="s">
        <v>722</v>
      </c>
      <c r="G413" t="s">
        <v>722</v>
      </c>
      <c r="H413" t="s">
        <v>722</v>
      </c>
      <c r="I413">
        <v>0</v>
      </c>
    </row>
    <row r="414" spans="1:9" x14ac:dyDescent="0.45">
      <c r="A414" t="s">
        <v>7</v>
      </c>
      <c r="B414" t="s">
        <v>1245</v>
      </c>
      <c r="C414" t="s">
        <v>1246</v>
      </c>
      <c r="D414">
        <v>100</v>
      </c>
      <c r="E414">
        <v>13813</v>
      </c>
      <c r="F414">
        <v>50</v>
      </c>
      <c r="G414">
        <v>70</v>
      </c>
      <c r="H414">
        <v>100</v>
      </c>
      <c r="I414">
        <v>6499</v>
      </c>
    </row>
    <row r="415" spans="1:9" x14ac:dyDescent="0.45">
      <c r="A415" t="s">
        <v>1</v>
      </c>
      <c r="B415" t="s">
        <v>1247</v>
      </c>
      <c r="C415" t="s">
        <v>264</v>
      </c>
      <c r="D415">
        <v>50</v>
      </c>
      <c r="E415">
        <v>15656</v>
      </c>
      <c r="F415" t="s">
        <v>722</v>
      </c>
      <c r="G415" t="s">
        <v>722</v>
      </c>
      <c r="H415" t="s">
        <v>722</v>
      </c>
      <c r="I415">
        <v>0</v>
      </c>
    </row>
    <row r="416" spans="1:9" x14ac:dyDescent="0.45">
      <c r="A416" t="s">
        <v>19</v>
      </c>
      <c r="B416" t="s">
        <v>1248</v>
      </c>
      <c r="C416" t="s">
        <v>408</v>
      </c>
      <c r="D416">
        <v>50</v>
      </c>
      <c r="E416">
        <v>77453</v>
      </c>
      <c r="F416" t="s">
        <v>722</v>
      </c>
      <c r="G416" t="s">
        <v>722</v>
      </c>
      <c r="H416" t="s">
        <v>722</v>
      </c>
      <c r="I416">
        <v>0</v>
      </c>
    </row>
    <row r="417" spans="1:9" x14ac:dyDescent="0.45">
      <c r="A417" t="s">
        <v>77</v>
      </c>
      <c r="B417" t="s">
        <v>1249</v>
      </c>
      <c r="C417" t="s">
        <v>519</v>
      </c>
      <c r="D417">
        <v>65</v>
      </c>
      <c r="E417">
        <v>40570</v>
      </c>
      <c r="F417" t="s">
        <v>722</v>
      </c>
      <c r="G417" t="s">
        <v>722</v>
      </c>
      <c r="H417" t="s">
        <v>722</v>
      </c>
      <c r="I417">
        <v>0</v>
      </c>
    </row>
    <row r="418" spans="1:9" x14ac:dyDescent="0.45">
      <c r="A418" t="s">
        <v>7</v>
      </c>
      <c r="B418" t="s">
        <v>1250</v>
      </c>
      <c r="C418" t="s">
        <v>442</v>
      </c>
      <c r="D418">
        <v>20</v>
      </c>
      <c r="E418">
        <v>220</v>
      </c>
      <c r="F418">
        <v>90</v>
      </c>
      <c r="G418">
        <v>90</v>
      </c>
      <c r="H418">
        <v>90</v>
      </c>
      <c r="I418">
        <v>663</v>
      </c>
    </row>
    <row r="419" spans="1:9" x14ac:dyDescent="0.45">
      <c r="A419" t="s">
        <v>19</v>
      </c>
      <c r="B419" t="s">
        <v>1251</v>
      </c>
      <c r="C419" t="s">
        <v>559</v>
      </c>
      <c r="D419">
        <v>80</v>
      </c>
      <c r="E419">
        <v>2308</v>
      </c>
      <c r="F419" t="s">
        <v>722</v>
      </c>
      <c r="G419" t="s">
        <v>722</v>
      </c>
      <c r="H419" t="s">
        <v>722</v>
      </c>
      <c r="I419">
        <v>0</v>
      </c>
    </row>
    <row r="420" spans="1:9" x14ac:dyDescent="0.45">
      <c r="A420" t="s">
        <v>7</v>
      </c>
      <c r="B420" t="s">
        <v>1252</v>
      </c>
      <c r="C420" t="s">
        <v>1253</v>
      </c>
      <c r="D420">
        <v>80</v>
      </c>
      <c r="E420">
        <v>15454</v>
      </c>
      <c r="F420">
        <v>100</v>
      </c>
      <c r="G420">
        <v>80</v>
      </c>
      <c r="H420">
        <v>100</v>
      </c>
      <c r="I420">
        <v>52</v>
      </c>
    </row>
    <row r="421" spans="1:9" x14ac:dyDescent="0.45">
      <c r="A421" t="s">
        <v>1</v>
      </c>
      <c r="B421" t="s">
        <v>1254</v>
      </c>
      <c r="C421" t="s">
        <v>413</v>
      </c>
      <c r="D421">
        <v>100</v>
      </c>
      <c r="E421">
        <v>5795</v>
      </c>
      <c r="F421" t="s">
        <v>722</v>
      </c>
      <c r="G421" t="s">
        <v>722</v>
      </c>
      <c r="H421" t="s">
        <v>722</v>
      </c>
      <c r="I421">
        <v>0</v>
      </c>
    </row>
    <row r="422" spans="1:9" x14ac:dyDescent="0.45">
      <c r="A422" t="s">
        <v>1</v>
      </c>
      <c r="B422" t="s">
        <v>1255</v>
      </c>
      <c r="C422" t="s">
        <v>414</v>
      </c>
      <c r="D422">
        <v>70</v>
      </c>
      <c r="E422">
        <v>56108</v>
      </c>
      <c r="F422" t="s">
        <v>722</v>
      </c>
      <c r="G422" t="s">
        <v>722</v>
      </c>
      <c r="H422" t="s">
        <v>722</v>
      </c>
      <c r="I422">
        <v>0</v>
      </c>
    </row>
    <row r="423" spans="1:9" x14ac:dyDescent="0.45">
      <c r="A423" t="s">
        <v>1</v>
      </c>
      <c r="B423" t="s">
        <v>1256</v>
      </c>
      <c r="C423" t="s">
        <v>415</v>
      </c>
      <c r="D423">
        <v>90</v>
      </c>
      <c r="E423">
        <v>57123</v>
      </c>
      <c r="F423" t="s">
        <v>722</v>
      </c>
      <c r="G423" t="s">
        <v>722</v>
      </c>
      <c r="H423" t="s">
        <v>722</v>
      </c>
      <c r="I423">
        <v>0</v>
      </c>
    </row>
    <row r="424" spans="1:9" x14ac:dyDescent="0.45">
      <c r="A424" t="s">
        <v>1</v>
      </c>
      <c r="B424" t="s">
        <v>1257</v>
      </c>
      <c r="C424" t="s">
        <v>416</v>
      </c>
      <c r="D424">
        <v>70</v>
      </c>
      <c r="E424">
        <v>8532</v>
      </c>
      <c r="F424" t="s">
        <v>722</v>
      </c>
      <c r="G424" t="s">
        <v>722</v>
      </c>
      <c r="H424" t="s">
        <v>722</v>
      </c>
      <c r="I424">
        <v>0</v>
      </c>
    </row>
    <row r="425" spans="1:9" x14ac:dyDescent="0.45">
      <c r="A425" t="s">
        <v>1</v>
      </c>
      <c r="B425" t="s">
        <v>1258</v>
      </c>
      <c r="C425" t="s">
        <v>417</v>
      </c>
      <c r="D425">
        <v>80</v>
      </c>
      <c r="E425">
        <v>43080</v>
      </c>
      <c r="F425" t="s">
        <v>722</v>
      </c>
      <c r="G425" t="s">
        <v>722</v>
      </c>
      <c r="H425" t="s">
        <v>722</v>
      </c>
      <c r="I425">
        <v>0</v>
      </c>
    </row>
    <row r="426" spans="1:9" x14ac:dyDescent="0.45">
      <c r="A426" t="s">
        <v>1</v>
      </c>
      <c r="B426" t="s">
        <v>1259</v>
      </c>
      <c r="C426" t="s">
        <v>200</v>
      </c>
      <c r="D426">
        <v>50</v>
      </c>
      <c r="E426">
        <v>27801</v>
      </c>
      <c r="F426" t="s">
        <v>722</v>
      </c>
      <c r="G426" t="s">
        <v>722</v>
      </c>
      <c r="H426" t="s">
        <v>722</v>
      </c>
      <c r="I426">
        <v>0</v>
      </c>
    </row>
    <row r="427" spans="1:9" x14ac:dyDescent="0.45">
      <c r="A427" t="s">
        <v>1</v>
      </c>
      <c r="B427" t="s">
        <v>1260</v>
      </c>
      <c r="C427" t="s">
        <v>747</v>
      </c>
      <c r="D427">
        <v>70</v>
      </c>
      <c r="E427">
        <v>10330</v>
      </c>
      <c r="F427" t="s">
        <v>722</v>
      </c>
      <c r="G427" t="s">
        <v>722</v>
      </c>
      <c r="H427" t="s">
        <v>722</v>
      </c>
      <c r="I427">
        <v>0</v>
      </c>
    </row>
    <row r="428" spans="1:9" x14ac:dyDescent="0.45">
      <c r="A428" t="s">
        <v>1</v>
      </c>
      <c r="B428" t="s">
        <v>1261</v>
      </c>
      <c r="C428" t="s">
        <v>419</v>
      </c>
      <c r="D428">
        <v>100</v>
      </c>
      <c r="E428">
        <v>230</v>
      </c>
      <c r="F428" t="s">
        <v>722</v>
      </c>
      <c r="G428" t="s">
        <v>722</v>
      </c>
      <c r="H428" t="s">
        <v>722</v>
      </c>
      <c r="I428">
        <v>0</v>
      </c>
    </row>
    <row r="429" spans="1:9" x14ac:dyDescent="0.45">
      <c r="A429" t="s">
        <v>19</v>
      </c>
      <c r="B429" t="s">
        <v>1262</v>
      </c>
      <c r="C429" t="s">
        <v>27</v>
      </c>
      <c r="D429">
        <v>100</v>
      </c>
      <c r="E429">
        <v>30492</v>
      </c>
      <c r="F429" t="s">
        <v>722</v>
      </c>
      <c r="G429" t="s">
        <v>722</v>
      </c>
      <c r="H429" t="s">
        <v>722</v>
      </c>
      <c r="I429">
        <v>0</v>
      </c>
    </row>
    <row r="430" spans="1:9" x14ac:dyDescent="0.45">
      <c r="A430" t="s">
        <v>12</v>
      </c>
      <c r="B430" t="s">
        <v>1263</v>
      </c>
      <c r="C430" t="s">
        <v>165</v>
      </c>
      <c r="D430" t="s">
        <v>130</v>
      </c>
      <c r="E430">
        <v>19</v>
      </c>
      <c r="F430">
        <v>10</v>
      </c>
      <c r="G430" t="s">
        <v>130</v>
      </c>
      <c r="H430">
        <v>6</v>
      </c>
      <c r="I430">
        <v>12</v>
      </c>
    </row>
    <row r="431" spans="1:9" x14ac:dyDescent="0.45">
      <c r="A431" t="s">
        <v>1</v>
      </c>
      <c r="B431" t="s">
        <v>1264</v>
      </c>
      <c r="C431" t="s">
        <v>423</v>
      </c>
      <c r="D431">
        <v>80</v>
      </c>
      <c r="E431">
        <v>81251</v>
      </c>
      <c r="F431" t="s">
        <v>722</v>
      </c>
      <c r="G431" t="s">
        <v>722</v>
      </c>
      <c r="H431" t="s">
        <v>722</v>
      </c>
      <c r="I431">
        <v>0</v>
      </c>
    </row>
    <row r="432" spans="1:9" x14ac:dyDescent="0.45">
      <c r="A432" t="s">
        <v>77</v>
      </c>
      <c r="B432" t="s">
        <v>1265</v>
      </c>
      <c r="C432" t="s">
        <v>656</v>
      </c>
      <c r="D432">
        <v>15</v>
      </c>
      <c r="E432">
        <v>102148</v>
      </c>
      <c r="F432" t="s">
        <v>722</v>
      </c>
      <c r="G432" t="s">
        <v>722</v>
      </c>
      <c r="H432" t="s">
        <v>722</v>
      </c>
      <c r="I432">
        <v>0</v>
      </c>
    </row>
    <row r="433" spans="1:9" x14ac:dyDescent="0.45">
      <c r="A433" t="s">
        <v>89</v>
      </c>
      <c r="B433" t="s">
        <v>1266</v>
      </c>
      <c r="C433" t="s">
        <v>492</v>
      </c>
      <c r="D433">
        <v>70</v>
      </c>
      <c r="E433">
        <v>3029</v>
      </c>
      <c r="F433">
        <v>90</v>
      </c>
      <c r="G433">
        <v>90</v>
      </c>
      <c r="H433">
        <v>90</v>
      </c>
      <c r="I433">
        <v>2193</v>
      </c>
    </row>
    <row r="434" spans="1:9" x14ac:dyDescent="0.45">
      <c r="A434" t="s">
        <v>1</v>
      </c>
      <c r="B434" t="s">
        <v>1267</v>
      </c>
      <c r="C434" t="s">
        <v>424</v>
      </c>
      <c r="D434">
        <v>6</v>
      </c>
      <c r="E434">
        <v>247</v>
      </c>
      <c r="F434" t="s">
        <v>722</v>
      </c>
      <c r="G434" t="s">
        <v>722</v>
      </c>
      <c r="H434" t="s">
        <v>722</v>
      </c>
      <c r="I434">
        <v>0</v>
      </c>
    </row>
    <row r="435" spans="1:9" x14ac:dyDescent="0.45">
      <c r="A435" t="s">
        <v>19</v>
      </c>
      <c r="B435" t="s">
        <v>1268</v>
      </c>
      <c r="C435" t="s">
        <v>237</v>
      </c>
      <c r="D435">
        <v>70</v>
      </c>
      <c r="E435">
        <v>70226</v>
      </c>
      <c r="F435" t="s">
        <v>722</v>
      </c>
      <c r="G435" t="s">
        <v>722</v>
      </c>
      <c r="H435" t="s">
        <v>722</v>
      </c>
      <c r="I435">
        <v>0</v>
      </c>
    </row>
    <row r="436" spans="1:9" x14ac:dyDescent="0.45">
      <c r="A436" t="s">
        <v>1</v>
      </c>
      <c r="B436" t="s">
        <v>1269</v>
      </c>
      <c r="C436" t="s">
        <v>746</v>
      </c>
      <c r="D436">
        <v>20</v>
      </c>
      <c r="E436">
        <v>24269</v>
      </c>
      <c r="F436" t="s">
        <v>722</v>
      </c>
      <c r="G436" t="s">
        <v>722</v>
      </c>
      <c r="H436" t="s">
        <v>722</v>
      </c>
      <c r="I436">
        <v>0</v>
      </c>
    </row>
    <row r="437" spans="1:9" x14ac:dyDescent="0.45">
      <c r="A437" t="s">
        <v>1</v>
      </c>
      <c r="B437" t="s">
        <v>1270</v>
      </c>
      <c r="C437" t="s">
        <v>684</v>
      </c>
      <c r="D437">
        <v>100</v>
      </c>
      <c r="E437">
        <v>1617</v>
      </c>
      <c r="F437" t="s">
        <v>722</v>
      </c>
      <c r="G437" t="s">
        <v>722</v>
      </c>
      <c r="H437" t="s">
        <v>722</v>
      </c>
      <c r="I437">
        <v>0</v>
      </c>
    </row>
    <row r="438" spans="1:9" x14ac:dyDescent="0.45">
      <c r="A438" t="s">
        <v>1</v>
      </c>
      <c r="B438" t="s">
        <v>1271</v>
      </c>
      <c r="C438" t="s">
        <v>566</v>
      </c>
      <c r="D438">
        <v>80</v>
      </c>
      <c r="E438">
        <v>7674</v>
      </c>
      <c r="F438" t="s">
        <v>722</v>
      </c>
      <c r="G438" t="s">
        <v>722</v>
      </c>
      <c r="H438" t="s">
        <v>722</v>
      </c>
      <c r="I438">
        <v>0</v>
      </c>
    </row>
    <row r="439" spans="1:9" x14ac:dyDescent="0.45">
      <c r="A439" t="s">
        <v>1</v>
      </c>
      <c r="B439" t="s">
        <v>1272</v>
      </c>
      <c r="C439" t="s">
        <v>430</v>
      </c>
      <c r="D439">
        <v>90</v>
      </c>
      <c r="E439">
        <v>28515</v>
      </c>
      <c r="F439" t="s">
        <v>722</v>
      </c>
      <c r="G439" t="s">
        <v>722</v>
      </c>
      <c r="H439" t="s">
        <v>722</v>
      </c>
      <c r="I439">
        <v>0</v>
      </c>
    </row>
    <row r="440" spans="1:9" x14ac:dyDescent="0.45">
      <c r="A440" t="s">
        <v>1</v>
      </c>
      <c r="B440" t="s">
        <v>1273</v>
      </c>
      <c r="C440" t="s">
        <v>534</v>
      </c>
      <c r="D440">
        <v>7</v>
      </c>
      <c r="E440">
        <v>49065</v>
      </c>
      <c r="F440" t="s">
        <v>722</v>
      </c>
      <c r="G440" t="s">
        <v>722</v>
      </c>
      <c r="H440" t="s">
        <v>722</v>
      </c>
      <c r="I440">
        <v>0</v>
      </c>
    </row>
    <row r="441" spans="1:9" x14ac:dyDescent="0.45">
      <c r="A441" t="s">
        <v>19</v>
      </c>
      <c r="B441" t="s">
        <v>1274</v>
      </c>
      <c r="C441" t="s">
        <v>432</v>
      </c>
      <c r="D441">
        <v>100</v>
      </c>
      <c r="E441">
        <v>13286</v>
      </c>
      <c r="F441" t="s">
        <v>722</v>
      </c>
      <c r="G441" t="s">
        <v>722</v>
      </c>
      <c r="H441" t="s">
        <v>722</v>
      </c>
      <c r="I441">
        <v>0</v>
      </c>
    </row>
    <row r="442" spans="1:9" x14ac:dyDescent="0.45">
      <c r="A442" t="s">
        <v>1</v>
      </c>
      <c r="B442" t="s">
        <v>1275</v>
      </c>
      <c r="C442" t="s">
        <v>195</v>
      </c>
      <c r="D442">
        <v>80</v>
      </c>
      <c r="E442">
        <v>11093</v>
      </c>
      <c r="F442" t="s">
        <v>722</v>
      </c>
      <c r="G442" t="s">
        <v>722</v>
      </c>
      <c r="H442" t="s">
        <v>722</v>
      </c>
      <c r="I442">
        <v>0</v>
      </c>
    </row>
    <row r="443" spans="1:9" x14ac:dyDescent="0.45">
      <c r="A443" t="s">
        <v>7</v>
      </c>
      <c r="B443" t="s">
        <v>1276</v>
      </c>
      <c r="C443" t="s">
        <v>396</v>
      </c>
      <c r="D443">
        <v>60</v>
      </c>
      <c r="E443">
        <v>5516</v>
      </c>
      <c r="F443">
        <v>90</v>
      </c>
      <c r="G443">
        <v>90</v>
      </c>
      <c r="H443">
        <v>90</v>
      </c>
      <c r="I443">
        <v>863</v>
      </c>
    </row>
    <row r="444" spans="1:9" x14ac:dyDescent="0.45">
      <c r="A444" t="s">
        <v>1</v>
      </c>
      <c r="B444" t="s">
        <v>1277</v>
      </c>
      <c r="C444" t="s">
        <v>587</v>
      </c>
      <c r="D444">
        <v>100</v>
      </c>
      <c r="E444">
        <v>13629</v>
      </c>
      <c r="F444" t="s">
        <v>722</v>
      </c>
      <c r="G444" t="s">
        <v>722</v>
      </c>
      <c r="H444" t="s">
        <v>722</v>
      </c>
      <c r="I444">
        <v>0</v>
      </c>
    </row>
    <row r="445" spans="1:9" x14ac:dyDescent="0.45">
      <c r="A445" t="s">
        <v>19</v>
      </c>
      <c r="B445" t="s">
        <v>1278</v>
      </c>
      <c r="C445" t="s">
        <v>434</v>
      </c>
      <c r="D445">
        <v>40</v>
      </c>
      <c r="E445">
        <v>148925</v>
      </c>
      <c r="F445" t="s">
        <v>722</v>
      </c>
      <c r="G445" t="s">
        <v>722</v>
      </c>
      <c r="H445" t="s">
        <v>722</v>
      </c>
      <c r="I445">
        <v>0</v>
      </c>
    </row>
    <row r="446" spans="1:9" x14ac:dyDescent="0.45">
      <c r="A446" t="s">
        <v>159</v>
      </c>
      <c r="B446" t="s">
        <v>1279</v>
      </c>
      <c r="C446" t="s">
        <v>672</v>
      </c>
      <c r="D446">
        <v>60</v>
      </c>
      <c r="E446">
        <v>56336</v>
      </c>
      <c r="F446" t="s">
        <v>722</v>
      </c>
      <c r="G446" t="s">
        <v>722</v>
      </c>
      <c r="H446" t="s">
        <v>722</v>
      </c>
      <c r="I446" t="s">
        <v>722</v>
      </c>
    </row>
    <row r="447" spans="1:9" x14ac:dyDescent="0.45">
      <c r="A447" t="s">
        <v>19</v>
      </c>
      <c r="B447" t="s">
        <v>1280</v>
      </c>
      <c r="C447" t="s">
        <v>435</v>
      </c>
      <c r="D447">
        <v>80</v>
      </c>
      <c r="E447">
        <v>109058</v>
      </c>
      <c r="F447" t="s">
        <v>722</v>
      </c>
      <c r="G447" t="s">
        <v>722</v>
      </c>
      <c r="H447" t="s">
        <v>722</v>
      </c>
      <c r="I447">
        <v>0</v>
      </c>
    </row>
    <row r="448" spans="1:9" x14ac:dyDescent="0.45">
      <c r="A448" t="s">
        <v>7</v>
      </c>
      <c r="B448" t="s">
        <v>1281</v>
      </c>
      <c r="C448" t="s">
        <v>548</v>
      </c>
      <c r="D448">
        <v>80</v>
      </c>
      <c r="E448">
        <v>2857</v>
      </c>
      <c r="F448">
        <v>60</v>
      </c>
      <c r="G448">
        <v>70</v>
      </c>
      <c r="H448">
        <v>60</v>
      </c>
      <c r="I448">
        <v>11953</v>
      </c>
    </row>
    <row r="449" spans="1:9" x14ac:dyDescent="0.45">
      <c r="A449" t="s">
        <v>12</v>
      </c>
      <c r="B449" t="s">
        <v>1282</v>
      </c>
      <c r="C449" t="s">
        <v>602</v>
      </c>
      <c r="D449">
        <v>80</v>
      </c>
      <c r="E449">
        <v>120</v>
      </c>
      <c r="F449">
        <v>100</v>
      </c>
      <c r="G449">
        <v>70</v>
      </c>
      <c r="H449">
        <v>0</v>
      </c>
      <c r="I449">
        <v>209</v>
      </c>
    </row>
    <row r="450" spans="1:9" x14ac:dyDescent="0.45">
      <c r="A450" t="s">
        <v>1</v>
      </c>
      <c r="B450" t="s">
        <v>1283</v>
      </c>
      <c r="C450" t="s">
        <v>578</v>
      </c>
      <c r="D450">
        <v>60</v>
      </c>
      <c r="E450">
        <v>21744</v>
      </c>
      <c r="F450" t="s">
        <v>722</v>
      </c>
      <c r="G450" t="s">
        <v>722</v>
      </c>
      <c r="H450" t="s">
        <v>722</v>
      </c>
      <c r="I450">
        <v>0</v>
      </c>
    </row>
    <row r="451" spans="1:9" x14ac:dyDescent="0.45">
      <c r="A451" t="s">
        <v>1</v>
      </c>
      <c r="B451" t="s">
        <v>1284</v>
      </c>
      <c r="C451" t="s">
        <v>320</v>
      </c>
      <c r="D451">
        <v>90</v>
      </c>
      <c r="E451">
        <v>694</v>
      </c>
      <c r="F451" t="s">
        <v>722</v>
      </c>
      <c r="G451" t="s">
        <v>722</v>
      </c>
      <c r="H451" t="s">
        <v>722</v>
      </c>
      <c r="I451">
        <v>0</v>
      </c>
    </row>
    <row r="452" spans="1:9" x14ac:dyDescent="0.45">
      <c r="A452" t="s">
        <v>1</v>
      </c>
      <c r="B452" t="s">
        <v>1285</v>
      </c>
      <c r="C452" t="s">
        <v>439</v>
      </c>
      <c r="D452">
        <v>40</v>
      </c>
      <c r="E452">
        <v>27767</v>
      </c>
      <c r="F452" t="s">
        <v>722</v>
      </c>
      <c r="G452" t="s">
        <v>722</v>
      </c>
      <c r="H452" t="s">
        <v>722</v>
      </c>
      <c r="I452">
        <v>0</v>
      </c>
    </row>
    <row r="453" spans="1:9" x14ac:dyDescent="0.45">
      <c r="A453" t="s">
        <v>1</v>
      </c>
      <c r="B453" t="s">
        <v>1286</v>
      </c>
      <c r="C453" t="s">
        <v>601</v>
      </c>
      <c r="D453">
        <v>70</v>
      </c>
      <c r="E453">
        <v>1732</v>
      </c>
      <c r="F453" t="s">
        <v>722</v>
      </c>
      <c r="G453" t="s">
        <v>722</v>
      </c>
      <c r="H453" t="s">
        <v>722</v>
      </c>
      <c r="I453">
        <v>0</v>
      </c>
    </row>
    <row r="454" spans="1:9" x14ac:dyDescent="0.45">
      <c r="A454" t="s">
        <v>19</v>
      </c>
      <c r="B454" t="s">
        <v>1287</v>
      </c>
      <c r="C454" t="s">
        <v>255</v>
      </c>
      <c r="D454">
        <v>20</v>
      </c>
      <c r="E454">
        <v>7203</v>
      </c>
      <c r="F454" t="s">
        <v>722</v>
      </c>
      <c r="G454" t="s">
        <v>722</v>
      </c>
      <c r="H454" t="s">
        <v>722</v>
      </c>
      <c r="I454">
        <v>0</v>
      </c>
    </row>
    <row r="455" spans="1:9" x14ac:dyDescent="0.45">
      <c r="A455" t="s">
        <v>43</v>
      </c>
      <c r="B455" t="s">
        <v>1288</v>
      </c>
      <c r="C455" t="s">
        <v>558</v>
      </c>
      <c r="D455">
        <v>78</v>
      </c>
      <c r="E455">
        <v>1539</v>
      </c>
      <c r="F455">
        <v>35</v>
      </c>
      <c r="G455">
        <v>4</v>
      </c>
      <c r="H455">
        <v>31</v>
      </c>
      <c r="I455">
        <v>9102</v>
      </c>
    </row>
    <row r="456" spans="1:9" x14ac:dyDescent="0.45">
      <c r="A456" t="s">
        <v>1</v>
      </c>
      <c r="B456" t="s">
        <v>1289</v>
      </c>
      <c r="C456" t="s">
        <v>330</v>
      </c>
      <c r="D456">
        <v>7</v>
      </c>
      <c r="E456">
        <v>24397</v>
      </c>
      <c r="F456" t="s">
        <v>722</v>
      </c>
      <c r="G456" t="s">
        <v>722</v>
      </c>
      <c r="H456" t="s">
        <v>722</v>
      </c>
      <c r="I456">
        <v>0</v>
      </c>
    </row>
    <row r="457" spans="1:9" x14ac:dyDescent="0.45">
      <c r="A457" t="s">
        <v>19</v>
      </c>
      <c r="B457" t="s">
        <v>1290</v>
      </c>
      <c r="C457" t="s">
        <v>313</v>
      </c>
      <c r="D457">
        <v>50</v>
      </c>
      <c r="E457">
        <v>71606</v>
      </c>
      <c r="F457" t="s">
        <v>722</v>
      </c>
      <c r="G457" t="s">
        <v>722</v>
      </c>
      <c r="H457" t="s">
        <v>722</v>
      </c>
      <c r="I457">
        <v>0</v>
      </c>
    </row>
    <row r="458" spans="1:9" x14ac:dyDescent="0.45">
      <c r="A458" t="s">
        <v>12</v>
      </c>
      <c r="B458" t="s">
        <v>1291</v>
      </c>
      <c r="C458" t="s">
        <v>569</v>
      </c>
      <c r="D458">
        <v>20</v>
      </c>
      <c r="E458">
        <v>2945</v>
      </c>
      <c r="F458">
        <v>90</v>
      </c>
      <c r="G458">
        <v>90</v>
      </c>
      <c r="H458">
        <v>90</v>
      </c>
      <c r="I458">
        <v>882</v>
      </c>
    </row>
    <row r="459" spans="1:9" x14ac:dyDescent="0.45">
      <c r="A459" t="s">
        <v>19</v>
      </c>
      <c r="B459" t="s">
        <v>1292</v>
      </c>
      <c r="C459" t="s">
        <v>557</v>
      </c>
      <c r="D459">
        <v>90</v>
      </c>
      <c r="E459">
        <v>1209</v>
      </c>
      <c r="F459" t="s">
        <v>722</v>
      </c>
      <c r="G459" t="s">
        <v>722</v>
      </c>
      <c r="H459" t="s">
        <v>722</v>
      </c>
      <c r="I459">
        <v>0</v>
      </c>
    </row>
    <row r="460" spans="1:9" x14ac:dyDescent="0.45">
      <c r="A460" t="s">
        <v>7</v>
      </c>
      <c r="B460" t="s">
        <v>1293</v>
      </c>
      <c r="C460" t="s">
        <v>598</v>
      </c>
      <c r="D460">
        <v>6</v>
      </c>
      <c r="E460">
        <v>5575</v>
      </c>
      <c r="F460">
        <v>80</v>
      </c>
      <c r="G460">
        <v>60</v>
      </c>
      <c r="H460">
        <v>80</v>
      </c>
      <c r="I460">
        <v>5795</v>
      </c>
    </row>
    <row r="461" spans="1:9" x14ac:dyDescent="0.45">
      <c r="A461" t="s">
        <v>7</v>
      </c>
      <c r="B461" t="s">
        <v>1294</v>
      </c>
      <c r="C461" t="s">
        <v>505</v>
      </c>
      <c r="D461">
        <v>80</v>
      </c>
      <c r="E461">
        <v>6986</v>
      </c>
      <c r="F461">
        <v>40</v>
      </c>
      <c r="G461">
        <v>50</v>
      </c>
      <c r="H461">
        <v>60</v>
      </c>
      <c r="I461">
        <v>7368</v>
      </c>
    </row>
    <row r="462" spans="1:9" x14ac:dyDescent="0.45">
      <c r="A462" t="s">
        <v>1</v>
      </c>
      <c r="B462" t="s">
        <v>1295</v>
      </c>
      <c r="C462" t="s">
        <v>448</v>
      </c>
      <c r="D462">
        <v>100</v>
      </c>
      <c r="E462">
        <v>4998</v>
      </c>
      <c r="F462" t="s">
        <v>722</v>
      </c>
      <c r="G462" t="s">
        <v>722</v>
      </c>
      <c r="H462" t="s">
        <v>722</v>
      </c>
      <c r="I462">
        <v>0</v>
      </c>
    </row>
    <row r="463" spans="1:9" x14ac:dyDescent="0.45">
      <c r="A463" t="s">
        <v>19</v>
      </c>
      <c r="B463" t="s">
        <v>1296</v>
      </c>
      <c r="C463" t="s">
        <v>652</v>
      </c>
      <c r="D463">
        <v>20</v>
      </c>
      <c r="E463">
        <v>36751</v>
      </c>
      <c r="F463" t="s">
        <v>722</v>
      </c>
      <c r="G463" t="s">
        <v>722</v>
      </c>
      <c r="H463" t="s">
        <v>722</v>
      </c>
      <c r="I463">
        <v>0</v>
      </c>
    </row>
    <row r="464" spans="1:9" x14ac:dyDescent="0.45">
      <c r="A464" t="s">
        <v>1</v>
      </c>
      <c r="B464" t="s">
        <v>1297</v>
      </c>
      <c r="C464" t="s">
        <v>450</v>
      </c>
      <c r="D464">
        <v>90</v>
      </c>
      <c r="E464">
        <v>26613</v>
      </c>
      <c r="F464" t="s">
        <v>722</v>
      </c>
      <c r="G464" t="s">
        <v>722</v>
      </c>
      <c r="H464" t="s">
        <v>722</v>
      </c>
      <c r="I464">
        <v>0</v>
      </c>
    </row>
    <row r="465" spans="1:9" x14ac:dyDescent="0.45">
      <c r="A465" t="s">
        <v>1</v>
      </c>
      <c r="B465" t="s">
        <v>1298</v>
      </c>
      <c r="C465" t="s">
        <v>610</v>
      </c>
      <c r="D465">
        <v>6</v>
      </c>
      <c r="E465">
        <v>19270</v>
      </c>
      <c r="F465" t="s">
        <v>722</v>
      </c>
      <c r="G465" t="s">
        <v>722</v>
      </c>
      <c r="H465" t="s">
        <v>722</v>
      </c>
      <c r="I465">
        <v>0</v>
      </c>
    </row>
    <row r="466" spans="1:9" x14ac:dyDescent="0.45">
      <c r="A466" t="s">
        <v>1</v>
      </c>
      <c r="B466" t="s">
        <v>1299</v>
      </c>
      <c r="C466" t="s">
        <v>397</v>
      </c>
      <c r="D466">
        <v>20</v>
      </c>
      <c r="E466">
        <v>22</v>
      </c>
      <c r="F466" t="s">
        <v>722</v>
      </c>
      <c r="G466" t="s">
        <v>722</v>
      </c>
      <c r="H466" t="s">
        <v>722</v>
      </c>
      <c r="I466">
        <v>0</v>
      </c>
    </row>
    <row r="467" spans="1:9" x14ac:dyDescent="0.45">
      <c r="A467" t="s">
        <v>1</v>
      </c>
      <c r="B467" t="s">
        <v>1300</v>
      </c>
      <c r="C467" t="s">
        <v>215</v>
      </c>
      <c r="D467">
        <v>70</v>
      </c>
      <c r="E467">
        <v>2004</v>
      </c>
      <c r="F467" t="s">
        <v>722</v>
      </c>
      <c r="G467" t="s">
        <v>722</v>
      </c>
      <c r="H467" t="s">
        <v>722</v>
      </c>
      <c r="I467">
        <v>0</v>
      </c>
    </row>
    <row r="468" spans="1:9" x14ac:dyDescent="0.45">
      <c r="A468" t="s">
        <v>19</v>
      </c>
      <c r="B468" t="s">
        <v>1301</v>
      </c>
      <c r="C468" t="s">
        <v>319</v>
      </c>
      <c r="D468">
        <v>100</v>
      </c>
      <c r="E468">
        <v>118343</v>
      </c>
      <c r="F468" t="s">
        <v>722</v>
      </c>
      <c r="G468" t="s">
        <v>722</v>
      </c>
      <c r="H468" t="s">
        <v>722</v>
      </c>
      <c r="I468">
        <v>0</v>
      </c>
    </row>
    <row r="469" spans="1:9" x14ac:dyDescent="0.45">
      <c r="A469" t="s">
        <v>19</v>
      </c>
      <c r="B469" t="s">
        <v>1302</v>
      </c>
      <c r="C469" t="s">
        <v>242</v>
      </c>
      <c r="D469">
        <v>100</v>
      </c>
      <c r="E469">
        <v>93898</v>
      </c>
      <c r="F469" t="s">
        <v>722</v>
      </c>
      <c r="G469" t="s">
        <v>722</v>
      </c>
      <c r="H469" t="s">
        <v>722</v>
      </c>
      <c r="I469">
        <v>0</v>
      </c>
    </row>
    <row r="470" spans="1:9" x14ac:dyDescent="0.45">
      <c r="A470" t="s">
        <v>1</v>
      </c>
      <c r="B470" t="s">
        <v>1303</v>
      </c>
      <c r="C470" t="s">
        <v>455</v>
      </c>
      <c r="D470">
        <v>20</v>
      </c>
      <c r="E470">
        <v>36551</v>
      </c>
      <c r="F470" t="s">
        <v>722</v>
      </c>
      <c r="G470" t="s">
        <v>722</v>
      </c>
      <c r="H470" t="s">
        <v>722</v>
      </c>
      <c r="I470">
        <v>0</v>
      </c>
    </row>
    <row r="471" spans="1:9" x14ac:dyDescent="0.45">
      <c r="A471" t="s">
        <v>1</v>
      </c>
      <c r="B471" t="s">
        <v>1304</v>
      </c>
      <c r="C471" t="s">
        <v>456</v>
      </c>
      <c r="D471">
        <v>100</v>
      </c>
      <c r="E471">
        <v>612</v>
      </c>
      <c r="F471" t="s">
        <v>722</v>
      </c>
      <c r="G471" t="s">
        <v>722</v>
      </c>
      <c r="H471" t="s">
        <v>722</v>
      </c>
      <c r="I471">
        <v>0</v>
      </c>
    </row>
    <row r="472" spans="1:9" x14ac:dyDescent="0.45">
      <c r="A472" t="s">
        <v>1</v>
      </c>
      <c r="B472" t="s">
        <v>1305</v>
      </c>
      <c r="C472" t="s">
        <v>295</v>
      </c>
      <c r="D472">
        <v>100</v>
      </c>
      <c r="E472">
        <v>23869</v>
      </c>
      <c r="F472" t="s">
        <v>722</v>
      </c>
      <c r="G472" t="s">
        <v>722</v>
      </c>
      <c r="H472" t="s">
        <v>722</v>
      </c>
      <c r="I472">
        <v>0</v>
      </c>
    </row>
    <row r="473" spans="1:9" x14ac:dyDescent="0.45">
      <c r="A473" t="s">
        <v>19</v>
      </c>
      <c r="B473" t="s">
        <v>1306</v>
      </c>
      <c r="C473" t="s">
        <v>458</v>
      </c>
      <c r="D473">
        <v>50</v>
      </c>
      <c r="E473">
        <v>42496</v>
      </c>
      <c r="F473" t="s">
        <v>722</v>
      </c>
      <c r="G473" t="s">
        <v>722</v>
      </c>
      <c r="H473" t="s">
        <v>722</v>
      </c>
      <c r="I473">
        <v>0</v>
      </c>
    </row>
    <row r="474" spans="1:9" x14ac:dyDescent="0.45">
      <c r="A474" t="s">
        <v>19</v>
      </c>
      <c r="B474" t="s">
        <v>1307</v>
      </c>
      <c r="C474" t="s">
        <v>460</v>
      </c>
      <c r="D474">
        <v>10</v>
      </c>
      <c r="E474">
        <v>102648</v>
      </c>
      <c r="F474" t="s">
        <v>722</v>
      </c>
      <c r="G474" t="s">
        <v>722</v>
      </c>
      <c r="H474" t="s">
        <v>722</v>
      </c>
      <c r="I474">
        <v>0</v>
      </c>
    </row>
    <row r="475" spans="1:9" x14ac:dyDescent="0.45">
      <c r="A475" t="s">
        <v>1</v>
      </c>
      <c r="B475" t="s">
        <v>1308</v>
      </c>
      <c r="C475" t="s">
        <v>461</v>
      </c>
      <c r="D475">
        <v>70</v>
      </c>
      <c r="E475">
        <v>8601</v>
      </c>
      <c r="F475" t="s">
        <v>722</v>
      </c>
      <c r="G475" t="s">
        <v>722</v>
      </c>
      <c r="H475" t="s">
        <v>722</v>
      </c>
      <c r="I475">
        <v>0</v>
      </c>
    </row>
    <row r="476" spans="1:9" x14ac:dyDescent="0.45">
      <c r="A476" t="s">
        <v>1</v>
      </c>
      <c r="B476" t="s">
        <v>1309</v>
      </c>
      <c r="C476" t="s">
        <v>462</v>
      </c>
      <c r="D476">
        <v>60</v>
      </c>
      <c r="E476">
        <v>16076</v>
      </c>
      <c r="F476" t="s">
        <v>722</v>
      </c>
      <c r="G476" t="s">
        <v>722</v>
      </c>
      <c r="H476" t="s">
        <v>722</v>
      </c>
      <c r="I476">
        <v>0</v>
      </c>
    </row>
    <row r="477" spans="1:9" x14ac:dyDescent="0.45">
      <c r="A477" t="s">
        <v>19</v>
      </c>
      <c r="B477" t="s">
        <v>1310</v>
      </c>
      <c r="C477" t="s">
        <v>543</v>
      </c>
      <c r="D477">
        <v>100</v>
      </c>
      <c r="E477">
        <v>29266</v>
      </c>
      <c r="F477" t="s">
        <v>722</v>
      </c>
      <c r="G477" t="s">
        <v>722</v>
      </c>
      <c r="H477" t="s">
        <v>722</v>
      </c>
      <c r="I477">
        <v>0</v>
      </c>
    </row>
    <row r="478" spans="1:9" x14ac:dyDescent="0.45">
      <c r="A478" t="s">
        <v>19</v>
      </c>
      <c r="B478" t="s">
        <v>1311</v>
      </c>
      <c r="C478" t="s">
        <v>464</v>
      </c>
      <c r="D478">
        <v>90</v>
      </c>
      <c r="E478">
        <v>14540</v>
      </c>
      <c r="F478" t="s">
        <v>722</v>
      </c>
      <c r="G478" t="s">
        <v>722</v>
      </c>
      <c r="H478" t="s">
        <v>722</v>
      </c>
      <c r="I478">
        <v>0</v>
      </c>
    </row>
    <row r="479" spans="1:9" x14ac:dyDescent="0.45">
      <c r="A479" t="s">
        <v>1</v>
      </c>
      <c r="B479" t="s">
        <v>1312</v>
      </c>
      <c r="C479" t="s">
        <v>634</v>
      </c>
      <c r="D479">
        <v>100</v>
      </c>
      <c r="E479">
        <v>33093</v>
      </c>
      <c r="F479" t="s">
        <v>722</v>
      </c>
      <c r="G479" t="s">
        <v>722</v>
      </c>
      <c r="H479" t="s">
        <v>722</v>
      </c>
      <c r="I479">
        <v>0</v>
      </c>
    </row>
    <row r="480" spans="1:9" x14ac:dyDescent="0.45">
      <c r="A480" t="s">
        <v>7</v>
      </c>
      <c r="B480" t="s">
        <v>1313</v>
      </c>
      <c r="C480" t="s">
        <v>309</v>
      </c>
      <c r="D480">
        <v>90</v>
      </c>
      <c r="E480">
        <v>831</v>
      </c>
      <c r="F480">
        <v>80</v>
      </c>
      <c r="G480">
        <v>70</v>
      </c>
      <c r="H480">
        <v>10</v>
      </c>
      <c r="I480">
        <v>6551</v>
      </c>
    </row>
    <row r="481" spans="1:9" x14ac:dyDescent="0.45">
      <c r="A481" t="s">
        <v>1</v>
      </c>
      <c r="B481" t="s">
        <v>1314</v>
      </c>
      <c r="C481" t="s">
        <v>385</v>
      </c>
      <c r="D481">
        <v>100</v>
      </c>
      <c r="E481">
        <v>6312</v>
      </c>
      <c r="F481" t="s">
        <v>722</v>
      </c>
      <c r="G481" t="s">
        <v>722</v>
      </c>
      <c r="H481" t="s">
        <v>722</v>
      </c>
      <c r="I481">
        <v>0</v>
      </c>
    </row>
    <row r="482" spans="1:9" x14ac:dyDescent="0.45">
      <c r="A482" t="s">
        <v>1</v>
      </c>
      <c r="B482" t="s">
        <v>1315</v>
      </c>
      <c r="C482" t="s">
        <v>467</v>
      </c>
      <c r="D482">
        <v>50</v>
      </c>
      <c r="E482">
        <v>138841</v>
      </c>
      <c r="F482" t="s">
        <v>722</v>
      </c>
      <c r="G482" t="s">
        <v>722</v>
      </c>
      <c r="H482" t="s">
        <v>722</v>
      </c>
      <c r="I482">
        <v>0</v>
      </c>
    </row>
    <row r="483" spans="1:9" x14ac:dyDescent="0.45">
      <c r="A483" t="s">
        <v>19</v>
      </c>
      <c r="B483" t="s">
        <v>1316</v>
      </c>
      <c r="C483" t="s">
        <v>465</v>
      </c>
      <c r="D483">
        <v>50</v>
      </c>
      <c r="E483">
        <v>65548</v>
      </c>
      <c r="F483" t="s">
        <v>722</v>
      </c>
      <c r="G483" t="s">
        <v>722</v>
      </c>
      <c r="H483" t="s">
        <v>722</v>
      </c>
      <c r="I483">
        <v>0</v>
      </c>
    </row>
    <row r="484" spans="1:9" x14ac:dyDescent="0.45">
      <c r="A484" t="s">
        <v>1</v>
      </c>
      <c r="B484" t="s">
        <v>1317</v>
      </c>
      <c r="C484" t="s">
        <v>468</v>
      </c>
      <c r="D484">
        <v>100</v>
      </c>
      <c r="E484">
        <v>137</v>
      </c>
      <c r="F484" t="s">
        <v>722</v>
      </c>
      <c r="G484" t="s">
        <v>722</v>
      </c>
      <c r="H484" t="s">
        <v>722</v>
      </c>
      <c r="I484">
        <v>0</v>
      </c>
    </row>
    <row r="485" spans="1:9" x14ac:dyDescent="0.45">
      <c r="A485" t="s">
        <v>1</v>
      </c>
      <c r="B485" t="s">
        <v>1318</v>
      </c>
      <c r="C485" t="s">
        <v>469</v>
      </c>
      <c r="D485">
        <v>50</v>
      </c>
      <c r="E485">
        <v>15463</v>
      </c>
      <c r="F485" t="s">
        <v>722</v>
      </c>
      <c r="G485" t="s">
        <v>722</v>
      </c>
      <c r="H485" t="s">
        <v>722</v>
      </c>
      <c r="I485">
        <v>0</v>
      </c>
    </row>
    <row r="486" spans="1:9" x14ac:dyDescent="0.45">
      <c r="A486" t="s">
        <v>1</v>
      </c>
      <c r="B486" t="s">
        <v>1319</v>
      </c>
      <c r="C486" t="s">
        <v>144</v>
      </c>
      <c r="D486">
        <v>90</v>
      </c>
      <c r="E486">
        <v>27921</v>
      </c>
      <c r="F486" t="s">
        <v>722</v>
      </c>
      <c r="G486" t="s">
        <v>722</v>
      </c>
      <c r="H486" t="s">
        <v>722</v>
      </c>
      <c r="I486">
        <v>0</v>
      </c>
    </row>
    <row r="487" spans="1:9" x14ac:dyDescent="0.45">
      <c r="A487" t="s">
        <v>7</v>
      </c>
      <c r="B487" t="s">
        <v>1320</v>
      </c>
      <c r="C487" t="s">
        <v>472</v>
      </c>
      <c r="D487">
        <v>70</v>
      </c>
      <c r="E487">
        <v>37697</v>
      </c>
      <c r="F487">
        <v>90</v>
      </c>
      <c r="G487">
        <v>30</v>
      </c>
      <c r="H487">
        <v>80</v>
      </c>
      <c r="I487">
        <v>17573</v>
      </c>
    </row>
    <row r="488" spans="1:9" x14ac:dyDescent="0.45">
      <c r="A488" t="s">
        <v>19</v>
      </c>
      <c r="B488" t="s">
        <v>1321</v>
      </c>
      <c r="C488" t="s">
        <v>556</v>
      </c>
      <c r="D488">
        <v>60</v>
      </c>
      <c r="E488">
        <v>15944</v>
      </c>
      <c r="F488" t="s">
        <v>722</v>
      </c>
      <c r="G488" t="s">
        <v>722</v>
      </c>
      <c r="H488" t="s">
        <v>722</v>
      </c>
      <c r="I488" t="s">
        <v>722</v>
      </c>
    </row>
    <row r="489" spans="1:9" x14ac:dyDescent="0.45">
      <c r="A489" t="s">
        <v>7</v>
      </c>
      <c r="B489" t="s">
        <v>1322</v>
      </c>
      <c r="C489" t="s">
        <v>476</v>
      </c>
      <c r="D489">
        <v>90</v>
      </c>
      <c r="E489">
        <v>1932</v>
      </c>
      <c r="F489">
        <v>100</v>
      </c>
      <c r="G489">
        <v>80</v>
      </c>
      <c r="H489">
        <v>40</v>
      </c>
      <c r="I489">
        <v>17996</v>
      </c>
    </row>
    <row r="490" spans="1:9" x14ac:dyDescent="0.45">
      <c r="A490" t="s">
        <v>1</v>
      </c>
      <c r="B490" t="s">
        <v>1323</v>
      </c>
      <c r="C490" t="s">
        <v>477</v>
      </c>
      <c r="D490">
        <v>70</v>
      </c>
      <c r="E490">
        <v>13528</v>
      </c>
      <c r="F490" t="s">
        <v>722</v>
      </c>
      <c r="G490" t="s">
        <v>722</v>
      </c>
      <c r="H490" t="s">
        <v>722</v>
      </c>
      <c r="I490">
        <v>0</v>
      </c>
    </row>
    <row r="491" spans="1:9" x14ac:dyDescent="0.45">
      <c r="A491" t="s">
        <v>19</v>
      </c>
      <c r="B491" t="s">
        <v>1324</v>
      </c>
      <c r="C491" t="s">
        <v>429</v>
      </c>
      <c r="D491">
        <v>40</v>
      </c>
      <c r="E491">
        <v>32589</v>
      </c>
      <c r="F491" t="s">
        <v>722</v>
      </c>
      <c r="G491" t="s">
        <v>722</v>
      </c>
      <c r="H491" t="s">
        <v>722</v>
      </c>
      <c r="I491">
        <v>0</v>
      </c>
    </row>
    <row r="492" spans="1:9" x14ac:dyDescent="0.45">
      <c r="A492" t="s">
        <v>7</v>
      </c>
      <c r="B492" t="s">
        <v>1325</v>
      </c>
      <c r="C492" t="s">
        <v>1326</v>
      </c>
      <c r="D492">
        <v>90</v>
      </c>
      <c r="E492">
        <v>169</v>
      </c>
      <c r="F492">
        <v>100</v>
      </c>
      <c r="G492">
        <v>90</v>
      </c>
      <c r="H492">
        <v>100</v>
      </c>
      <c r="I492">
        <v>147</v>
      </c>
    </row>
    <row r="493" spans="1:9" x14ac:dyDescent="0.45">
      <c r="A493" t="s">
        <v>19</v>
      </c>
      <c r="B493" t="s">
        <v>1327</v>
      </c>
      <c r="C493" t="s">
        <v>118</v>
      </c>
      <c r="D493">
        <v>90</v>
      </c>
      <c r="E493">
        <v>19514</v>
      </c>
      <c r="F493" t="s">
        <v>722</v>
      </c>
      <c r="G493" t="s">
        <v>722</v>
      </c>
      <c r="H493" t="s">
        <v>722</v>
      </c>
      <c r="I493">
        <v>0</v>
      </c>
    </row>
    <row r="494" spans="1:9" x14ac:dyDescent="0.45">
      <c r="A494" t="s">
        <v>1</v>
      </c>
      <c r="B494" t="s">
        <v>1328</v>
      </c>
      <c r="C494" t="s">
        <v>564</v>
      </c>
      <c r="D494">
        <v>100</v>
      </c>
      <c r="E494">
        <v>106530</v>
      </c>
      <c r="F494" t="s">
        <v>722</v>
      </c>
      <c r="G494" t="s">
        <v>722</v>
      </c>
      <c r="H494" t="s">
        <v>722</v>
      </c>
      <c r="I494">
        <v>0</v>
      </c>
    </row>
    <row r="495" spans="1:9" x14ac:dyDescent="0.45">
      <c r="A495" t="s">
        <v>89</v>
      </c>
      <c r="B495" t="s">
        <v>1329</v>
      </c>
      <c r="C495" t="s">
        <v>783</v>
      </c>
      <c r="D495">
        <v>60</v>
      </c>
      <c r="E495">
        <v>4240</v>
      </c>
      <c r="F495">
        <v>90</v>
      </c>
      <c r="G495">
        <v>90</v>
      </c>
      <c r="H495">
        <v>90</v>
      </c>
      <c r="I495">
        <v>3078</v>
      </c>
    </row>
    <row r="496" spans="1:9" x14ac:dyDescent="0.45">
      <c r="A496" t="s">
        <v>7</v>
      </c>
      <c r="B496" t="s">
        <v>1330</v>
      </c>
      <c r="C496" t="s">
        <v>562</v>
      </c>
      <c r="D496">
        <v>20</v>
      </c>
      <c r="E496">
        <v>36951</v>
      </c>
      <c r="F496">
        <v>30</v>
      </c>
      <c r="G496">
        <v>20</v>
      </c>
      <c r="H496">
        <v>30</v>
      </c>
      <c r="I496">
        <v>6083</v>
      </c>
    </row>
    <row r="497" spans="1:9" x14ac:dyDescent="0.45">
      <c r="A497" t="s">
        <v>7</v>
      </c>
      <c r="B497" t="s">
        <v>1331</v>
      </c>
      <c r="C497" t="s">
        <v>482</v>
      </c>
      <c r="D497">
        <v>70</v>
      </c>
      <c r="E497">
        <v>12713</v>
      </c>
      <c r="F497">
        <v>10</v>
      </c>
      <c r="G497">
        <v>30</v>
      </c>
      <c r="H497">
        <v>70</v>
      </c>
      <c r="I497">
        <v>36930</v>
      </c>
    </row>
    <row r="498" spans="1:9" x14ac:dyDescent="0.45">
      <c r="A498" t="s">
        <v>12</v>
      </c>
      <c r="B498" t="s">
        <v>1332</v>
      </c>
      <c r="C498" t="s">
        <v>525</v>
      </c>
      <c r="D498">
        <v>6</v>
      </c>
      <c r="E498">
        <v>1377</v>
      </c>
      <c r="F498">
        <v>60</v>
      </c>
      <c r="G498">
        <v>80</v>
      </c>
      <c r="H498">
        <v>90</v>
      </c>
      <c r="I498">
        <v>6835</v>
      </c>
    </row>
    <row r="499" spans="1:9" x14ac:dyDescent="0.45">
      <c r="A499" t="s">
        <v>1</v>
      </c>
      <c r="B499" t="s">
        <v>1333</v>
      </c>
      <c r="C499" t="s">
        <v>312</v>
      </c>
      <c r="D499">
        <v>40</v>
      </c>
      <c r="E499">
        <v>17767</v>
      </c>
      <c r="F499" t="s">
        <v>722</v>
      </c>
      <c r="G499" t="s">
        <v>722</v>
      </c>
      <c r="H499" t="s">
        <v>722</v>
      </c>
      <c r="I499">
        <v>0</v>
      </c>
    </row>
    <row r="500" spans="1:9" x14ac:dyDescent="0.45">
      <c r="A500" t="s">
        <v>7</v>
      </c>
      <c r="B500" t="s">
        <v>1334</v>
      </c>
      <c r="C500" t="s">
        <v>485</v>
      </c>
      <c r="D500">
        <v>70</v>
      </c>
      <c r="E500">
        <v>15010</v>
      </c>
      <c r="F500">
        <v>90</v>
      </c>
      <c r="G500">
        <v>5</v>
      </c>
      <c r="H500">
        <v>3</v>
      </c>
      <c r="I500">
        <v>30866</v>
      </c>
    </row>
    <row r="501" spans="1:9" x14ac:dyDescent="0.45">
      <c r="A501" t="s">
        <v>7</v>
      </c>
      <c r="B501" t="s">
        <v>1335</v>
      </c>
      <c r="C501" t="s">
        <v>1336</v>
      </c>
      <c r="D501">
        <v>90</v>
      </c>
      <c r="E501">
        <v>76</v>
      </c>
      <c r="F501">
        <v>50</v>
      </c>
      <c r="G501">
        <v>100</v>
      </c>
      <c r="H501">
        <v>90</v>
      </c>
      <c r="I501">
        <v>3306</v>
      </c>
    </row>
    <row r="502" spans="1:9" x14ac:dyDescent="0.45">
      <c r="A502" t="s">
        <v>9</v>
      </c>
      <c r="B502" t="s">
        <v>1337</v>
      </c>
      <c r="C502" t="s">
        <v>420</v>
      </c>
      <c r="D502">
        <v>7</v>
      </c>
      <c r="E502">
        <v>19637</v>
      </c>
      <c r="F502" t="s">
        <v>722</v>
      </c>
      <c r="G502" t="s">
        <v>722</v>
      </c>
      <c r="H502" t="s">
        <v>722</v>
      </c>
      <c r="I502">
        <v>0</v>
      </c>
    </row>
    <row r="503" spans="1:9" x14ac:dyDescent="0.45">
      <c r="A503" t="s">
        <v>19</v>
      </c>
      <c r="B503" t="s">
        <v>1338</v>
      </c>
      <c r="C503" t="s">
        <v>245</v>
      </c>
      <c r="D503">
        <v>10</v>
      </c>
      <c r="E503">
        <v>13598</v>
      </c>
      <c r="F503" t="s">
        <v>722</v>
      </c>
      <c r="G503" t="s">
        <v>722</v>
      </c>
      <c r="H503" t="s">
        <v>722</v>
      </c>
      <c r="I503">
        <v>0</v>
      </c>
    </row>
    <row r="504" spans="1:9" x14ac:dyDescent="0.45">
      <c r="A504" t="s">
        <v>19</v>
      </c>
      <c r="B504" t="s">
        <v>1339</v>
      </c>
      <c r="C504" t="s">
        <v>249</v>
      </c>
      <c r="D504">
        <v>10</v>
      </c>
      <c r="E504">
        <v>56473</v>
      </c>
      <c r="F504" t="s">
        <v>722</v>
      </c>
      <c r="G504" t="s">
        <v>722</v>
      </c>
      <c r="H504" t="s">
        <v>722</v>
      </c>
      <c r="I504">
        <v>0</v>
      </c>
    </row>
    <row r="505" spans="1:9" x14ac:dyDescent="0.45">
      <c r="A505" t="s">
        <v>19</v>
      </c>
      <c r="B505" t="s">
        <v>1340</v>
      </c>
      <c r="C505" t="s">
        <v>1341</v>
      </c>
      <c r="D505">
        <v>90</v>
      </c>
      <c r="E505">
        <v>1690</v>
      </c>
      <c r="F505" t="s">
        <v>722</v>
      </c>
      <c r="G505" t="s">
        <v>722</v>
      </c>
      <c r="H505" t="s">
        <v>722</v>
      </c>
      <c r="I505">
        <v>0</v>
      </c>
    </row>
    <row r="506" spans="1:9" x14ac:dyDescent="0.45">
      <c r="A506" t="s">
        <v>9</v>
      </c>
      <c r="B506" t="s">
        <v>1342</v>
      </c>
      <c r="C506" t="s">
        <v>489</v>
      </c>
      <c r="D506">
        <v>100</v>
      </c>
      <c r="E506">
        <v>68020</v>
      </c>
      <c r="F506" t="s">
        <v>722</v>
      </c>
      <c r="G506" t="s">
        <v>722</v>
      </c>
      <c r="H506" t="s">
        <v>722</v>
      </c>
      <c r="I506">
        <v>0</v>
      </c>
    </row>
    <row r="507" spans="1:9" x14ac:dyDescent="0.45">
      <c r="A507" t="s">
        <v>9</v>
      </c>
      <c r="B507" t="s">
        <v>1343</v>
      </c>
      <c r="C507" t="s">
        <v>490</v>
      </c>
      <c r="D507">
        <v>70</v>
      </c>
      <c r="E507">
        <v>38200</v>
      </c>
      <c r="F507" t="s">
        <v>722</v>
      </c>
      <c r="G507" t="s">
        <v>722</v>
      </c>
      <c r="H507" t="s">
        <v>722</v>
      </c>
      <c r="I507">
        <v>0</v>
      </c>
    </row>
    <row r="508" spans="1:9" x14ac:dyDescent="0.45">
      <c r="A508" t="s">
        <v>9</v>
      </c>
      <c r="B508" t="s">
        <v>1344</v>
      </c>
      <c r="C508" t="s">
        <v>277</v>
      </c>
      <c r="D508">
        <v>80</v>
      </c>
      <c r="E508">
        <v>77254</v>
      </c>
      <c r="F508" t="s">
        <v>722</v>
      </c>
      <c r="G508" t="s">
        <v>722</v>
      </c>
      <c r="H508" t="s">
        <v>722</v>
      </c>
      <c r="I508">
        <v>0</v>
      </c>
    </row>
    <row r="509" spans="1:9" x14ac:dyDescent="0.45">
      <c r="A509" t="s">
        <v>19</v>
      </c>
      <c r="B509" t="s">
        <v>1345</v>
      </c>
      <c r="C509" t="s">
        <v>326</v>
      </c>
      <c r="D509">
        <v>80</v>
      </c>
      <c r="E509">
        <v>345913</v>
      </c>
      <c r="F509" t="s">
        <v>722</v>
      </c>
      <c r="G509" t="s">
        <v>722</v>
      </c>
      <c r="H509" t="s">
        <v>722</v>
      </c>
      <c r="I509">
        <v>0</v>
      </c>
    </row>
    <row r="510" spans="1:9" x14ac:dyDescent="0.45">
      <c r="A510" t="s">
        <v>9</v>
      </c>
      <c r="B510" t="s">
        <v>1346</v>
      </c>
      <c r="C510" t="s">
        <v>111</v>
      </c>
      <c r="D510">
        <v>70</v>
      </c>
      <c r="E510">
        <v>9847</v>
      </c>
      <c r="F510" t="s">
        <v>722</v>
      </c>
      <c r="G510" t="s">
        <v>722</v>
      </c>
      <c r="H510" t="s">
        <v>722</v>
      </c>
      <c r="I510">
        <v>0</v>
      </c>
    </row>
    <row r="511" spans="1:9" x14ac:dyDescent="0.45">
      <c r="A511" t="s">
        <v>9</v>
      </c>
      <c r="B511" t="s">
        <v>1347</v>
      </c>
      <c r="C511" t="s">
        <v>64</v>
      </c>
      <c r="D511">
        <v>90</v>
      </c>
      <c r="E511">
        <v>108529</v>
      </c>
      <c r="F511" t="s">
        <v>722</v>
      </c>
      <c r="G511" t="s">
        <v>722</v>
      </c>
      <c r="H511" t="s">
        <v>722</v>
      </c>
      <c r="I511">
        <v>0</v>
      </c>
    </row>
    <row r="512" spans="1:9" x14ac:dyDescent="0.45">
      <c r="A512" t="s">
        <v>9</v>
      </c>
      <c r="B512" t="s">
        <v>1348</v>
      </c>
      <c r="C512" t="s">
        <v>403</v>
      </c>
      <c r="D512">
        <v>100</v>
      </c>
      <c r="E512">
        <v>75961</v>
      </c>
      <c r="F512" t="s">
        <v>722</v>
      </c>
      <c r="G512" t="s">
        <v>722</v>
      </c>
      <c r="H512" t="s">
        <v>722</v>
      </c>
      <c r="I512">
        <v>0</v>
      </c>
    </row>
    <row r="513" spans="1:9" x14ac:dyDescent="0.45">
      <c r="A513" t="s">
        <v>19</v>
      </c>
      <c r="B513" t="s">
        <v>1349</v>
      </c>
      <c r="C513" t="s">
        <v>168</v>
      </c>
      <c r="D513">
        <v>90</v>
      </c>
      <c r="E513">
        <v>79276</v>
      </c>
      <c r="F513" t="s">
        <v>722</v>
      </c>
      <c r="G513" t="s">
        <v>722</v>
      </c>
      <c r="H513" t="s">
        <v>722</v>
      </c>
      <c r="I513">
        <v>0</v>
      </c>
    </row>
    <row r="514" spans="1:9" x14ac:dyDescent="0.45">
      <c r="A514" t="s">
        <v>19</v>
      </c>
      <c r="B514" t="s">
        <v>1350</v>
      </c>
      <c r="C514" t="s">
        <v>311</v>
      </c>
      <c r="D514">
        <v>80</v>
      </c>
      <c r="E514">
        <v>26004</v>
      </c>
      <c r="F514" t="s">
        <v>722</v>
      </c>
      <c r="G514" t="s">
        <v>722</v>
      </c>
      <c r="H514" t="s">
        <v>722</v>
      </c>
      <c r="I514">
        <v>0</v>
      </c>
    </row>
    <row r="515" spans="1:9" x14ac:dyDescent="0.45">
      <c r="A515" t="s">
        <v>9</v>
      </c>
      <c r="B515" t="s">
        <v>1351</v>
      </c>
      <c r="C515" t="s">
        <v>38</v>
      </c>
      <c r="D515">
        <v>50</v>
      </c>
      <c r="E515">
        <v>13022</v>
      </c>
      <c r="F515" t="s">
        <v>722</v>
      </c>
      <c r="G515" t="s">
        <v>722</v>
      </c>
      <c r="H515" t="s">
        <v>722</v>
      </c>
      <c r="I515">
        <v>0</v>
      </c>
    </row>
    <row r="516" spans="1:9" x14ac:dyDescent="0.45">
      <c r="A516" t="s">
        <v>9</v>
      </c>
      <c r="B516" t="s">
        <v>1352</v>
      </c>
      <c r="C516" t="s">
        <v>494</v>
      </c>
      <c r="D516">
        <v>80</v>
      </c>
      <c r="E516">
        <v>19559</v>
      </c>
      <c r="F516" t="s">
        <v>722</v>
      </c>
      <c r="G516" t="s">
        <v>722</v>
      </c>
      <c r="H516" t="s">
        <v>722</v>
      </c>
      <c r="I516">
        <v>0</v>
      </c>
    </row>
    <row r="517" spans="1:9" x14ac:dyDescent="0.45">
      <c r="A517" t="s">
        <v>19</v>
      </c>
      <c r="B517" t="s">
        <v>1353</v>
      </c>
      <c r="C517" t="s">
        <v>427</v>
      </c>
      <c r="D517">
        <v>90</v>
      </c>
      <c r="E517">
        <v>34045</v>
      </c>
      <c r="F517" t="s">
        <v>722</v>
      </c>
      <c r="G517" t="s">
        <v>722</v>
      </c>
      <c r="H517" t="s">
        <v>722</v>
      </c>
      <c r="I517">
        <v>0</v>
      </c>
    </row>
    <row r="518" spans="1:9" x14ac:dyDescent="0.45">
      <c r="A518" t="s">
        <v>9</v>
      </c>
      <c r="B518" t="s">
        <v>1354</v>
      </c>
      <c r="C518" t="s">
        <v>261</v>
      </c>
      <c r="D518">
        <v>80</v>
      </c>
      <c r="E518">
        <v>52824</v>
      </c>
      <c r="F518" t="s">
        <v>722</v>
      </c>
      <c r="G518" t="s">
        <v>722</v>
      </c>
      <c r="H518" t="s">
        <v>722</v>
      </c>
      <c r="I518">
        <v>0</v>
      </c>
    </row>
    <row r="519" spans="1:9" x14ac:dyDescent="0.45">
      <c r="A519" t="s">
        <v>9</v>
      </c>
      <c r="B519" t="s">
        <v>1355</v>
      </c>
      <c r="C519" t="s">
        <v>497</v>
      </c>
      <c r="D519">
        <v>60</v>
      </c>
      <c r="E519">
        <v>191430</v>
      </c>
      <c r="F519" t="s">
        <v>722</v>
      </c>
      <c r="G519" t="s">
        <v>722</v>
      </c>
      <c r="H519" t="s">
        <v>722</v>
      </c>
      <c r="I519">
        <v>0</v>
      </c>
    </row>
    <row r="520" spans="1:9" x14ac:dyDescent="0.45">
      <c r="A520" t="s">
        <v>9</v>
      </c>
      <c r="B520" t="s">
        <v>1356</v>
      </c>
      <c r="C520" t="s">
        <v>164</v>
      </c>
      <c r="D520">
        <v>90</v>
      </c>
      <c r="E520">
        <v>79155</v>
      </c>
      <c r="F520" t="s">
        <v>722</v>
      </c>
      <c r="G520" t="s">
        <v>722</v>
      </c>
      <c r="H520" t="s">
        <v>722</v>
      </c>
      <c r="I520">
        <v>0</v>
      </c>
    </row>
    <row r="521" spans="1:9" x14ac:dyDescent="0.45">
      <c r="A521" t="s">
        <v>9</v>
      </c>
      <c r="B521" t="s">
        <v>1357</v>
      </c>
      <c r="C521" t="s">
        <v>764</v>
      </c>
      <c r="D521">
        <v>100</v>
      </c>
      <c r="E521">
        <v>6148</v>
      </c>
      <c r="F521" t="s">
        <v>722</v>
      </c>
      <c r="G521" t="s">
        <v>722</v>
      </c>
      <c r="H521" t="s">
        <v>722</v>
      </c>
      <c r="I521">
        <v>0</v>
      </c>
    </row>
    <row r="522" spans="1:9" x14ac:dyDescent="0.45">
      <c r="A522" t="s">
        <v>9</v>
      </c>
      <c r="B522" t="s">
        <v>1358</v>
      </c>
      <c r="C522" t="s">
        <v>21</v>
      </c>
      <c r="D522">
        <v>80</v>
      </c>
      <c r="E522">
        <v>65689</v>
      </c>
      <c r="F522" t="s">
        <v>722</v>
      </c>
      <c r="G522" t="s">
        <v>722</v>
      </c>
      <c r="H522" t="s">
        <v>722</v>
      </c>
      <c r="I522">
        <v>0</v>
      </c>
    </row>
    <row r="523" spans="1:9" x14ac:dyDescent="0.45">
      <c r="A523" t="s">
        <v>9</v>
      </c>
      <c r="B523" t="s">
        <v>1359</v>
      </c>
      <c r="C523" t="s">
        <v>17</v>
      </c>
      <c r="D523">
        <v>30</v>
      </c>
      <c r="E523">
        <v>103302</v>
      </c>
      <c r="F523" t="s">
        <v>722</v>
      </c>
      <c r="G523" t="s">
        <v>722</v>
      </c>
      <c r="H523" t="s">
        <v>722</v>
      </c>
      <c r="I523">
        <v>0</v>
      </c>
    </row>
    <row r="524" spans="1:9" x14ac:dyDescent="0.45">
      <c r="A524" t="s">
        <v>9</v>
      </c>
      <c r="B524" t="s">
        <v>1360</v>
      </c>
      <c r="C524" t="s">
        <v>567</v>
      </c>
      <c r="D524">
        <v>100</v>
      </c>
      <c r="E524">
        <v>1002</v>
      </c>
      <c r="F524" t="s">
        <v>722</v>
      </c>
      <c r="G524" t="s">
        <v>722</v>
      </c>
      <c r="H524" t="s">
        <v>722</v>
      </c>
      <c r="I524">
        <v>0</v>
      </c>
    </row>
    <row r="525" spans="1:9" x14ac:dyDescent="0.45">
      <c r="A525" t="s">
        <v>9</v>
      </c>
      <c r="B525" t="s">
        <v>1361</v>
      </c>
      <c r="C525" t="s">
        <v>749</v>
      </c>
      <c r="D525">
        <v>70</v>
      </c>
      <c r="E525">
        <v>3189</v>
      </c>
      <c r="F525" t="s">
        <v>722</v>
      </c>
      <c r="G525" t="s">
        <v>722</v>
      </c>
      <c r="H525" t="s">
        <v>722</v>
      </c>
      <c r="I525">
        <v>0</v>
      </c>
    </row>
    <row r="526" spans="1:9" x14ac:dyDescent="0.45">
      <c r="A526" t="s">
        <v>9</v>
      </c>
      <c r="B526" t="s">
        <v>1362</v>
      </c>
      <c r="C526" t="s">
        <v>231</v>
      </c>
      <c r="D526">
        <v>80</v>
      </c>
      <c r="E526">
        <v>103412</v>
      </c>
      <c r="F526" t="s">
        <v>722</v>
      </c>
      <c r="G526" t="s">
        <v>722</v>
      </c>
      <c r="H526" t="s">
        <v>722</v>
      </c>
      <c r="I526">
        <v>0</v>
      </c>
    </row>
    <row r="527" spans="1:9" x14ac:dyDescent="0.45">
      <c r="A527" t="s">
        <v>228</v>
      </c>
      <c r="B527" t="s">
        <v>1363</v>
      </c>
      <c r="C527" t="s">
        <v>779</v>
      </c>
      <c r="D527">
        <v>100</v>
      </c>
      <c r="E527">
        <v>34479</v>
      </c>
      <c r="F527" t="s">
        <v>722</v>
      </c>
      <c r="G527" t="s">
        <v>722</v>
      </c>
      <c r="H527" t="s">
        <v>722</v>
      </c>
      <c r="I527">
        <v>0</v>
      </c>
    </row>
    <row r="528" spans="1:9" x14ac:dyDescent="0.45">
      <c r="A528" t="s">
        <v>19</v>
      </c>
      <c r="B528" t="s">
        <v>1364</v>
      </c>
      <c r="C528" t="s">
        <v>375</v>
      </c>
      <c r="D528">
        <v>10</v>
      </c>
      <c r="E528">
        <v>21761</v>
      </c>
      <c r="F528" t="s">
        <v>722</v>
      </c>
      <c r="G528" t="s">
        <v>722</v>
      </c>
      <c r="H528" t="s">
        <v>722</v>
      </c>
      <c r="I528">
        <v>0</v>
      </c>
    </row>
    <row r="529" spans="1:9" x14ac:dyDescent="0.45">
      <c r="A529" t="s">
        <v>9</v>
      </c>
      <c r="B529" t="s">
        <v>1365</v>
      </c>
      <c r="C529" t="s">
        <v>507</v>
      </c>
      <c r="D529">
        <v>4</v>
      </c>
      <c r="E529">
        <v>35131</v>
      </c>
      <c r="F529" t="s">
        <v>722</v>
      </c>
      <c r="G529" t="s">
        <v>722</v>
      </c>
      <c r="H529" t="s">
        <v>722</v>
      </c>
      <c r="I529">
        <v>0</v>
      </c>
    </row>
    <row r="530" spans="1:9" x14ac:dyDescent="0.45">
      <c r="A530" t="s">
        <v>19</v>
      </c>
      <c r="B530" t="s">
        <v>1366</v>
      </c>
      <c r="C530" t="s">
        <v>107</v>
      </c>
      <c r="D530">
        <v>60</v>
      </c>
      <c r="E530">
        <v>108022</v>
      </c>
      <c r="F530" t="s">
        <v>722</v>
      </c>
      <c r="G530" t="s">
        <v>722</v>
      </c>
      <c r="H530" t="s">
        <v>722</v>
      </c>
      <c r="I530">
        <v>0</v>
      </c>
    </row>
    <row r="531" spans="1:9" x14ac:dyDescent="0.45">
      <c r="A531" t="s">
        <v>9</v>
      </c>
      <c r="B531" t="s">
        <v>1367</v>
      </c>
      <c r="C531" t="s">
        <v>399</v>
      </c>
      <c r="D531">
        <v>80</v>
      </c>
      <c r="E531">
        <v>26287</v>
      </c>
      <c r="F531" t="s">
        <v>722</v>
      </c>
      <c r="G531" t="s">
        <v>722</v>
      </c>
      <c r="H531" t="s">
        <v>722</v>
      </c>
      <c r="I531">
        <v>0</v>
      </c>
    </row>
    <row r="532" spans="1:9" x14ac:dyDescent="0.45">
      <c r="A532" t="s">
        <v>9</v>
      </c>
      <c r="B532" t="s">
        <v>1368</v>
      </c>
      <c r="C532" t="s">
        <v>55</v>
      </c>
      <c r="D532">
        <v>60</v>
      </c>
      <c r="E532">
        <v>216796</v>
      </c>
      <c r="F532" t="s">
        <v>722</v>
      </c>
      <c r="G532" t="s">
        <v>722</v>
      </c>
      <c r="H532" t="s">
        <v>722</v>
      </c>
      <c r="I532">
        <v>0</v>
      </c>
    </row>
    <row r="533" spans="1:9" x14ac:dyDescent="0.45">
      <c r="A533" t="s">
        <v>9</v>
      </c>
      <c r="B533" t="s">
        <v>1369</v>
      </c>
      <c r="C533" t="s">
        <v>518</v>
      </c>
      <c r="D533">
        <v>80</v>
      </c>
      <c r="E533">
        <v>42201</v>
      </c>
      <c r="F533" t="s">
        <v>722</v>
      </c>
      <c r="G533" t="s">
        <v>722</v>
      </c>
      <c r="H533" t="s">
        <v>722</v>
      </c>
      <c r="I533">
        <v>0</v>
      </c>
    </row>
    <row r="534" spans="1:9" x14ac:dyDescent="0.45">
      <c r="A534" t="s">
        <v>9</v>
      </c>
      <c r="B534" t="s">
        <v>1370</v>
      </c>
      <c r="C534" t="s">
        <v>483</v>
      </c>
      <c r="D534">
        <v>100</v>
      </c>
      <c r="E534">
        <v>103451</v>
      </c>
      <c r="F534" t="s">
        <v>722</v>
      </c>
      <c r="G534" t="s">
        <v>722</v>
      </c>
      <c r="H534" t="s">
        <v>722</v>
      </c>
      <c r="I534">
        <v>0</v>
      </c>
    </row>
    <row r="535" spans="1:9" x14ac:dyDescent="0.45">
      <c r="A535" t="s">
        <v>9</v>
      </c>
      <c r="B535" t="s">
        <v>1371</v>
      </c>
      <c r="C535" t="s">
        <v>452</v>
      </c>
      <c r="D535">
        <v>30</v>
      </c>
      <c r="E535">
        <v>40740</v>
      </c>
      <c r="F535" t="s">
        <v>722</v>
      </c>
      <c r="G535" t="s">
        <v>722</v>
      </c>
      <c r="H535" t="s">
        <v>722</v>
      </c>
      <c r="I535">
        <v>0</v>
      </c>
    </row>
    <row r="536" spans="1:9" x14ac:dyDescent="0.45">
      <c r="A536" t="s">
        <v>9</v>
      </c>
      <c r="B536" t="s">
        <v>1372</v>
      </c>
      <c r="C536" t="s">
        <v>511</v>
      </c>
      <c r="D536">
        <v>90</v>
      </c>
      <c r="E536">
        <v>27042</v>
      </c>
      <c r="F536" t="s">
        <v>722</v>
      </c>
      <c r="G536" t="s">
        <v>722</v>
      </c>
      <c r="H536" t="s">
        <v>722</v>
      </c>
      <c r="I536">
        <v>0</v>
      </c>
    </row>
    <row r="537" spans="1:9" x14ac:dyDescent="0.45">
      <c r="A537" t="s">
        <v>9</v>
      </c>
      <c r="B537" t="s">
        <v>1373</v>
      </c>
      <c r="C537" t="s">
        <v>95</v>
      </c>
      <c r="D537">
        <v>50</v>
      </c>
      <c r="E537">
        <v>24310</v>
      </c>
      <c r="F537" t="s">
        <v>722</v>
      </c>
      <c r="G537" t="s">
        <v>722</v>
      </c>
      <c r="H537" t="s">
        <v>722</v>
      </c>
      <c r="I537">
        <v>0</v>
      </c>
    </row>
    <row r="538" spans="1:9" x14ac:dyDescent="0.45">
      <c r="A538" t="s">
        <v>19</v>
      </c>
      <c r="B538" t="s">
        <v>1374</v>
      </c>
      <c r="C538" t="s">
        <v>163</v>
      </c>
      <c r="D538">
        <v>90</v>
      </c>
      <c r="E538">
        <v>1461</v>
      </c>
      <c r="F538" t="s">
        <v>722</v>
      </c>
      <c r="G538" t="s">
        <v>722</v>
      </c>
      <c r="H538" t="s">
        <v>722</v>
      </c>
      <c r="I538">
        <v>0</v>
      </c>
    </row>
    <row r="539" spans="1:9" x14ac:dyDescent="0.45">
      <c r="A539" t="s">
        <v>9</v>
      </c>
      <c r="B539" t="s">
        <v>1375</v>
      </c>
      <c r="C539" t="s">
        <v>513</v>
      </c>
      <c r="D539">
        <v>50</v>
      </c>
      <c r="E539">
        <v>17727</v>
      </c>
      <c r="F539" t="s">
        <v>722</v>
      </c>
      <c r="G539" t="s">
        <v>722</v>
      </c>
      <c r="H539" t="s">
        <v>722</v>
      </c>
      <c r="I539">
        <v>0</v>
      </c>
    </row>
    <row r="540" spans="1:9" x14ac:dyDescent="0.45">
      <c r="A540" t="s">
        <v>9</v>
      </c>
      <c r="B540" t="s">
        <v>1376</v>
      </c>
      <c r="C540" t="s">
        <v>405</v>
      </c>
      <c r="D540">
        <v>50</v>
      </c>
      <c r="E540">
        <v>62285</v>
      </c>
      <c r="F540" t="s">
        <v>722</v>
      </c>
      <c r="G540" t="s">
        <v>722</v>
      </c>
      <c r="H540" t="s">
        <v>722</v>
      </c>
      <c r="I540">
        <v>0</v>
      </c>
    </row>
    <row r="541" spans="1:9" x14ac:dyDescent="0.45">
      <c r="A541" t="s">
        <v>228</v>
      </c>
      <c r="B541" t="s">
        <v>1377</v>
      </c>
      <c r="C541" t="s">
        <v>776</v>
      </c>
      <c r="D541">
        <v>60</v>
      </c>
      <c r="E541">
        <v>24252</v>
      </c>
      <c r="F541" t="s">
        <v>722</v>
      </c>
      <c r="G541" t="s">
        <v>722</v>
      </c>
      <c r="H541" t="s">
        <v>722</v>
      </c>
      <c r="I541">
        <v>0</v>
      </c>
    </row>
    <row r="542" spans="1:9" x14ac:dyDescent="0.45">
      <c r="A542" t="s">
        <v>307</v>
      </c>
      <c r="B542" t="s">
        <v>1378</v>
      </c>
      <c r="C542" t="s">
        <v>515</v>
      </c>
      <c r="D542">
        <v>100</v>
      </c>
      <c r="E542">
        <v>85007</v>
      </c>
      <c r="F542" t="s">
        <v>722</v>
      </c>
      <c r="G542" t="s">
        <v>722</v>
      </c>
      <c r="H542" t="s">
        <v>722</v>
      </c>
      <c r="I542" t="s">
        <v>722</v>
      </c>
    </row>
    <row r="543" spans="1:9" x14ac:dyDescent="0.45">
      <c r="A543" t="s">
        <v>9</v>
      </c>
      <c r="B543" t="s">
        <v>1379</v>
      </c>
      <c r="C543" t="s">
        <v>517</v>
      </c>
      <c r="D543">
        <v>60</v>
      </c>
      <c r="E543">
        <v>75909</v>
      </c>
      <c r="F543" t="s">
        <v>722</v>
      </c>
      <c r="G543" t="s">
        <v>722</v>
      </c>
      <c r="H543" t="s">
        <v>722</v>
      </c>
      <c r="I543">
        <v>0</v>
      </c>
    </row>
    <row r="544" spans="1:9" x14ac:dyDescent="0.45">
      <c r="A544" t="s">
        <v>9</v>
      </c>
      <c r="B544" t="s">
        <v>1380</v>
      </c>
      <c r="C544" t="s">
        <v>283</v>
      </c>
      <c r="D544">
        <v>90</v>
      </c>
      <c r="E544">
        <v>7122</v>
      </c>
      <c r="F544" t="s">
        <v>722</v>
      </c>
      <c r="G544" t="s">
        <v>722</v>
      </c>
      <c r="H544" t="s">
        <v>722</v>
      </c>
      <c r="I544">
        <v>0</v>
      </c>
    </row>
    <row r="545" spans="1:9" x14ac:dyDescent="0.45">
      <c r="A545" t="s">
        <v>19</v>
      </c>
      <c r="B545" t="s">
        <v>1381</v>
      </c>
      <c r="C545" t="s">
        <v>142</v>
      </c>
      <c r="D545">
        <v>70</v>
      </c>
      <c r="E545">
        <v>57716</v>
      </c>
      <c r="F545" t="s">
        <v>722</v>
      </c>
      <c r="G545" t="s">
        <v>722</v>
      </c>
      <c r="H545" t="s">
        <v>722</v>
      </c>
      <c r="I545">
        <v>0</v>
      </c>
    </row>
    <row r="546" spans="1:9" x14ac:dyDescent="0.45">
      <c r="A546" t="s">
        <v>9</v>
      </c>
      <c r="B546" t="s">
        <v>1382</v>
      </c>
      <c r="C546" t="s">
        <v>520</v>
      </c>
      <c r="D546">
        <v>90</v>
      </c>
      <c r="E546">
        <v>30192</v>
      </c>
      <c r="F546" t="s">
        <v>722</v>
      </c>
      <c r="G546" t="s">
        <v>722</v>
      </c>
      <c r="H546" t="s">
        <v>722</v>
      </c>
      <c r="I546">
        <v>0</v>
      </c>
    </row>
    <row r="547" spans="1:9" x14ac:dyDescent="0.45">
      <c r="A547" t="s">
        <v>19</v>
      </c>
      <c r="B547" t="s">
        <v>1383</v>
      </c>
      <c r="C547" t="s">
        <v>175</v>
      </c>
      <c r="D547">
        <v>4</v>
      </c>
      <c r="E547">
        <v>56908</v>
      </c>
      <c r="F547" t="s">
        <v>722</v>
      </c>
      <c r="G547" t="s">
        <v>722</v>
      </c>
      <c r="H547" t="s">
        <v>722</v>
      </c>
      <c r="I547">
        <v>0</v>
      </c>
    </row>
    <row r="548" spans="1:9" x14ac:dyDescent="0.45">
      <c r="A548" t="s">
        <v>228</v>
      </c>
      <c r="B548" t="s">
        <v>1384</v>
      </c>
      <c r="C548" t="s">
        <v>633</v>
      </c>
      <c r="D548">
        <v>40</v>
      </c>
      <c r="E548">
        <v>4927</v>
      </c>
      <c r="F548" t="s">
        <v>722</v>
      </c>
      <c r="G548" t="s">
        <v>722</v>
      </c>
      <c r="H548" t="s">
        <v>722</v>
      </c>
      <c r="I548">
        <v>0</v>
      </c>
    </row>
    <row r="549" spans="1:9" x14ac:dyDescent="0.45">
      <c r="A549" t="s">
        <v>19</v>
      </c>
      <c r="B549" t="s">
        <v>1385</v>
      </c>
      <c r="C549" t="s">
        <v>76</v>
      </c>
      <c r="D549">
        <v>80</v>
      </c>
      <c r="E549">
        <v>124877</v>
      </c>
      <c r="F549" t="s">
        <v>722</v>
      </c>
      <c r="G549" t="s">
        <v>722</v>
      </c>
      <c r="H549" t="s">
        <v>722</v>
      </c>
      <c r="I549">
        <v>0</v>
      </c>
    </row>
    <row r="550" spans="1:9" x14ac:dyDescent="0.45">
      <c r="A550" t="s">
        <v>9</v>
      </c>
      <c r="B550" t="s">
        <v>1386</v>
      </c>
      <c r="C550" t="s">
        <v>750</v>
      </c>
      <c r="D550">
        <v>60</v>
      </c>
      <c r="E550">
        <v>2485</v>
      </c>
      <c r="F550" t="s">
        <v>722</v>
      </c>
      <c r="G550" t="s">
        <v>722</v>
      </c>
      <c r="H550" t="s">
        <v>722</v>
      </c>
      <c r="I550">
        <v>0</v>
      </c>
    </row>
    <row r="551" spans="1:9" x14ac:dyDescent="0.45">
      <c r="A551" t="s">
        <v>19</v>
      </c>
      <c r="B551" t="s">
        <v>1387</v>
      </c>
      <c r="C551" t="s">
        <v>41</v>
      </c>
      <c r="D551">
        <v>10</v>
      </c>
      <c r="E551">
        <v>62002</v>
      </c>
      <c r="F551" t="s">
        <v>722</v>
      </c>
      <c r="G551" t="s">
        <v>722</v>
      </c>
      <c r="H551" t="s">
        <v>722</v>
      </c>
      <c r="I551">
        <v>0</v>
      </c>
    </row>
    <row r="552" spans="1:9" x14ac:dyDescent="0.45">
      <c r="A552" t="s">
        <v>19</v>
      </c>
      <c r="B552" t="s">
        <v>1388</v>
      </c>
      <c r="C552" t="s">
        <v>169</v>
      </c>
      <c r="D552">
        <v>100</v>
      </c>
      <c r="E552">
        <v>56598</v>
      </c>
      <c r="F552" t="s">
        <v>722</v>
      </c>
      <c r="G552" t="s">
        <v>722</v>
      </c>
      <c r="H552" t="s">
        <v>722</v>
      </c>
      <c r="I552">
        <v>0</v>
      </c>
    </row>
    <row r="553" spans="1:9" x14ac:dyDescent="0.45">
      <c r="A553" t="s">
        <v>9</v>
      </c>
      <c r="B553" t="s">
        <v>1389</v>
      </c>
      <c r="C553" t="s">
        <v>763</v>
      </c>
      <c r="D553">
        <v>70</v>
      </c>
      <c r="E553">
        <v>61134</v>
      </c>
      <c r="F553" t="s">
        <v>722</v>
      </c>
      <c r="G553" t="s">
        <v>722</v>
      </c>
      <c r="H553" t="s">
        <v>722</v>
      </c>
      <c r="I553">
        <v>0</v>
      </c>
    </row>
    <row r="554" spans="1:9" x14ac:dyDescent="0.45">
      <c r="A554" t="s">
        <v>9</v>
      </c>
      <c r="B554" t="s">
        <v>1390</v>
      </c>
      <c r="C554" t="s">
        <v>170</v>
      </c>
      <c r="D554">
        <v>60</v>
      </c>
      <c r="E554">
        <v>27681</v>
      </c>
      <c r="F554" t="s">
        <v>722</v>
      </c>
      <c r="G554" t="s">
        <v>722</v>
      </c>
      <c r="H554" t="s">
        <v>722</v>
      </c>
      <c r="I554">
        <v>0</v>
      </c>
    </row>
    <row r="555" spans="1:9" x14ac:dyDescent="0.45">
      <c r="A555" t="s">
        <v>9</v>
      </c>
      <c r="B555" t="s">
        <v>1391</v>
      </c>
      <c r="C555" t="s">
        <v>239</v>
      </c>
      <c r="D555">
        <v>100</v>
      </c>
      <c r="E555">
        <v>17533</v>
      </c>
      <c r="F555" t="s">
        <v>722</v>
      </c>
      <c r="G555" t="s">
        <v>722</v>
      </c>
      <c r="H555" t="s">
        <v>722</v>
      </c>
      <c r="I555">
        <v>0</v>
      </c>
    </row>
    <row r="556" spans="1:9" x14ac:dyDescent="0.45">
      <c r="A556" t="s">
        <v>9</v>
      </c>
      <c r="B556" t="s">
        <v>1392</v>
      </c>
      <c r="C556" t="s">
        <v>338</v>
      </c>
      <c r="D556">
        <v>80</v>
      </c>
      <c r="E556">
        <v>27456</v>
      </c>
      <c r="F556" t="s">
        <v>722</v>
      </c>
      <c r="G556" t="s">
        <v>722</v>
      </c>
      <c r="H556" t="s">
        <v>722</v>
      </c>
      <c r="I556">
        <v>0</v>
      </c>
    </row>
    <row r="557" spans="1:9" x14ac:dyDescent="0.45">
      <c r="A557" t="s">
        <v>19</v>
      </c>
      <c r="B557" t="s">
        <v>1393</v>
      </c>
      <c r="C557" t="s">
        <v>400</v>
      </c>
      <c r="D557">
        <v>100</v>
      </c>
      <c r="E557">
        <v>13312</v>
      </c>
      <c r="F557" t="s">
        <v>722</v>
      </c>
      <c r="G557" t="s">
        <v>722</v>
      </c>
      <c r="H557" t="s">
        <v>722</v>
      </c>
      <c r="I557">
        <v>0</v>
      </c>
    </row>
    <row r="558" spans="1:9" x14ac:dyDescent="0.45">
      <c r="A558" t="s">
        <v>19</v>
      </c>
      <c r="B558" t="s">
        <v>1394</v>
      </c>
      <c r="C558" t="s">
        <v>328</v>
      </c>
      <c r="D558">
        <v>70</v>
      </c>
      <c r="E558">
        <v>179590</v>
      </c>
      <c r="F558" t="s">
        <v>722</v>
      </c>
      <c r="G558" t="s">
        <v>722</v>
      </c>
      <c r="H558" t="s">
        <v>722</v>
      </c>
      <c r="I558">
        <v>0</v>
      </c>
    </row>
    <row r="559" spans="1:9" x14ac:dyDescent="0.45">
      <c r="A559" t="s">
        <v>9</v>
      </c>
      <c r="B559" t="s">
        <v>1395</v>
      </c>
      <c r="C559" t="s">
        <v>751</v>
      </c>
      <c r="D559">
        <v>40</v>
      </c>
      <c r="E559">
        <v>5603</v>
      </c>
      <c r="F559" t="s">
        <v>722</v>
      </c>
      <c r="G559" t="s">
        <v>722</v>
      </c>
      <c r="H559" t="s">
        <v>722</v>
      </c>
      <c r="I559">
        <v>0</v>
      </c>
    </row>
    <row r="560" spans="1:9" x14ac:dyDescent="0.45">
      <c r="A560" t="s">
        <v>228</v>
      </c>
      <c r="B560" t="s">
        <v>1396</v>
      </c>
      <c r="C560" t="s">
        <v>536</v>
      </c>
      <c r="D560">
        <v>60</v>
      </c>
      <c r="E560">
        <v>49671</v>
      </c>
      <c r="F560" t="s">
        <v>722</v>
      </c>
      <c r="G560" t="s">
        <v>722</v>
      </c>
      <c r="H560" t="s">
        <v>722</v>
      </c>
      <c r="I560">
        <v>0</v>
      </c>
    </row>
    <row r="561" spans="1:9" x14ac:dyDescent="0.45">
      <c r="A561" t="s">
        <v>9</v>
      </c>
      <c r="B561" t="s">
        <v>1397</v>
      </c>
      <c r="C561" t="s">
        <v>676</v>
      </c>
      <c r="D561">
        <v>90</v>
      </c>
      <c r="E561">
        <v>17792</v>
      </c>
      <c r="F561" t="s">
        <v>722</v>
      </c>
      <c r="G561" t="s">
        <v>722</v>
      </c>
      <c r="H561" t="s">
        <v>722</v>
      </c>
      <c r="I561">
        <v>0</v>
      </c>
    </row>
    <row r="562" spans="1:9" x14ac:dyDescent="0.45">
      <c r="A562" t="s">
        <v>9</v>
      </c>
      <c r="B562" t="s">
        <v>1398</v>
      </c>
      <c r="C562" t="s">
        <v>48</v>
      </c>
      <c r="D562">
        <v>60</v>
      </c>
      <c r="E562">
        <v>34591</v>
      </c>
      <c r="F562" t="s">
        <v>722</v>
      </c>
      <c r="G562" t="s">
        <v>722</v>
      </c>
      <c r="H562" t="s">
        <v>722</v>
      </c>
      <c r="I562">
        <v>0</v>
      </c>
    </row>
    <row r="563" spans="1:9" x14ac:dyDescent="0.45">
      <c r="A563" t="s">
        <v>19</v>
      </c>
      <c r="B563" t="s">
        <v>1399</v>
      </c>
      <c r="C563" t="s">
        <v>209</v>
      </c>
      <c r="D563">
        <v>50</v>
      </c>
      <c r="E563">
        <v>36847</v>
      </c>
      <c r="F563" t="s">
        <v>722</v>
      </c>
      <c r="G563" t="s">
        <v>722</v>
      </c>
      <c r="H563" t="s">
        <v>722</v>
      </c>
      <c r="I563">
        <v>0</v>
      </c>
    </row>
    <row r="564" spans="1:9" x14ac:dyDescent="0.45">
      <c r="A564" t="s">
        <v>9</v>
      </c>
      <c r="B564" t="s">
        <v>1400</v>
      </c>
      <c r="C564" t="s">
        <v>659</v>
      </c>
      <c r="D564">
        <v>100</v>
      </c>
      <c r="E564">
        <v>449</v>
      </c>
      <c r="F564" t="s">
        <v>722</v>
      </c>
      <c r="G564" t="s">
        <v>722</v>
      </c>
      <c r="H564" t="s">
        <v>722</v>
      </c>
      <c r="I564">
        <v>0</v>
      </c>
    </row>
    <row r="565" spans="1:9" x14ac:dyDescent="0.45">
      <c r="A565" t="s">
        <v>228</v>
      </c>
      <c r="B565" t="s">
        <v>1401</v>
      </c>
      <c r="C565" t="s">
        <v>540</v>
      </c>
      <c r="D565">
        <v>100</v>
      </c>
      <c r="E565">
        <v>13651</v>
      </c>
      <c r="F565" t="s">
        <v>722</v>
      </c>
      <c r="G565" t="s">
        <v>722</v>
      </c>
      <c r="H565" t="s">
        <v>722</v>
      </c>
      <c r="I565">
        <v>0</v>
      </c>
    </row>
    <row r="566" spans="1:9" x14ac:dyDescent="0.45">
      <c r="A566" t="s">
        <v>19</v>
      </c>
      <c r="B566" t="s">
        <v>1402</v>
      </c>
      <c r="C566" t="s">
        <v>484</v>
      </c>
      <c r="D566">
        <v>60</v>
      </c>
      <c r="E566">
        <v>43499</v>
      </c>
      <c r="F566" t="s">
        <v>722</v>
      </c>
      <c r="G566" t="s">
        <v>722</v>
      </c>
      <c r="H566" t="s">
        <v>722</v>
      </c>
      <c r="I566">
        <v>0</v>
      </c>
    </row>
    <row r="567" spans="1:9" x14ac:dyDescent="0.45">
      <c r="A567" t="s">
        <v>19</v>
      </c>
      <c r="B567" t="s">
        <v>1403</v>
      </c>
      <c r="C567" t="s">
        <v>136</v>
      </c>
      <c r="D567">
        <v>30</v>
      </c>
      <c r="E567">
        <v>8754</v>
      </c>
      <c r="F567" t="s">
        <v>722</v>
      </c>
      <c r="G567" t="s">
        <v>722</v>
      </c>
      <c r="H567" t="s">
        <v>722</v>
      </c>
      <c r="I567">
        <v>0</v>
      </c>
    </row>
    <row r="568" spans="1:9" x14ac:dyDescent="0.45">
      <c r="A568" t="s">
        <v>9</v>
      </c>
      <c r="B568" t="s">
        <v>1404</v>
      </c>
      <c r="C568" t="s">
        <v>298</v>
      </c>
      <c r="D568">
        <v>80</v>
      </c>
      <c r="E568">
        <v>58743</v>
      </c>
      <c r="F568" t="s">
        <v>722</v>
      </c>
      <c r="G568" t="s">
        <v>722</v>
      </c>
      <c r="H568" t="s">
        <v>722</v>
      </c>
      <c r="I568">
        <v>0</v>
      </c>
    </row>
    <row r="569" spans="1:9" x14ac:dyDescent="0.45">
      <c r="A569" t="s">
        <v>19</v>
      </c>
      <c r="B569" t="s">
        <v>1405</v>
      </c>
      <c r="C569" t="s">
        <v>96</v>
      </c>
      <c r="D569">
        <v>20</v>
      </c>
      <c r="E569">
        <v>99480</v>
      </c>
      <c r="F569" t="s">
        <v>722</v>
      </c>
      <c r="G569" t="s">
        <v>722</v>
      </c>
      <c r="H569" t="s">
        <v>722</v>
      </c>
      <c r="I569">
        <v>0</v>
      </c>
    </row>
    <row r="570" spans="1:9" x14ac:dyDescent="0.45">
      <c r="A570" t="s">
        <v>9</v>
      </c>
      <c r="B570" t="s">
        <v>1406</v>
      </c>
      <c r="C570" t="s">
        <v>71</v>
      </c>
      <c r="D570">
        <v>8</v>
      </c>
      <c r="E570">
        <v>30007</v>
      </c>
      <c r="F570" t="s">
        <v>722</v>
      </c>
      <c r="G570" t="s">
        <v>722</v>
      </c>
      <c r="H570" t="s">
        <v>722</v>
      </c>
      <c r="I570">
        <v>0</v>
      </c>
    </row>
    <row r="571" spans="1:9" x14ac:dyDescent="0.45">
      <c r="A571" t="s">
        <v>19</v>
      </c>
      <c r="B571" t="s">
        <v>1407</v>
      </c>
      <c r="C571" t="s">
        <v>150</v>
      </c>
      <c r="D571">
        <v>100</v>
      </c>
      <c r="E571">
        <v>11993</v>
      </c>
      <c r="F571" t="s">
        <v>722</v>
      </c>
      <c r="G571" t="s">
        <v>722</v>
      </c>
      <c r="H571" t="s">
        <v>722</v>
      </c>
      <c r="I571">
        <v>0</v>
      </c>
    </row>
    <row r="572" spans="1:9" x14ac:dyDescent="0.45">
      <c r="A572" t="s">
        <v>9</v>
      </c>
      <c r="B572" t="s">
        <v>1408</v>
      </c>
      <c r="C572" t="s">
        <v>79</v>
      </c>
      <c r="D572">
        <v>70</v>
      </c>
      <c r="E572">
        <v>76518</v>
      </c>
      <c r="F572" t="s">
        <v>722</v>
      </c>
      <c r="G572" t="s">
        <v>722</v>
      </c>
      <c r="H572" t="s">
        <v>722</v>
      </c>
      <c r="I572">
        <v>0</v>
      </c>
    </row>
    <row r="573" spans="1:9" x14ac:dyDescent="0.45">
      <c r="A573" t="s">
        <v>19</v>
      </c>
      <c r="B573" t="s">
        <v>1409</v>
      </c>
      <c r="C573" t="s">
        <v>197</v>
      </c>
      <c r="D573">
        <v>100</v>
      </c>
      <c r="E573">
        <v>437</v>
      </c>
      <c r="F573" t="s">
        <v>722</v>
      </c>
      <c r="G573" t="s">
        <v>722</v>
      </c>
      <c r="H573" t="s">
        <v>722</v>
      </c>
      <c r="I573">
        <v>0</v>
      </c>
    </row>
    <row r="574" spans="1:9" x14ac:dyDescent="0.45">
      <c r="A574" t="s">
        <v>19</v>
      </c>
      <c r="B574" t="s">
        <v>1410</v>
      </c>
      <c r="C574" t="s">
        <v>211</v>
      </c>
      <c r="D574">
        <v>60</v>
      </c>
      <c r="E574">
        <v>4245</v>
      </c>
      <c r="F574" t="s">
        <v>722</v>
      </c>
      <c r="G574" t="s">
        <v>722</v>
      </c>
      <c r="H574" t="s">
        <v>722</v>
      </c>
      <c r="I574">
        <v>0</v>
      </c>
    </row>
    <row r="575" spans="1:9" x14ac:dyDescent="0.45">
      <c r="A575" t="s">
        <v>228</v>
      </c>
      <c r="B575" t="s">
        <v>1411</v>
      </c>
      <c r="C575" t="s">
        <v>545</v>
      </c>
      <c r="D575">
        <v>100</v>
      </c>
      <c r="E575">
        <v>12034</v>
      </c>
      <c r="F575" t="s">
        <v>722</v>
      </c>
      <c r="G575" t="s">
        <v>722</v>
      </c>
      <c r="H575" t="s">
        <v>722</v>
      </c>
      <c r="I575">
        <v>0</v>
      </c>
    </row>
    <row r="576" spans="1:9" x14ac:dyDescent="0.45">
      <c r="A576" t="s">
        <v>9</v>
      </c>
      <c r="B576" t="s">
        <v>1412</v>
      </c>
      <c r="C576" t="s">
        <v>546</v>
      </c>
      <c r="D576">
        <v>20</v>
      </c>
      <c r="E576">
        <v>15057</v>
      </c>
      <c r="F576" t="s">
        <v>722</v>
      </c>
      <c r="G576" t="s">
        <v>722</v>
      </c>
      <c r="H576" t="s">
        <v>722</v>
      </c>
      <c r="I576">
        <v>0</v>
      </c>
    </row>
    <row r="577" spans="1:9" x14ac:dyDescent="0.45">
      <c r="A577" t="s">
        <v>19</v>
      </c>
      <c r="B577" t="s">
        <v>1413</v>
      </c>
      <c r="C577" t="s">
        <v>478</v>
      </c>
      <c r="D577">
        <v>90</v>
      </c>
      <c r="E577">
        <v>73968</v>
      </c>
      <c r="F577" t="s">
        <v>722</v>
      </c>
      <c r="G577" t="s">
        <v>722</v>
      </c>
      <c r="H577" t="s">
        <v>722</v>
      </c>
      <c r="I577">
        <v>0</v>
      </c>
    </row>
    <row r="578" spans="1:9" x14ac:dyDescent="0.45">
      <c r="A578" t="s">
        <v>9</v>
      </c>
      <c r="B578" t="s">
        <v>1414</v>
      </c>
      <c r="C578" t="s">
        <v>353</v>
      </c>
      <c r="D578">
        <v>80</v>
      </c>
      <c r="E578">
        <v>49978</v>
      </c>
      <c r="F578" t="s">
        <v>722</v>
      </c>
      <c r="G578" t="s">
        <v>722</v>
      </c>
      <c r="H578" t="s">
        <v>722</v>
      </c>
      <c r="I578">
        <v>0</v>
      </c>
    </row>
    <row r="579" spans="1:9" x14ac:dyDescent="0.45">
      <c r="A579" t="s">
        <v>9</v>
      </c>
      <c r="B579" t="s">
        <v>1415</v>
      </c>
      <c r="C579" t="s">
        <v>145</v>
      </c>
      <c r="D579">
        <v>5</v>
      </c>
      <c r="E579">
        <v>75531</v>
      </c>
      <c r="F579" t="s">
        <v>722</v>
      </c>
      <c r="G579" t="s">
        <v>722</v>
      </c>
      <c r="H579" t="s">
        <v>722</v>
      </c>
      <c r="I579">
        <v>0</v>
      </c>
    </row>
    <row r="580" spans="1:9" x14ac:dyDescent="0.45">
      <c r="A580" t="s">
        <v>9</v>
      </c>
      <c r="B580" t="s">
        <v>1416</v>
      </c>
      <c r="C580" t="s">
        <v>549</v>
      </c>
      <c r="D580">
        <v>90</v>
      </c>
      <c r="E580">
        <v>35942</v>
      </c>
      <c r="F580" t="s">
        <v>722</v>
      </c>
      <c r="G580" t="s">
        <v>722</v>
      </c>
      <c r="H580" t="s">
        <v>722</v>
      </c>
      <c r="I580">
        <v>0</v>
      </c>
    </row>
    <row r="581" spans="1:9" x14ac:dyDescent="0.45">
      <c r="A581" t="s">
        <v>9</v>
      </c>
      <c r="B581" t="s">
        <v>1417</v>
      </c>
      <c r="C581" t="s">
        <v>753</v>
      </c>
      <c r="D581">
        <v>60</v>
      </c>
      <c r="E581">
        <v>12008</v>
      </c>
      <c r="F581" t="s">
        <v>722</v>
      </c>
      <c r="G581" t="s">
        <v>722</v>
      </c>
      <c r="H581" t="s">
        <v>722</v>
      </c>
      <c r="I581">
        <v>0</v>
      </c>
    </row>
    <row r="582" spans="1:9" x14ac:dyDescent="0.45">
      <c r="A582" t="s">
        <v>9</v>
      </c>
      <c r="B582" t="s">
        <v>1418</v>
      </c>
      <c r="C582" t="s">
        <v>671</v>
      </c>
      <c r="D582">
        <v>40</v>
      </c>
      <c r="E582">
        <v>4831</v>
      </c>
      <c r="F582" t="s">
        <v>722</v>
      </c>
      <c r="G582" t="s">
        <v>722</v>
      </c>
      <c r="H582" t="s">
        <v>722</v>
      </c>
      <c r="I582">
        <v>0</v>
      </c>
    </row>
    <row r="583" spans="1:9" x14ac:dyDescent="0.45">
      <c r="A583" t="s">
        <v>19</v>
      </c>
      <c r="B583" t="s">
        <v>1419</v>
      </c>
      <c r="C583" t="s">
        <v>39</v>
      </c>
      <c r="D583">
        <v>100</v>
      </c>
      <c r="E583">
        <v>58047</v>
      </c>
      <c r="F583" t="s">
        <v>722</v>
      </c>
      <c r="G583" t="s">
        <v>722</v>
      </c>
      <c r="H583" t="s">
        <v>722</v>
      </c>
      <c r="I583">
        <v>0</v>
      </c>
    </row>
    <row r="584" spans="1:9" x14ac:dyDescent="0.45">
      <c r="A584" t="s">
        <v>19</v>
      </c>
      <c r="B584" t="s">
        <v>1420</v>
      </c>
      <c r="C584" t="s">
        <v>28</v>
      </c>
      <c r="D584">
        <v>20</v>
      </c>
      <c r="E584">
        <v>23665</v>
      </c>
      <c r="F584" t="s">
        <v>722</v>
      </c>
      <c r="G584" t="s">
        <v>722</v>
      </c>
      <c r="H584" t="s">
        <v>722</v>
      </c>
      <c r="I584">
        <v>0</v>
      </c>
    </row>
    <row r="585" spans="1:9" x14ac:dyDescent="0.45">
      <c r="A585" t="s">
        <v>19</v>
      </c>
      <c r="B585" t="s">
        <v>1421</v>
      </c>
      <c r="C585" t="s">
        <v>463</v>
      </c>
      <c r="D585">
        <v>60</v>
      </c>
      <c r="E585">
        <v>33110</v>
      </c>
      <c r="F585" t="s">
        <v>722</v>
      </c>
      <c r="G585" t="s">
        <v>722</v>
      </c>
      <c r="H585" t="s">
        <v>722</v>
      </c>
      <c r="I585">
        <v>0</v>
      </c>
    </row>
    <row r="586" spans="1:9" x14ac:dyDescent="0.45">
      <c r="A586" t="s">
        <v>228</v>
      </c>
      <c r="B586" t="s">
        <v>1422</v>
      </c>
      <c r="C586" t="s">
        <v>499</v>
      </c>
      <c r="D586">
        <v>90</v>
      </c>
      <c r="E586">
        <v>12469</v>
      </c>
      <c r="F586" t="s">
        <v>722</v>
      </c>
      <c r="G586" t="s">
        <v>722</v>
      </c>
      <c r="H586" t="s">
        <v>722</v>
      </c>
      <c r="I586">
        <v>0</v>
      </c>
    </row>
    <row r="587" spans="1:9" x14ac:dyDescent="0.45">
      <c r="A587" t="s">
        <v>228</v>
      </c>
      <c r="B587" t="s">
        <v>1423</v>
      </c>
      <c r="C587" t="s">
        <v>778</v>
      </c>
      <c r="D587">
        <v>100</v>
      </c>
      <c r="E587">
        <v>6070</v>
      </c>
      <c r="F587" t="s">
        <v>722</v>
      </c>
      <c r="G587" t="s">
        <v>722</v>
      </c>
      <c r="H587" t="s">
        <v>722</v>
      </c>
      <c r="I587">
        <v>0</v>
      </c>
    </row>
    <row r="588" spans="1:9" x14ac:dyDescent="0.45">
      <c r="A588" t="s">
        <v>9</v>
      </c>
      <c r="B588" t="s">
        <v>1424</v>
      </c>
      <c r="C588" t="s">
        <v>437</v>
      </c>
      <c r="D588">
        <v>80</v>
      </c>
      <c r="E588">
        <v>57344</v>
      </c>
      <c r="F588" t="s">
        <v>722</v>
      </c>
      <c r="G588" t="s">
        <v>722</v>
      </c>
      <c r="H588" t="s">
        <v>722</v>
      </c>
      <c r="I588">
        <v>0</v>
      </c>
    </row>
    <row r="589" spans="1:9" x14ac:dyDescent="0.45">
      <c r="A589" t="s">
        <v>9</v>
      </c>
      <c r="B589" t="s">
        <v>1425</v>
      </c>
      <c r="C589" t="s">
        <v>359</v>
      </c>
      <c r="D589">
        <v>30</v>
      </c>
      <c r="E589">
        <v>74835</v>
      </c>
      <c r="F589" t="s">
        <v>722</v>
      </c>
      <c r="G589" t="s">
        <v>722</v>
      </c>
      <c r="H589" t="s">
        <v>722</v>
      </c>
      <c r="I589">
        <v>0</v>
      </c>
    </row>
    <row r="590" spans="1:9" x14ac:dyDescent="0.45">
      <c r="A590" t="s">
        <v>9</v>
      </c>
      <c r="B590" t="s">
        <v>1426</v>
      </c>
      <c r="C590" t="s">
        <v>122</v>
      </c>
      <c r="D590">
        <v>60</v>
      </c>
      <c r="E590">
        <v>71715</v>
      </c>
      <c r="F590" t="s">
        <v>722</v>
      </c>
      <c r="G590" t="s">
        <v>722</v>
      </c>
      <c r="H590" t="s">
        <v>722</v>
      </c>
      <c r="I590">
        <v>0</v>
      </c>
    </row>
    <row r="591" spans="1:9" x14ac:dyDescent="0.45">
      <c r="A591" t="s">
        <v>9</v>
      </c>
      <c r="B591" t="s">
        <v>1427</v>
      </c>
      <c r="C591" t="s">
        <v>755</v>
      </c>
      <c r="D591">
        <v>7</v>
      </c>
      <c r="E591">
        <v>6375</v>
      </c>
      <c r="F591" t="s">
        <v>722</v>
      </c>
      <c r="G591" t="s">
        <v>722</v>
      </c>
      <c r="H591" t="s">
        <v>722</v>
      </c>
      <c r="I591">
        <v>0</v>
      </c>
    </row>
    <row r="592" spans="1:9" x14ac:dyDescent="0.45">
      <c r="A592" t="s">
        <v>9</v>
      </c>
      <c r="B592" t="s">
        <v>1428</v>
      </c>
      <c r="C592" t="s">
        <v>756</v>
      </c>
      <c r="D592">
        <v>100</v>
      </c>
      <c r="E592">
        <v>532</v>
      </c>
      <c r="F592" t="s">
        <v>722</v>
      </c>
      <c r="G592" t="s">
        <v>722</v>
      </c>
      <c r="H592" t="s">
        <v>722</v>
      </c>
      <c r="I592">
        <v>0</v>
      </c>
    </row>
    <row r="593" spans="1:9" x14ac:dyDescent="0.45">
      <c r="A593" t="s">
        <v>9</v>
      </c>
      <c r="B593" t="s">
        <v>1429</v>
      </c>
      <c r="C593" t="s">
        <v>158</v>
      </c>
      <c r="D593">
        <v>50</v>
      </c>
      <c r="E593">
        <v>15106</v>
      </c>
      <c r="F593" t="s">
        <v>722</v>
      </c>
      <c r="G593" t="s">
        <v>722</v>
      </c>
      <c r="H593" t="s">
        <v>722</v>
      </c>
      <c r="I593">
        <v>0</v>
      </c>
    </row>
    <row r="594" spans="1:9" x14ac:dyDescent="0.45">
      <c r="A594" t="s">
        <v>9</v>
      </c>
      <c r="B594" t="s">
        <v>1430</v>
      </c>
      <c r="C594" t="s">
        <v>516</v>
      </c>
      <c r="D594">
        <v>70</v>
      </c>
      <c r="E594">
        <v>2639</v>
      </c>
      <c r="F594" t="s">
        <v>722</v>
      </c>
      <c r="G594" t="s">
        <v>722</v>
      </c>
      <c r="H594" t="s">
        <v>722</v>
      </c>
      <c r="I594" t="s">
        <v>722</v>
      </c>
    </row>
    <row r="595" spans="1:9" x14ac:dyDescent="0.45">
      <c r="A595" t="s">
        <v>9</v>
      </c>
      <c r="B595" t="s">
        <v>1431</v>
      </c>
      <c r="C595" t="s">
        <v>148</v>
      </c>
      <c r="D595">
        <v>100</v>
      </c>
      <c r="E595">
        <v>34178</v>
      </c>
      <c r="F595" t="s">
        <v>722</v>
      </c>
      <c r="G595" t="s">
        <v>722</v>
      </c>
      <c r="H595" t="s">
        <v>722</v>
      </c>
      <c r="I595">
        <v>0</v>
      </c>
    </row>
    <row r="596" spans="1:9" x14ac:dyDescent="0.45">
      <c r="A596" t="s">
        <v>19</v>
      </c>
      <c r="B596" t="s">
        <v>1432</v>
      </c>
      <c r="C596" t="s">
        <v>68</v>
      </c>
      <c r="D596">
        <v>30</v>
      </c>
      <c r="E596">
        <v>7019</v>
      </c>
      <c r="F596" t="s">
        <v>722</v>
      </c>
      <c r="G596" t="s">
        <v>722</v>
      </c>
      <c r="H596" t="s">
        <v>722</v>
      </c>
      <c r="I596">
        <v>0</v>
      </c>
    </row>
    <row r="597" spans="1:9" x14ac:dyDescent="0.45">
      <c r="A597" t="s">
        <v>19</v>
      </c>
      <c r="B597" t="s">
        <v>1433</v>
      </c>
      <c r="C597" t="s">
        <v>345</v>
      </c>
      <c r="D597">
        <v>40</v>
      </c>
      <c r="E597">
        <v>66986</v>
      </c>
      <c r="F597" t="s">
        <v>722</v>
      </c>
      <c r="G597" t="s">
        <v>722</v>
      </c>
      <c r="H597" t="s">
        <v>722</v>
      </c>
      <c r="I597">
        <v>0</v>
      </c>
    </row>
    <row r="598" spans="1:9" x14ac:dyDescent="0.45">
      <c r="A598" t="s">
        <v>9</v>
      </c>
      <c r="B598" t="s">
        <v>1434</v>
      </c>
      <c r="C598" t="s">
        <v>757</v>
      </c>
      <c r="D598">
        <v>50</v>
      </c>
      <c r="E598">
        <v>3854</v>
      </c>
      <c r="F598" t="s">
        <v>722</v>
      </c>
      <c r="G598" t="s">
        <v>722</v>
      </c>
      <c r="H598" t="s">
        <v>722</v>
      </c>
      <c r="I598">
        <v>0</v>
      </c>
    </row>
    <row r="599" spans="1:9" x14ac:dyDescent="0.45">
      <c r="A599" t="s">
        <v>19</v>
      </c>
      <c r="B599" t="s">
        <v>1435</v>
      </c>
      <c r="C599" t="s">
        <v>125</v>
      </c>
      <c r="D599">
        <v>60</v>
      </c>
      <c r="E599">
        <v>63895</v>
      </c>
      <c r="F599" t="s">
        <v>722</v>
      </c>
      <c r="G599" t="s">
        <v>722</v>
      </c>
      <c r="H599" t="s">
        <v>722</v>
      </c>
      <c r="I599">
        <v>0</v>
      </c>
    </row>
    <row r="600" spans="1:9" x14ac:dyDescent="0.45">
      <c r="A600" t="s">
        <v>9</v>
      </c>
      <c r="B600" t="s">
        <v>1436</v>
      </c>
      <c r="C600" t="s">
        <v>10</v>
      </c>
      <c r="D600">
        <v>80</v>
      </c>
      <c r="E600">
        <v>63773</v>
      </c>
      <c r="F600" t="s">
        <v>722</v>
      </c>
      <c r="G600" t="s">
        <v>722</v>
      </c>
      <c r="H600" t="s">
        <v>722</v>
      </c>
      <c r="I600">
        <v>0</v>
      </c>
    </row>
    <row r="601" spans="1:9" x14ac:dyDescent="0.45">
      <c r="A601" t="s">
        <v>9</v>
      </c>
      <c r="B601" t="s">
        <v>1437</v>
      </c>
      <c r="C601" t="s">
        <v>85</v>
      </c>
      <c r="D601">
        <v>40</v>
      </c>
      <c r="E601">
        <v>36250</v>
      </c>
      <c r="F601" t="s">
        <v>722</v>
      </c>
      <c r="G601" t="s">
        <v>722</v>
      </c>
      <c r="H601" t="s">
        <v>722</v>
      </c>
      <c r="I601">
        <v>0</v>
      </c>
    </row>
    <row r="602" spans="1:9" x14ac:dyDescent="0.45">
      <c r="A602" t="s">
        <v>9</v>
      </c>
      <c r="B602" t="s">
        <v>1438</v>
      </c>
      <c r="C602" t="s">
        <v>570</v>
      </c>
      <c r="D602">
        <v>50</v>
      </c>
      <c r="E602">
        <v>83685</v>
      </c>
      <c r="F602" t="s">
        <v>722</v>
      </c>
      <c r="G602" t="s">
        <v>722</v>
      </c>
      <c r="H602" t="s">
        <v>722</v>
      </c>
      <c r="I602">
        <v>0</v>
      </c>
    </row>
    <row r="603" spans="1:9" x14ac:dyDescent="0.45">
      <c r="A603" t="s">
        <v>9</v>
      </c>
      <c r="B603" t="s">
        <v>1439</v>
      </c>
      <c r="C603" t="s">
        <v>474</v>
      </c>
      <c r="D603">
        <v>100</v>
      </c>
      <c r="E603">
        <v>6545</v>
      </c>
      <c r="F603" t="s">
        <v>722</v>
      </c>
      <c r="G603" t="s">
        <v>722</v>
      </c>
      <c r="H603" t="s">
        <v>722</v>
      </c>
      <c r="I603">
        <v>0</v>
      </c>
    </row>
    <row r="604" spans="1:9" x14ac:dyDescent="0.45">
      <c r="A604" t="s">
        <v>9</v>
      </c>
      <c r="B604" t="s">
        <v>1440</v>
      </c>
      <c r="C604" t="s">
        <v>571</v>
      </c>
      <c r="D604">
        <v>60</v>
      </c>
      <c r="E604">
        <v>35851</v>
      </c>
      <c r="F604" t="s">
        <v>722</v>
      </c>
      <c r="G604" t="s">
        <v>722</v>
      </c>
      <c r="H604" t="s">
        <v>722</v>
      </c>
      <c r="I604">
        <v>0</v>
      </c>
    </row>
    <row r="605" spans="1:9" x14ac:dyDescent="0.45">
      <c r="A605" t="s">
        <v>9</v>
      </c>
      <c r="B605" t="s">
        <v>1441</v>
      </c>
      <c r="C605" t="s">
        <v>341</v>
      </c>
      <c r="D605">
        <v>50</v>
      </c>
      <c r="E605">
        <v>36311</v>
      </c>
      <c r="F605" t="s">
        <v>722</v>
      </c>
      <c r="G605" t="s">
        <v>722</v>
      </c>
      <c r="H605" t="s">
        <v>722</v>
      </c>
      <c r="I605">
        <v>0</v>
      </c>
    </row>
    <row r="606" spans="1:9" x14ac:dyDescent="0.45">
      <c r="A606" t="s">
        <v>228</v>
      </c>
      <c r="B606" t="s">
        <v>1442</v>
      </c>
      <c r="C606" t="s">
        <v>774</v>
      </c>
      <c r="D606">
        <v>80</v>
      </c>
      <c r="E606">
        <v>2227</v>
      </c>
      <c r="F606" t="s">
        <v>722</v>
      </c>
      <c r="G606" t="s">
        <v>722</v>
      </c>
      <c r="H606" t="s">
        <v>722</v>
      </c>
      <c r="I606">
        <v>0</v>
      </c>
    </row>
    <row r="607" spans="1:9" x14ac:dyDescent="0.45">
      <c r="A607" t="s">
        <v>9</v>
      </c>
      <c r="B607" t="s">
        <v>1443</v>
      </c>
      <c r="C607" t="s">
        <v>327</v>
      </c>
      <c r="D607">
        <v>90</v>
      </c>
      <c r="E607">
        <v>42773</v>
      </c>
      <c r="F607" t="s">
        <v>722</v>
      </c>
      <c r="G607" t="s">
        <v>722</v>
      </c>
      <c r="H607" t="s">
        <v>722</v>
      </c>
      <c r="I607">
        <v>0</v>
      </c>
    </row>
    <row r="608" spans="1:9" x14ac:dyDescent="0.45">
      <c r="A608" t="s">
        <v>9</v>
      </c>
      <c r="B608" t="s">
        <v>1444</v>
      </c>
      <c r="C608" t="s">
        <v>376</v>
      </c>
      <c r="D608">
        <v>100</v>
      </c>
      <c r="E608">
        <v>56773</v>
      </c>
      <c r="F608" t="s">
        <v>722</v>
      </c>
      <c r="G608" t="s">
        <v>722</v>
      </c>
      <c r="H608" t="s">
        <v>722</v>
      </c>
      <c r="I608">
        <v>0</v>
      </c>
    </row>
    <row r="609" spans="1:9" x14ac:dyDescent="0.45">
      <c r="A609" t="s">
        <v>9</v>
      </c>
      <c r="B609" t="s">
        <v>1445</v>
      </c>
      <c r="C609" t="s">
        <v>574</v>
      </c>
      <c r="D609" t="s">
        <v>722</v>
      </c>
      <c r="E609">
        <v>82652</v>
      </c>
      <c r="F609" t="s">
        <v>722</v>
      </c>
      <c r="G609" t="s">
        <v>722</v>
      </c>
      <c r="H609" t="s">
        <v>722</v>
      </c>
      <c r="I609">
        <v>0</v>
      </c>
    </row>
    <row r="610" spans="1:9" x14ac:dyDescent="0.45">
      <c r="A610" t="s">
        <v>9</v>
      </c>
      <c r="B610" t="s">
        <v>1446</v>
      </c>
      <c r="C610" t="s">
        <v>412</v>
      </c>
      <c r="D610">
        <v>20</v>
      </c>
      <c r="E610">
        <v>6664</v>
      </c>
      <c r="F610" t="s">
        <v>722</v>
      </c>
      <c r="G610" t="s">
        <v>722</v>
      </c>
      <c r="H610" t="s">
        <v>722</v>
      </c>
      <c r="I610">
        <v>0</v>
      </c>
    </row>
    <row r="611" spans="1:9" x14ac:dyDescent="0.45">
      <c r="A611" t="s">
        <v>19</v>
      </c>
      <c r="B611" t="s">
        <v>1447</v>
      </c>
      <c r="C611" t="s">
        <v>380</v>
      </c>
      <c r="D611" t="s">
        <v>722</v>
      </c>
      <c r="E611">
        <v>24942</v>
      </c>
      <c r="F611" t="s">
        <v>722</v>
      </c>
      <c r="G611" t="s">
        <v>722</v>
      </c>
      <c r="H611" t="s">
        <v>722</v>
      </c>
      <c r="I611">
        <v>0</v>
      </c>
    </row>
    <row r="612" spans="1:9" x14ac:dyDescent="0.45">
      <c r="A612" t="s">
        <v>9</v>
      </c>
      <c r="B612" t="s">
        <v>1448</v>
      </c>
      <c r="C612" t="s">
        <v>367</v>
      </c>
      <c r="D612">
        <v>70</v>
      </c>
      <c r="E612">
        <v>71431</v>
      </c>
      <c r="F612" t="s">
        <v>722</v>
      </c>
      <c r="G612" t="s">
        <v>722</v>
      </c>
      <c r="H612" t="s">
        <v>722</v>
      </c>
      <c r="I612">
        <v>0</v>
      </c>
    </row>
    <row r="613" spans="1:9" x14ac:dyDescent="0.45">
      <c r="A613" t="s">
        <v>9</v>
      </c>
      <c r="B613" t="s">
        <v>1449</v>
      </c>
      <c r="C613" t="s">
        <v>297</v>
      </c>
      <c r="D613">
        <v>90</v>
      </c>
      <c r="E613">
        <v>26197</v>
      </c>
      <c r="F613" t="s">
        <v>722</v>
      </c>
      <c r="G613" t="s">
        <v>722</v>
      </c>
      <c r="H613" t="s">
        <v>722</v>
      </c>
      <c r="I613">
        <v>0</v>
      </c>
    </row>
    <row r="614" spans="1:9" x14ac:dyDescent="0.45">
      <c r="A614" t="s">
        <v>228</v>
      </c>
      <c r="B614" t="s">
        <v>1450</v>
      </c>
      <c r="C614" t="s">
        <v>772</v>
      </c>
      <c r="D614">
        <v>70</v>
      </c>
      <c r="E614">
        <v>2638</v>
      </c>
      <c r="F614" t="s">
        <v>722</v>
      </c>
      <c r="G614" t="s">
        <v>722</v>
      </c>
      <c r="H614" t="s">
        <v>722</v>
      </c>
      <c r="I614" t="s">
        <v>722</v>
      </c>
    </row>
    <row r="615" spans="1:9" x14ac:dyDescent="0.45">
      <c r="A615" t="s">
        <v>19</v>
      </c>
      <c r="B615" t="s">
        <v>1451</v>
      </c>
      <c r="C615" t="s">
        <v>26</v>
      </c>
      <c r="D615">
        <v>6</v>
      </c>
      <c r="E615">
        <v>60362</v>
      </c>
      <c r="F615" t="s">
        <v>722</v>
      </c>
      <c r="G615" t="s">
        <v>722</v>
      </c>
      <c r="H615" t="s">
        <v>722</v>
      </c>
      <c r="I615">
        <v>0</v>
      </c>
    </row>
    <row r="616" spans="1:9" x14ac:dyDescent="0.45">
      <c r="A616" t="s">
        <v>9</v>
      </c>
      <c r="B616" t="s">
        <v>1452</v>
      </c>
      <c r="C616" t="s">
        <v>521</v>
      </c>
      <c r="D616">
        <v>7</v>
      </c>
      <c r="E616">
        <v>4972</v>
      </c>
      <c r="F616" t="s">
        <v>722</v>
      </c>
      <c r="G616" t="s">
        <v>722</v>
      </c>
      <c r="H616" t="s">
        <v>722</v>
      </c>
      <c r="I616">
        <v>0</v>
      </c>
    </row>
    <row r="617" spans="1:9" x14ac:dyDescent="0.45">
      <c r="A617" t="s">
        <v>9</v>
      </c>
      <c r="B617" t="s">
        <v>1453</v>
      </c>
      <c r="C617" t="s">
        <v>759</v>
      </c>
      <c r="D617">
        <v>90</v>
      </c>
      <c r="E617">
        <v>946</v>
      </c>
      <c r="F617" t="s">
        <v>722</v>
      </c>
      <c r="G617" t="s">
        <v>722</v>
      </c>
      <c r="H617" t="s">
        <v>722</v>
      </c>
      <c r="I617" t="s">
        <v>722</v>
      </c>
    </row>
    <row r="618" spans="1:9" x14ac:dyDescent="0.45">
      <c r="A618" t="s">
        <v>9</v>
      </c>
      <c r="B618" t="s">
        <v>1454</v>
      </c>
      <c r="C618" t="s">
        <v>582</v>
      </c>
      <c r="D618">
        <v>70</v>
      </c>
      <c r="E618">
        <v>83540</v>
      </c>
      <c r="F618" t="s">
        <v>722</v>
      </c>
      <c r="G618" t="s">
        <v>722</v>
      </c>
      <c r="H618" t="s">
        <v>722</v>
      </c>
      <c r="I618">
        <v>0</v>
      </c>
    </row>
    <row r="619" spans="1:9" x14ac:dyDescent="0.45">
      <c r="A619" t="s">
        <v>9</v>
      </c>
      <c r="B619" t="s">
        <v>1455</v>
      </c>
      <c r="C619" t="s">
        <v>58</v>
      </c>
      <c r="D619">
        <v>30</v>
      </c>
      <c r="E619">
        <v>307770</v>
      </c>
      <c r="F619" t="s">
        <v>722</v>
      </c>
      <c r="G619" t="s">
        <v>722</v>
      </c>
      <c r="H619" t="s">
        <v>722</v>
      </c>
      <c r="I619">
        <v>0</v>
      </c>
    </row>
    <row r="620" spans="1:9" x14ac:dyDescent="0.45">
      <c r="A620" t="s">
        <v>9</v>
      </c>
      <c r="B620" t="s">
        <v>1456</v>
      </c>
      <c r="C620" t="s">
        <v>614</v>
      </c>
      <c r="D620">
        <v>80</v>
      </c>
      <c r="E620">
        <v>95443</v>
      </c>
      <c r="F620" t="s">
        <v>722</v>
      </c>
      <c r="G620" t="s">
        <v>722</v>
      </c>
      <c r="H620" t="s">
        <v>722</v>
      </c>
      <c r="I620">
        <v>0</v>
      </c>
    </row>
    <row r="621" spans="1:9" x14ac:dyDescent="0.45">
      <c r="A621" t="s">
        <v>9</v>
      </c>
      <c r="B621" t="s">
        <v>1457</v>
      </c>
      <c r="C621" t="s">
        <v>447</v>
      </c>
      <c r="D621">
        <v>80</v>
      </c>
      <c r="E621">
        <v>56151</v>
      </c>
      <c r="F621" t="s">
        <v>722</v>
      </c>
      <c r="G621" t="s">
        <v>722</v>
      </c>
      <c r="H621" t="s">
        <v>722</v>
      </c>
      <c r="I621">
        <v>0</v>
      </c>
    </row>
    <row r="622" spans="1:9" x14ac:dyDescent="0.45">
      <c r="A622" t="s">
        <v>9</v>
      </c>
      <c r="B622" t="s">
        <v>1458</v>
      </c>
      <c r="C622" t="s">
        <v>664</v>
      </c>
      <c r="D622">
        <v>90</v>
      </c>
      <c r="E622">
        <v>14941</v>
      </c>
      <c r="F622" t="s">
        <v>722</v>
      </c>
      <c r="G622" t="s">
        <v>722</v>
      </c>
      <c r="H622" t="s">
        <v>722</v>
      </c>
      <c r="I622">
        <v>0</v>
      </c>
    </row>
    <row r="623" spans="1:9" x14ac:dyDescent="0.45">
      <c r="A623" t="s">
        <v>9</v>
      </c>
      <c r="B623" t="s">
        <v>1459</v>
      </c>
      <c r="C623" t="s">
        <v>124</v>
      </c>
      <c r="D623">
        <v>40</v>
      </c>
      <c r="E623">
        <v>16396</v>
      </c>
      <c r="F623" t="s">
        <v>722</v>
      </c>
      <c r="G623" t="s">
        <v>722</v>
      </c>
      <c r="H623" t="s">
        <v>722</v>
      </c>
      <c r="I623">
        <v>0</v>
      </c>
    </row>
    <row r="624" spans="1:9" x14ac:dyDescent="0.45">
      <c r="A624" t="s">
        <v>19</v>
      </c>
      <c r="B624" t="s">
        <v>1460</v>
      </c>
      <c r="C624" t="s">
        <v>40</v>
      </c>
      <c r="D624">
        <v>70</v>
      </c>
      <c r="E624">
        <v>3687</v>
      </c>
      <c r="F624" t="s">
        <v>722</v>
      </c>
      <c r="G624" t="s">
        <v>722</v>
      </c>
      <c r="H624" t="s">
        <v>722</v>
      </c>
      <c r="I624">
        <v>0</v>
      </c>
    </row>
    <row r="625" spans="1:9" x14ac:dyDescent="0.45">
      <c r="A625" t="s">
        <v>9</v>
      </c>
      <c r="B625" t="s">
        <v>1461</v>
      </c>
      <c r="C625" t="s">
        <v>1462</v>
      </c>
      <c r="D625">
        <v>100</v>
      </c>
      <c r="E625">
        <v>561</v>
      </c>
      <c r="F625" t="s">
        <v>722</v>
      </c>
      <c r="G625" t="s">
        <v>722</v>
      </c>
      <c r="H625" t="s">
        <v>722</v>
      </c>
      <c r="I625">
        <v>0</v>
      </c>
    </row>
    <row r="626" spans="1:9" x14ac:dyDescent="0.45">
      <c r="A626" t="s">
        <v>9</v>
      </c>
      <c r="B626" t="s">
        <v>1463</v>
      </c>
      <c r="C626" t="s">
        <v>481</v>
      </c>
      <c r="D626">
        <v>70</v>
      </c>
      <c r="E626">
        <v>22050</v>
      </c>
      <c r="F626" t="s">
        <v>722</v>
      </c>
      <c r="G626" t="s">
        <v>722</v>
      </c>
      <c r="H626" t="s">
        <v>722</v>
      </c>
      <c r="I626">
        <v>0</v>
      </c>
    </row>
    <row r="627" spans="1:9" x14ac:dyDescent="0.45">
      <c r="A627" t="s">
        <v>19</v>
      </c>
      <c r="B627" t="s">
        <v>1464</v>
      </c>
      <c r="C627" t="s">
        <v>78</v>
      </c>
      <c r="D627">
        <v>100</v>
      </c>
      <c r="E627">
        <v>50139</v>
      </c>
      <c r="F627" t="s">
        <v>722</v>
      </c>
      <c r="G627" t="s">
        <v>722</v>
      </c>
      <c r="H627" t="s">
        <v>722</v>
      </c>
      <c r="I627">
        <v>0</v>
      </c>
    </row>
    <row r="628" spans="1:9" x14ac:dyDescent="0.45">
      <c r="A628" t="s">
        <v>9</v>
      </c>
      <c r="B628" t="s">
        <v>1465</v>
      </c>
      <c r="C628" t="s">
        <v>760</v>
      </c>
      <c r="D628">
        <v>70</v>
      </c>
      <c r="E628">
        <v>23345</v>
      </c>
      <c r="F628" t="s">
        <v>722</v>
      </c>
      <c r="G628" t="s">
        <v>722</v>
      </c>
      <c r="H628" t="s">
        <v>722</v>
      </c>
      <c r="I628">
        <v>0</v>
      </c>
    </row>
    <row r="629" spans="1:9" x14ac:dyDescent="0.45">
      <c r="A629" t="s">
        <v>228</v>
      </c>
      <c r="B629" t="s">
        <v>1466</v>
      </c>
      <c r="C629" t="s">
        <v>591</v>
      </c>
      <c r="D629">
        <v>70</v>
      </c>
      <c r="E629">
        <v>6900</v>
      </c>
      <c r="F629" t="s">
        <v>722</v>
      </c>
      <c r="G629" t="s">
        <v>722</v>
      </c>
      <c r="H629" t="s">
        <v>722</v>
      </c>
      <c r="I629">
        <v>0</v>
      </c>
    </row>
    <row r="630" spans="1:9" x14ac:dyDescent="0.45">
      <c r="A630" t="s">
        <v>9</v>
      </c>
      <c r="B630" t="s">
        <v>1467</v>
      </c>
      <c r="C630" t="s">
        <v>340</v>
      </c>
      <c r="D630">
        <v>60</v>
      </c>
      <c r="E630">
        <v>59407</v>
      </c>
      <c r="F630" t="s">
        <v>722</v>
      </c>
      <c r="G630" t="s">
        <v>722</v>
      </c>
      <c r="H630" t="s">
        <v>722</v>
      </c>
      <c r="I630">
        <v>0</v>
      </c>
    </row>
    <row r="631" spans="1:9" x14ac:dyDescent="0.45">
      <c r="A631" t="s">
        <v>9</v>
      </c>
      <c r="B631" t="s">
        <v>1468</v>
      </c>
      <c r="C631" t="s">
        <v>594</v>
      </c>
      <c r="D631">
        <v>50</v>
      </c>
      <c r="E631">
        <v>64677</v>
      </c>
      <c r="F631" t="s">
        <v>722</v>
      </c>
      <c r="G631" t="s">
        <v>722</v>
      </c>
      <c r="H631" t="s">
        <v>722</v>
      </c>
      <c r="I631">
        <v>0</v>
      </c>
    </row>
    <row r="632" spans="1:9" x14ac:dyDescent="0.45">
      <c r="A632" t="s">
        <v>9</v>
      </c>
      <c r="B632" t="s">
        <v>1469</v>
      </c>
      <c r="C632" t="s">
        <v>687</v>
      </c>
      <c r="D632">
        <v>100</v>
      </c>
      <c r="E632">
        <v>32544</v>
      </c>
      <c r="F632" t="s">
        <v>722</v>
      </c>
      <c r="G632" t="s">
        <v>722</v>
      </c>
      <c r="H632" t="s">
        <v>722</v>
      </c>
      <c r="I632">
        <v>0</v>
      </c>
    </row>
    <row r="633" spans="1:9" x14ac:dyDescent="0.45">
      <c r="A633" t="s">
        <v>9</v>
      </c>
      <c r="B633" t="s">
        <v>1470</v>
      </c>
      <c r="C633" t="s">
        <v>428</v>
      </c>
      <c r="D633">
        <v>70</v>
      </c>
      <c r="E633">
        <v>93754</v>
      </c>
      <c r="F633" t="s">
        <v>722</v>
      </c>
      <c r="G633" t="s">
        <v>722</v>
      </c>
      <c r="H633" t="s">
        <v>722</v>
      </c>
      <c r="I633">
        <v>0</v>
      </c>
    </row>
    <row r="634" spans="1:9" x14ac:dyDescent="0.45">
      <c r="A634" t="s">
        <v>19</v>
      </c>
      <c r="B634" t="s">
        <v>1471</v>
      </c>
      <c r="C634" t="s">
        <v>29</v>
      </c>
      <c r="D634">
        <v>40</v>
      </c>
      <c r="E634">
        <v>87391</v>
      </c>
      <c r="F634" t="s">
        <v>722</v>
      </c>
      <c r="G634" t="s">
        <v>722</v>
      </c>
      <c r="H634" t="s">
        <v>722</v>
      </c>
      <c r="I634">
        <v>0</v>
      </c>
    </row>
    <row r="635" spans="1:9" x14ac:dyDescent="0.45">
      <c r="A635" t="s">
        <v>9</v>
      </c>
      <c r="B635" t="s">
        <v>1472</v>
      </c>
      <c r="C635" t="s">
        <v>192</v>
      </c>
      <c r="D635">
        <v>50</v>
      </c>
      <c r="E635">
        <v>54258</v>
      </c>
      <c r="F635" t="s">
        <v>722</v>
      </c>
      <c r="G635" t="s">
        <v>722</v>
      </c>
      <c r="H635" t="s">
        <v>722</v>
      </c>
      <c r="I635">
        <v>0</v>
      </c>
    </row>
    <row r="636" spans="1:9" x14ac:dyDescent="0.45">
      <c r="A636" t="s">
        <v>9</v>
      </c>
      <c r="B636" t="s">
        <v>1473</v>
      </c>
      <c r="C636" t="s">
        <v>132</v>
      </c>
      <c r="D636">
        <v>6</v>
      </c>
      <c r="E636">
        <v>62052</v>
      </c>
      <c r="F636" t="s">
        <v>722</v>
      </c>
      <c r="G636" t="s">
        <v>722</v>
      </c>
      <c r="H636" t="s">
        <v>722</v>
      </c>
      <c r="I636">
        <v>0</v>
      </c>
    </row>
    <row r="637" spans="1:9" x14ac:dyDescent="0.45">
      <c r="A637" t="s">
        <v>9</v>
      </c>
      <c r="B637" t="s">
        <v>1474</v>
      </c>
      <c r="C637" t="s">
        <v>754</v>
      </c>
      <c r="D637">
        <v>100</v>
      </c>
      <c r="E637">
        <v>600</v>
      </c>
      <c r="F637" t="s">
        <v>722</v>
      </c>
      <c r="G637" t="s">
        <v>722</v>
      </c>
      <c r="H637" t="s">
        <v>722</v>
      </c>
      <c r="I637" t="s">
        <v>722</v>
      </c>
    </row>
    <row r="638" spans="1:9" x14ac:dyDescent="0.45">
      <c r="A638" t="s">
        <v>228</v>
      </c>
      <c r="B638" t="s">
        <v>1475</v>
      </c>
      <c r="C638" t="s">
        <v>580</v>
      </c>
      <c r="D638">
        <v>90</v>
      </c>
      <c r="E638">
        <v>1040</v>
      </c>
      <c r="F638" t="s">
        <v>722</v>
      </c>
      <c r="G638" t="s">
        <v>722</v>
      </c>
      <c r="H638" t="s">
        <v>722</v>
      </c>
      <c r="I638">
        <v>0</v>
      </c>
    </row>
    <row r="639" spans="1:9" x14ac:dyDescent="0.45">
      <c r="A639" t="s">
        <v>19</v>
      </c>
      <c r="B639" t="s">
        <v>1476</v>
      </c>
      <c r="C639" t="s">
        <v>188</v>
      </c>
      <c r="D639">
        <v>80</v>
      </c>
      <c r="E639">
        <v>50509</v>
      </c>
      <c r="F639" t="s">
        <v>722</v>
      </c>
      <c r="G639" t="s">
        <v>722</v>
      </c>
      <c r="H639" t="s">
        <v>722</v>
      </c>
      <c r="I639">
        <v>0</v>
      </c>
    </row>
    <row r="640" spans="1:9" x14ac:dyDescent="0.45">
      <c r="A640" t="s">
        <v>9</v>
      </c>
      <c r="B640" t="s">
        <v>1477</v>
      </c>
      <c r="C640" t="s">
        <v>426</v>
      </c>
      <c r="D640">
        <v>90</v>
      </c>
      <c r="E640">
        <v>41121</v>
      </c>
      <c r="F640" t="s">
        <v>722</v>
      </c>
      <c r="G640" t="s">
        <v>722</v>
      </c>
      <c r="H640" t="s">
        <v>722</v>
      </c>
      <c r="I640">
        <v>0</v>
      </c>
    </row>
    <row r="641" spans="1:9" x14ac:dyDescent="0.45">
      <c r="A641" t="s">
        <v>307</v>
      </c>
      <c r="B641" t="s">
        <v>1478</v>
      </c>
      <c r="C641" t="s">
        <v>308</v>
      </c>
      <c r="D641">
        <v>63</v>
      </c>
      <c r="E641">
        <v>67205</v>
      </c>
      <c r="F641" t="s">
        <v>722</v>
      </c>
      <c r="G641" t="s">
        <v>722</v>
      </c>
      <c r="H641" t="s">
        <v>722</v>
      </c>
      <c r="I641" t="s">
        <v>722</v>
      </c>
    </row>
    <row r="642" spans="1:9" x14ac:dyDescent="0.45">
      <c r="A642" t="s">
        <v>19</v>
      </c>
      <c r="B642" t="s">
        <v>1479</v>
      </c>
      <c r="C642" t="s">
        <v>88</v>
      </c>
      <c r="D642">
        <v>60</v>
      </c>
      <c r="E642">
        <v>81499</v>
      </c>
      <c r="F642" t="s">
        <v>722</v>
      </c>
      <c r="G642" t="s">
        <v>722</v>
      </c>
      <c r="H642" t="s">
        <v>722</v>
      </c>
      <c r="I642">
        <v>0</v>
      </c>
    </row>
    <row r="643" spans="1:9" x14ac:dyDescent="0.45">
      <c r="A643" t="s">
        <v>9</v>
      </c>
      <c r="B643" t="s">
        <v>1480</v>
      </c>
      <c r="C643" t="s">
        <v>761</v>
      </c>
      <c r="D643">
        <v>5</v>
      </c>
      <c r="E643">
        <v>29485</v>
      </c>
      <c r="F643" t="s">
        <v>722</v>
      </c>
      <c r="G643" t="s">
        <v>722</v>
      </c>
      <c r="H643" t="s">
        <v>722</v>
      </c>
      <c r="I643" t="s">
        <v>722</v>
      </c>
    </row>
    <row r="644" spans="1:9" x14ac:dyDescent="0.45">
      <c r="A644" t="s">
        <v>19</v>
      </c>
      <c r="B644" t="s">
        <v>1481</v>
      </c>
      <c r="C644" t="s">
        <v>411</v>
      </c>
      <c r="D644">
        <v>100</v>
      </c>
      <c r="E644">
        <v>5181</v>
      </c>
      <c r="F644" t="s">
        <v>722</v>
      </c>
      <c r="G644" t="s">
        <v>722</v>
      </c>
      <c r="H644" t="s">
        <v>722</v>
      </c>
      <c r="I644">
        <v>0</v>
      </c>
    </row>
    <row r="645" spans="1:9" x14ac:dyDescent="0.45">
      <c r="A645" t="s">
        <v>9</v>
      </c>
      <c r="B645" t="s">
        <v>1482</v>
      </c>
      <c r="C645" t="s">
        <v>607</v>
      </c>
      <c r="D645">
        <v>40</v>
      </c>
      <c r="E645">
        <v>16789</v>
      </c>
      <c r="F645" t="s">
        <v>722</v>
      </c>
      <c r="G645" t="s">
        <v>722</v>
      </c>
      <c r="H645" t="s">
        <v>722</v>
      </c>
      <c r="I645">
        <v>0</v>
      </c>
    </row>
    <row r="646" spans="1:9" x14ac:dyDescent="0.45">
      <c r="A646" t="s">
        <v>19</v>
      </c>
      <c r="B646" t="s">
        <v>1483</v>
      </c>
      <c r="C646" t="s">
        <v>248</v>
      </c>
      <c r="D646">
        <v>90</v>
      </c>
      <c r="E646">
        <v>17024</v>
      </c>
      <c r="F646" t="s">
        <v>722</v>
      </c>
      <c r="G646" t="s">
        <v>722</v>
      </c>
      <c r="H646" t="s">
        <v>722</v>
      </c>
      <c r="I646">
        <v>0</v>
      </c>
    </row>
    <row r="647" spans="1:9" x14ac:dyDescent="0.45">
      <c r="A647" t="s">
        <v>228</v>
      </c>
      <c r="B647" t="s">
        <v>1484</v>
      </c>
      <c r="C647" t="s">
        <v>781</v>
      </c>
      <c r="D647">
        <v>1</v>
      </c>
      <c r="E647">
        <v>49818</v>
      </c>
      <c r="F647" t="s">
        <v>722</v>
      </c>
      <c r="G647" t="s">
        <v>722</v>
      </c>
      <c r="H647" t="s">
        <v>722</v>
      </c>
      <c r="I647" t="s">
        <v>722</v>
      </c>
    </row>
    <row r="648" spans="1:9" x14ac:dyDescent="0.45">
      <c r="A648" t="s">
        <v>9</v>
      </c>
      <c r="B648" t="s">
        <v>1485</v>
      </c>
      <c r="C648" t="s">
        <v>466</v>
      </c>
      <c r="D648">
        <v>40</v>
      </c>
      <c r="E648">
        <v>40104</v>
      </c>
      <c r="F648" t="s">
        <v>722</v>
      </c>
      <c r="G648" t="s">
        <v>722</v>
      </c>
      <c r="H648" t="s">
        <v>722</v>
      </c>
      <c r="I648">
        <v>0</v>
      </c>
    </row>
    <row r="649" spans="1:9" x14ac:dyDescent="0.45">
      <c r="A649" t="s">
        <v>9</v>
      </c>
      <c r="B649" t="s">
        <v>1486</v>
      </c>
      <c r="C649" t="s">
        <v>270</v>
      </c>
      <c r="D649">
        <v>50</v>
      </c>
      <c r="E649">
        <v>39956</v>
      </c>
      <c r="F649" t="s">
        <v>722</v>
      </c>
      <c r="G649" t="s">
        <v>722</v>
      </c>
      <c r="H649" t="s">
        <v>722</v>
      </c>
      <c r="I649">
        <v>0</v>
      </c>
    </row>
    <row r="650" spans="1:9" x14ac:dyDescent="0.45">
      <c r="A650" t="s">
        <v>9</v>
      </c>
      <c r="B650" t="s">
        <v>1487</v>
      </c>
      <c r="C650" t="s">
        <v>394</v>
      </c>
      <c r="D650">
        <v>100</v>
      </c>
      <c r="E650">
        <v>7425</v>
      </c>
      <c r="F650" t="s">
        <v>722</v>
      </c>
      <c r="G650" t="s">
        <v>722</v>
      </c>
      <c r="H650" t="s">
        <v>722</v>
      </c>
      <c r="I650">
        <v>0</v>
      </c>
    </row>
    <row r="651" spans="1:9" x14ac:dyDescent="0.45">
      <c r="A651" t="s">
        <v>19</v>
      </c>
      <c r="B651" t="s">
        <v>1488</v>
      </c>
      <c r="C651" t="s">
        <v>475</v>
      </c>
      <c r="D651">
        <v>100</v>
      </c>
      <c r="E651">
        <v>44662</v>
      </c>
      <c r="F651" t="s">
        <v>722</v>
      </c>
      <c r="G651" t="s">
        <v>722</v>
      </c>
      <c r="H651" t="s">
        <v>722</v>
      </c>
      <c r="I651">
        <v>0</v>
      </c>
    </row>
    <row r="652" spans="1:9" x14ac:dyDescent="0.45">
      <c r="A652" t="s">
        <v>9</v>
      </c>
      <c r="B652" t="s">
        <v>1489</v>
      </c>
      <c r="C652" t="s">
        <v>391</v>
      </c>
      <c r="D652">
        <v>60</v>
      </c>
      <c r="E652">
        <v>76630</v>
      </c>
      <c r="F652" t="s">
        <v>722</v>
      </c>
      <c r="G652" t="s">
        <v>722</v>
      </c>
      <c r="H652" t="s">
        <v>722</v>
      </c>
      <c r="I652">
        <v>0</v>
      </c>
    </row>
    <row r="653" spans="1:9" x14ac:dyDescent="0.45">
      <c r="A653" t="s">
        <v>80</v>
      </c>
      <c r="B653" t="s">
        <v>1490</v>
      </c>
      <c r="C653" t="s">
        <v>139</v>
      </c>
      <c r="D653">
        <v>50</v>
      </c>
      <c r="E653">
        <v>39160</v>
      </c>
      <c r="F653" t="s">
        <v>722</v>
      </c>
      <c r="G653" t="s">
        <v>722</v>
      </c>
      <c r="H653" t="s">
        <v>722</v>
      </c>
      <c r="I653">
        <v>0</v>
      </c>
    </row>
    <row r="654" spans="1:9" x14ac:dyDescent="0.45">
      <c r="A654" t="s">
        <v>228</v>
      </c>
      <c r="B654" t="s">
        <v>1491</v>
      </c>
      <c r="C654" t="s">
        <v>643</v>
      </c>
      <c r="D654">
        <v>80</v>
      </c>
      <c r="E654">
        <v>20352</v>
      </c>
      <c r="F654" t="s">
        <v>722</v>
      </c>
      <c r="G654" t="s">
        <v>722</v>
      </c>
      <c r="H654" t="s">
        <v>722</v>
      </c>
      <c r="I654">
        <v>0</v>
      </c>
    </row>
    <row r="655" spans="1:9" x14ac:dyDescent="0.45">
      <c r="A655" t="s">
        <v>9</v>
      </c>
      <c r="B655" t="s">
        <v>1492</v>
      </c>
      <c r="C655" t="s">
        <v>210</v>
      </c>
      <c r="D655">
        <v>80</v>
      </c>
      <c r="E655">
        <v>32744</v>
      </c>
      <c r="F655" t="s">
        <v>722</v>
      </c>
      <c r="G655" t="s">
        <v>722</v>
      </c>
      <c r="H655" t="s">
        <v>722</v>
      </c>
      <c r="I655">
        <v>0</v>
      </c>
    </row>
    <row r="656" spans="1:9" x14ac:dyDescent="0.45">
      <c r="A656" t="s">
        <v>9</v>
      </c>
      <c r="B656" t="s">
        <v>1493</v>
      </c>
      <c r="C656" t="s">
        <v>1494</v>
      </c>
      <c r="D656">
        <v>90</v>
      </c>
      <c r="E656">
        <v>2294</v>
      </c>
      <c r="F656" t="s">
        <v>722</v>
      </c>
      <c r="G656" t="s">
        <v>722</v>
      </c>
      <c r="H656" t="s">
        <v>722</v>
      </c>
      <c r="I656">
        <v>0</v>
      </c>
    </row>
    <row r="657" spans="1:9" x14ac:dyDescent="0.45">
      <c r="A657" t="s">
        <v>19</v>
      </c>
      <c r="B657" t="s">
        <v>1495</v>
      </c>
      <c r="C657" t="s">
        <v>102</v>
      </c>
      <c r="D657">
        <v>100</v>
      </c>
      <c r="E657">
        <v>11210</v>
      </c>
      <c r="F657" t="s">
        <v>722</v>
      </c>
      <c r="G657" t="s">
        <v>722</v>
      </c>
      <c r="H657" t="s">
        <v>722</v>
      </c>
      <c r="I657">
        <v>0</v>
      </c>
    </row>
    <row r="658" spans="1:9" x14ac:dyDescent="0.45">
      <c r="A658" t="s">
        <v>19</v>
      </c>
      <c r="B658" t="s">
        <v>1496</v>
      </c>
      <c r="C658" t="s">
        <v>361</v>
      </c>
      <c r="D658">
        <v>50</v>
      </c>
      <c r="E658">
        <v>36109</v>
      </c>
      <c r="F658" t="s">
        <v>722</v>
      </c>
      <c r="G658" t="s">
        <v>722</v>
      </c>
      <c r="H658" t="s">
        <v>722</v>
      </c>
      <c r="I658">
        <v>0</v>
      </c>
    </row>
    <row r="659" spans="1:9" x14ac:dyDescent="0.45">
      <c r="A659" t="s">
        <v>9</v>
      </c>
      <c r="B659" t="s">
        <v>1497</v>
      </c>
      <c r="C659" t="s">
        <v>752</v>
      </c>
      <c r="D659">
        <v>80</v>
      </c>
      <c r="E659">
        <v>8147</v>
      </c>
      <c r="F659" t="s">
        <v>722</v>
      </c>
      <c r="G659" t="s">
        <v>722</v>
      </c>
      <c r="H659" t="s">
        <v>722</v>
      </c>
      <c r="I659">
        <v>0</v>
      </c>
    </row>
    <row r="660" spans="1:9" x14ac:dyDescent="0.45">
      <c r="A660" t="s">
        <v>9</v>
      </c>
      <c r="B660" t="s">
        <v>1498</v>
      </c>
      <c r="C660" t="s">
        <v>115</v>
      </c>
      <c r="D660">
        <v>50</v>
      </c>
      <c r="E660">
        <v>19452</v>
      </c>
      <c r="F660" t="s">
        <v>722</v>
      </c>
      <c r="G660" t="s">
        <v>722</v>
      </c>
      <c r="H660" t="s">
        <v>722</v>
      </c>
      <c r="I660">
        <v>0</v>
      </c>
    </row>
    <row r="661" spans="1:9" x14ac:dyDescent="0.45">
      <c r="A661" t="s">
        <v>228</v>
      </c>
      <c r="B661" t="s">
        <v>1499</v>
      </c>
      <c r="C661" t="s">
        <v>613</v>
      </c>
      <c r="D661">
        <v>20</v>
      </c>
      <c r="E661">
        <v>22510</v>
      </c>
      <c r="F661" t="s">
        <v>722</v>
      </c>
      <c r="G661" t="s">
        <v>722</v>
      </c>
      <c r="H661" t="s">
        <v>722</v>
      </c>
      <c r="I661">
        <v>0</v>
      </c>
    </row>
    <row r="662" spans="1:9" x14ac:dyDescent="0.45">
      <c r="A662" t="s">
        <v>9</v>
      </c>
      <c r="B662" t="s">
        <v>1500</v>
      </c>
      <c r="C662" t="s">
        <v>223</v>
      </c>
      <c r="D662">
        <v>70</v>
      </c>
      <c r="E662">
        <v>90455</v>
      </c>
      <c r="F662" t="s">
        <v>722</v>
      </c>
      <c r="G662" t="s">
        <v>722</v>
      </c>
      <c r="H662" t="s">
        <v>722</v>
      </c>
      <c r="I662">
        <v>0</v>
      </c>
    </row>
    <row r="663" spans="1:9" x14ac:dyDescent="0.45">
      <c r="A663" t="s">
        <v>9</v>
      </c>
      <c r="B663" t="s">
        <v>1501</v>
      </c>
      <c r="C663" t="s">
        <v>181</v>
      </c>
      <c r="D663">
        <v>8</v>
      </c>
      <c r="E663">
        <v>18331</v>
      </c>
      <c r="F663" t="s">
        <v>722</v>
      </c>
      <c r="G663" t="s">
        <v>722</v>
      </c>
      <c r="H663" t="s">
        <v>722</v>
      </c>
      <c r="I663">
        <v>0</v>
      </c>
    </row>
    <row r="664" spans="1:9" x14ac:dyDescent="0.45">
      <c r="A664" t="s">
        <v>9</v>
      </c>
      <c r="B664" t="s">
        <v>1502</v>
      </c>
      <c r="C664" t="s">
        <v>436</v>
      </c>
      <c r="D664">
        <v>4</v>
      </c>
      <c r="E664">
        <v>926</v>
      </c>
      <c r="F664" t="s">
        <v>722</v>
      </c>
      <c r="G664" t="s">
        <v>722</v>
      </c>
      <c r="H664" t="s">
        <v>722</v>
      </c>
      <c r="I664">
        <v>0</v>
      </c>
    </row>
    <row r="665" spans="1:9" x14ac:dyDescent="0.45">
      <c r="A665" t="s">
        <v>9</v>
      </c>
      <c r="B665" t="s">
        <v>1503</v>
      </c>
      <c r="C665" t="s">
        <v>51</v>
      </c>
      <c r="D665">
        <v>80</v>
      </c>
      <c r="E665">
        <v>34617</v>
      </c>
      <c r="F665" t="s">
        <v>722</v>
      </c>
      <c r="G665" t="s">
        <v>722</v>
      </c>
      <c r="H665" t="s">
        <v>722</v>
      </c>
      <c r="I665">
        <v>0</v>
      </c>
    </row>
    <row r="666" spans="1:9" x14ac:dyDescent="0.45">
      <c r="A666" t="s">
        <v>9</v>
      </c>
      <c r="B666" t="s">
        <v>1504</v>
      </c>
      <c r="C666" t="s">
        <v>615</v>
      </c>
      <c r="D666">
        <v>90</v>
      </c>
      <c r="E666">
        <v>878</v>
      </c>
      <c r="F666" t="s">
        <v>722</v>
      </c>
      <c r="G666" t="s">
        <v>722</v>
      </c>
      <c r="H666" t="s">
        <v>722</v>
      </c>
      <c r="I666">
        <v>0</v>
      </c>
    </row>
    <row r="667" spans="1:9" x14ac:dyDescent="0.45">
      <c r="A667" t="s">
        <v>9</v>
      </c>
      <c r="B667" t="s">
        <v>1505</v>
      </c>
      <c r="C667" t="s">
        <v>47</v>
      </c>
      <c r="D667">
        <v>50</v>
      </c>
      <c r="E667">
        <v>26242</v>
      </c>
      <c r="F667" t="s">
        <v>722</v>
      </c>
      <c r="G667" t="s">
        <v>722</v>
      </c>
      <c r="H667" t="s">
        <v>722</v>
      </c>
      <c r="I667">
        <v>0</v>
      </c>
    </row>
    <row r="668" spans="1:9" x14ac:dyDescent="0.45">
      <c r="A668" t="s">
        <v>9</v>
      </c>
      <c r="B668" t="s">
        <v>1506</v>
      </c>
      <c r="C668" t="s">
        <v>56</v>
      </c>
      <c r="D668">
        <v>70</v>
      </c>
      <c r="E668">
        <v>122908</v>
      </c>
      <c r="F668" t="s">
        <v>722</v>
      </c>
      <c r="G668" t="s">
        <v>722</v>
      </c>
      <c r="H668" t="s">
        <v>722</v>
      </c>
      <c r="I668">
        <v>0</v>
      </c>
    </row>
    <row r="669" spans="1:9" x14ac:dyDescent="0.45">
      <c r="A669" t="s">
        <v>19</v>
      </c>
      <c r="B669" t="s">
        <v>1507</v>
      </c>
      <c r="C669" t="s">
        <v>279</v>
      </c>
      <c r="D669">
        <v>100</v>
      </c>
      <c r="E669">
        <v>734</v>
      </c>
      <c r="F669" t="s">
        <v>722</v>
      </c>
      <c r="G669" t="s">
        <v>722</v>
      </c>
      <c r="H669" t="s">
        <v>722</v>
      </c>
      <c r="I669">
        <v>0</v>
      </c>
    </row>
    <row r="670" spans="1:9" x14ac:dyDescent="0.45">
      <c r="A670" t="s">
        <v>9</v>
      </c>
      <c r="B670" t="s">
        <v>1508</v>
      </c>
      <c r="C670" t="s">
        <v>621</v>
      </c>
      <c r="D670">
        <v>70</v>
      </c>
      <c r="E670">
        <v>27185</v>
      </c>
      <c r="F670" t="s">
        <v>722</v>
      </c>
      <c r="G670" t="s">
        <v>722</v>
      </c>
      <c r="H670" t="s">
        <v>722</v>
      </c>
      <c r="I670">
        <v>0</v>
      </c>
    </row>
    <row r="671" spans="1:9" x14ac:dyDescent="0.45">
      <c r="A671" t="s">
        <v>9</v>
      </c>
      <c r="B671" t="s">
        <v>1509</v>
      </c>
      <c r="C671" t="s">
        <v>365</v>
      </c>
      <c r="D671">
        <v>50</v>
      </c>
      <c r="E671">
        <v>16751</v>
      </c>
      <c r="F671" t="s">
        <v>722</v>
      </c>
      <c r="G671" t="s">
        <v>722</v>
      </c>
      <c r="H671" t="s">
        <v>722</v>
      </c>
      <c r="I671">
        <v>0</v>
      </c>
    </row>
    <row r="672" spans="1:9" x14ac:dyDescent="0.45">
      <c r="A672" t="s">
        <v>19</v>
      </c>
      <c r="B672" t="s">
        <v>1510</v>
      </c>
      <c r="C672" t="s">
        <v>438</v>
      </c>
      <c r="D672">
        <v>70</v>
      </c>
      <c r="E672">
        <v>65977</v>
      </c>
      <c r="F672" t="s">
        <v>722</v>
      </c>
      <c r="G672" t="s">
        <v>722</v>
      </c>
      <c r="H672" t="s">
        <v>722</v>
      </c>
      <c r="I672">
        <v>0</v>
      </c>
    </row>
    <row r="673" spans="1:9" x14ac:dyDescent="0.45">
      <c r="A673" t="s">
        <v>9</v>
      </c>
      <c r="B673" t="s">
        <v>1511</v>
      </c>
      <c r="C673" t="s">
        <v>444</v>
      </c>
      <c r="D673">
        <v>3</v>
      </c>
      <c r="E673">
        <v>69265</v>
      </c>
      <c r="F673" t="s">
        <v>722</v>
      </c>
      <c r="G673" t="s">
        <v>722</v>
      </c>
      <c r="H673" t="s">
        <v>722</v>
      </c>
      <c r="I673">
        <v>0</v>
      </c>
    </row>
    <row r="674" spans="1:9" x14ac:dyDescent="0.45">
      <c r="A674" t="s">
        <v>9</v>
      </c>
      <c r="B674" t="s">
        <v>1512</v>
      </c>
      <c r="C674" t="s">
        <v>762</v>
      </c>
      <c r="D674">
        <v>60</v>
      </c>
      <c r="E674">
        <v>3704</v>
      </c>
      <c r="F674" t="s">
        <v>722</v>
      </c>
      <c r="G674" t="s">
        <v>722</v>
      </c>
      <c r="H674" t="s">
        <v>722</v>
      </c>
      <c r="I674">
        <v>0</v>
      </c>
    </row>
    <row r="675" spans="1:9" x14ac:dyDescent="0.45">
      <c r="A675" t="s">
        <v>9</v>
      </c>
      <c r="B675" t="s">
        <v>1513</v>
      </c>
      <c r="C675" t="s">
        <v>627</v>
      </c>
      <c r="D675">
        <v>90</v>
      </c>
      <c r="E675">
        <v>159583</v>
      </c>
      <c r="F675" t="s">
        <v>722</v>
      </c>
      <c r="G675" t="s">
        <v>722</v>
      </c>
      <c r="H675" t="s">
        <v>722</v>
      </c>
      <c r="I675">
        <v>0</v>
      </c>
    </row>
    <row r="676" spans="1:9" x14ac:dyDescent="0.45">
      <c r="A676" t="s">
        <v>19</v>
      </c>
      <c r="B676" t="s">
        <v>1514</v>
      </c>
      <c r="C676" t="s">
        <v>347</v>
      </c>
      <c r="D676">
        <v>80</v>
      </c>
      <c r="E676">
        <v>24091</v>
      </c>
      <c r="F676" t="s">
        <v>722</v>
      </c>
      <c r="G676" t="s">
        <v>722</v>
      </c>
      <c r="H676" t="s">
        <v>722</v>
      </c>
      <c r="I676">
        <v>0</v>
      </c>
    </row>
    <row r="677" spans="1:9" x14ac:dyDescent="0.45">
      <c r="A677" t="s">
        <v>9</v>
      </c>
      <c r="B677" t="s">
        <v>1515</v>
      </c>
      <c r="C677" t="s">
        <v>174</v>
      </c>
      <c r="D677">
        <v>70</v>
      </c>
      <c r="E677">
        <v>61732</v>
      </c>
      <c r="F677" t="s">
        <v>722</v>
      </c>
      <c r="G677" t="s">
        <v>722</v>
      </c>
      <c r="H677" t="s">
        <v>722</v>
      </c>
      <c r="I677">
        <v>0</v>
      </c>
    </row>
    <row r="678" spans="1:9" x14ac:dyDescent="0.45">
      <c r="A678" t="s">
        <v>9</v>
      </c>
      <c r="B678" t="s">
        <v>1516</v>
      </c>
      <c r="C678" t="s">
        <v>260</v>
      </c>
      <c r="D678">
        <v>60</v>
      </c>
      <c r="E678">
        <v>17459</v>
      </c>
      <c r="F678" t="s">
        <v>722</v>
      </c>
      <c r="G678" t="s">
        <v>722</v>
      </c>
      <c r="H678" t="s">
        <v>722</v>
      </c>
      <c r="I678">
        <v>0</v>
      </c>
    </row>
    <row r="679" spans="1:9" x14ac:dyDescent="0.45">
      <c r="A679" t="s">
        <v>228</v>
      </c>
      <c r="B679" t="s">
        <v>1517</v>
      </c>
      <c r="C679" t="s">
        <v>771</v>
      </c>
      <c r="D679">
        <v>80</v>
      </c>
      <c r="E679">
        <v>2825</v>
      </c>
      <c r="F679" t="s">
        <v>722</v>
      </c>
      <c r="G679" t="s">
        <v>722</v>
      </c>
      <c r="H679" t="s">
        <v>722</v>
      </c>
      <c r="I679">
        <v>0</v>
      </c>
    </row>
    <row r="680" spans="1:9" x14ac:dyDescent="0.45">
      <c r="A680" t="s">
        <v>307</v>
      </c>
      <c r="B680" t="s">
        <v>1518</v>
      </c>
      <c r="C680" t="s">
        <v>651</v>
      </c>
      <c r="D680">
        <v>50</v>
      </c>
      <c r="E680">
        <v>31176</v>
      </c>
      <c r="F680" t="s">
        <v>722</v>
      </c>
      <c r="G680" t="s">
        <v>722</v>
      </c>
      <c r="H680" t="s">
        <v>722</v>
      </c>
      <c r="I680" t="s">
        <v>722</v>
      </c>
    </row>
    <row r="681" spans="1:9" x14ac:dyDescent="0.45">
      <c r="A681" t="s">
        <v>19</v>
      </c>
      <c r="B681" t="s">
        <v>1519</v>
      </c>
      <c r="C681" t="s">
        <v>67</v>
      </c>
      <c r="D681">
        <v>60</v>
      </c>
      <c r="E681">
        <v>58084</v>
      </c>
      <c r="F681" t="s">
        <v>722</v>
      </c>
      <c r="G681" t="s">
        <v>722</v>
      </c>
      <c r="H681" t="s">
        <v>722</v>
      </c>
      <c r="I681">
        <v>0</v>
      </c>
    </row>
    <row r="682" spans="1:9" x14ac:dyDescent="0.45">
      <c r="A682" t="s">
        <v>19</v>
      </c>
      <c r="B682" t="s">
        <v>1520</v>
      </c>
      <c r="C682" t="s">
        <v>155</v>
      </c>
      <c r="D682">
        <v>60</v>
      </c>
      <c r="E682">
        <v>19524</v>
      </c>
      <c r="F682" t="s">
        <v>722</v>
      </c>
      <c r="G682" t="s">
        <v>722</v>
      </c>
      <c r="H682" t="s">
        <v>722</v>
      </c>
      <c r="I682">
        <v>0</v>
      </c>
    </row>
    <row r="683" spans="1:9" x14ac:dyDescent="0.45">
      <c r="A683" t="s">
        <v>9</v>
      </c>
      <c r="B683" t="s">
        <v>1521</v>
      </c>
      <c r="C683" t="s">
        <v>630</v>
      </c>
      <c r="D683">
        <v>60</v>
      </c>
      <c r="E683">
        <v>72193</v>
      </c>
      <c r="F683" t="s">
        <v>722</v>
      </c>
      <c r="G683" t="s">
        <v>722</v>
      </c>
      <c r="H683" t="s">
        <v>722</v>
      </c>
      <c r="I683">
        <v>0</v>
      </c>
    </row>
    <row r="684" spans="1:9" x14ac:dyDescent="0.45">
      <c r="A684" t="s">
        <v>9</v>
      </c>
      <c r="B684" t="s">
        <v>1522</v>
      </c>
      <c r="C684" t="s">
        <v>522</v>
      </c>
      <c r="D684">
        <v>90</v>
      </c>
      <c r="E684">
        <v>42840</v>
      </c>
      <c r="F684" t="s">
        <v>722</v>
      </c>
      <c r="G684" t="s">
        <v>722</v>
      </c>
      <c r="H684" t="s">
        <v>722</v>
      </c>
      <c r="I684">
        <v>0</v>
      </c>
    </row>
    <row r="685" spans="1:9" x14ac:dyDescent="0.45">
      <c r="A685" t="s">
        <v>9</v>
      </c>
      <c r="B685" t="s">
        <v>1523</v>
      </c>
      <c r="C685" t="s">
        <v>291</v>
      </c>
      <c r="D685">
        <v>60</v>
      </c>
      <c r="E685">
        <v>3936</v>
      </c>
      <c r="F685" t="s">
        <v>722</v>
      </c>
      <c r="G685" t="s">
        <v>722</v>
      </c>
      <c r="H685" t="s">
        <v>722</v>
      </c>
      <c r="I685">
        <v>0</v>
      </c>
    </row>
    <row r="686" spans="1:9" x14ac:dyDescent="0.45">
      <c r="A686" t="s">
        <v>19</v>
      </c>
      <c r="B686" t="s">
        <v>1524</v>
      </c>
      <c r="C686" t="s">
        <v>479</v>
      </c>
      <c r="D686">
        <v>20</v>
      </c>
      <c r="E686">
        <v>95517</v>
      </c>
      <c r="F686" t="s">
        <v>722</v>
      </c>
      <c r="G686" t="s">
        <v>722</v>
      </c>
      <c r="H686" t="s">
        <v>722</v>
      </c>
      <c r="I686">
        <v>0</v>
      </c>
    </row>
    <row r="687" spans="1:9" x14ac:dyDescent="0.45">
      <c r="A687" t="s">
        <v>9</v>
      </c>
      <c r="B687" t="s">
        <v>1525</v>
      </c>
      <c r="C687" t="s">
        <v>360</v>
      </c>
      <c r="D687">
        <v>50</v>
      </c>
      <c r="E687">
        <v>4611</v>
      </c>
      <c r="F687" t="s">
        <v>722</v>
      </c>
      <c r="G687" t="s">
        <v>722</v>
      </c>
      <c r="H687" t="s">
        <v>722</v>
      </c>
      <c r="I687">
        <v>0</v>
      </c>
    </row>
    <row r="688" spans="1:9" x14ac:dyDescent="0.45">
      <c r="A688" t="s">
        <v>228</v>
      </c>
      <c r="B688" t="s">
        <v>1526</v>
      </c>
      <c r="C688" t="s">
        <v>773</v>
      </c>
      <c r="D688">
        <v>80</v>
      </c>
      <c r="E688">
        <v>58856</v>
      </c>
      <c r="F688" t="s">
        <v>722</v>
      </c>
      <c r="G688" t="s">
        <v>722</v>
      </c>
      <c r="H688" t="s">
        <v>722</v>
      </c>
      <c r="I688" t="s">
        <v>722</v>
      </c>
    </row>
    <row r="689" spans="1:9" x14ac:dyDescent="0.45">
      <c r="A689" t="s">
        <v>9</v>
      </c>
      <c r="B689" t="s">
        <v>1527</v>
      </c>
      <c r="C689" t="s">
        <v>194</v>
      </c>
      <c r="D689">
        <v>6</v>
      </c>
      <c r="E689">
        <v>32180</v>
      </c>
      <c r="F689" t="s">
        <v>722</v>
      </c>
      <c r="G689" t="s">
        <v>722</v>
      </c>
      <c r="H689" t="s">
        <v>722</v>
      </c>
      <c r="I689">
        <v>0</v>
      </c>
    </row>
    <row r="690" spans="1:9" x14ac:dyDescent="0.45">
      <c r="A690" t="s">
        <v>9</v>
      </c>
      <c r="B690" t="s">
        <v>1528</v>
      </c>
      <c r="C690" t="s">
        <v>129</v>
      </c>
      <c r="D690">
        <v>90</v>
      </c>
      <c r="E690">
        <v>60197</v>
      </c>
      <c r="F690" t="s">
        <v>722</v>
      </c>
      <c r="G690" t="s">
        <v>722</v>
      </c>
      <c r="H690" t="s">
        <v>722</v>
      </c>
      <c r="I690">
        <v>0</v>
      </c>
    </row>
    <row r="691" spans="1:9" x14ac:dyDescent="0.45">
      <c r="A691" t="s">
        <v>9</v>
      </c>
      <c r="B691" t="s">
        <v>1529</v>
      </c>
      <c r="C691" t="s">
        <v>635</v>
      </c>
      <c r="D691">
        <v>20</v>
      </c>
      <c r="E691">
        <v>20306</v>
      </c>
      <c r="F691" t="s">
        <v>722</v>
      </c>
      <c r="G691" t="s">
        <v>722</v>
      </c>
      <c r="H691" t="s">
        <v>722</v>
      </c>
      <c r="I691">
        <v>0</v>
      </c>
    </row>
    <row r="692" spans="1:9" x14ac:dyDescent="0.45">
      <c r="A692" t="s">
        <v>9</v>
      </c>
      <c r="B692" t="s">
        <v>1530</v>
      </c>
      <c r="C692" t="s">
        <v>281</v>
      </c>
      <c r="D692">
        <v>6</v>
      </c>
      <c r="E692">
        <v>19479</v>
      </c>
      <c r="F692" t="s">
        <v>722</v>
      </c>
      <c r="G692" t="s">
        <v>722</v>
      </c>
      <c r="H692" t="s">
        <v>722</v>
      </c>
      <c r="I692">
        <v>0</v>
      </c>
    </row>
    <row r="693" spans="1:9" x14ac:dyDescent="0.45">
      <c r="A693" t="s">
        <v>19</v>
      </c>
      <c r="B693" t="s">
        <v>1531</v>
      </c>
      <c r="C693" t="s">
        <v>112</v>
      </c>
      <c r="D693">
        <v>70</v>
      </c>
      <c r="E693">
        <v>67314</v>
      </c>
      <c r="F693" t="s">
        <v>722</v>
      </c>
      <c r="G693" t="s">
        <v>722</v>
      </c>
      <c r="H693" t="s">
        <v>722</v>
      </c>
      <c r="I693">
        <v>0</v>
      </c>
    </row>
    <row r="694" spans="1:9" x14ac:dyDescent="0.45">
      <c r="A694" t="s">
        <v>19</v>
      </c>
      <c r="B694" t="s">
        <v>1532</v>
      </c>
      <c r="C694" t="s">
        <v>161</v>
      </c>
      <c r="D694">
        <v>70</v>
      </c>
      <c r="E694">
        <v>2757</v>
      </c>
      <c r="F694" t="s">
        <v>722</v>
      </c>
      <c r="G694" t="s">
        <v>722</v>
      </c>
      <c r="H694" t="s">
        <v>722</v>
      </c>
      <c r="I694">
        <v>0</v>
      </c>
    </row>
    <row r="695" spans="1:9" x14ac:dyDescent="0.45">
      <c r="A695" t="s">
        <v>9</v>
      </c>
      <c r="B695" t="s">
        <v>1533</v>
      </c>
      <c r="C695" t="s">
        <v>639</v>
      </c>
      <c r="D695">
        <v>90</v>
      </c>
      <c r="E695">
        <v>27874</v>
      </c>
      <c r="F695" t="s">
        <v>722</v>
      </c>
      <c r="G695" t="s">
        <v>722</v>
      </c>
      <c r="H695" t="s">
        <v>722</v>
      </c>
      <c r="I695">
        <v>0</v>
      </c>
    </row>
    <row r="696" spans="1:9" x14ac:dyDescent="0.45">
      <c r="A696" t="s">
        <v>9</v>
      </c>
      <c r="B696" t="s">
        <v>1534</v>
      </c>
      <c r="C696" t="s">
        <v>339</v>
      </c>
      <c r="D696">
        <v>70</v>
      </c>
      <c r="E696">
        <v>98658</v>
      </c>
      <c r="F696" t="s">
        <v>722</v>
      </c>
      <c r="G696" t="s">
        <v>722</v>
      </c>
      <c r="H696" t="s">
        <v>722</v>
      </c>
      <c r="I696">
        <v>0</v>
      </c>
    </row>
    <row r="697" spans="1:9" x14ac:dyDescent="0.45">
      <c r="A697" t="s">
        <v>9</v>
      </c>
      <c r="B697" t="s">
        <v>1535</v>
      </c>
      <c r="C697" t="s">
        <v>640</v>
      </c>
      <c r="D697">
        <v>80</v>
      </c>
      <c r="E697">
        <v>17438</v>
      </c>
      <c r="F697" t="s">
        <v>722</v>
      </c>
      <c r="G697" t="s">
        <v>722</v>
      </c>
      <c r="H697" t="s">
        <v>722</v>
      </c>
      <c r="I697">
        <v>0</v>
      </c>
    </row>
    <row r="698" spans="1:9" x14ac:dyDescent="0.45">
      <c r="A698" t="s">
        <v>307</v>
      </c>
      <c r="B698" t="s">
        <v>1536</v>
      </c>
      <c r="C698" t="s">
        <v>641</v>
      </c>
      <c r="D698">
        <v>96</v>
      </c>
      <c r="E698">
        <v>318425</v>
      </c>
      <c r="F698" t="s">
        <v>722</v>
      </c>
      <c r="G698" t="s">
        <v>722</v>
      </c>
      <c r="H698" t="s">
        <v>722</v>
      </c>
      <c r="I698" t="s">
        <v>722</v>
      </c>
    </row>
    <row r="699" spans="1:9" x14ac:dyDescent="0.45">
      <c r="A699" t="s">
        <v>9</v>
      </c>
      <c r="B699" t="s">
        <v>1537</v>
      </c>
      <c r="C699" t="s">
        <v>642</v>
      </c>
      <c r="D699">
        <v>90</v>
      </c>
      <c r="E699">
        <v>942</v>
      </c>
      <c r="F699" t="s">
        <v>722</v>
      </c>
      <c r="G699" t="s">
        <v>722</v>
      </c>
      <c r="H699" t="s">
        <v>722</v>
      </c>
      <c r="I699">
        <v>0</v>
      </c>
    </row>
    <row r="700" spans="1:9" x14ac:dyDescent="0.45">
      <c r="A700" t="s">
        <v>228</v>
      </c>
      <c r="B700" t="s">
        <v>1538</v>
      </c>
      <c r="C700" t="s">
        <v>617</v>
      </c>
      <c r="D700">
        <v>70</v>
      </c>
      <c r="E700">
        <v>18136</v>
      </c>
      <c r="F700" t="s">
        <v>722</v>
      </c>
      <c r="G700" t="s">
        <v>722</v>
      </c>
      <c r="H700" t="s">
        <v>722</v>
      </c>
      <c r="I700">
        <v>0</v>
      </c>
    </row>
    <row r="701" spans="1:9" x14ac:dyDescent="0.45">
      <c r="A701" t="s">
        <v>9</v>
      </c>
      <c r="B701" t="s">
        <v>1539</v>
      </c>
      <c r="C701" t="s">
        <v>645</v>
      </c>
      <c r="D701">
        <v>100</v>
      </c>
      <c r="E701">
        <v>8909</v>
      </c>
      <c r="F701" t="s">
        <v>722</v>
      </c>
      <c r="G701" t="s">
        <v>722</v>
      </c>
      <c r="H701" t="s">
        <v>722</v>
      </c>
      <c r="I701">
        <v>0</v>
      </c>
    </row>
    <row r="702" spans="1:9" x14ac:dyDescent="0.45">
      <c r="A702" t="s">
        <v>9</v>
      </c>
      <c r="B702" t="s">
        <v>1540</v>
      </c>
      <c r="C702" t="s">
        <v>314</v>
      </c>
      <c r="D702">
        <v>70</v>
      </c>
      <c r="E702">
        <v>46903</v>
      </c>
      <c r="F702" t="s">
        <v>722</v>
      </c>
      <c r="G702" t="s">
        <v>722</v>
      </c>
      <c r="H702" t="s">
        <v>722</v>
      </c>
      <c r="I702">
        <v>0</v>
      </c>
    </row>
    <row r="703" spans="1:9" x14ac:dyDescent="0.45">
      <c r="A703" t="s">
        <v>9</v>
      </c>
      <c r="B703" t="s">
        <v>1541</v>
      </c>
      <c r="C703" t="s">
        <v>233</v>
      </c>
      <c r="D703">
        <v>70</v>
      </c>
      <c r="E703">
        <v>66319</v>
      </c>
      <c r="F703" t="s">
        <v>722</v>
      </c>
      <c r="G703" t="s">
        <v>722</v>
      </c>
      <c r="H703" t="s">
        <v>722</v>
      </c>
      <c r="I703">
        <v>0</v>
      </c>
    </row>
    <row r="704" spans="1:9" x14ac:dyDescent="0.45">
      <c r="A704" t="s">
        <v>9</v>
      </c>
      <c r="B704" t="s">
        <v>1542</v>
      </c>
      <c r="C704" t="s">
        <v>377</v>
      </c>
      <c r="D704">
        <v>80</v>
      </c>
      <c r="E704">
        <v>34843</v>
      </c>
      <c r="F704" t="s">
        <v>722</v>
      </c>
      <c r="G704" t="s">
        <v>722</v>
      </c>
      <c r="H704" t="s">
        <v>722</v>
      </c>
      <c r="I704">
        <v>0</v>
      </c>
    </row>
    <row r="705" spans="1:9" x14ac:dyDescent="0.45">
      <c r="A705" t="s">
        <v>9</v>
      </c>
      <c r="B705" t="s">
        <v>1543</v>
      </c>
      <c r="C705" t="s">
        <v>217</v>
      </c>
      <c r="D705">
        <v>50</v>
      </c>
      <c r="E705">
        <v>18453</v>
      </c>
      <c r="F705" t="s">
        <v>722</v>
      </c>
      <c r="G705" t="s">
        <v>722</v>
      </c>
      <c r="H705" t="s">
        <v>722</v>
      </c>
      <c r="I705">
        <v>0</v>
      </c>
    </row>
    <row r="706" spans="1:9" x14ac:dyDescent="0.45">
      <c r="A706" t="s">
        <v>9</v>
      </c>
      <c r="B706" t="s">
        <v>1544</v>
      </c>
      <c r="C706" t="s">
        <v>117</v>
      </c>
      <c r="D706">
        <v>50</v>
      </c>
      <c r="E706">
        <v>41370</v>
      </c>
      <c r="F706" t="s">
        <v>722</v>
      </c>
      <c r="G706" t="s">
        <v>722</v>
      </c>
      <c r="H706" t="s">
        <v>722</v>
      </c>
      <c r="I706">
        <v>0</v>
      </c>
    </row>
    <row r="707" spans="1:9" x14ac:dyDescent="0.45">
      <c r="A707" t="s">
        <v>9</v>
      </c>
      <c r="B707" t="s">
        <v>1545</v>
      </c>
      <c r="C707" t="s">
        <v>649</v>
      </c>
      <c r="D707">
        <v>80</v>
      </c>
      <c r="E707">
        <v>21808</v>
      </c>
      <c r="F707" t="s">
        <v>722</v>
      </c>
      <c r="G707" t="s">
        <v>722</v>
      </c>
      <c r="H707" t="s">
        <v>722</v>
      </c>
      <c r="I707">
        <v>0</v>
      </c>
    </row>
    <row r="708" spans="1:9" x14ac:dyDescent="0.45">
      <c r="A708" t="s">
        <v>228</v>
      </c>
      <c r="B708" t="s">
        <v>1546</v>
      </c>
      <c r="C708" t="s">
        <v>775</v>
      </c>
      <c r="D708">
        <v>80</v>
      </c>
      <c r="E708">
        <v>13458</v>
      </c>
      <c r="F708" t="s">
        <v>722</v>
      </c>
      <c r="G708" t="s">
        <v>722</v>
      </c>
      <c r="H708" t="s">
        <v>722</v>
      </c>
      <c r="I708">
        <v>0</v>
      </c>
    </row>
    <row r="709" spans="1:9" x14ac:dyDescent="0.45">
      <c r="A709" t="s">
        <v>9</v>
      </c>
      <c r="B709" t="s">
        <v>1547</v>
      </c>
      <c r="C709" t="s">
        <v>650</v>
      </c>
      <c r="D709">
        <v>60</v>
      </c>
      <c r="E709">
        <v>30879</v>
      </c>
      <c r="F709" t="s">
        <v>722</v>
      </c>
      <c r="G709" t="s">
        <v>722</v>
      </c>
      <c r="H709" t="s">
        <v>722</v>
      </c>
      <c r="I709">
        <v>0</v>
      </c>
    </row>
    <row r="710" spans="1:9" x14ac:dyDescent="0.45">
      <c r="A710" t="s">
        <v>228</v>
      </c>
      <c r="B710" t="s">
        <v>1548</v>
      </c>
      <c r="C710" t="s">
        <v>777</v>
      </c>
      <c r="D710">
        <v>90</v>
      </c>
      <c r="E710">
        <v>1432</v>
      </c>
      <c r="F710" t="s">
        <v>722</v>
      </c>
      <c r="G710" t="s">
        <v>722</v>
      </c>
      <c r="H710" t="s">
        <v>722</v>
      </c>
      <c r="I710">
        <v>0</v>
      </c>
    </row>
    <row r="711" spans="1:9" x14ac:dyDescent="0.45">
      <c r="A711" t="s">
        <v>19</v>
      </c>
      <c r="B711" t="s">
        <v>1549</v>
      </c>
      <c r="C711" t="s">
        <v>201</v>
      </c>
      <c r="D711">
        <v>90</v>
      </c>
      <c r="E711">
        <v>32969</v>
      </c>
      <c r="F711" t="s">
        <v>722</v>
      </c>
      <c r="G711" t="s">
        <v>722</v>
      </c>
      <c r="H711" t="s">
        <v>722</v>
      </c>
      <c r="I711">
        <v>0</v>
      </c>
    </row>
    <row r="712" spans="1:9" x14ac:dyDescent="0.45">
      <c r="A712" t="s">
        <v>9</v>
      </c>
      <c r="B712" t="s">
        <v>1550</v>
      </c>
      <c r="C712" t="s">
        <v>220</v>
      </c>
      <c r="D712">
        <v>90</v>
      </c>
      <c r="E712">
        <v>74117</v>
      </c>
      <c r="F712" t="s">
        <v>722</v>
      </c>
      <c r="G712" t="s">
        <v>722</v>
      </c>
      <c r="H712" t="s">
        <v>722</v>
      </c>
      <c r="I712">
        <v>0</v>
      </c>
    </row>
    <row r="713" spans="1:9" x14ac:dyDescent="0.45">
      <c r="A713" t="s">
        <v>9</v>
      </c>
      <c r="B713" t="s">
        <v>1551</v>
      </c>
      <c r="C713" t="s">
        <v>459</v>
      </c>
      <c r="D713">
        <v>80</v>
      </c>
      <c r="E713">
        <v>68751</v>
      </c>
      <c r="F713" t="s">
        <v>722</v>
      </c>
      <c r="G713" t="s">
        <v>722</v>
      </c>
      <c r="H713" t="s">
        <v>722</v>
      </c>
      <c r="I713">
        <v>0</v>
      </c>
    </row>
    <row r="714" spans="1:9" x14ac:dyDescent="0.45">
      <c r="A714" t="s">
        <v>9</v>
      </c>
      <c r="B714" t="s">
        <v>1552</v>
      </c>
      <c r="C714" t="s">
        <v>305</v>
      </c>
      <c r="D714">
        <v>30</v>
      </c>
      <c r="E714">
        <v>21673</v>
      </c>
      <c r="F714" t="s">
        <v>722</v>
      </c>
      <c r="G714" t="s">
        <v>722</v>
      </c>
      <c r="H714" t="s">
        <v>722</v>
      </c>
      <c r="I714">
        <v>0</v>
      </c>
    </row>
    <row r="715" spans="1:9" x14ac:dyDescent="0.45">
      <c r="A715" t="s">
        <v>9</v>
      </c>
      <c r="B715" t="s">
        <v>1553</v>
      </c>
      <c r="C715" t="s">
        <v>241</v>
      </c>
      <c r="D715">
        <v>60</v>
      </c>
      <c r="E715">
        <v>50347</v>
      </c>
      <c r="F715" t="s">
        <v>722</v>
      </c>
      <c r="G715" t="s">
        <v>722</v>
      </c>
      <c r="H715" t="s">
        <v>722</v>
      </c>
      <c r="I715">
        <v>0</v>
      </c>
    </row>
    <row r="716" spans="1:9" x14ac:dyDescent="0.45">
      <c r="A716" t="s">
        <v>9</v>
      </c>
      <c r="B716" t="s">
        <v>1554</v>
      </c>
      <c r="C716" t="s">
        <v>60</v>
      </c>
      <c r="D716">
        <v>100</v>
      </c>
      <c r="E716">
        <v>80064</v>
      </c>
      <c r="F716" t="s">
        <v>722</v>
      </c>
      <c r="G716" t="s">
        <v>722</v>
      </c>
      <c r="H716" t="s">
        <v>722</v>
      </c>
      <c r="I716">
        <v>0</v>
      </c>
    </row>
    <row r="717" spans="1:9" x14ac:dyDescent="0.45">
      <c r="A717" t="s">
        <v>9</v>
      </c>
      <c r="B717" t="s">
        <v>1555</v>
      </c>
      <c r="C717" t="s">
        <v>304</v>
      </c>
      <c r="D717">
        <v>80</v>
      </c>
      <c r="E717">
        <v>3145</v>
      </c>
      <c r="F717" t="s">
        <v>722</v>
      </c>
      <c r="G717" t="s">
        <v>722</v>
      </c>
      <c r="H717" t="s">
        <v>722</v>
      </c>
      <c r="I717">
        <v>0</v>
      </c>
    </row>
    <row r="718" spans="1:9" x14ac:dyDescent="0.45">
      <c r="A718" t="s">
        <v>9</v>
      </c>
      <c r="B718" t="s">
        <v>1556</v>
      </c>
      <c r="C718" t="s">
        <v>504</v>
      </c>
      <c r="D718">
        <v>100</v>
      </c>
      <c r="E718">
        <v>68822</v>
      </c>
      <c r="F718" t="s">
        <v>722</v>
      </c>
      <c r="G718" t="s">
        <v>722</v>
      </c>
      <c r="H718" t="s">
        <v>722</v>
      </c>
      <c r="I718">
        <v>0</v>
      </c>
    </row>
    <row r="719" spans="1:9" x14ac:dyDescent="0.45">
      <c r="A719" t="s">
        <v>228</v>
      </c>
      <c r="B719" t="s">
        <v>1557</v>
      </c>
      <c r="C719" t="s">
        <v>606</v>
      </c>
      <c r="D719">
        <v>70</v>
      </c>
      <c r="E719">
        <v>2620</v>
      </c>
      <c r="F719" t="s">
        <v>722</v>
      </c>
      <c r="G719" t="s">
        <v>722</v>
      </c>
      <c r="H719" t="s">
        <v>722</v>
      </c>
      <c r="I719">
        <v>0</v>
      </c>
    </row>
    <row r="720" spans="1:9" x14ac:dyDescent="0.45">
      <c r="A720" t="s">
        <v>228</v>
      </c>
      <c r="B720" t="s">
        <v>1558</v>
      </c>
      <c r="C720" t="s">
        <v>660</v>
      </c>
      <c r="D720">
        <v>50</v>
      </c>
      <c r="E720">
        <v>106233</v>
      </c>
      <c r="F720" t="s">
        <v>722</v>
      </c>
      <c r="G720" t="s">
        <v>722</v>
      </c>
      <c r="H720" t="s">
        <v>722</v>
      </c>
      <c r="I720" t="s">
        <v>722</v>
      </c>
    </row>
    <row r="721" spans="1:9" x14ac:dyDescent="0.45">
      <c r="A721" t="s">
        <v>9</v>
      </c>
      <c r="B721" t="s">
        <v>1559</v>
      </c>
      <c r="C721" t="s">
        <v>661</v>
      </c>
      <c r="D721">
        <v>100</v>
      </c>
      <c r="E721">
        <v>16252</v>
      </c>
      <c r="F721" t="s">
        <v>722</v>
      </c>
      <c r="G721" t="s">
        <v>722</v>
      </c>
      <c r="H721" t="s">
        <v>722</v>
      </c>
      <c r="I721">
        <v>0</v>
      </c>
    </row>
    <row r="722" spans="1:9" x14ac:dyDescent="0.45">
      <c r="A722" t="s">
        <v>9</v>
      </c>
      <c r="B722" t="s">
        <v>1560</v>
      </c>
      <c r="C722" t="s">
        <v>662</v>
      </c>
      <c r="D722">
        <v>60</v>
      </c>
      <c r="E722">
        <v>83922</v>
      </c>
      <c r="F722" t="s">
        <v>722</v>
      </c>
      <c r="G722" t="s">
        <v>722</v>
      </c>
      <c r="H722" t="s">
        <v>722</v>
      </c>
      <c r="I722">
        <v>0</v>
      </c>
    </row>
    <row r="723" spans="1:9" x14ac:dyDescent="0.45">
      <c r="A723" t="s">
        <v>9</v>
      </c>
      <c r="B723" t="s">
        <v>1561</v>
      </c>
      <c r="C723" t="s">
        <v>52</v>
      </c>
      <c r="D723">
        <v>40</v>
      </c>
      <c r="E723">
        <v>47958</v>
      </c>
      <c r="F723" t="s">
        <v>722</v>
      </c>
      <c r="G723" t="s">
        <v>722</v>
      </c>
      <c r="H723" t="s">
        <v>722</v>
      </c>
      <c r="I723">
        <v>0</v>
      </c>
    </row>
    <row r="724" spans="1:9" x14ac:dyDescent="0.45">
      <c r="A724" t="s">
        <v>9</v>
      </c>
      <c r="B724" t="s">
        <v>1562</v>
      </c>
      <c r="C724" t="s">
        <v>491</v>
      </c>
      <c r="D724">
        <v>70</v>
      </c>
      <c r="E724">
        <v>72501</v>
      </c>
      <c r="F724" t="s">
        <v>722</v>
      </c>
      <c r="G724" t="s">
        <v>722</v>
      </c>
      <c r="H724" t="s">
        <v>722</v>
      </c>
      <c r="I724">
        <v>0</v>
      </c>
    </row>
    <row r="725" spans="1:9" x14ac:dyDescent="0.45">
      <c r="A725" t="s">
        <v>9</v>
      </c>
      <c r="B725" t="s">
        <v>1563</v>
      </c>
      <c r="C725" t="s">
        <v>758</v>
      </c>
      <c r="D725">
        <v>40</v>
      </c>
      <c r="E725">
        <v>28814</v>
      </c>
      <c r="F725" t="s">
        <v>722</v>
      </c>
      <c r="G725" t="s">
        <v>722</v>
      </c>
      <c r="H725" t="s">
        <v>722</v>
      </c>
      <c r="I725">
        <v>0</v>
      </c>
    </row>
    <row r="726" spans="1:9" x14ac:dyDescent="0.45">
      <c r="A726" t="s">
        <v>9</v>
      </c>
      <c r="B726" t="s">
        <v>1564</v>
      </c>
      <c r="C726" t="s">
        <v>441</v>
      </c>
      <c r="D726">
        <v>90</v>
      </c>
      <c r="E726">
        <v>27408</v>
      </c>
      <c r="F726" t="s">
        <v>722</v>
      </c>
      <c r="G726" t="s">
        <v>722</v>
      </c>
      <c r="H726" t="s">
        <v>722</v>
      </c>
      <c r="I726">
        <v>0</v>
      </c>
    </row>
    <row r="727" spans="1:9" x14ac:dyDescent="0.45">
      <c r="A727" t="s">
        <v>19</v>
      </c>
      <c r="B727" t="s">
        <v>1565</v>
      </c>
      <c r="C727" t="s">
        <v>443</v>
      </c>
      <c r="D727">
        <v>10</v>
      </c>
      <c r="E727">
        <v>61287</v>
      </c>
      <c r="F727" t="s">
        <v>722</v>
      </c>
      <c r="G727" t="s">
        <v>722</v>
      </c>
      <c r="H727" t="s">
        <v>722</v>
      </c>
      <c r="I727">
        <v>0</v>
      </c>
    </row>
    <row r="728" spans="1:9" x14ac:dyDescent="0.45">
      <c r="A728" t="s">
        <v>9</v>
      </c>
      <c r="B728" t="s">
        <v>1566</v>
      </c>
      <c r="C728" t="s">
        <v>350</v>
      </c>
      <c r="D728">
        <v>90</v>
      </c>
      <c r="E728">
        <v>51181</v>
      </c>
      <c r="F728" t="s">
        <v>722</v>
      </c>
      <c r="G728" t="s">
        <v>722</v>
      </c>
      <c r="H728" t="s">
        <v>722</v>
      </c>
      <c r="I728">
        <v>0</v>
      </c>
    </row>
    <row r="729" spans="1:9" x14ac:dyDescent="0.45">
      <c r="A729" t="s">
        <v>9</v>
      </c>
      <c r="B729" t="s">
        <v>1567</v>
      </c>
      <c r="C729" t="s">
        <v>670</v>
      </c>
      <c r="D729">
        <v>100</v>
      </c>
      <c r="E729">
        <v>6817</v>
      </c>
      <c r="F729" t="s">
        <v>722</v>
      </c>
      <c r="G729" t="s">
        <v>722</v>
      </c>
      <c r="H729" t="s">
        <v>722</v>
      </c>
      <c r="I729">
        <v>0</v>
      </c>
    </row>
    <row r="730" spans="1:9" x14ac:dyDescent="0.45">
      <c r="A730" t="s">
        <v>9</v>
      </c>
      <c r="B730" t="s">
        <v>1568</v>
      </c>
      <c r="C730" t="s">
        <v>392</v>
      </c>
      <c r="D730">
        <v>8</v>
      </c>
      <c r="E730">
        <v>23263</v>
      </c>
      <c r="F730" t="s">
        <v>722</v>
      </c>
      <c r="G730" t="s">
        <v>722</v>
      </c>
      <c r="H730" t="s">
        <v>722</v>
      </c>
      <c r="I730">
        <v>0</v>
      </c>
    </row>
    <row r="731" spans="1:9" x14ac:dyDescent="0.45">
      <c r="A731" t="s">
        <v>9</v>
      </c>
      <c r="B731" t="s">
        <v>1569</v>
      </c>
      <c r="C731" t="s">
        <v>425</v>
      </c>
      <c r="D731">
        <v>100</v>
      </c>
      <c r="E731">
        <v>9254</v>
      </c>
      <c r="F731" t="s">
        <v>722</v>
      </c>
      <c r="G731" t="s">
        <v>722</v>
      </c>
      <c r="H731" t="s">
        <v>722</v>
      </c>
      <c r="I731">
        <v>0</v>
      </c>
    </row>
    <row r="732" spans="1:9" x14ac:dyDescent="0.45">
      <c r="A732" t="s">
        <v>9</v>
      </c>
      <c r="B732" t="s">
        <v>1570</v>
      </c>
      <c r="C732" t="s">
        <v>407</v>
      </c>
      <c r="D732">
        <v>70</v>
      </c>
      <c r="E732">
        <v>24360</v>
      </c>
      <c r="F732" t="s">
        <v>722</v>
      </c>
      <c r="G732" t="s">
        <v>722</v>
      </c>
      <c r="H732" t="s">
        <v>722</v>
      </c>
      <c r="I732">
        <v>0</v>
      </c>
    </row>
    <row r="733" spans="1:9" x14ac:dyDescent="0.45">
      <c r="A733" t="s">
        <v>228</v>
      </c>
      <c r="B733" t="s">
        <v>1571</v>
      </c>
      <c r="C733" t="s">
        <v>619</v>
      </c>
      <c r="D733">
        <v>50</v>
      </c>
      <c r="E733">
        <v>25955</v>
      </c>
      <c r="F733" t="s">
        <v>722</v>
      </c>
      <c r="G733" t="s">
        <v>722</v>
      </c>
      <c r="H733" t="s">
        <v>722</v>
      </c>
      <c r="I733">
        <v>0</v>
      </c>
    </row>
    <row r="734" spans="1:9" x14ac:dyDescent="0.45">
      <c r="A734" t="s">
        <v>19</v>
      </c>
      <c r="B734" t="s">
        <v>1572</v>
      </c>
      <c r="C734" t="s">
        <v>20</v>
      </c>
      <c r="D734">
        <v>5</v>
      </c>
      <c r="E734">
        <v>132934</v>
      </c>
      <c r="F734" t="s">
        <v>722</v>
      </c>
      <c r="G734" t="s">
        <v>722</v>
      </c>
      <c r="H734" t="s">
        <v>722</v>
      </c>
      <c r="I734">
        <v>0</v>
      </c>
    </row>
    <row r="735" spans="1:9" x14ac:dyDescent="0.45">
      <c r="A735" t="s">
        <v>19</v>
      </c>
      <c r="B735" t="s">
        <v>1573</v>
      </c>
      <c r="C735" t="s">
        <v>93</v>
      </c>
      <c r="D735">
        <v>50</v>
      </c>
      <c r="E735">
        <v>37663</v>
      </c>
      <c r="F735" t="s">
        <v>722</v>
      </c>
      <c r="G735" t="s">
        <v>722</v>
      </c>
      <c r="H735" t="s">
        <v>722</v>
      </c>
      <c r="I735">
        <v>0</v>
      </c>
    </row>
    <row r="736" spans="1:9" x14ac:dyDescent="0.45">
      <c r="A736" t="s">
        <v>9</v>
      </c>
      <c r="B736" t="s">
        <v>1574</v>
      </c>
      <c r="C736" t="s">
        <v>401</v>
      </c>
      <c r="D736">
        <v>90</v>
      </c>
      <c r="E736">
        <v>77080</v>
      </c>
      <c r="F736" t="s">
        <v>722</v>
      </c>
      <c r="G736" t="s">
        <v>722</v>
      </c>
      <c r="H736" t="s">
        <v>722</v>
      </c>
      <c r="I736">
        <v>0</v>
      </c>
    </row>
    <row r="737" spans="1:9" x14ac:dyDescent="0.45">
      <c r="A737" t="s">
        <v>9</v>
      </c>
      <c r="B737" t="s">
        <v>1575</v>
      </c>
      <c r="C737" t="s">
        <v>119</v>
      </c>
      <c r="D737">
        <v>8</v>
      </c>
      <c r="E737">
        <v>20182</v>
      </c>
      <c r="F737" t="s">
        <v>722</v>
      </c>
      <c r="G737" t="s">
        <v>722</v>
      </c>
      <c r="H737" t="s">
        <v>722</v>
      </c>
      <c r="I737">
        <v>0</v>
      </c>
    </row>
    <row r="738" spans="1:9" x14ac:dyDescent="0.45">
      <c r="A738" t="s">
        <v>9</v>
      </c>
      <c r="B738" t="s">
        <v>1576</v>
      </c>
      <c r="C738" t="s">
        <v>681</v>
      </c>
      <c r="D738">
        <v>70</v>
      </c>
      <c r="E738">
        <v>80890</v>
      </c>
      <c r="F738" t="s">
        <v>722</v>
      </c>
      <c r="G738" t="s">
        <v>722</v>
      </c>
      <c r="H738" t="s">
        <v>722</v>
      </c>
      <c r="I738">
        <v>0</v>
      </c>
    </row>
    <row r="739" spans="1:9" x14ac:dyDescent="0.45">
      <c r="A739" t="s">
        <v>9</v>
      </c>
      <c r="B739" t="s">
        <v>1577</v>
      </c>
      <c r="C739" t="s">
        <v>682</v>
      </c>
      <c r="D739">
        <v>7</v>
      </c>
      <c r="E739">
        <v>25818</v>
      </c>
      <c r="F739" t="s">
        <v>722</v>
      </c>
      <c r="G739" t="s">
        <v>722</v>
      </c>
      <c r="H739" t="s">
        <v>722</v>
      </c>
      <c r="I739">
        <v>0</v>
      </c>
    </row>
    <row r="740" spans="1:9" x14ac:dyDescent="0.45">
      <c r="A740" t="s">
        <v>19</v>
      </c>
      <c r="B740" t="s">
        <v>1578</v>
      </c>
      <c r="C740" t="s">
        <v>259</v>
      </c>
      <c r="D740">
        <v>30</v>
      </c>
      <c r="E740">
        <v>7635</v>
      </c>
      <c r="F740" t="s">
        <v>722</v>
      </c>
      <c r="G740" t="s">
        <v>722</v>
      </c>
      <c r="H740" t="s">
        <v>722</v>
      </c>
      <c r="I740">
        <v>0</v>
      </c>
    </row>
    <row r="741" spans="1:9" x14ac:dyDescent="0.45">
      <c r="A741" t="s">
        <v>9</v>
      </c>
      <c r="B741" t="s">
        <v>1579</v>
      </c>
      <c r="C741" t="s">
        <v>388</v>
      </c>
      <c r="D741">
        <v>90</v>
      </c>
      <c r="E741">
        <v>41712</v>
      </c>
      <c r="F741" t="s">
        <v>722</v>
      </c>
      <c r="G741" t="s">
        <v>722</v>
      </c>
      <c r="H741" t="s">
        <v>722</v>
      </c>
      <c r="I741">
        <v>0</v>
      </c>
    </row>
    <row r="742" spans="1:9" x14ac:dyDescent="0.45">
      <c r="A742" t="s">
        <v>228</v>
      </c>
      <c r="B742" t="s">
        <v>1580</v>
      </c>
      <c r="C742" t="s">
        <v>229</v>
      </c>
      <c r="D742">
        <v>100</v>
      </c>
      <c r="E742">
        <v>43181</v>
      </c>
      <c r="F742" t="s">
        <v>722</v>
      </c>
      <c r="G742" t="s">
        <v>722</v>
      </c>
      <c r="H742" t="s">
        <v>722</v>
      </c>
      <c r="I742">
        <v>0</v>
      </c>
    </row>
    <row r="743" spans="1:9" x14ac:dyDescent="0.45">
      <c r="A743" t="s">
        <v>19</v>
      </c>
      <c r="B743" t="s">
        <v>1581</v>
      </c>
      <c r="C743" t="s">
        <v>316</v>
      </c>
      <c r="D743">
        <v>20</v>
      </c>
      <c r="E743">
        <v>51791</v>
      </c>
      <c r="F743" t="s">
        <v>722</v>
      </c>
      <c r="G743" t="s">
        <v>722</v>
      </c>
      <c r="H743" t="s">
        <v>722</v>
      </c>
      <c r="I743">
        <v>0</v>
      </c>
    </row>
    <row r="744" spans="1:9" x14ac:dyDescent="0.45">
      <c r="A744" t="s">
        <v>19</v>
      </c>
      <c r="B744" t="s">
        <v>1582</v>
      </c>
      <c r="C744" t="s">
        <v>348</v>
      </c>
      <c r="D744">
        <v>40</v>
      </c>
      <c r="E744">
        <v>46897</v>
      </c>
      <c r="F744" t="s">
        <v>722</v>
      </c>
      <c r="G744" t="s">
        <v>722</v>
      </c>
      <c r="H744" t="s">
        <v>722</v>
      </c>
      <c r="I744">
        <v>0</v>
      </c>
    </row>
    <row r="745" spans="1:9" x14ac:dyDescent="0.45">
      <c r="A745" t="s">
        <v>9</v>
      </c>
      <c r="B745" t="s">
        <v>1583</v>
      </c>
      <c r="C745" t="s">
        <v>618</v>
      </c>
      <c r="D745">
        <v>70</v>
      </c>
      <c r="E745">
        <v>65854</v>
      </c>
      <c r="F745" t="s">
        <v>722</v>
      </c>
      <c r="G745" t="s">
        <v>722</v>
      </c>
      <c r="H745" t="s">
        <v>722</v>
      </c>
      <c r="I745">
        <v>0</v>
      </c>
    </row>
    <row r="746" spans="1:9" x14ac:dyDescent="0.45">
      <c r="A746" t="s">
        <v>9</v>
      </c>
      <c r="B746" t="s">
        <v>1584</v>
      </c>
      <c r="C746" t="s">
        <v>526</v>
      </c>
      <c r="D746">
        <v>80</v>
      </c>
      <c r="E746">
        <v>18466</v>
      </c>
      <c r="F746" t="s">
        <v>722</v>
      </c>
      <c r="G746" t="s">
        <v>722</v>
      </c>
      <c r="H746" t="s">
        <v>722</v>
      </c>
      <c r="I746">
        <v>0</v>
      </c>
    </row>
    <row r="747" spans="1:9" x14ac:dyDescent="0.45">
      <c r="A747" t="s">
        <v>19</v>
      </c>
      <c r="B747" t="s">
        <v>1585</v>
      </c>
      <c r="C747" t="s">
        <v>205</v>
      </c>
      <c r="D747">
        <v>40</v>
      </c>
      <c r="E747">
        <v>4172</v>
      </c>
      <c r="F747" t="s">
        <v>722</v>
      </c>
      <c r="G747" t="s">
        <v>722</v>
      </c>
      <c r="H747" t="s">
        <v>722</v>
      </c>
      <c r="I747">
        <v>0</v>
      </c>
    </row>
    <row r="748" spans="1:9" x14ac:dyDescent="0.45">
      <c r="A748" t="s">
        <v>9</v>
      </c>
      <c r="B748" t="s">
        <v>1586</v>
      </c>
      <c r="C748" t="s">
        <v>688</v>
      </c>
      <c r="D748">
        <v>90</v>
      </c>
      <c r="E748">
        <v>11331</v>
      </c>
      <c r="F748" t="s">
        <v>722</v>
      </c>
      <c r="G748" t="s">
        <v>722</v>
      </c>
      <c r="H748" t="s">
        <v>722</v>
      </c>
      <c r="I748">
        <v>0</v>
      </c>
    </row>
    <row r="749" spans="1:9" x14ac:dyDescent="0.45">
      <c r="A749" t="s">
        <v>19</v>
      </c>
      <c r="B749" t="s">
        <v>1587</v>
      </c>
      <c r="C749" t="s">
        <v>232</v>
      </c>
      <c r="D749">
        <v>100</v>
      </c>
      <c r="E749">
        <v>30700</v>
      </c>
      <c r="F749" t="s">
        <v>722</v>
      </c>
      <c r="G749" t="s">
        <v>722</v>
      </c>
      <c r="H749" t="s">
        <v>722</v>
      </c>
      <c r="I749">
        <v>0</v>
      </c>
    </row>
    <row r="750" spans="1:9" x14ac:dyDescent="0.45">
      <c r="A750" t="s">
        <v>19</v>
      </c>
      <c r="B750" t="s">
        <v>1588</v>
      </c>
      <c r="C750" t="s">
        <v>230</v>
      </c>
      <c r="D750">
        <v>70</v>
      </c>
      <c r="E750">
        <v>32056</v>
      </c>
      <c r="F750" t="s">
        <v>722</v>
      </c>
      <c r="G750" t="s">
        <v>722</v>
      </c>
      <c r="H750" t="s">
        <v>722</v>
      </c>
      <c r="I750">
        <v>0</v>
      </c>
    </row>
    <row r="751" spans="1:9" x14ac:dyDescent="0.45">
      <c r="A751" t="s">
        <v>9</v>
      </c>
      <c r="B751" t="s">
        <v>1589</v>
      </c>
      <c r="C751" t="s">
        <v>166</v>
      </c>
      <c r="D751">
        <v>10</v>
      </c>
      <c r="E751">
        <v>80293</v>
      </c>
      <c r="F751" t="s">
        <v>722</v>
      </c>
      <c r="G751" t="s">
        <v>722</v>
      </c>
      <c r="H751" t="s">
        <v>722</v>
      </c>
      <c r="I751">
        <v>0</v>
      </c>
    </row>
    <row r="752" spans="1:9" x14ac:dyDescent="0.45">
      <c r="A752" t="s">
        <v>228</v>
      </c>
      <c r="B752" t="s">
        <v>1590</v>
      </c>
      <c r="C752" t="s">
        <v>692</v>
      </c>
      <c r="D752">
        <v>80</v>
      </c>
      <c r="E752">
        <v>17355</v>
      </c>
      <c r="F752" t="s">
        <v>722</v>
      </c>
      <c r="G752" t="s">
        <v>722</v>
      </c>
      <c r="H752" t="s">
        <v>722</v>
      </c>
      <c r="I752">
        <v>0</v>
      </c>
    </row>
    <row r="753" spans="1:9" x14ac:dyDescent="0.45">
      <c r="A753" t="s">
        <v>19</v>
      </c>
      <c r="B753" t="s">
        <v>1591</v>
      </c>
      <c r="C753" t="s">
        <v>486</v>
      </c>
      <c r="D753">
        <v>80</v>
      </c>
      <c r="E753">
        <v>94776</v>
      </c>
      <c r="F753" t="s">
        <v>722</v>
      </c>
      <c r="G753" t="s">
        <v>722</v>
      </c>
      <c r="H753" t="s">
        <v>722</v>
      </c>
      <c r="I753">
        <v>0</v>
      </c>
    </row>
    <row r="754" spans="1:9" x14ac:dyDescent="0.45">
      <c r="A754" t="s">
        <v>9</v>
      </c>
      <c r="B754" t="s">
        <v>1592</v>
      </c>
      <c r="C754" t="s">
        <v>94</v>
      </c>
      <c r="D754">
        <v>90</v>
      </c>
      <c r="E754">
        <v>23513</v>
      </c>
      <c r="F754" t="s">
        <v>722</v>
      </c>
      <c r="G754" t="s">
        <v>722</v>
      </c>
      <c r="H754" t="s">
        <v>722</v>
      </c>
      <c r="I754">
        <v>0</v>
      </c>
    </row>
    <row r="755" spans="1:9" x14ac:dyDescent="0.45">
      <c r="A755" t="s">
        <v>9</v>
      </c>
      <c r="B755" t="s">
        <v>1593</v>
      </c>
      <c r="C755" t="s">
        <v>765</v>
      </c>
      <c r="D755">
        <v>100</v>
      </c>
      <c r="E755">
        <v>5034</v>
      </c>
      <c r="F755" t="s">
        <v>722</v>
      </c>
      <c r="G755" t="s">
        <v>722</v>
      </c>
      <c r="H755" t="s">
        <v>722</v>
      </c>
      <c r="I755">
        <v>0</v>
      </c>
    </row>
    <row r="756" spans="1:9" x14ac:dyDescent="0.45">
      <c r="A756" t="s">
        <v>9</v>
      </c>
      <c r="B756" t="s">
        <v>1594</v>
      </c>
      <c r="C756" t="s">
        <v>449</v>
      </c>
      <c r="D756">
        <v>80</v>
      </c>
      <c r="E756">
        <v>23216</v>
      </c>
      <c r="F756" t="s">
        <v>722</v>
      </c>
      <c r="G756" t="s">
        <v>722</v>
      </c>
      <c r="H756" t="s">
        <v>722</v>
      </c>
      <c r="I756">
        <v>0</v>
      </c>
    </row>
    <row r="757" spans="1:9" x14ac:dyDescent="0.45">
      <c r="A757" t="s">
        <v>9</v>
      </c>
      <c r="B757" t="s">
        <v>1595</v>
      </c>
      <c r="C757" t="s">
        <v>54</v>
      </c>
      <c r="D757">
        <v>3</v>
      </c>
      <c r="E757">
        <v>42011</v>
      </c>
      <c r="F757" t="s">
        <v>722</v>
      </c>
      <c r="G757" t="s">
        <v>722</v>
      </c>
      <c r="H757" t="s">
        <v>722</v>
      </c>
      <c r="I757">
        <v>0</v>
      </c>
    </row>
    <row r="758" spans="1:9" x14ac:dyDescent="0.45">
      <c r="A758" t="s">
        <v>19</v>
      </c>
      <c r="B758" t="s">
        <v>1596</v>
      </c>
      <c r="C758" t="s">
        <v>196</v>
      </c>
      <c r="D758">
        <v>80</v>
      </c>
      <c r="E758">
        <v>120515</v>
      </c>
      <c r="F758" t="s">
        <v>722</v>
      </c>
      <c r="G758" t="s">
        <v>722</v>
      </c>
      <c r="H758" t="s">
        <v>722</v>
      </c>
      <c r="I758">
        <v>0</v>
      </c>
    </row>
    <row r="759" spans="1:9" x14ac:dyDescent="0.45">
      <c r="A759" t="s">
        <v>9</v>
      </c>
      <c r="B759" t="s">
        <v>1597</v>
      </c>
      <c r="C759" t="s">
        <v>37</v>
      </c>
      <c r="D759">
        <v>100</v>
      </c>
      <c r="E759">
        <v>35928</v>
      </c>
      <c r="F759" t="s">
        <v>722</v>
      </c>
      <c r="G759" t="s">
        <v>722</v>
      </c>
      <c r="H759" t="s">
        <v>722</v>
      </c>
      <c r="I759">
        <v>0</v>
      </c>
    </row>
    <row r="760" spans="1:9" x14ac:dyDescent="0.45">
      <c r="A760" t="s">
        <v>228</v>
      </c>
      <c r="B760" t="s">
        <v>1598</v>
      </c>
      <c r="C760" t="s">
        <v>707</v>
      </c>
      <c r="D760">
        <v>70</v>
      </c>
      <c r="E760">
        <v>2728</v>
      </c>
      <c r="F760" t="s">
        <v>722</v>
      </c>
      <c r="G760" t="s">
        <v>722</v>
      </c>
      <c r="H760" t="s">
        <v>722</v>
      </c>
      <c r="I760">
        <v>0</v>
      </c>
    </row>
    <row r="761" spans="1:9" x14ac:dyDescent="0.45">
      <c r="A761" t="s">
        <v>228</v>
      </c>
      <c r="B761" t="s">
        <v>1599</v>
      </c>
      <c r="C761" t="s">
        <v>704</v>
      </c>
      <c r="D761">
        <v>40</v>
      </c>
      <c r="E761">
        <v>6438</v>
      </c>
      <c r="F761" t="s">
        <v>722</v>
      </c>
      <c r="G761" t="s">
        <v>722</v>
      </c>
      <c r="H761" t="s">
        <v>722</v>
      </c>
      <c r="I761">
        <v>0</v>
      </c>
    </row>
    <row r="762" spans="1:9" x14ac:dyDescent="0.45">
      <c r="A762" t="s">
        <v>19</v>
      </c>
      <c r="B762" t="s">
        <v>1600</v>
      </c>
      <c r="C762" t="s">
        <v>123</v>
      </c>
      <c r="D762">
        <v>90</v>
      </c>
      <c r="E762">
        <v>73225</v>
      </c>
      <c r="F762" t="s">
        <v>722</v>
      </c>
      <c r="G762" t="s">
        <v>722</v>
      </c>
      <c r="H762" t="s">
        <v>722</v>
      </c>
      <c r="I762">
        <v>0</v>
      </c>
    </row>
    <row r="763" spans="1:9" x14ac:dyDescent="0.45">
      <c r="A763" t="s">
        <v>307</v>
      </c>
      <c r="B763" t="s">
        <v>1601</v>
      </c>
      <c r="C763" t="s">
        <v>702</v>
      </c>
      <c r="D763">
        <v>46</v>
      </c>
      <c r="E763">
        <v>40714</v>
      </c>
      <c r="F763" t="s">
        <v>722</v>
      </c>
      <c r="G763" t="s">
        <v>722</v>
      </c>
      <c r="H763" t="s">
        <v>722</v>
      </c>
      <c r="I763" t="s">
        <v>722</v>
      </c>
    </row>
    <row r="764" spans="1:9" x14ac:dyDescent="0.45">
      <c r="A764" t="s">
        <v>9</v>
      </c>
      <c r="B764" t="s">
        <v>1602</v>
      </c>
      <c r="C764" t="s">
        <v>72</v>
      </c>
      <c r="D764">
        <v>40</v>
      </c>
      <c r="E764">
        <v>26758</v>
      </c>
      <c r="F764" t="s">
        <v>722</v>
      </c>
      <c r="G764" t="s">
        <v>722</v>
      </c>
      <c r="H764" t="s">
        <v>722</v>
      </c>
      <c r="I764">
        <v>0</v>
      </c>
    </row>
    <row r="765" spans="1:9" x14ac:dyDescent="0.45">
      <c r="A765" t="s">
        <v>9</v>
      </c>
      <c r="B765" t="s">
        <v>1603</v>
      </c>
      <c r="C765" t="s">
        <v>87</v>
      </c>
      <c r="D765">
        <v>2</v>
      </c>
      <c r="E765">
        <v>54520</v>
      </c>
      <c r="F765" t="s">
        <v>722</v>
      </c>
      <c r="G765" t="s">
        <v>722</v>
      </c>
      <c r="H765" t="s">
        <v>722</v>
      </c>
      <c r="I765">
        <v>0</v>
      </c>
    </row>
    <row r="766" spans="1:9" x14ac:dyDescent="0.45">
      <c r="A766" t="s">
        <v>228</v>
      </c>
      <c r="B766" t="s">
        <v>1604</v>
      </c>
      <c r="C766" t="s">
        <v>780</v>
      </c>
      <c r="D766">
        <v>70</v>
      </c>
      <c r="E766">
        <v>2780</v>
      </c>
      <c r="F766" t="s">
        <v>722</v>
      </c>
      <c r="G766" t="s">
        <v>722</v>
      </c>
      <c r="H766" t="s">
        <v>722</v>
      </c>
      <c r="I766">
        <v>0</v>
      </c>
    </row>
    <row r="767" spans="1:9" x14ac:dyDescent="0.45">
      <c r="A767" t="s">
        <v>228</v>
      </c>
      <c r="B767" t="s">
        <v>1605</v>
      </c>
      <c r="C767" t="s">
        <v>706</v>
      </c>
      <c r="D767">
        <v>90</v>
      </c>
      <c r="E767">
        <v>14898</v>
      </c>
      <c r="F767" t="s">
        <v>722</v>
      </c>
      <c r="G767" t="s">
        <v>722</v>
      </c>
      <c r="H767" t="s">
        <v>722</v>
      </c>
      <c r="I767">
        <v>0</v>
      </c>
    </row>
    <row r="768" spans="1:9" x14ac:dyDescent="0.45">
      <c r="A768" t="s">
        <v>19</v>
      </c>
      <c r="B768" t="s">
        <v>1606</v>
      </c>
      <c r="C768" t="s">
        <v>110</v>
      </c>
      <c r="D768">
        <v>90</v>
      </c>
      <c r="E768">
        <v>23211</v>
      </c>
      <c r="F768" t="s">
        <v>722</v>
      </c>
      <c r="G768" t="s">
        <v>722</v>
      </c>
      <c r="H768" t="s">
        <v>722</v>
      </c>
      <c r="I768">
        <v>0</v>
      </c>
    </row>
    <row r="769" spans="1:9" x14ac:dyDescent="0.45">
      <c r="A769" t="s">
        <v>19</v>
      </c>
      <c r="B769" t="s">
        <v>1607</v>
      </c>
      <c r="C769" t="s">
        <v>352</v>
      </c>
      <c r="D769">
        <v>20</v>
      </c>
      <c r="E769">
        <v>551</v>
      </c>
      <c r="F769" t="s">
        <v>722</v>
      </c>
      <c r="G769" t="s">
        <v>722</v>
      </c>
      <c r="H769" t="s">
        <v>722</v>
      </c>
      <c r="I769">
        <v>0</v>
      </c>
    </row>
    <row r="770" spans="1:9" x14ac:dyDescent="0.45">
      <c r="A770" t="s">
        <v>19</v>
      </c>
      <c r="B770" t="s">
        <v>1608</v>
      </c>
      <c r="C770" t="s">
        <v>299</v>
      </c>
      <c r="D770">
        <v>90</v>
      </c>
      <c r="E770">
        <v>37377</v>
      </c>
      <c r="F770" t="s">
        <v>722</v>
      </c>
      <c r="G770" t="s">
        <v>722</v>
      </c>
      <c r="H770" t="s">
        <v>722</v>
      </c>
      <c r="I770">
        <v>0</v>
      </c>
    </row>
    <row r="771" spans="1:9" x14ac:dyDescent="0.45">
      <c r="A771" t="s">
        <v>9</v>
      </c>
      <c r="B771" t="s">
        <v>1609</v>
      </c>
      <c r="C771" t="s">
        <v>473</v>
      </c>
      <c r="D771">
        <v>60</v>
      </c>
      <c r="E771">
        <v>57089</v>
      </c>
      <c r="F771" t="s">
        <v>722</v>
      </c>
      <c r="G771" t="s">
        <v>722</v>
      </c>
      <c r="H771" t="s">
        <v>722</v>
      </c>
      <c r="I771">
        <v>0</v>
      </c>
    </row>
    <row r="772" spans="1:9" x14ac:dyDescent="0.45">
      <c r="A772" t="s">
        <v>228</v>
      </c>
      <c r="B772" t="s">
        <v>1610</v>
      </c>
      <c r="C772" t="s">
        <v>709</v>
      </c>
      <c r="D772">
        <v>20</v>
      </c>
      <c r="E772">
        <v>8140</v>
      </c>
      <c r="F772" t="s">
        <v>722</v>
      </c>
      <c r="G772" t="s">
        <v>722</v>
      </c>
      <c r="H772" t="s">
        <v>722</v>
      </c>
      <c r="I77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9E5C-0547-45EB-8BA0-85E03D83A1C9}">
  <sheetPr codeName="Sheet12"/>
  <dimension ref="A1:BV17"/>
  <sheetViews>
    <sheetView tabSelected="1" workbookViewId="0">
      <pane xSplit="2" ySplit="3" topLeftCell="BP4" activePane="bottomRight" state="frozen"/>
      <selection activeCell="BW4" sqref="BW4"/>
      <selection pane="topRight" activeCell="BW4" sqref="BW4"/>
      <selection pane="bottomLeft" activeCell="BW4" sqref="BW4"/>
      <selection pane="bottomRight" activeCell="BR21" sqref="BR21"/>
    </sheetView>
  </sheetViews>
  <sheetFormatPr defaultRowHeight="14.25" x14ac:dyDescent="0.45"/>
  <cols>
    <col min="1" max="1" width="28.86328125" bestFit="1" customWidth="1"/>
    <col min="2" max="2" width="11.73046875" bestFit="1" customWidth="1"/>
    <col min="3" max="17" width="9.06640625" hidden="1" customWidth="1"/>
    <col min="18" max="18" width="12.19921875" hidden="1" customWidth="1"/>
    <col min="19" max="19" width="9.796875" hidden="1" customWidth="1"/>
    <col min="20" max="20" width="9.265625" hidden="1" customWidth="1"/>
    <col min="21" max="50" width="0" hidden="1" customWidth="1"/>
  </cols>
  <sheetData>
    <row r="1" spans="1:74" x14ac:dyDescent="0.45">
      <c r="A1" s="1" t="s">
        <v>792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59">
        <v>43561</v>
      </c>
      <c r="AR1" s="60"/>
      <c r="AS1" s="61">
        <v>43744</v>
      </c>
      <c r="AT1" s="62"/>
      <c r="AU1" s="61" t="s">
        <v>733</v>
      </c>
      <c r="AV1" s="62"/>
      <c r="AW1" s="55" t="s">
        <v>734</v>
      </c>
      <c r="AX1" s="56"/>
      <c r="AY1" s="59" t="s">
        <v>739</v>
      </c>
      <c r="AZ1" s="60"/>
      <c r="BA1" s="61">
        <v>43472</v>
      </c>
      <c r="BB1" s="62"/>
      <c r="BC1" s="61">
        <v>43684</v>
      </c>
      <c r="BD1" s="62"/>
      <c r="BE1" s="65">
        <v>43745</v>
      </c>
      <c r="BF1" s="66"/>
      <c r="BG1" s="63">
        <v>43806</v>
      </c>
      <c r="BH1" s="64"/>
      <c r="BI1" s="61" t="s">
        <v>793</v>
      </c>
      <c r="BJ1" s="62"/>
      <c r="BK1" s="55" t="s">
        <v>794</v>
      </c>
      <c r="BL1" s="56"/>
      <c r="BM1" s="61" t="s">
        <v>795</v>
      </c>
      <c r="BN1" s="62"/>
      <c r="BO1" s="57" t="s">
        <v>796</v>
      </c>
      <c r="BP1" s="58"/>
      <c r="BQ1" s="59" t="s">
        <v>797</v>
      </c>
      <c r="BR1" s="60"/>
      <c r="BS1" s="55" t="s">
        <v>798</v>
      </c>
      <c r="BT1" s="56"/>
      <c r="BU1" s="63">
        <v>43504</v>
      </c>
      <c r="BV1" s="64"/>
    </row>
    <row r="2" spans="1:74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</row>
    <row r="3" spans="1:74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3" t="s">
        <v>711</v>
      </c>
      <c r="V3" s="7" t="s">
        <v>716</v>
      </c>
      <c r="W3" s="3" t="s">
        <v>711</v>
      </c>
      <c r="X3" s="7" t="s">
        <v>716</v>
      </c>
      <c r="Y3" s="3" t="s">
        <v>711</v>
      </c>
      <c r="Z3" s="7" t="s">
        <v>716</v>
      </c>
      <c r="AA3" s="3" t="s">
        <v>711</v>
      </c>
      <c r="AB3" s="7" t="s">
        <v>716</v>
      </c>
      <c r="AC3" s="3" t="s">
        <v>711</v>
      </c>
      <c r="AD3" s="7" t="s">
        <v>716</v>
      </c>
      <c r="AE3" s="3" t="s">
        <v>711</v>
      </c>
      <c r="AF3" s="7" t="s">
        <v>716</v>
      </c>
      <c r="AG3" s="3" t="s">
        <v>711</v>
      </c>
      <c r="AH3" s="7" t="s">
        <v>716</v>
      </c>
      <c r="AI3" s="3" t="s">
        <v>711</v>
      </c>
      <c r="AJ3" s="7" t="s">
        <v>716</v>
      </c>
      <c r="AK3" s="3" t="s">
        <v>711</v>
      </c>
      <c r="AL3" s="7" t="s">
        <v>716</v>
      </c>
      <c r="AM3" s="3" t="s">
        <v>711</v>
      </c>
      <c r="AN3" s="7" t="s">
        <v>716</v>
      </c>
      <c r="AO3" s="3" t="s">
        <v>711</v>
      </c>
      <c r="AP3" s="7" t="s">
        <v>716</v>
      </c>
      <c r="AQ3" s="3" t="s">
        <v>711</v>
      </c>
      <c r="AR3" s="7" t="s">
        <v>716</v>
      </c>
      <c r="AS3" s="3" t="s">
        <v>711</v>
      </c>
      <c r="AT3" s="7" t="s">
        <v>716</v>
      </c>
      <c r="AU3" s="3" t="s">
        <v>711</v>
      </c>
      <c r="AV3" s="7" t="s">
        <v>716</v>
      </c>
      <c r="AW3" s="3" t="s">
        <v>711</v>
      </c>
      <c r="AX3" s="7" t="s">
        <v>716</v>
      </c>
      <c r="AY3" s="3" t="s">
        <v>711</v>
      </c>
      <c r="AZ3" s="7" t="s">
        <v>716</v>
      </c>
      <c r="BA3" s="3" t="s">
        <v>711</v>
      </c>
      <c r="BB3" s="7" t="s">
        <v>716</v>
      </c>
      <c r="BC3" s="3" t="s">
        <v>711</v>
      </c>
      <c r="BD3" s="7" t="s">
        <v>716</v>
      </c>
      <c r="BE3" s="3" t="s">
        <v>711</v>
      </c>
      <c r="BF3" s="7" t="s">
        <v>716</v>
      </c>
      <c r="BG3" s="3" t="s">
        <v>711</v>
      </c>
      <c r="BH3" s="7" t="s">
        <v>716</v>
      </c>
      <c r="BI3" s="3" t="s">
        <v>711</v>
      </c>
      <c r="BJ3" s="7" t="s">
        <v>716</v>
      </c>
      <c r="BK3" s="3" t="s">
        <v>711</v>
      </c>
      <c r="BL3" s="7" t="s">
        <v>716</v>
      </c>
      <c r="BM3" s="3" t="s">
        <v>711</v>
      </c>
      <c r="BN3" s="7" t="s">
        <v>716</v>
      </c>
      <c r="BO3" s="3" t="s">
        <v>711</v>
      </c>
      <c r="BP3" s="7" t="s">
        <v>716</v>
      </c>
      <c r="BQ3" s="3" t="s">
        <v>711</v>
      </c>
      <c r="BR3" s="7" t="s">
        <v>716</v>
      </c>
      <c r="BS3" s="50" t="s">
        <v>711</v>
      </c>
      <c r="BT3" s="35" t="s">
        <v>716</v>
      </c>
      <c r="BU3" s="50" t="s">
        <v>711</v>
      </c>
      <c r="BV3" s="35" t="s">
        <v>716</v>
      </c>
    </row>
    <row r="4" spans="1:74" x14ac:dyDescent="0.45">
      <c r="A4" s="12" t="s">
        <v>89</v>
      </c>
      <c r="B4" t="s">
        <v>90</v>
      </c>
      <c r="C4" s="10">
        <v>60</v>
      </c>
      <c r="D4" s="10">
        <v>10</v>
      </c>
      <c r="E4" s="10">
        <v>80</v>
      </c>
      <c r="F4" s="10">
        <v>90</v>
      </c>
      <c r="G4" s="10">
        <v>67865</v>
      </c>
      <c r="H4" s="10">
        <v>369258</v>
      </c>
      <c r="I4" s="10">
        <v>40</v>
      </c>
      <c r="J4" s="10">
        <v>8</v>
      </c>
      <c r="K4" s="10">
        <v>70</v>
      </c>
      <c r="L4" s="10">
        <v>80</v>
      </c>
      <c r="M4" s="10">
        <v>68011</v>
      </c>
      <c r="N4" s="10">
        <v>372766</v>
      </c>
      <c r="O4" s="10">
        <v>40</v>
      </c>
      <c r="P4" s="10">
        <v>7</v>
      </c>
      <c r="Q4" s="10">
        <v>70</v>
      </c>
      <c r="R4" s="10">
        <v>80</v>
      </c>
      <c r="S4" s="10">
        <v>68066</v>
      </c>
      <c r="T4" s="10">
        <v>373343</v>
      </c>
      <c r="U4" s="10">
        <v>40</v>
      </c>
      <c r="V4" s="10">
        <v>68199</v>
      </c>
      <c r="W4" s="10">
        <v>30</v>
      </c>
      <c r="X4" s="10">
        <v>68274</v>
      </c>
      <c r="Y4" s="10">
        <v>30</v>
      </c>
      <c r="Z4" s="10">
        <v>68384</v>
      </c>
      <c r="AA4" s="10">
        <v>30</v>
      </c>
      <c r="AB4" s="10">
        <v>68525</v>
      </c>
      <c r="AC4" s="10">
        <v>10</v>
      </c>
      <c r="AD4" s="10">
        <v>68726</v>
      </c>
      <c r="AE4" s="10">
        <v>10</v>
      </c>
      <c r="AF4" s="10">
        <v>68762</v>
      </c>
      <c r="AG4" s="15">
        <v>0</v>
      </c>
      <c r="AH4" s="10">
        <v>69156</v>
      </c>
      <c r="AI4" s="10">
        <v>100</v>
      </c>
      <c r="AJ4" s="10">
        <v>69463</v>
      </c>
      <c r="AK4" s="10">
        <v>90</v>
      </c>
      <c r="AL4" s="10">
        <v>69880</v>
      </c>
      <c r="AM4" s="10">
        <v>80</v>
      </c>
      <c r="AN4" s="10">
        <v>69897</v>
      </c>
      <c r="AO4" s="10">
        <v>100</v>
      </c>
      <c r="AP4" s="10">
        <v>70126</v>
      </c>
      <c r="AQ4" s="10">
        <v>60</v>
      </c>
      <c r="AR4" s="10">
        <v>70347</v>
      </c>
      <c r="AS4" s="11">
        <v>50</v>
      </c>
      <c r="AT4" s="11">
        <v>70750</v>
      </c>
      <c r="AU4" s="11">
        <v>30</v>
      </c>
      <c r="AV4" s="11">
        <v>71110</v>
      </c>
      <c r="AW4" s="11">
        <v>30</v>
      </c>
      <c r="AX4" s="11">
        <v>71171</v>
      </c>
      <c r="AY4" s="16">
        <v>20</v>
      </c>
      <c r="AZ4" s="11">
        <v>71482</v>
      </c>
      <c r="BA4" s="18">
        <v>5</v>
      </c>
      <c r="BB4" s="11">
        <v>71908</v>
      </c>
      <c r="BC4" s="8">
        <v>100</v>
      </c>
      <c r="BD4" s="8">
        <v>72101</v>
      </c>
      <c r="BE4" s="8">
        <v>100</v>
      </c>
      <c r="BF4" s="8">
        <v>72410</v>
      </c>
      <c r="BG4" s="8">
        <v>90</v>
      </c>
      <c r="BH4" s="8">
        <v>72518</v>
      </c>
      <c r="BI4" s="10">
        <v>80</v>
      </c>
      <c r="BJ4" s="10">
        <v>72642</v>
      </c>
      <c r="BK4" s="8">
        <v>70</v>
      </c>
      <c r="BL4" s="8">
        <v>72762</v>
      </c>
      <c r="BM4" s="8">
        <v>60</v>
      </c>
      <c r="BN4" s="8">
        <v>72947</v>
      </c>
      <c r="BO4" s="8">
        <v>60</v>
      </c>
      <c r="BP4" s="8">
        <v>72995</v>
      </c>
      <c r="BQ4" s="9">
        <v>40</v>
      </c>
      <c r="BR4" s="37">
        <v>73273</v>
      </c>
      <c r="BS4" s="14">
        <v>40</v>
      </c>
      <c r="BT4" s="37">
        <v>73358</v>
      </c>
      <c r="BU4" s="14">
        <v>30</v>
      </c>
      <c r="BV4" s="37">
        <v>73425</v>
      </c>
    </row>
    <row r="5" spans="1:74" x14ac:dyDescent="0.45">
      <c r="A5" s="12" t="s">
        <v>89</v>
      </c>
      <c r="B5" t="s">
        <v>189</v>
      </c>
      <c r="C5" s="10" t="s">
        <v>722</v>
      </c>
      <c r="D5" s="10" t="s">
        <v>722</v>
      </c>
      <c r="E5" s="10" t="s">
        <v>722</v>
      </c>
      <c r="F5" s="10" t="s">
        <v>722</v>
      </c>
      <c r="G5" s="10">
        <v>28152</v>
      </c>
      <c r="H5" s="10">
        <v>83841</v>
      </c>
      <c r="I5" s="10">
        <v>100</v>
      </c>
      <c r="J5" s="10">
        <v>90</v>
      </c>
      <c r="K5" s="10">
        <v>100</v>
      </c>
      <c r="L5" s="10">
        <v>40</v>
      </c>
      <c r="M5" s="10">
        <v>28312</v>
      </c>
      <c r="N5" s="10">
        <v>83994</v>
      </c>
      <c r="O5" s="10">
        <v>100</v>
      </c>
      <c r="P5" s="10">
        <v>90</v>
      </c>
      <c r="Q5" s="10">
        <v>100</v>
      </c>
      <c r="R5" s="10">
        <v>40</v>
      </c>
      <c r="S5" s="10">
        <v>28359</v>
      </c>
      <c r="T5" s="10">
        <v>84180</v>
      </c>
      <c r="U5" s="10">
        <v>100</v>
      </c>
      <c r="V5" s="10">
        <v>28378</v>
      </c>
      <c r="W5" s="10">
        <v>100</v>
      </c>
      <c r="X5" s="10">
        <v>28434</v>
      </c>
      <c r="Y5" s="10">
        <v>90</v>
      </c>
      <c r="Z5" s="10">
        <v>28577</v>
      </c>
      <c r="AA5" s="10">
        <v>90</v>
      </c>
      <c r="AB5" s="10">
        <v>28733</v>
      </c>
      <c r="AC5" s="10">
        <v>90</v>
      </c>
      <c r="AD5" s="10">
        <v>28760</v>
      </c>
      <c r="AE5" s="10">
        <v>80</v>
      </c>
      <c r="AF5" s="10">
        <v>28866</v>
      </c>
      <c r="AG5" s="10">
        <v>70</v>
      </c>
      <c r="AH5" s="10">
        <v>29169</v>
      </c>
      <c r="AI5" s="10">
        <v>60</v>
      </c>
      <c r="AJ5" s="10">
        <v>29236</v>
      </c>
      <c r="AK5" s="10">
        <v>50</v>
      </c>
      <c r="AL5" s="10">
        <v>29384</v>
      </c>
      <c r="AM5" s="10">
        <v>50</v>
      </c>
      <c r="AN5" s="10">
        <v>29444</v>
      </c>
      <c r="AO5" s="10">
        <v>100</v>
      </c>
      <c r="AP5" s="10">
        <v>29528</v>
      </c>
      <c r="AQ5" s="10">
        <v>50</v>
      </c>
      <c r="AR5" s="10">
        <v>29564</v>
      </c>
      <c r="AS5" s="11">
        <v>40</v>
      </c>
      <c r="AT5" s="11">
        <v>29701</v>
      </c>
      <c r="AU5" s="11">
        <v>40</v>
      </c>
      <c r="AV5" s="11">
        <v>29823</v>
      </c>
      <c r="AW5" s="11">
        <v>30</v>
      </c>
      <c r="AX5" s="11">
        <v>29943</v>
      </c>
      <c r="AY5" s="16">
        <v>20</v>
      </c>
      <c r="AZ5" s="11">
        <v>30050</v>
      </c>
      <c r="BA5" s="18">
        <v>20</v>
      </c>
      <c r="BB5" s="11">
        <v>30191</v>
      </c>
      <c r="BC5" s="14">
        <v>10</v>
      </c>
      <c r="BD5" s="8">
        <v>30268</v>
      </c>
      <c r="BE5" s="14">
        <v>8</v>
      </c>
      <c r="BF5" s="8">
        <v>30453</v>
      </c>
      <c r="BG5" s="14">
        <v>4</v>
      </c>
      <c r="BH5" s="8">
        <v>30674</v>
      </c>
      <c r="BI5" s="14">
        <v>2</v>
      </c>
      <c r="BJ5" s="10">
        <v>30699</v>
      </c>
      <c r="BK5" s="8">
        <v>100</v>
      </c>
      <c r="BL5" s="8">
        <v>31048</v>
      </c>
      <c r="BM5" s="8">
        <v>100</v>
      </c>
      <c r="BN5" s="8">
        <v>31099</v>
      </c>
      <c r="BO5" s="8">
        <v>100</v>
      </c>
      <c r="BP5" s="8">
        <v>31179</v>
      </c>
      <c r="BQ5" s="8">
        <v>90</v>
      </c>
      <c r="BR5" s="37">
        <v>31244</v>
      </c>
      <c r="BS5" s="8">
        <v>90</v>
      </c>
      <c r="BT5" s="37">
        <v>31254</v>
      </c>
      <c r="BU5" s="8">
        <v>90</v>
      </c>
      <c r="BV5" s="37">
        <v>31519</v>
      </c>
    </row>
    <row r="6" spans="1:74" x14ac:dyDescent="0.45">
      <c r="A6" s="12" t="s">
        <v>89</v>
      </c>
      <c r="B6" t="s">
        <v>500</v>
      </c>
      <c r="C6" s="10">
        <v>50</v>
      </c>
      <c r="D6" s="10">
        <v>70</v>
      </c>
      <c r="E6" s="10">
        <v>80</v>
      </c>
      <c r="F6" s="10">
        <v>80</v>
      </c>
      <c r="G6" s="10">
        <v>6232</v>
      </c>
      <c r="H6" s="10">
        <v>4633</v>
      </c>
      <c r="I6" s="10">
        <v>50</v>
      </c>
      <c r="J6" s="10">
        <v>70</v>
      </c>
      <c r="K6" s="10">
        <v>80</v>
      </c>
      <c r="L6" s="10">
        <v>80</v>
      </c>
      <c r="M6" s="10">
        <v>6400</v>
      </c>
      <c r="N6" s="10">
        <v>4721</v>
      </c>
      <c r="O6" s="10">
        <v>50</v>
      </c>
      <c r="P6" s="10">
        <v>70</v>
      </c>
      <c r="Q6" s="10">
        <v>80</v>
      </c>
      <c r="R6" s="10">
        <v>80</v>
      </c>
      <c r="S6" s="10">
        <v>6413</v>
      </c>
      <c r="T6" s="10">
        <v>4746</v>
      </c>
      <c r="U6" s="10">
        <v>50</v>
      </c>
      <c r="V6" s="10">
        <v>6440</v>
      </c>
      <c r="W6" s="10">
        <v>50</v>
      </c>
      <c r="X6" s="10">
        <v>6463</v>
      </c>
      <c r="Y6" s="10">
        <v>50</v>
      </c>
      <c r="Z6" s="10">
        <v>6480</v>
      </c>
      <c r="AA6" s="10">
        <v>40</v>
      </c>
      <c r="AB6" s="10">
        <v>6545</v>
      </c>
      <c r="AC6" s="10">
        <v>40</v>
      </c>
      <c r="AD6" s="10">
        <v>6573</v>
      </c>
      <c r="AE6" s="10">
        <v>40</v>
      </c>
      <c r="AF6" s="10">
        <v>6622</v>
      </c>
      <c r="AG6" s="10">
        <v>40</v>
      </c>
      <c r="AH6" s="10">
        <v>6671</v>
      </c>
      <c r="AI6" s="10">
        <v>40</v>
      </c>
      <c r="AJ6" s="10">
        <v>6722</v>
      </c>
      <c r="AK6" s="10">
        <v>40</v>
      </c>
      <c r="AL6" s="10">
        <v>6828</v>
      </c>
      <c r="AM6" s="10">
        <v>40</v>
      </c>
      <c r="AN6" s="10">
        <v>6925</v>
      </c>
      <c r="AO6" s="10">
        <v>100</v>
      </c>
      <c r="AP6" s="10">
        <v>6953</v>
      </c>
      <c r="AQ6" s="10">
        <v>40</v>
      </c>
      <c r="AR6" s="10">
        <v>6955</v>
      </c>
      <c r="AS6" s="11">
        <v>40</v>
      </c>
      <c r="AT6" s="11">
        <v>6983</v>
      </c>
      <c r="AU6" s="11">
        <v>40</v>
      </c>
      <c r="AV6" s="11">
        <v>7078</v>
      </c>
      <c r="AW6" s="11">
        <v>40</v>
      </c>
      <c r="AX6" s="11">
        <v>7171</v>
      </c>
      <c r="AY6" s="16">
        <v>30</v>
      </c>
      <c r="AZ6" s="11">
        <v>7359</v>
      </c>
      <c r="BA6" s="18">
        <v>30</v>
      </c>
      <c r="BB6" s="11">
        <v>7411</v>
      </c>
      <c r="BC6" s="14">
        <v>30</v>
      </c>
      <c r="BD6" s="8">
        <v>7541</v>
      </c>
      <c r="BE6" s="14">
        <v>30</v>
      </c>
      <c r="BF6" s="8">
        <v>7551</v>
      </c>
      <c r="BG6" s="14">
        <v>30</v>
      </c>
      <c r="BH6" s="8">
        <v>7611</v>
      </c>
      <c r="BI6" s="14">
        <v>30</v>
      </c>
      <c r="BJ6" s="10">
        <v>7614</v>
      </c>
      <c r="BK6" s="14">
        <v>30</v>
      </c>
      <c r="BL6" s="8">
        <v>7663</v>
      </c>
      <c r="BM6" s="14">
        <v>30</v>
      </c>
      <c r="BN6" s="8">
        <v>7696</v>
      </c>
      <c r="BO6" s="14">
        <v>30</v>
      </c>
      <c r="BP6" s="8">
        <v>7743</v>
      </c>
      <c r="BQ6" s="14">
        <v>30</v>
      </c>
      <c r="BR6" s="37">
        <v>7847</v>
      </c>
      <c r="BS6" s="14">
        <v>30</v>
      </c>
      <c r="BT6" s="37">
        <v>7871</v>
      </c>
      <c r="BU6" s="14">
        <v>30</v>
      </c>
      <c r="BV6" s="37">
        <v>7886</v>
      </c>
    </row>
    <row r="7" spans="1:74" x14ac:dyDescent="0.45">
      <c r="A7" s="12" t="s">
        <v>89</v>
      </c>
      <c r="B7" t="s">
        <v>492</v>
      </c>
      <c r="C7" s="10">
        <v>90</v>
      </c>
      <c r="D7" s="10">
        <v>100</v>
      </c>
      <c r="E7" s="10">
        <v>100</v>
      </c>
      <c r="F7" s="10">
        <v>100</v>
      </c>
      <c r="G7" s="10">
        <v>1117</v>
      </c>
      <c r="H7" s="10">
        <v>1603</v>
      </c>
      <c r="I7" s="10">
        <v>90</v>
      </c>
      <c r="J7" s="10">
        <v>100</v>
      </c>
      <c r="K7" s="10">
        <v>100</v>
      </c>
      <c r="L7" s="10">
        <v>100</v>
      </c>
      <c r="M7" s="10">
        <v>1461</v>
      </c>
      <c r="N7" s="10">
        <v>1605</v>
      </c>
      <c r="O7" s="10">
        <v>90</v>
      </c>
      <c r="P7" s="10">
        <v>100</v>
      </c>
      <c r="Q7" s="10">
        <v>100</v>
      </c>
      <c r="R7" s="10">
        <v>100</v>
      </c>
      <c r="S7" s="10">
        <v>1483</v>
      </c>
      <c r="T7" s="10">
        <v>1636</v>
      </c>
      <c r="U7" s="10">
        <v>90</v>
      </c>
      <c r="V7" s="10">
        <v>1486</v>
      </c>
      <c r="W7" s="10">
        <v>90</v>
      </c>
      <c r="X7" s="10">
        <v>1543</v>
      </c>
      <c r="Y7" s="10">
        <v>90</v>
      </c>
      <c r="Z7" s="10">
        <v>1556</v>
      </c>
      <c r="AA7" s="10">
        <v>80</v>
      </c>
      <c r="AB7" s="10">
        <v>1613</v>
      </c>
      <c r="AC7" s="10">
        <v>80</v>
      </c>
      <c r="AD7" s="10">
        <v>1655</v>
      </c>
      <c r="AE7" s="10">
        <v>80</v>
      </c>
      <c r="AF7" s="10">
        <v>1846</v>
      </c>
      <c r="AG7" s="10" t="s">
        <v>722</v>
      </c>
      <c r="AH7" s="10">
        <v>1978</v>
      </c>
      <c r="AI7" s="10">
        <v>80</v>
      </c>
      <c r="AJ7" s="10">
        <v>1999</v>
      </c>
      <c r="AK7" s="10">
        <v>80</v>
      </c>
      <c r="AL7" s="10">
        <v>2016</v>
      </c>
      <c r="AM7" s="10">
        <v>80</v>
      </c>
      <c r="AN7" s="10">
        <v>2026</v>
      </c>
      <c r="AO7" s="10">
        <v>80</v>
      </c>
      <c r="AP7" s="10">
        <v>2043</v>
      </c>
      <c r="AQ7" s="10">
        <v>80</v>
      </c>
      <c r="AR7" s="10">
        <v>2094</v>
      </c>
      <c r="AS7" s="11">
        <v>80</v>
      </c>
      <c r="AT7" s="11">
        <v>2202</v>
      </c>
      <c r="AU7" s="11">
        <v>80</v>
      </c>
      <c r="AV7" s="11">
        <v>2432</v>
      </c>
      <c r="AW7" s="11">
        <v>80</v>
      </c>
      <c r="AX7" s="11">
        <v>2446</v>
      </c>
      <c r="AY7" s="11">
        <v>80</v>
      </c>
      <c r="AZ7" s="11">
        <v>2467</v>
      </c>
      <c r="BA7" s="26">
        <v>80</v>
      </c>
      <c r="BB7" s="11">
        <v>2505</v>
      </c>
      <c r="BC7" s="8">
        <v>70</v>
      </c>
      <c r="BD7" s="8">
        <v>2670</v>
      </c>
      <c r="BE7" s="8">
        <v>70</v>
      </c>
      <c r="BF7" s="8">
        <v>2720</v>
      </c>
      <c r="BG7" s="8">
        <v>70</v>
      </c>
      <c r="BH7" s="8">
        <v>2730</v>
      </c>
      <c r="BI7" s="10">
        <v>70</v>
      </c>
      <c r="BJ7" s="10">
        <v>2730</v>
      </c>
      <c r="BK7" s="8">
        <v>70</v>
      </c>
      <c r="BL7" s="8">
        <v>2731</v>
      </c>
      <c r="BM7" s="8">
        <v>70</v>
      </c>
      <c r="BN7" s="8">
        <v>2750</v>
      </c>
      <c r="BO7" s="8">
        <v>70</v>
      </c>
      <c r="BP7" s="8">
        <v>2771</v>
      </c>
      <c r="BQ7" s="8">
        <v>70</v>
      </c>
      <c r="BR7" s="37">
        <v>2836</v>
      </c>
      <c r="BS7" s="8">
        <v>70</v>
      </c>
      <c r="BT7" s="37">
        <v>2850</v>
      </c>
      <c r="BU7" s="8">
        <v>70</v>
      </c>
      <c r="BV7" s="37">
        <v>2863</v>
      </c>
    </row>
    <row r="8" spans="1:74" x14ac:dyDescent="0.45">
      <c r="A8" s="12" t="s">
        <v>89</v>
      </c>
      <c r="B8" t="s">
        <v>554</v>
      </c>
      <c r="C8" s="10">
        <v>40</v>
      </c>
      <c r="D8" s="10">
        <v>50</v>
      </c>
      <c r="E8" s="10">
        <v>70</v>
      </c>
      <c r="F8" s="10">
        <v>70</v>
      </c>
      <c r="G8" s="10">
        <v>3382</v>
      </c>
      <c r="H8" s="10">
        <v>11024</v>
      </c>
      <c r="I8" s="10">
        <v>40</v>
      </c>
      <c r="J8" s="10">
        <v>50</v>
      </c>
      <c r="K8" s="10">
        <v>70</v>
      </c>
      <c r="L8" s="10">
        <v>70</v>
      </c>
      <c r="M8" s="10">
        <v>3388</v>
      </c>
      <c r="N8" s="10">
        <v>11232</v>
      </c>
      <c r="O8" s="10">
        <v>40</v>
      </c>
      <c r="P8" s="10">
        <v>50</v>
      </c>
      <c r="Q8" s="10">
        <v>70</v>
      </c>
      <c r="R8" s="10">
        <v>70</v>
      </c>
      <c r="S8" s="10">
        <v>3401</v>
      </c>
      <c r="T8" s="10">
        <v>11293</v>
      </c>
      <c r="U8" s="10">
        <v>40</v>
      </c>
      <c r="V8" s="10">
        <v>3401</v>
      </c>
      <c r="W8" s="10">
        <v>40</v>
      </c>
      <c r="X8" s="10">
        <v>3403</v>
      </c>
      <c r="Y8" s="10">
        <v>40</v>
      </c>
      <c r="Z8" s="10">
        <v>3424</v>
      </c>
      <c r="AA8" s="10">
        <v>40</v>
      </c>
      <c r="AB8" s="10">
        <v>3451</v>
      </c>
      <c r="AC8" s="10">
        <v>30</v>
      </c>
      <c r="AD8" s="10">
        <v>3464</v>
      </c>
      <c r="AE8" s="10">
        <v>30</v>
      </c>
      <c r="AF8" s="10">
        <v>3473</v>
      </c>
      <c r="AG8" s="10">
        <v>30</v>
      </c>
      <c r="AH8" s="10">
        <v>3613</v>
      </c>
      <c r="AI8" s="10">
        <v>30</v>
      </c>
      <c r="AJ8" s="10">
        <v>3657</v>
      </c>
      <c r="AK8" s="10">
        <v>30</v>
      </c>
      <c r="AL8" s="10">
        <v>3745</v>
      </c>
      <c r="AM8" s="10">
        <v>30</v>
      </c>
      <c r="AN8" s="10">
        <v>3777</v>
      </c>
      <c r="AO8" s="10">
        <v>100</v>
      </c>
      <c r="AP8" s="10">
        <v>3793</v>
      </c>
      <c r="AQ8" s="10">
        <v>30</v>
      </c>
      <c r="AR8" s="10">
        <v>3815</v>
      </c>
      <c r="AS8" s="16">
        <v>20</v>
      </c>
      <c r="AT8" s="11">
        <v>3868</v>
      </c>
      <c r="AU8" s="18">
        <v>20</v>
      </c>
      <c r="AV8" s="11">
        <v>3934</v>
      </c>
      <c r="AW8" s="11">
        <v>20</v>
      </c>
      <c r="AX8" s="11">
        <v>3955</v>
      </c>
      <c r="AY8" s="16">
        <v>20</v>
      </c>
      <c r="AZ8" s="11">
        <v>3985</v>
      </c>
      <c r="BA8" s="18">
        <v>20</v>
      </c>
      <c r="BB8" s="11">
        <v>4149</v>
      </c>
      <c r="BC8" s="14">
        <v>10</v>
      </c>
      <c r="BD8" s="8">
        <v>4220</v>
      </c>
      <c r="BE8" s="14">
        <v>10</v>
      </c>
      <c r="BF8" s="8">
        <v>4247</v>
      </c>
      <c r="BG8" s="14">
        <v>10</v>
      </c>
      <c r="BH8" s="8">
        <v>4258</v>
      </c>
      <c r="BI8" s="14">
        <v>10</v>
      </c>
      <c r="BJ8" s="10">
        <v>4266</v>
      </c>
      <c r="BK8" s="14">
        <v>10</v>
      </c>
      <c r="BL8" s="8">
        <v>4307</v>
      </c>
      <c r="BM8" s="14">
        <v>10</v>
      </c>
      <c r="BN8" s="8">
        <v>4324</v>
      </c>
      <c r="BO8" s="14">
        <v>10</v>
      </c>
      <c r="BP8" s="8">
        <v>4335</v>
      </c>
      <c r="BQ8" s="14">
        <v>10</v>
      </c>
      <c r="BR8" s="37">
        <v>4346</v>
      </c>
      <c r="BS8" s="14">
        <v>10</v>
      </c>
      <c r="BT8" s="37">
        <v>4347</v>
      </c>
      <c r="BU8" s="14">
        <v>10</v>
      </c>
      <c r="BV8" s="37">
        <v>4348</v>
      </c>
    </row>
    <row r="9" spans="1:74" x14ac:dyDescent="0.45">
      <c r="A9" s="12" t="s">
        <v>89</v>
      </c>
      <c r="B9" t="s">
        <v>527</v>
      </c>
      <c r="C9" s="10">
        <v>80</v>
      </c>
      <c r="D9" s="10">
        <v>90</v>
      </c>
      <c r="E9" s="10">
        <v>90</v>
      </c>
      <c r="F9" s="10">
        <v>90</v>
      </c>
      <c r="G9" s="10">
        <v>3067</v>
      </c>
      <c r="H9" s="10">
        <v>3439</v>
      </c>
      <c r="I9" s="10">
        <v>80</v>
      </c>
      <c r="J9" s="10">
        <v>90</v>
      </c>
      <c r="K9" s="10">
        <v>90</v>
      </c>
      <c r="L9" s="10">
        <v>90</v>
      </c>
      <c r="M9" s="10">
        <v>3100</v>
      </c>
      <c r="N9" s="10">
        <v>3500</v>
      </c>
      <c r="O9" s="10">
        <v>80</v>
      </c>
      <c r="P9" s="10">
        <v>90</v>
      </c>
      <c r="Q9" s="10">
        <v>90</v>
      </c>
      <c r="R9" s="10">
        <v>90</v>
      </c>
      <c r="S9" s="10">
        <v>3314</v>
      </c>
      <c r="T9" s="10">
        <v>3558</v>
      </c>
      <c r="U9" s="10">
        <v>80</v>
      </c>
      <c r="V9" s="10">
        <v>3427</v>
      </c>
      <c r="W9" s="10">
        <v>80</v>
      </c>
      <c r="X9" s="10">
        <v>3456</v>
      </c>
      <c r="Y9" s="10">
        <v>80</v>
      </c>
      <c r="Z9" s="10">
        <v>3924</v>
      </c>
      <c r="AA9" s="10">
        <v>70</v>
      </c>
      <c r="AB9" s="10">
        <v>4180</v>
      </c>
      <c r="AC9" s="10">
        <v>70</v>
      </c>
      <c r="AD9" s="10">
        <v>4317</v>
      </c>
      <c r="AE9" s="10">
        <v>70</v>
      </c>
      <c r="AF9" s="10">
        <v>4370</v>
      </c>
      <c r="AG9" s="10">
        <v>70</v>
      </c>
      <c r="AH9" s="10">
        <v>4904</v>
      </c>
      <c r="AI9" s="10">
        <v>70</v>
      </c>
      <c r="AJ9" s="10">
        <v>5144</v>
      </c>
      <c r="AK9" s="10">
        <v>60</v>
      </c>
      <c r="AL9" s="10">
        <v>5420</v>
      </c>
      <c r="AM9" s="10">
        <v>60</v>
      </c>
      <c r="AN9" s="10">
        <v>5691</v>
      </c>
      <c r="AO9" s="10">
        <v>100</v>
      </c>
      <c r="AP9" s="10">
        <v>5982</v>
      </c>
      <c r="AQ9" s="10">
        <v>60</v>
      </c>
      <c r="AR9" s="10">
        <v>6067</v>
      </c>
      <c r="AS9" s="11">
        <v>60</v>
      </c>
      <c r="AT9" s="11">
        <v>6413</v>
      </c>
      <c r="AU9" s="11">
        <v>50</v>
      </c>
      <c r="AV9" s="11">
        <v>6757</v>
      </c>
      <c r="AW9" s="11">
        <v>50</v>
      </c>
      <c r="AX9" s="11">
        <v>6815</v>
      </c>
      <c r="AY9" s="11">
        <v>50</v>
      </c>
      <c r="AZ9" s="11">
        <v>7109</v>
      </c>
      <c r="BA9" s="26">
        <v>50</v>
      </c>
      <c r="BB9" s="11">
        <v>7351</v>
      </c>
      <c r="BC9" s="38">
        <v>40</v>
      </c>
      <c r="BD9" s="8">
        <v>7617</v>
      </c>
      <c r="BE9" s="14">
        <v>40</v>
      </c>
      <c r="BF9" s="8">
        <v>7823</v>
      </c>
      <c r="BG9" s="14">
        <v>30</v>
      </c>
      <c r="BH9" s="8">
        <v>7985</v>
      </c>
      <c r="BI9" s="14">
        <v>30</v>
      </c>
      <c r="BJ9" s="10">
        <v>8045</v>
      </c>
      <c r="BK9" s="14">
        <v>30</v>
      </c>
      <c r="BL9" s="8">
        <v>8124</v>
      </c>
      <c r="BM9" s="14">
        <v>30</v>
      </c>
      <c r="BN9" s="8">
        <v>8294</v>
      </c>
      <c r="BO9" s="14">
        <v>30</v>
      </c>
      <c r="BP9" s="8">
        <v>8414</v>
      </c>
      <c r="BQ9" s="14">
        <v>30</v>
      </c>
      <c r="BR9" s="37">
        <v>8841</v>
      </c>
      <c r="BS9" s="14">
        <v>20</v>
      </c>
      <c r="BT9" s="37">
        <v>9048</v>
      </c>
      <c r="BU9" s="14">
        <v>20</v>
      </c>
      <c r="BV9" s="37">
        <v>9203</v>
      </c>
    </row>
    <row r="10" spans="1:74" x14ac:dyDescent="0.45">
      <c r="A10" s="12" t="s">
        <v>89</v>
      </c>
      <c r="B10" t="s">
        <v>100</v>
      </c>
      <c r="C10" s="10">
        <v>10</v>
      </c>
      <c r="D10" s="10">
        <v>100</v>
      </c>
      <c r="E10" s="10">
        <v>20</v>
      </c>
      <c r="F10" s="14">
        <v>30</v>
      </c>
      <c r="G10" s="10">
        <v>42606</v>
      </c>
      <c r="H10" s="10">
        <v>16750</v>
      </c>
      <c r="I10" s="10">
        <v>10</v>
      </c>
      <c r="J10" s="10">
        <v>100</v>
      </c>
      <c r="K10" s="10">
        <v>20</v>
      </c>
      <c r="L10" s="14">
        <v>30</v>
      </c>
      <c r="M10" s="10">
        <v>43137</v>
      </c>
      <c r="N10" s="10">
        <v>16818</v>
      </c>
      <c r="O10" s="10">
        <v>8</v>
      </c>
      <c r="P10" s="10">
        <v>100</v>
      </c>
      <c r="Q10" s="10">
        <v>20</v>
      </c>
      <c r="R10" s="14">
        <v>30</v>
      </c>
      <c r="S10" s="10">
        <v>43304</v>
      </c>
      <c r="T10" s="10">
        <v>17013</v>
      </c>
      <c r="U10" s="10">
        <v>8</v>
      </c>
      <c r="V10" s="10">
        <v>43328</v>
      </c>
      <c r="W10" s="10">
        <v>8</v>
      </c>
      <c r="X10" s="10">
        <v>43372</v>
      </c>
      <c r="Y10" s="9">
        <v>3</v>
      </c>
      <c r="Z10" s="10">
        <v>43611</v>
      </c>
      <c r="AA10" s="10">
        <v>100</v>
      </c>
      <c r="AB10" s="10">
        <v>43993</v>
      </c>
      <c r="AC10" s="14">
        <v>100</v>
      </c>
      <c r="AD10" s="10">
        <v>44665</v>
      </c>
      <c r="AE10" s="10">
        <v>100</v>
      </c>
      <c r="AF10" s="10">
        <v>45681</v>
      </c>
      <c r="AG10" s="10">
        <v>90</v>
      </c>
      <c r="AH10" s="10">
        <v>46471</v>
      </c>
      <c r="AI10" s="10">
        <v>80</v>
      </c>
      <c r="AJ10" s="10">
        <v>47715</v>
      </c>
      <c r="AK10" s="10">
        <v>80</v>
      </c>
      <c r="AL10" s="10">
        <v>48234</v>
      </c>
      <c r="AM10" s="10">
        <v>80</v>
      </c>
      <c r="AN10" s="10">
        <v>48327</v>
      </c>
      <c r="AO10" s="10">
        <v>100</v>
      </c>
      <c r="AP10" s="10">
        <v>48712</v>
      </c>
      <c r="AQ10" s="10">
        <v>70</v>
      </c>
      <c r="AR10" s="10">
        <v>48867</v>
      </c>
      <c r="AS10" s="11">
        <v>60</v>
      </c>
      <c r="AT10" s="11">
        <v>50406</v>
      </c>
      <c r="AU10" s="11">
        <v>50</v>
      </c>
      <c r="AV10" s="11">
        <v>51225</v>
      </c>
      <c r="AW10" s="11">
        <v>50</v>
      </c>
      <c r="AX10" s="11">
        <v>51401</v>
      </c>
      <c r="AY10" s="11">
        <v>50</v>
      </c>
      <c r="AZ10" s="11">
        <v>51642</v>
      </c>
      <c r="BA10" s="16">
        <v>40</v>
      </c>
      <c r="BB10" s="11">
        <v>51995</v>
      </c>
      <c r="BC10" s="14">
        <v>30</v>
      </c>
      <c r="BD10" s="8">
        <v>53937</v>
      </c>
      <c r="BE10" s="14">
        <v>30</v>
      </c>
      <c r="BF10" s="8">
        <v>54109</v>
      </c>
      <c r="BG10" s="14">
        <v>20</v>
      </c>
      <c r="BH10" s="8">
        <v>54462</v>
      </c>
      <c r="BI10" s="14">
        <v>20</v>
      </c>
      <c r="BJ10" s="10">
        <v>54503</v>
      </c>
      <c r="BK10" s="14">
        <v>20</v>
      </c>
      <c r="BL10" s="8">
        <v>54619</v>
      </c>
      <c r="BM10" s="14">
        <v>20</v>
      </c>
      <c r="BN10" s="8">
        <v>54728</v>
      </c>
      <c r="BO10" s="14">
        <v>20</v>
      </c>
      <c r="BP10" s="8">
        <v>54909</v>
      </c>
      <c r="BQ10" s="14">
        <v>10</v>
      </c>
      <c r="BR10" s="37">
        <v>55110</v>
      </c>
      <c r="BS10" s="14">
        <v>10</v>
      </c>
      <c r="BT10" s="37">
        <v>55273</v>
      </c>
      <c r="BU10" s="14">
        <v>5</v>
      </c>
      <c r="BV10" s="37">
        <v>55561</v>
      </c>
    </row>
    <row r="11" spans="1:74" x14ac:dyDescent="0.45">
      <c r="A11" s="12" t="s">
        <v>89</v>
      </c>
      <c r="B11" t="s">
        <v>576</v>
      </c>
      <c r="C11" s="10" t="e">
        <v>#N/A</v>
      </c>
      <c r="D11" s="10" t="e">
        <v>#N/A</v>
      </c>
      <c r="E11" s="10" t="e">
        <v>#N/A</v>
      </c>
      <c r="F11" s="10" t="e">
        <v>#N/A</v>
      </c>
      <c r="G11" s="10" t="e">
        <v>#N/A</v>
      </c>
      <c r="H11" s="10" t="e">
        <v>#N/A</v>
      </c>
      <c r="I11" s="10" t="e">
        <v>#N/A</v>
      </c>
      <c r="J11" s="10" t="e">
        <v>#N/A</v>
      </c>
      <c r="K11" s="10" t="e">
        <v>#N/A</v>
      </c>
      <c r="L11" s="10" t="e">
        <v>#N/A</v>
      </c>
      <c r="M11" s="10" t="e">
        <v>#N/A</v>
      </c>
      <c r="N11" s="10" t="e">
        <v>#N/A</v>
      </c>
      <c r="O11" s="10" t="e">
        <v>#N/A</v>
      </c>
      <c r="P11" s="10" t="e">
        <v>#N/A</v>
      </c>
      <c r="Q11" s="10" t="e">
        <v>#N/A</v>
      </c>
      <c r="R11" s="10" t="e">
        <v>#N/A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 t="e">
        <v>#N/A</v>
      </c>
      <c r="X11" s="10" t="e">
        <v>#N/A</v>
      </c>
      <c r="Y11" s="10" t="e">
        <v>#N/A</v>
      </c>
      <c r="Z11" s="10" t="e">
        <v>#N/A</v>
      </c>
      <c r="AA11" s="10" t="e">
        <v>#N/A</v>
      </c>
      <c r="AB11" s="10" t="e">
        <v>#N/A</v>
      </c>
      <c r="AC11" s="10" t="e">
        <v>#N/A</v>
      </c>
      <c r="AD11" s="10" t="e">
        <v>#N/A</v>
      </c>
      <c r="AE11" s="10" t="e">
        <v>#N/A</v>
      </c>
      <c r="AF11" s="10" t="e">
        <v>#N/A</v>
      </c>
      <c r="AG11" s="10" t="e">
        <v>#N/A</v>
      </c>
      <c r="AH11" s="10" t="e">
        <v>#N/A</v>
      </c>
      <c r="AI11" s="10">
        <v>100</v>
      </c>
      <c r="AJ11" s="10">
        <v>140394</v>
      </c>
      <c r="AK11" s="10">
        <v>100</v>
      </c>
      <c r="AL11" s="10">
        <v>140439</v>
      </c>
      <c r="AM11" s="10">
        <v>100</v>
      </c>
      <c r="AN11" s="10">
        <v>140544</v>
      </c>
      <c r="AO11" s="10">
        <v>80</v>
      </c>
      <c r="AP11" s="10">
        <v>140562</v>
      </c>
      <c r="AQ11" s="10">
        <v>100</v>
      </c>
      <c r="AR11" s="10">
        <v>140656</v>
      </c>
      <c r="AS11" s="11">
        <v>100</v>
      </c>
      <c r="AT11" s="11">
        <v>140771</v>
      </c>
      <c r="AU11" s="11">
        <v>90</v>
      </c>
      <c r="AV11" s="11">
        <v>140947</v>
      </c>
      <c r="AW11" s="11">
        <v>90</v>
      </c>
      <c r="AX11" s="11">
        <v>140995</v>
      </c>
      <c r="AY11" s="11">
        <v>90</v>
      </c>
      <c r="AZ11" s="11">
        <v>141068</v>
      </c>
      <c r="BA11" s="26">
        <v>80</v>
      </c>
      <c r="BB11" s="11">
        <v>141090</v>
      </c>
      <c r="BC11" s="8">
        <v>80</v>
      </c>
      <c r="BD11" s="8">
        <v>141090</v>
      </c>
      <c r="BE11" s="8">
        <v>80</v>
      </c>
      <c r="BF11" s="8">
        <v>141090</v>
      </c>
      <c r="BG11" s="8">
        <v>80</v>
      </c>
      <c r="BH11" s="8">
        <v>141090</v>
      </c>
      <c r="BI11" s="10">
        <v>80</v>
      </c>
      <c r="BJ11" s="10">
        <v>141090</v>
      </c>
      <c r="BK11" s="8">
        <v>80</v>
      </c>
      <c r="BL11" s="8">
        <v>141090</v>
      </c>
      <c r="BM11" s="8">
        <v>80</v>
      </c>
      <c r="BN11" s="8">
        <v>141090</v>
      </c>
      <c r="BO11" s="8">
        <v>80</v>
      </c>
      <c r="BP11" s="8">
        <v>141090</v>
      </c>
      <c r="BQ11" s="8" t="e">
        <v>#N/A</v>
      </c>
      <c r="BR11" s="37" t="e">
        <v>#N/A</v>
      </c>
      <c r="BS11" s="8" t="e">
        <v>#N/A</v>
      </c>
      <c r="BT11" s="37" t="e">
        <v>#N/A</v>
      </c>
      <c r="BU11" s="8" t="e">
        <v>#N/A</v>
      </c>
      <c r="BV11" s="37" t="e">
        <v>#N/A</v>
      </c>
    </row>
    <row r="12" spans="1:74" x14ac:dyDescent="0.45">
      <c r="A12" s="12" t="s">
        <v>89</v>
      </c>
      <c r="B12" t="s">
        <v>694</v>
      </c>
      <c r="C12" s="10">
        <v>8</v>
      </c>
      <c r="D12" s="10">
        <v>10</v>
      </c>
      <c r="E12" s="10">
        <v>30</v>
      </c>
      <c r="F12" s="10">
        <v>40</v>
      </c>
      <c r="G12" s="10">
        <v>3621</v>
      </c>
      <c r="H12" s="10">
        <v>16880</v>
      </c>
      <c r="I12" s="10">
        <v>5</v>
      </c>
      <c r="J12" s="10">
        <v>10</v>
      </c>
      <c r="K12" s="10">
        <v>30</v>
      </c>
      <c r="L12" s="10">
        <v>40</v>
      </c>
      <c r="M12" s="10">
        <v>3665</v>
      </c>
      <c r="N12" s="10">
        <v>17396</v>
      </c>
      <c r="O12" s="10">
        <v>4</v>
      </c>
      <c r="P12" s="10">
        <v>10</v>
      </c>
      <c r="Q12" s="10">
        <v>30</v>
      </c>
      <c r="R12" s="10">
        <v>40</v>
      </c>
      <c r="S12" s="10">
        <v>3669</v>
      </c>
      <c r="T12" s="10">
        <v>17705</v>
      </c>
      <c r="U12" s="10">
        <v>4</v>
      </c>
      <c r="V12" s="10">
        <v>3673</v>
      </c>
      <c r="W12" s="10">
        <v>2</v>
      </c>
      <c r="X12" s="10">
        <v>3689</v>
      </c>
      <c r="Y12" s="10">
        <v>100</v>
      </c>
      <c r="Z12" s="10">
        <v>3707</v>
      </c>
      <c r="AA12" s="10">
        <v>100</v>
      </c>
      <c r="AB12" s="10">
        <v>3886</v>
      </c>
      <c r="AC12" s="10">
        <v>100</v>
      </c>
      <c r="AD12" s="10">
        <v>3921</v>
      </c>
      <c r="AE12" s="10">
        <v>100</v>
      </c>
      <c r="AF12" s="10">
        <v>4008</v>
      </c>
      <c r="AG12" s="10">
        <v>100</v>
      </c>
      <c r="AH12" s="10">
        <v>4185</v>
      </c>
      <c r="AI12" s="10">
        <v>90</v>
      </c>
      <c r="AJ12" s="10">
        <v>4351</v>
      </c>
      <c r="AK12" s="10">
        <v>90</v>
      </c>
      <c r="AL12" s="10">
        <v>4467</v>
      </c>
      <c r="AM12" s="10">
        <v>90</v>
      </c>
      <c r="AN12" s="10">
        <v>4494</v>
      </c>
      <c r="AO12" s="10">
        <v>100</v>
      </c>
      <c r="AP12" s="10">
        <v>4721</v>
      </c>
      <c r="AQ12" s="10">
        <v>80</v>
      </c>
      <c r="AR12" s="10">
        <v>4769</v>
      </c>
      <c r="AS12" s="11">
        <v>80</v>
      </c>
      <c r="AT12" s="11">
        <v>4908</v>
      </c>
      <c r="AU12" s="11">
        <v>70</v>
      </c>
      <c r="AV12" s="11">
        <v>5069</v>
      </c>
      <c r="AW12" s="11">
        <v>70</v>
      </c>
      <c r="AX12" s="11">
        <v>5110</v>
      </c>
      <c r="AY12" s="11">
        <v>70</v>
      </c>
      <c r="AZ12" s="11">
        <v>5155</v>
      </c>
      <c r="BA12" s="26">
        <v>60</v>
      </c>
      <c r="BB12" s="11">
        <v>5478</v>
      </c>
      <c r="BC12" s="8">
        <v>60</v>
      </c>
      <c r="BD12" s="8">
        <v>5576</v>
      </c>
      <c r="BE12" s="8">
        <v>60</v>
      </c>
      <c r="BF12" s="8">
        <v>5596</v>
      </c>
      <c r="BG12" s="8">
        <v>60</v>
      </c>
      <c r="BH12" s="8">
        <v>5636</v>
      </c>
      <c r="BI12" s="10">
        <v>60</v>
      </c>
      <c r="BJ12" s="10">
        <v>5668</v>
      </c>
      <c r="BK12" s="8">
        <v>50</v>
      </c>
      <c r="BL12" s="8">
        <v>5743</v>
      </c>
      <c r="BM12" s="8">
        <v>50</v>
      </c>
      <c r="BN12" s="8">
        <v>5761</v>
      </c>
      <c r="BO12" s="8">
        <v>50</v>
      </c>
      <c r="BP12" s="8">
        <v>5833</v>
      </c>
      <c r="BQ12" s="8">
        <v>50</v>
      </c>
      <c r="BR12" s="37">
        <v>5902</v>
      </c>
      <c r="BS12" s="8" t="s">
        <v>130</v>
      </c>
      <c r="BT12" s="37">
        <v>5917</v>
      </c>
      <c r="BU12" s="9">
        <v>40</v>
      </c>
      <c r="BV12" s="37">
        <v>5971</v>
      </c>
    </row>
    <row r="13" spans="1:74" x14ac:dyDescent="0.45">
      <c r="A13" s="12" t="s">
        <v>89</v>
      </c>
      <c r="B13" t="s">
        <v>673</v>
      </c>
      <c r="C13" s="10">
        <v>90</v>
      </c>
      <c r="D13" s="10">
        <v>90</v>
      </c>
      <c r="E13" s="10">
        <v>90</v>
      </c>
      <c r="F13" s="10">
        <v>100</v>
      </c>
      <c r="G13" s="10">
        <v>914</v>
      </c>
      <c r="H13" s="10">
        <v>3011</v>
      </c>
      <c r="I13" s="10">
        <v>90</v>
      </c>
      <c r="J13" s="10">
        <v>90</v>
      </c>
      <c r="K13" s="10">
        <v>90</v>
      </c>
      <c r="L13" s="10">
        <v>100</v>
      </c>
      <c r="M13" s="10">
        <v>914</v>
      </c>
      <c r="N13" s="10">
        <v>3025</v>
      </c>
      <c r="O13" s="10">
        <v>90</v>
      </c>
      <c r="P13" s="10">
        <v>90</v>
      </c>
      <c r="Q13" s="10">
        <v>90</v>
      </c>
      <c r="R13" s="10">
        <v>100</v>
      </c>
      <c r="S13" s="10">
        <v>916</v>
      </c>
      <c r="T13" s="10">
        <v>3025</v>
      </c>
      <c r="U13" s="10">
        <v>90</v>
      </c>
      <c r="V13" s="10">
        <v>916</v>
      </c>
      <c r="W13" s="10">
        <v>90</v>
      </c>
      <c r="X13" s="10">
        <v>916</v>
      </c>
      <c r="Y13" s="10">
        <v>90</v>
      </c>
      <c r="Z13" s="10">
        <v>916</v>
      </c>
      <c r="AA13" s="10">
        <v>90</v>
      </c>
      <c r="AB13" s="10">
        <v>916</v>
      </c>
      <c r="AC13" s="10">
        <v>90</v>
      </c>
      <c r="AD13" s="10">
        <v>916</v>
      </c>
      <c r="AE13" s="10">
        <v>90</v>
      </c>
      <c r="AF13" s="10">
        <v>916</v>
      </c>
      <c r="AG13" s="10">
        <v>90</v>
      </c>
      <c r="AH13" s="10">
        <v>925</v>
      </c>
      <c r="AI13" s="10">
        <v>90</v>
      </c>
      <c r="AJ13" s="10">
        <v>946</v>
      </c>
      <c r="AK13" s="10">
        <v>90</v>
      </c>
      <c r="AL13" s="10">
        <v>949</v>
      </c>
      <c r="AM13" s="10">
        <v>80</v>
      </c>
      <c r="AN13" s="10">
        <v>958</v>
      </c>
      <c r="AO13" s="10">
        <v>100</v>
      </c>
      <c r="AP13" s="10">
        <v>960</v>
      </c>
      <c r="AQ13" s="10">
        <v>80</v>
      </c>
      <c r="AR13" s="10">
        <v>960</v>
      </c>
      <c r="AS13" s="11">
        <v>80</v>
      </c>
      <c r="AT13" s="11">
        <v>999</v>
      </c>
      <c r="AU13" s="11">
        <v>80</v>
      </c>
      <c r="AV13" s="11">
        <v>999</v>
      </c>
      <c r="AW13" s="11">
        <v>80</v>
      </c>
      <c r="AX13" s="11">
        <v>1000</v>
      </c>
      <c r="AY13" s="11">
        <v>80</v>
      </c>
      <c r="AZ13" s="11">
        <v>1010</v>
      </c>
      <c r="BA13" s="26">
        <v>80</v>
      </c>
      <c r="BB13" s="11">
        <v>1010</v>
      </c>
      <c r="BC13" s="8">
        <v>80</v>
      </c>
      <c r="BD13" s="8">
        <v>1023</v>
      </c>
      <c r="BE13" s="8">
        <v>80</v>
      </c>
      <c r="BF13" s="8">
        <v>1033</v>
      </c>
      <c r="BG13" s="8">
        <v>80</v>
      </c>
      <c r="BH13" s="8">
        <v>1033</v>
      </c>
      <c r="BI13" s="10">
        <v>80</v>
      </c>
      <c r="BJ13" s="10">
        <v>1033</v>
      </c>
      <c r="BK13" s="8">
        <v>80</v>
      </c>
      <c r="BL13" s="8">
        <v>1061</v>
      </c>
      <c r="BM13" s="8">
        <v>80</v>
      </c>
      <c r="BN13" s="8">
        <v>1063</v>
      </c>
      <c r="BO13" s="8">
        <v>80</v>
      </c>
      <c r="BP13" s="8">
        <v>1099</v>
      </c>
      <c r="BQ13" s="8">
        <v>80</v>
      </c>
      <c r="BR13" s="37">
        <v>1173</v>
      </c>
      <c r="BS13" s="8">
        <v>80</v>
      </c>
      <c r="BT13" s="37">
        <v>1174</v>
      </c>
      <c r="BU13" s="8">
        <v>80</v>
      </c>
      <c r="BV13" s="37">
        <v>1174</v>
      </c>
    </row>
    <row r="14" spans="1:74" x14ac:dyDescent="0.45">
      <c r="A14" s="12" t="s">
        <v>89</v>
      </c>
      <c r="B14" t="s">
        <v>674</v>
      </c>
      <c r="C14" s="10" t="s">
        <v>722</v>
      </c>
      <c r="D14" s="10" t="s">
        <v>722</v>
      </c>
      <c r="E14" s="10" t="s">
        <v>722</v>
      </c>
      <c r="F14" s="10" t="s">
        <v>722</v>
      </c>
      <c r="G14" s="10">
        <v>3507</v>
      </c>
      <c r="H14" s="10">
        <v>530</v>
      </c>
      <c r="I14" s="10">
        <v>90</v>
      </c>
      <c r="J14" s="10">
        <v>100</v>
      </c>
      <c r="K14" s="10">
        <v>100</v>
      </c>
      <c r="L14" s="10">
        <v>100</v>
      </c>
      <c r="M14" s="10">
        <v>3695</v>
      </c>
      <c r="N14" s="10">
        <v>563</v>
      </c>
      <c r="O14" s="10">
        <v>90</v>
      </c>
      <c r="P14" s="10">
        <v>100</v>
      </c>
      <c r="Q14" s="10">
        <v>100</v>
      </c>
      <c r="R14" s="10">
        <v>100</v>
      </c>
      <c r="S14" s="10">
        <v>3804</v>
      </c>
      <c r="T14" s="10">
        <v>572</v>
      </c>
      <c r="U14" s="10">
        <v>90</v>
      </c>
      <c r="V14" s="10">
        <v>3848</v>
      </c>
      <c r="W14" s="10">
        <v>90</v>
      </c>
      <c r="X14" s="10">
        <v>3858</v>
      </c>
      <c r="Y14" s="10">
        <v>90</v>
      </c>
      <c r="Z14" s="10">
        <v>3867</v>
      </c>
      <c r="AA14" s="10">
        <v>80</v>
      </c>
      <c r="AB14" s="10">
        <v>4153</v>
      </c>
      <c r="AC14" s="10">
        <v>80</v>
      </c>
      <c r="AD14" s="10">
        <v>4243</v>
      </c>
      <c r="AE14" s="10">
        <v>80</v>
      </c>
      <c r="AF14" s="10">
        <v>4310</v>
      </c>
      <c r="AG14" s="10">
        <v>80</v>
      </c>
      <c r="AH14" s="10">
        <v>4870</v>
      </c>
      <c r="AI14" s="10">
        <v>80</v>
      </c>
      <c r="AJ14" s="10">
        <v>4963</v>
      </c>
      <c r="AK14" s="10">
        <v>80</v>
      </c>
      <c r="AL14" s="10">
        <v>5205</v>
      </c>
      <c r="AM14" s="10">
        <v>80</v>
      </c>
      <c r="AN14" s="10">
        <v>5211</v>
      </c>
      <c r="AO14" s="10">
        <v>100</v>
      </c>
      <c r="AP14" s="10">
        <v>5250</v>
      </c>
      <c r="AQ14" s="10">
        <v>80</v>
      </c>
      <c r="AR14" s="10">
        <v>5483</v>
      </c>
      <c r="AS14" s="11">
        <v>70</v>
      </c>
      <c r="AT14" s="11">
        <v>5858</v>
      </c>
      <c r="AU14" s="11">
        <v>70</v>
      </c>
      <c r="AV14" s="11">
        <v>6221</v>
      </c>
      <c r="AW14" s="11">
        <v>70</v>
      </c>
      <c r="AX14" s="11">
        <v>6483</v>
      </c>
      <c r="AY14" s="11">
        <v>70</v>
      </c>
      <c r="AZ14" s="11">
        <v>6876</v>
      </c>
      <c r="BA14" s="26">
        <v>70</v>
      </c>
      <c r="BB14" s="11">
        <v>7444</v>
      </c>
      <c r="BC14" s="8">
        <v>70</v>
      </c>
      <c r="BD14" s="8">
        <v>7767</v>
      </c>
      <c r="BE14" s="8">
        <v>60</v>
      </c>
      <c r="BF14" s="8">
        <v>8020</v>
      </c>
      <c r="BG14" s="8">
        <v>60</v>
      </c>
      <c r="BH14" s="8">
        <v>8079</v>
      </c>
      <c r="BI14" s="10">
        <v>60</v>
      </c>
      <c r="BJ14" s="10">
        <v>8114</v>
      </c>
      <c r="BK14" s="8">
        <v>60</v>
      </c>
      <c r="BL14" s="8">
        <v>8424</v>
      </c>
      <c r="BM14" s="8">
        <v>60</v>
      </c>
      <c r="BN14" s="8">
        <v>8458</v>
      </c>
      <c r="BO14" s="8">
        <v>60</v>
      </c>
      <c r="BP14" s="8">
        <v>8531</v>
      </c>
      <c r="BQ14" s="8">
        <v>60</v>
      </c>
      <c r="BR14" s="37">
        <v>8731</v>
      </c>
      <c r="BS14" s="8">
        <v>60</v>
      </c>
      <c r="BT14" s="37">
        <v>8798</v>
      </c>
      <c r="BU14" s="8">
        <v>60</v>
      </c>
      <c r="BV14" s="37">
        <v>9180</v>
      </c>
    </row>
    <row r="15" spans="1:74" x14ac:dyDescent="0.45">
      <c r="A15" s="12" t="s">
        <v>89</v>
      </c>
      <c r="B15" t="s">
        <v>782</v>
      </c>
      <c r="AC15" s="12"/>
      <c r="AY15" s="11">
        <v>90</v>
      </c>
      <c r="AZ15" s="11">
        <v>3715</v>
      </c>
      <c r="BA15" s="26">
        <v>80</v>
      </c>
      <c r="BB15" s="11">
        <v>3987</v>
      </c>
      <c r="BC15" s="8">
        <v>80</v>
      </c>
      <c r="BD15" s="8">
        <v>4177</v>
      </c>
      <c r="BE15" s="8">
        <v>80</v>
      </c>
      <c r="BF15" s="8">
        <v>4424</v>
      </c>
      <c r="BG15" s="8">
        <v>80</v>
      </c>
      <c r="BH15" s="8">
        <v>4836</v>
      </c>
      <c r="BI15" s="10">
        <v>80</v>
      </c>
      <c r="BJ15" s="10">
        <v>4921</v>
      </c>
      <c r="BK15" s="8">
        <v>80</v>
      </c>
      <c r="BL15" s="8">
        <v>5248</v>
      </c>
      <c r="BM15" s="8">
        <v>70</v>
      </c>
      <c r="BN15" s="8">
        <v>5446</v>
      </c>
      <c r="BO15" s="8">
        <v>70</v>
      </c>
      <c r="BP15" s="8">
        <v>5729</v>
      </c>
      <c r="BQ15" s="8">
        <v>70</v>
      </c>
      <c r="BR15" s="37">
        <v>5871</v>
      </c>
      <c r="BS15" s="8">
        <v>70</v>
      </c>
      <c r="BT15" s="37">
        <v>5988</v>
      </c>
      <c r="BU15" s="8">
        <v>70</v>
      </c>
      <c r="BV15" s="37">
        <v>6099</v>
      </c>
    </row>
    <row r="16" spans="1:74" x14ac:dyDescent="0.45">
      <c r="A16" s="12" t="s">
        <v>89</v>
      </c>
      <c r="B16" t="s">
        <v>783</v>
      </c>
      <c r="AY16" s="11">
        <v>70</v>
      </c>
      <c r="AZ16" s="11">
        <v>3241</v>
      </c>
      <c r="BA16" s="26">
        <v>70</v>
      </c>
      <c r="BB16" s="11">
        <v>3316</v>
      </c>
      <c r="BC16" s="8">
        <v>60</v>
      </c>
      <c r="BD16" s="8">
        <v>3444</v>
      </c>
      <c r="BE16" s="8">
        <v>60</v>
      </c>
      <c r="BF16" s="8">
        <v>3532</v>
      </c>
      <c r="BG16" s="8">
        <v>60</v>
      </c>
      <c r="BH16" s="8">
        <v>3616</v>
      </c>
      <c r="BI16" s="10">
        <v>60</v>
      </c>
      <c r="BJ16" s="10">
        <v>3688</v>
      </c>
      <c r="BK16" s="8">
        <v>60</v>
      </c>
      <c r="BL16" s="8">
        <v>3917</v>
      </c>
      <c r="BM16" s="8">
        <v>60</v>
      </c>
      <c r="BN16" s="8">
        <v>3948</v>
      </c>
      <c r="BO16" s="8">
        <v>60</v>
      </c>
      <c r="BP16" s="8">
        <v>3998</v>
      </c>
      <c r="BQ16" s="8">
        <v>60</v>
      </c>
      <c r="BR16" s="37">
        <v>4018</v>
      </c>
      <c r="BS16" s="8">
        <v>60</v>
      </c>
      <c r="BT16" s="37">
        <v>4061</v>
      </c>
      <c r="BU16" s="8">
        <v>60</v>
      </c>
      <c r="BV16" s="37">
        <v>4234</v>
      </c>
    </row>
    <row r="17" spans="1:74" x14ac:dyDescent="0.45">
      <c r="A17" s="12" t="s">
        <v>89</v>
      </c>
      <c r="B17" t="s">
        <v>784</v>
      </c>
      <c r="AY17" s="11">
        <v>90</v>
      </c>
      <c r="AZ17" s="11">
        <v>1405</v>
      </c>
      <c r="BA17" s="26">
        <v>90</v>
      </c>
      <c r="BB17" s="11">
        <v>1409</v>
      </c>
      <c r="BC17" s="8">
        <v>90</v>
      </c>
      <c r="BD17" s="8">
        <v>1417</v>
      </c>
      <c r="BE17" s="8">
        <v>90</v>
      </c>
      <c r="BF17" s="8">
        <v>1490</v>
      </c>
      <c r="BG17" s="8">
        <v>90</v>
      </c>
      <c r="BH17" s="8">
        <v>1503</v>
      </c>
      <c r="BI17" s="10">
        <v>90</v>
      </c>
      <c r="BJ17" s="10">
        <v>1618</v>
      </c>
      <c r="BK17" s="8">
        <v>80</v>
      </c>
      <c r="BL17" s="8">
        <v>2558</v>
      </c>
      <c r="BM17" s="8">
        <v>80</v>
      </c>
      <c r="BN17" s="8">
        <v>2903</v>
      </c>
      <c r="BO17" s="8">
        <v>80</v>
      </c>
      <c r="BP17" s="8">
        <v>2903</v>
      </c>
      <c r="BQ17" s="8">
        <v>80</v>
      </c>
      <c r="BR17" s="37">
        <v>2919</v>
      </c>
      <c r="BS17" s="8">
        <v>80</v>
      </c>
      <c r="BT17" s="37">
        <v>2920</v>
      </c>
      <c r="BU17" s="8">
        <v>80</v>
      </c>
      <c r="BV17" s="37">
        <v>2920</v>
      </c>
    </row>
  </sheetData>
  <autoFilter ref="A3:BV17" xr:uid="{7855EF3A-E7FA-4980-9CF1-0B21C60DA469}"/>
  <mergeCells count="36">
    <mergeCell ref="BU1:BV1"/>
    <mergeCell ref="U1:V1"/>
    <mergeCell ref="C2:F2"/>
    <mergeCell ref="G2:H2"/>
    <mergeCell ref="BM1:BN1"/>
    <mergeCell ref="M2:N2"/>
    <mergeCell ref="C1:H1"/>
    <mergeCell ref="I1:N1"/>
    <mergeCell ref="O1:T1"/>
    <mergeCell ref="I2:L2"/>
    <mergeCell ref="O2:R2"/>
    <mergeCell ref="S2:T2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E1:BF1"/>
    <mergeCell ref="BI1:BJ1"/>
    <mergeCell ref="BS1:BT1"/>
    <mergeCell ref="BA1:BB1"/>
    <mergeCell ref="BO1:BP1"/>
    <mergeCell ref="BK1:BL1"/>
    <mergeCell ref="BG1:BH1"/>
    <mergeCell ref="BC1:BD1"/>
    <mergeCell ref="BQ1:BR1"/>
  </mergeCells>
  <conditionalFormatting sqref="B15:B17">
    <cfRule type="duplicateValues" dxfId="5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50B56-3C14-4552-80E7-142D5655801F}">
  <sheetPr codeName="Sheet13"/>
  <dimension ref="A1:BZ18"/>
  <sheetViews>
    <sheetView workbookViewId="0">
      <pane xSplit="2" ySplit="3" topLeftCell="BT4" activePane="bottomRight" state="frozen"/>
      <selection activeCell="CC25" sqref="CC25:CC26"/>
      <selection pane="topRight" activeCell="CC25" sqref="CC25:CC26"/>
      <selection pane="bottomLeft" activeCell="CC25" sqref="CC25:CC26"/>
      <selection pane="bottomRight" activeCell="CC25" sqref="CC25:CC26"/>
    </sheetView>
  </sheetViews>
  <sheetFormatPr defaultRowHeight="14.25" x14ac:dyDescent="0.45"/>
  <cols>
    <col min="1" max="1" width="28.86328125" bestFit="1" customWidth="1"/>
    <col min="2" max="2" width="12.33203125" bestFit="1" customWidth="1"/>
    <col min="3" max="20" width="9.06640625" customWidth="1"/>
    <col min="61" max="61" width="9.1328125" customWidth="1"/>
  </cols>
  <sheetData>
    <row r="1" spans="1:78" x14ac:dyDescent="0.45">
      <c r="A1" s="1" t="s">
        <v>791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59">
        <v>43561</v>
      </c>
      <c r="AR1" s="60"/>
      <c r="AS1" s="61">
        <v>43744</v>
      </c>
      <c r="AT1" s="62"/>
      <c r="AU1" s="61" t="s">
        <v>733</v>
      </c>
      <c r="AV1" s="62"/>
      <c r="AW1" s="55" t="s">
        <v>734</v>
      </c>
      <c r="AX1" s="56"/>
      <c r="AY1" s="59" t="s">
        <v>739</v>
      </c>
      <c r="AZ1" s="60"/>
      <c r="BA1" s="77">
        <v>43472</v>
      </c>
      <c r="BB1" s="78"/>
      <c r="BC1" s="77">
        <v>43684</v>
      </c>
      <c r="BD1" s="78"/>
      <c r="BE1" s="90">
        <v>43745</v>
      </c>
      <c r="BF1" s="91"/>
      <c r="BG1" s="81">
        <v>43806</v>
      </c>
      <c r="BH1" s="82"/>
      <c r="BI1" s="77" t="s">
        <v>793</v>
      </c>
      <c r="BJ1" s="78"/>
      <c r="BK1" s="73" t="s">
        <v>794</v>
      </c>
      <c r="BL1" s="74"/>
      <c r="BM1" s="77" t="s">
        <v>795</v>
      </c>
      <c r="BN1" s="78"/>
      <c r="BO1" s="75" t="s">
        <v>796</v>
      </c>
      <c r="BP1" s="76"/>
      <c r="BQ1" s="79" t="s">
        <v>797</v>
      </c>
      <c r="BR1" s="80"/>
      <c r="BS1" s="73" t="s">
        <v>798</v>
      </c>
      <c r="BT1" s="74"/>
      <c r="BU1" s="81">
        <v>43504</v>
      </c>
      <c r="BV1" s="82"/>
      <c r="BW1" s="77">
        <v>43593</v>
      </c>
      <c r="BX1" s="78"/>
      <c r="BY1" s="77">
        <v>43624</v>
      </c>
      <c r="BZ1" s="78"/>
    </row>
    <row r="2" spans="1:78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  <c r="BW2" s="22" t="s">
        <v>710</v>
      </c>
      <c r="BX2" s="21" t="s">
        <v>715</v>
      </c>
      <c r="BY2" s="22" t="s">
        <v>710</v>
      </c>
      <c r="BZ2" s="21" t="s">
        <v>715</v>
      </c>
    </row>
    <row r="3" spans="1:78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4" t="s">
        <v>712</v>
      </c>
      <c r="V3" s="7" t="s">
        <v>717</v>
      </c>
      <c r="W3" s="4" t="s">
        <v>712</v>
      </c>
      <c r="X3" s="7" t="s">
        <v>717</v>
      </c>
      <c r="Y3" s="4" t="s">
        <v>712</v>
      </c>
      <c r="Z3" s="7" t="s">
        <v>717</v>
      </c>
      <c r="AA3" s="4" t="s">
        <v>712</v>
      </c>
      <c r="AB3" s="7" t="s">
        <v>717</v>
      </c>
      <c r="AC3" s="4" t="s">
        <v>712</v>
      </c>
      <c r="AD3" s="7" t="s">
        <v>717</v>
      </c>
      <c r="AE3" s="4" t="s">
        <v>712</v>
      </c>
      <c r="AF3" s="7" t="s">
        <v>717</v>
      </c>
      <c r="AG3" s="4" t="s">
        <v>712</v>
      </c>
      <c r="AH3" s="7" t="s">
        <v>717</v>
      </c>
      <c r="AI3" s="4" t="s">
        <v>712</v>
      </c>
      <c r="AJ3" s="7" t="s">
        <v>717</v>
      </c>
      <c r="AK3" s="4" t="s">
        <v>712</v>
      </c>
      <c r="AL3" s="7" t="s">
        <v>717</v>
      </c>
      <c r="AM3" s="4" t="s">
        <v>712</v>
      </c>
      <c r="AN3" s="7" t="s">
        <v>717</v>
      </c>
      <c r="AO3" s="4" t="s">
        <v>712</v>
      </c>
      <c r="AP3" s="7" t="s">
        <v>717</v>
      </c>
      <c r="AQ3" s="4" t="s">
        <v>712</v>
      </c>
      <c r="AR3" s="7" t="s">
        <v>717</v>
      </c>
      <c r="AS3" s="4" t="s">
        <v>712</v>
      </c>
      <c r="AT3" s="7" t="s">
        <v>717</v>
      </c>
      <c r="AU3" s="4" t="s">
        <v>712</v>
      </c>
      <c r="AV3" s="7" t="s">
        <v>717</v>
      </c>
      <c r="AW3" s="4" t="s">
        <v>712</v>
      </c>
      <c r="AX3" s="7" t="s">
        <v>717</v>
      </c>
      <c r="AY3" s="4" t="s">
        <v>712</v>
      </c>
      <c r="AZ3" s="7" t="s">
        <v>717</v>
      </c>
      <c r="BA3" s="4" t="s">
        <v>712</v>
      </c>
      <c r="BB3" s="7" t="s">
        <v>717</v>
      </c>
      <c r="BC3" s="4" t="s">
        <v>712</v>
      </c>
      <c r="BD3" s="7" t="s">
        <v>717</v>
      </c>
      <c r="BE3" s="4" t="s">
        <v>712</v>
      </c>
      <c r="BF3" s="7" t="s">
        <v>717</v>
      </c>
      <c r="BG3" s="4" t="s">
        <v>712</v>
      </c>
      <c r="BH3" s="7" t="s">
        <v>717</v>
      </c>
      <c r="BI3" s="4" t="s">
        <v>712</v>
      </c>
      <c r="BJ3" s="7" t="s">
        <v>717</v>
      </c>
      <c r="BK3" s="4" t="s">
        <v>712</v>
      </c>
      <c r="BL3" s="7" t="s">
        <v>717</v>
      </c>
      <c r="BM3" s="4" t="s">
        <v>712</v>
      </c>
      <c r="BN3" s="7" t="s">
        <v>717</v>
      </c>
      <c r="BO3" s="4" t="s">
        <v>712</v>
      </c>
      <c r="BP3" s="7" t="s">
        <v>717</v>
      </c>
      <c r="BQ3" s="4" t="s">
        <v>712</v>
      </c>
      <c r="BR3" s="7" t="s">
        <v>717</v>
      </c>
      <c r="BS3" s="51" t="s">
        <v>712</v>
      </c>
      <c r="BT3" s="35" t="s">
        <v>717</v>
      </c>
      <c r="BU3" s="51" t="s">
        <v>712</v>
      </c>
      <c r="BV3" s="35" t="s">
        <v>717</v>
      </c>
      <c r="BW3" s="51" t="s">
        <v>712</v>
      </c>
      <c r="BX3" s="35" t="s">
        <v>717</v>
      </c>
      <c r="BY3" s="51" t="s">
        <v>712</v>
      </c>
      <c r="BZ3" s="35" t="s">
        <v>717</v>
      </c>
    </row>
    <row r="4" spans="1:78" x14ac:dyDescent="0.45">
      <c r="A4" s="12" t="s">
        <v>89</v>
      </c>
      <c r="B4" t="s">
        <v>90</v>
      </c>
      <c r="C4" s="10">
        <v>60</v>
      </c>
      <c r="D4" s="10">
        <v>10</v>
      </c>
      <c r="E4" s="10">
        <v>80</v>
      </c>
      <c r="F4" s="10">
        <v>90</v>
      </c>
      <c r="G4" s="10">
        <v>67865</v>
      </c>
      <c r="H4" s="10">
        <v>369258</v>
      </c>
      <c r="I4" s="10">
        <v>40</v>
      </c>
      <c r="J4" s="10">
        <v>8</v>
      </c>
      <c r="K4" s="10">
        <v>70</v>
      </c>
      <c r="L4" s="10">
        <v>80</v>
      </c>
      <c r="M4" s="10">
        <v>68011</v>
      </c>
      <c r="N4" s="10">
        <v>372766</v>
      </c>
      <c r="O4" s="10">
        <v>40</v>
      </c>
      <c r="P4" s="10">
        <v>7</v>
      </c>
      <c r="Q4" s="10">
        <v>70</v>
      </c>
      <c r="R4" s="10">
        <v>80</v>
      </c>
      <c r="S4" s="10">
        <v>68066</v>
      </c>
      <c r="T4" s="10">
        <v>373343</v>
      </c>
      <c r="U4" s="10">
        <v>4</v>
      </c>
      <c r="V4" s="10">
        <v>374657</v>
      </c>
      <c r="W4" s="10">
        <v>2</v>
      </c>
      <c r="X4" s="10">
        <v>375857</v>
      </c>
      <c r="Y4" s="10">
        <v>1</v>
      </c>
      <c r="Z4" s="10">
        <v>376444</v>
      </c>
      <c r="AA4" s="10">
        <v>100</v>
      </c>
      <c r="AB4" s="10">
        <v>377611</v>
      </c>
      <c r="AC4" s="10">
        <v>100</v>
      </c>
      <c r="AD4" s="10">
        <v>380054</v>
      </c>
      <c r="AE4" s="10">
        <v>100</v>
      </c>
      <c r="AF4" s="10">
        <v>381346</v>
      </c>
      <c r="AG4" s="10">
        <v>90</v>
      </c>
      <c r="AH4" s="10">
        <v>384187</v>
      </c>
      <c r="AI4" s="10">
        <v>80</v>
      </c>
      <c r="AJ4" s="10">
        <v>387234</v>
      </c>
      <c r="AK4" s="10">
        <v>70</v>
      </c>
      <c r="AL4" s="10">
        <v>390944</v>
      </c>
      <c r="AM4" s="10">
        <v>70</v>
      </c>
      <c r="AN4" s="10">
        <v>391260</v>
      </c>
      <c r="AO4" s="10">
        <v>70</v>
      </c>
      <c r="AP4" s="10">
        <v>393851</v>
      </c>
      <c r="AQ4" s="10">
        <v>50</v>
      </c>
      <c r="AR4" s="10">
        <v>397294</v>
      </c>
      <c r="AS4" s="11">
        <v>50</v>
      </c>
      <c r="AT4" s="11">
        <v>400407</v>
      </c>
      <c r="AU4" s="18">
        <v>40</v>
      </c>
      <c r="AV4" s="11">
        <v>405487</v>
      </c>
      <c r="AW4" s="18">
        <v>30</v>
      </c>
      <c r="AX4" s="11">
        <v>406512</v>
      </c>
      <c r="AY4" s="18">
        <v>30</v>
      </c>
      <c r="AZ4" s="11">
        <v>409534</v>
      </c>
      <c r="BA4" s="18">
        <v>20</v>
      </c>
      <c r="BB4" s="11">
        <v>414205</v>
      </c>
      <c r="BC4" s="14">
        <v>10</v>
      </c>
      <c r="BD4" s="8">
        <v>416616</v>
      </c>
      <c r="BE4" s="14">
        <v>10</v>
      </c>
      <c r="BF4" s="8">
        <v>418482</v>
      </c>
      <c r="BG4" s="14">
        <v>6</v>
      </c>
      <c r="BH4" s="8">
        <v>419834</v>
      </c>
      <c r="BI4" s="14">
        <v>0</v>
      </c>
      <c r="BJ4" s="10">
        <v>422594</v>
      </c>
      <c r="BK4" s="8">
        <v>100</v>
      </c>
      <c r="BL4" s="8">
        <v>425359</v>
      </c>
      <c r="BM4" s="8">
        <v>100</v>
      </c>
      <c r="BN4" s="8">
        <v>428803</v>
      </c>
      <c r="BO4" s="8">
        <v>90</v>
      </c>
      <c r="BP4" s="8">
        <v>429848</v>
      </c>
      <c r="BQ4" s="8">
        <v>80</v>
      </c>
      <c r="BR4" s="37">
        <v>434590</v>
      </c>
      <c r="BS4" s="8">
        <v>80</v>
      </c>
      <c r="BT4" s="37">
        <v>435581</v>
      </c>
      <c r="BU4" s="8" t="e">
        <f>VLOOKUP(XFB4,[3]WJA_BIH!$C:$I,4,0)</f>
        <v>#N/A</v>
      </c>
      <c r="BV4" s="37">
        <v>437703</v>
      </c>
      <c r="BW4" s="8">
        <f>VLOOKUP(B4,[3]WJA_BIH!$C:$I,4,0)</f>
        <v>70</v>
      </c>
      <c r="BX4" s="37">
        <f>VLOOKUP(B4,[3]WJA_BIH!$C:$I,7,0)</f>
        <v>437703</v>
      </c>
      <c r="BY4" s="8">
        <f>VLOOKUP(B4,WJA_BIH!C:I,4,0)</f>
        <v>70</v>
      </c>
      <c r="BZ4" s="8">
        <f>VLOOKUP(B4,WJA_BIH!C:I,7,0)</f>
        <v>437703</v>
      </c>
    </row>
    <row r="5" spans="1:78" x14ac:dyDescent="0.45">
      <c r="A5" s="12" t="s">
        <v>89</v>
      </c>
      <c r="B5" t="s">
        <v>189</v>
      </c>
      <c r="C5" s="10" t="s">
        <v>722</v>
      </c>
      <c r="D5" s="10" t="s">
        <v>722</v>
      </c>
      <c r="E5" s="10" t="s">
        <v>722</v>
      </c>
      <c r="F5" s="10" t="s">
        <v>722</v>
      </c>
      <c r="G5" s="10">
        <v>28152</v>
      </c>
      <c r="H5" s="10">
        <v>83841</v>
      </c>
      <c r="I5" s="10">
        <v>100</v>
      </c>
      <c r="J5" s="10">
        <v>90</v>
      </c>
      <c r="K5" s="10">
        <v>100</v>
      </c>
      <c r="L5" s="10">
        <v>40</v>
      </c>
      <c r="M5" s="10">
        <v>28312</v>
      </c>
      <c r="N5" s="10">
        <v>83994</v>
      </c>
      <c r="O5" s="10">
        <v>100</v>
      </c>
      <c r="P5" s="10">
        <v>90</v>
      </c>
      <c r="Q5" s="10">
        <v>100</v>
      </c>
      <c r="R5" s="10">
        <v>40</v>
      </c>
      <c r="S5" s="10">
        <v>28359</v>
      </c>
      <c r="T5" s="10">
        <v>84180</v>
      </c>
      <c r="U5" s="10">
        <v>90</v>
      </c>
      <c r="V5" s="10">
        <v>84294</v>
      </c>
      <c r="W5" s="10">
        <v>90</v>
      </c>
      <c r="X5" s="10">
        <v>85046</v>
      </c>
      <c r="Y5" s="10">
        <v>80</v>
      </c>
      <c r="Z5" s="10">
        <v>85543</v>
      </c>
      <c r="AA5" s="10">
        <v>80</v>
      </c>
      <c r="AB5" s="10">
        <v>86370</v>
      </c>
      <c r="AC5" s="10">
        <v>80</v>
      </c>
      <c r="AD5" s="10">
        <v>86743</v>
      </c>
      <c r="AE5" s="10">
        <v>80</v>
      </c>
      <c r="AF5" s="10">
        <v>87085</v>
      </c>
      <c r="AG5" s="10">
        <v>70</v>
      </c>
      <c r="AH5" s="10">
        <v>89165</v>
      </c>
      <c r="AI5" s="10">
        <v>60</v>
      </c>
      <c r="AJ5" s="10">
        <v>90210</v>
      </c>
      <c r="AK5" s="10">
        <v>50</v>
      </c>
      <c r="AL5" s="10">
        <v>92213</v>
      </c>
      <c r="AM5" s="10">
        <v>50</v>
      </c>
      <c r="AN5" s="10">
        <v>92371</v>
      </c>
      <c r="AO5" s="10">
        <v>50</v>
      </c>
      <c r="AP5" s="10">
        <v>92912</v>
      </c>
      <c r="AQ5" s="10">
        <v>50</v>
      </c>
      <c r="AR5" s="10">
        <v>93169</v>
      </c>
      <c r="AS5" s="11">
        <v>40</v>
      </c>
      <c r="AT5" s="11">
        <v>93698</v>
      </c>
      <c r="AU5" s="11">
        <v>40</v>
      </c>
      <c r="AV5" s="11">
        <v>94626</v>
      </c>
      <c r="AW5" s="26">
        <v>30</v>
      </c>
      <c r="AX5" s="11">
        <v>95588</v>
      </c>
      <c r="AY5" s="16">
        <v>30</v>
      </c>
      <c r="AZ5" s="11">
        <v>95986</v>
      </c>
      <c r="BA5" s="18">
        <v>30</v>
      </c>
      <c r="BB5" s="11">
        <v>96896</v>
      </c>
      <c r="BC5" s="14">
        <v>20</v>
      </c>
      <c r="BD5" s="8">
        <v>97807</v>
      </c>
      <c r="BE5" s="14">
        <v>20</v>
      </c>
      <c r="BF5" s="8">
        <v>98167</v>
      </c>
      <c r="BG5" s="14">
        <v>20</v>
      </c>
      <c r="BH5" s="8">
        <v>98803</v>
      </c>
      <c r="BI5" s="14">
        <v>10</v>
      </c>
      <c r="BJ5" s="10">
        <v>99370</v>
      </c>
      <c r="BK5" s="14">
        <v>10</v>
      </c>
      <c r="BL5" s="8">
        <v>100198</v>
      </c>
      <c r="BM5" s="14">
        <v>10</v>
      </c>
      <c r="BN5" s="8">
        <v>100613</v>
      </c>
      <c r="BO5" s="14">
        <v>10</v>
      </c>
      <c r="BP5" s="8">
        <v>101054</v>
      </c>
      <c r="BQ5" s="14">
        <v>6</v>
      </c>
      <c r="BR5" s="37">
        <v>102248</v>
      </c>
      <c r="BS5" s="14">
        <v>5</v>
      </c>
      <c r="BT5" s="37">
        <v>102419</v>
      </c>
      <c r="BU5" s="14">
        <v>4</v>
      </c>
      <c r="BV5" s="37">
        <v>102783</v>
      </c>
      <c r="BW5" s="14">
        <f>VLOOKUP(B5,[3]WJA_BIH!$C:$I,4,0)</f>
        <v>4</v>
      </c>
      <c r="BX5" s="37">
        <f>VLOOKUP(B5,[3]WJA_BIH!$C:$I,7,0)</f>
        <v>102783</v>
      </c>
      <c r="BY5" s="8">
        <f>VLOOKUP(B5,WJA_BIH!C:I,4,0)</f>
        <v>4</v>
      </c>
      <c r="BZ5" s="8">
        <f>VLOOKUP(B5,WJA_BIH!C:I,7,0)</f>
        <v>102783</v>
      </c>
    </row>
    <row r="6" spans="1:78" x14ac:dyDescent="0.45">
      <c r="A6" s="12" t="s">
        <v>89</v>
      </c>
      <c r="B6" t="s">
        <v>100</v>
      </c>
      <c r="C6" s="10">
        <v>10</v>
      </c>
      <c r="D6" s="10">
        <v>100</v>
      </c>
      <c r="E6" s="10">
        <v>20</v>
      </c>
      <c r="F6" s="14">
        <v>30</v>
      </c>
      <c r="G6" s="10">
        <v>42606</v>
      </c>
      <c r="H6" s="10">
        <v>16750</v>
      </c>
      <c r="I6" s="10">
        <v>10</v>
      </c>
      <c r="J6" s="10">
        <v>100</v>
      </c>
      <c r="K6" s="10">
        <v>20</v>
      </c>
      <c r="L6" s="14">
        <v>30</v>
      </c>
      <c r="M6" s="10">
        <v>43137</v>
      </c>
      <c r="N6" s="10">
        <v>16818</v>
      </c>
      <c r="O6" s="10">
        <v>8</v>
      </c>
      <c r="P6" s="10">
        <v>100</v>
      </c>
      <c r="Q6" s="10">
        <v>20</v>
      </c>
      <c r="R6" s="14">
        <v>30</v>
      </c>
      <c r="S6" s="10">
        <v>43304</v>
      </c>
      <c r="T6" s="10">
        <v>17013</v>
      </c>
      <c r="U6" s="10">
        <v>100</v>
      </c>
      <c r="V6" s="10">
        <v>17033</v>
      </c>
      <c r="W6" s="10">
        <v>100</v>
      </c>
      <c r="X6" s="10">
        <v>17036</v>
      </c>
      <c r="Y6" s="10">
        <v>90</v>
      </c>
      <c r="Z6" s="10">
        <v>17445</v>
      </c>
      <c r="AA6" s="10">
        <v>90</v>
      </c>
      <c r="AB6" s="10">
        <v>17751</v>
      </c>
      <c r="AC6" s="10">
        <v>90</v>
      </c>
      <c r="AD6" s="10">
        <v>17944</v>
      </c>
      <c r="AE6" s="10">
        <v>90</v>
      </c>
      <c r="AF6" s="10">
        <v>18252</v>
      </c>
      <c r="AG6" s="10">
        <v>90</v>
      </c>
      <c r="AH6" s="10">
        <v>18662</v>
      </c>
      <c r="AI6" s="10">
        <v>90</v>
      </c>
      <c r="AJ6" s="10">
        <v>18768</v>
      </c>
      <c r="AK6" s="10">
        <v>90</v>
      </c>
      <c r="AL6" s="10">
        <v>18984</v>
      </c>
      <c r="AM6" s="10">
        <v>90</v>
      </c>
      <c r="AN6" s="10">
        <v>19060</v>
      </c>
      <c r="AO6" s="10">
        <v>80</v>
      </c>
      <c r="AP6" s="10">
        <v>19156</v>
      </c>
      <c r="AQ6" s="10">
        <v>80</v>
      </c>
      <c r="AR6" s="10">
        <v>19221</v>
      </c>
      <c r="AS6" s="11">
        <v>80</v>
      </c>
      <c r="AT6" s="11">
        <v>19489</v>
      </c>
      <c r="AU6" s="11">
        <v>70</v>
      </c>
      <c r="AV6" s="11">
        <v>20163</v>
      </c>
      <c r="AW6" s="26">
        <v>70</v>
      </c>
      <c r="AX6" s="11">
        <v>20310</v>
      </c>
      <c r="AY6" s="26">
        <v>70</v>
      </c>
      <c r="AZ6" s="11">
        <v>20660</v>
      </c>
      <c r="BA6" s="26">
        <v>70</v>
      </c>
      <c r="BB6" s="11">
        <v>20802</v>
      </c>
      <c r="BC6" s="8">
        <v>60</v>
      </c>
      <c r="BD6" s="8">
        <v>21061</v>
      </c>
      <c r="BE6" s="8">
        <v>60</v>
      </c>
      <c r="BF6" s="8">
        <v>21153</v>
      </c>
      <c r="BG6" s="8">
        <v>60</v>
      </c>
      <c r="BH6" s="8">
        <v>21198</v>
      </c>
      <c r="BI6" s="10">
        <v>60</v>
      </c>
      <c r="BJ6" s="10">
        <v>21240</v>
      </c>
      <c r="BK6" s="8">
        <v>60</v>
      </c>
      <c r="BL6" s="8">
        <v>21304</v>
      </c>
      <c r="BM6" s="8">
        <v>60</v>
      </c>
      <c r="BN6" s="8">
        <v>21363</v>
      </c>
      <c r="BO6" s="8">
        <v>60</v>
      </c>
      <c r="BP6" s="8">
        <v>21408</v>
      </c>
      <c r="BQ6" s="8">
        <v>60</v>
      </c>
      <c r="BR6" s="37">
        <v>21591</v>
      </c>
      <c r="BS6" s="8">
        <v>60</v>
      </c>
      <c r="BT6" s="37">
        <v>21711</v>
      </c>
      <c r="BU6" s="8">
        <v>60</v>
      </c>
      <c r="BV6" s="37">
        <v>21920</v>
      </c>
      <c r="BW6" s="8">
        <f>VLOOKUP(B6,[3]WJA_BIH!$C:$I,4,0)</f>
        <v>60</v>
      </c>
      <c r="BX6" s="37">
        <f>VLOOKUP(B6,[3]WJA_BIH!$C:$I,7,0)</f>
        <v>21920</v>
      </c>
      <c r="BY6" s="8">
        <f>VLOOKUP(B6,WJA_BIH!C:I,4,0)</f>
        <v>60</v>
      </c>
      <c r="BZ6" s="8">
        <f>VLOOKUP(B6,WJA_BIH!C:I,7,0)</f>
        <v>21920</v>
      </c>
    </row>
    <row r="7" spans="1:78" x14ac:dyDescent="0.45">
      <c r="A7" s="12" t="s">
        <v>89</v>
      </c>
      <c r="B7" t="s">
        <v>492</v>
      </c>
      <c r="C7" s="10">
        <v>90</v>
      </c>
      <c r="D7" s="10">
        <v>100</v>
      </c>
      <c r="E7" s="10">
        <v>100</v>
      </c>
      <c r="F7" s="10">
        <v>100</v>
      </c>
      <c r="G7" s="10">
        <v>1117</v>
      </c>
      <c r="H7" s="10">
        <v>1603</v>
      </c>
      <c r="I7" s="10">
        <v>90</v>
      </c>
      <c r="J7" s="10">
        <v>100</v>
      </c>
      <c r="K7" s="10">
        <v>100</v>
      </c>
      <c r="L7" s="10">
        <v>100</v>
      </c>
      <c r="M7" s="10">
        <v>1461</v>
      </c>
      <c r="N7" s="10">
        <v>1605</v>
      </c>
      <c r="O7" s="10">
        <v>90</v>
      </c>
      <c r="P7" s="10">
        <v>100</v>
      </c>
      <c r="Q7" s="10">
        <v>100</v>
      </c>
      <c r="R7" s="10">
        <v>100</v>
      </c>
      <c r="S7" s="10">
        <v>1483</v>
      </c>
      <c r="T7" s="10">
        <v>1636</v>
      </c>
      <c r="U7" s="10">
        <v>100</v>
      </c>
      <c r="V7" s="10">
        <v>1718</v>
      </c>
      <c r="W7" s="10">
        <v>100</v>
      </c>
      <c r="X7" s="10">
        <v>1734</v>
      </c>
      <c r="Y7" s="10">
        <v>100</v>
      </c>
      <c r="Z7" s="10">
        <v>1759</v>
      </c>
      <c r="AA7" s="10">
        <v>100</v>
      </c>
      <c r="AB7" s="10">
        <v>1812</v>
      </c>
      <c r="AC7" s="10">
        <v>100</v>
      </c>
      <c r="AD7" s="10">
        <v>1826</v>
      </c>
      <c r="AE7" s="10">
        <v>100</v>
      </c>
      <c r="AF7" s="10">
        <v>1826</v>
      </c>
      <c r="AG7" s="10" t="s">
        <v>722</v>
      </c>
      <c r="AH7" s="10">
        <v>1906</v>
      </c>
      <c r="AI7" s="10">
        <v>100</v>
      </c>
      <c r="AJ7" s="10">
        <v>1931</v>
      </c>
      <c r="AK7" s="10">
        <v>100</v>
      </c>
      <c r="AL7" s="10">
        <v>1945</v>
      </c>
      <c r="AM7" s="10">
        <v>100</v>
      </c>
      <c r="AN7" s="10">
        <v>1946</v>
      </c>
      <c r="AO7" s="10">
        <v>100</v>
      </c>
      <c r="AP7" s="10">
        <v>1949</v>
      </c>
      <c r="AQ7" s="10">
        <v>90</v>
      </c>
      <c r="AR7" s="10">
        <v>1992</v>
      </c>
      <c r="AS7" s="11">
        <v>90</v>
      </c>
      <c r="AT7" s="11">
        <v>2009</v>
      </c>
      <c r="AU7" s="11">
        <v>90</v>
      </c>
      <c r="AV7" s="11">
        <v>2022</v>
      </c>
      <c r="AW7" s="26">
        <v>90</v>
      </c>
      <c r="AX7" s="11">
        <v>2080</v>
      </c>
      <c r="AY7" s="26">
        <v>90</v>
      </c>
      <c r="AZ7" s="11">
        <v>2092</v>
      </c>
      <c r="BA7" s="26">
        <v>90</v>
      </c>
      <c r="BB7" s="11">
        <v>2104</v>
      </c>
      <c r="BC7" s="8">
        <v>90</v>
      </c>
      <c r="BD7" s="8">
        <v>2117</v>
      </c>
      <c r="BE7" s="8">
        <v>90</v>
      </c>
      <c r="BF7" s="8">
        <v>2167</v>
      </c>
      <c r="BG7" s="8">
        <v>90</v>
      </c>
      <c r="BH7" s="8">
        <v>2171</v>
      </c>
      <c r="BI7" s="10">
        <v>90</v>
      </c>
      <c r="BJ7" s="10">
        <v>2171</v>
      </c>
      <c r="BK7" s="8">
        <v>90</v>
      </c>
      <c r="BL7" s="8">
        <v>2171</v>
      </c>
      <c r="BM7" s="8">
        <v>90</v>
      </c>
      <c r="BN7" s="8">
        <v>2177</v>
      </c>
      <c r="BO7" s="8">
        <v>90</v>
      </c>
      <c r="BP7" s="8">
        <v>2189</v>
      </c>
      <c r="BQ7" s="8">
        <v>90</v>
      </c>
      <c r="BR7" s="37">
        <v>2189</v>
      </c>
      <c r="BS7" s="8">
        <v>90</v>
      </c>
      <c r="BT7" s="37">
        <v>2189</v>
      </c>
      <c r="BU7" s="8">
        <v>90</v>
      </c>
      <c r="BV7" s="37">
        <v>2193</v>
      </c>
      <c r="BW7" s="8">
        <f>VLOOKUP(B7,[3]WJA_BIH!$C:$I,4,0)</f>
        <v>90</v>
      </c>
      <c r="BX7" s="37">
        <f>VLOOKUP(B7,[3]WJA_BIH!$C:$I,7,0)</f>
        <v>2193</v>
      </c>
      <c r="BY7" s="8">
        <f>VLOOKUP(B7,WJA_BIH!C:I,4,0)</f>
        <v>90</v>
      </c>
      <c r="BZ7" s="8">
        <f>VLOOKUP(B7,WJA_BIH!C:I,7,0)</f>
        <v>2193</v>
      </c>
    </row>
    <row r="8" spans="1:78" x14ac:dyDescent="0.45">
      <c r="A8" s="12" t="s">
        <v>89</v>
      </c>
      <c r="B8" t="s">
        <v>500</v>
      </c>
      <c r="C8" s="10">
        <v>50</v>
      </c>
      <c r="D8" s="10">
        <v>70</v>
      </c>
      <c r="E8" s="10">
        <v>80</v>
      </c>
      <c r="F8" s="10">
        <v>80</v>
      </c>
      <c r="G8" s="10">
        <v>6232</v>
      </c>
      <c r="H8" s="10">
        <v>4633</v>
      </c>
      <c r="I8" s="10">
        <v>50</v>
      </c>
      <c r="J8" s="10">
        <v>70</v>
      </c>
      <c r="K8" s="10">
        <v>80</v>
      </c>
      <c r="L8" s="10">
        <v>80</v>
      </c>
      <c r="M8" s="10">
        <v>6400</v>
      </c>
      <c r="N8" s="10">
        <v>4721</v>
      </c>
      <c r="O8" s="10">
        <v>50</v>
      </c>
      <c r="P8" s="10">
        <v>70</v>
      </c>
      <c r="Q8" s="10">
        <v>80</v>
      </c>
      <c r="R8" s="10">
        <v>80</v>
      </c>
      <c r="S8" s="10">
        <v>6413</v>
      </c>
      <c r="T8" s="10">
        <v>4746</v>
      </c>
      <c r="U8" s="10">
        <v>70</v>
      </c>
      <c r="V8" s="10">
        <v>4759</v>
      </c>
      <c r="W8" s="10">
        <v>70</v>
      </c>
      <c r="X8" s="10">
        <v>4768</v>
      </c>
      <c r="Y8" s="10">
        <v>70</v>
      </c>
      <c r="Z8" s="10">
        <v>4779</v>
      </c>
      <c r="AA8" s="10">
        <v>70</v>
      </c>
      <c r="AB8" s="10">
        <v>4805</v>
      </c>
      <c r="AC8" s="10">
        <v>70</v>
      </c>
      <c r="AD8" s="10">
        <v>4833</v>
      </c>
      <c r="AE8" s="10">
        <v>70</v>
      </c>
      <c r="AF8" s="10">
        <v>4837</v>
      </c>
      <c r="AG8" s="10">
        <v>70</v>
      </c>
      <c r="AH8" s="10">
        <v>4910</v>
      </c>
      <c r="AI8" s="10">
        <v>70</v>
      </c>
      <c r="AJ8" s="10">
        <v>5007</v>
      </c>
      <c r="AK8" s="10">
        <v>70</v>
      </c>
      <c r="AL8" s="10">
        <v>5221</v>
      </c>
      <c r="AM8" s="10">
        <v>70</v>
      </c>
      <c r="AN8" s="10">
        <v>5264</v>
      </c>
      <c r="AO8" s="10">
        <v>70</v>
      </c>
      <c r="AP8" s="10">
        <v>5324</v>
      </c>
      <c r="AQ8" s="10">
        <v>70</v>
      </c>
      <c r="AR8" s="10">
        <v>5330</v>
      </c>
      <c r="AS8" s="11">
        <v>70</v>
      </c>
      <c r="AT8" s="11">
        <v>5408</v>
      </c>
      <c r="AU8" s="11">
        <v>70</v>
      </c>
      <c r="AV8" s="11">
        <v>5519</v>
      </c>
      <c r="AW8" s="26">
        <v>70</v>
      </c>
      <c r="AX8" s="11">
        <v>5564</v>
      </c>
      <c r="AY8" s="26">
        <v>70</v>
      </c>
      <c r="AZ8" s="11">
        <v>5645</v>
      </c>
      <c r="BA8" s="26">
        <v>70</v>
      </c>
      <c r="BB8" s="11">
        <v>5838</v>
      </c>
      <c r="BC8" s="8">
        <v>70</v>
      </c>
      <c r="BD8" s="8">
        <v>5923</v>
      </c>
      <c r="BE8" s="8">
        <v>70</v>
      </c>
      <c r="BF8" s="8">
        <v>5952</v>
      </c>
      <c r="BG8" s="8">
        <v>70</v>
      </c>
      <c r="BH8" s="8">
        <v>5974</v>
      </c>
      <c r="BI8" s="10">
        <v>70</v>
      </c>
      <c r="BJ8" s="10">
        <v>5985</v>
      </c>
      <c r="BK8" s="8">
        <v>60</v>
      </c>
      <c r="BL8" s="8">
        <v>6053</v>
      </c>
      <c r="BM8" s="8">
        <v>60</v>
      </c>
      <c r="BN8" s="8">
        <v>6084</v>
      </c>
      <c r="BO8" s="8">
        <v>60</v>
      </c>
      <c r="BP8" s="8">
        <v>6157</v>
      </c>
      <c r="BQ8" s="8">
        <v>60</v>
      </c>
      <c r="BR8" s="37">
        <v>6216</v>
      </c>
      <c r="BS8" s="8">
        <v>60</v>
      </c>
      <c r="BT8" s="37">
        <v>6257</v>
      </c>
      <c r="BU8" s="8">
        <v>60</v>
      </c>
      <c r="BV8" s="37">
        <v>6326</v>
      </c>
      <c r="BW8" s="8">
        <f>VLOOKUP(B8,[3]WJA_BIH!$C:$I,4,0)</f>
        <v>60</v>
      </c>
      <c r="BX8" s="37">
        <f>VLOOKUP(B8,[3]WJA_BIH!$C:$I,7,0)</f>
        <v>6326</v>
      </c>
      <c r="BY8" s="8">
        <f>VLOOKUP(B8,WJA_BIH!C:I,4,0)</f>
        <v>60</v>
      </c>
      <c r="BZ8" s="8">
        <f>VLOOKUP(B8,WJA_BIH!C:I,7,0)</f>
        <v>6326</v>
      </c>
    </row>
    <row r="9" spans="1:78" x14ac:dyDescent="0.45">
      <c r="A9" s="12" t="s">
        <v>89</v>
      </c>
      <c r="B9" t="s">
        <v>527</v>
      </c>
      <c r="C9" s="10">
        <v>80</v>
      </c>
      <c r="D9" s="10">
        <v>90</v>
      </c>
      <c r="E9" s="10">
        <v>90</v>
      </c>
      <c r="F9" s="10">
        <v>90</v>
      </c>
      <c r="G9" s="10">
        <v>3067</v>
      </c>
      <c r="H9" s="10">
        <v>3439</v>
      </c>
      <c r="I9" s="10">
        <v>80</v>
      </c>
      <c r="J9" s="10">
        <v>90</v>
      </c>
      <c r="K9" s="10">
        <v>90</v>
      </c>
      <c r="L9" s="10">
        <v>90</v>
      </c>
      <c r="M9" s="10">
        <v>3100</v>
      </c>
      <c r="N9" s="10">
        <v>3500</v>
      </c>
      <c r="O9" s="10">
        <v>80</v>
      </c>
      <c r="P9" s="10">
        <v>90</v>
      </c>
      <c r="Q9" s="10">
        <v>90</v>
      </c>
      <c r="R9" s="10">
        <v>90</v>
      </c>
      <c r="S9" s="10">
        <v>3314</v>
      </c>
      <c r="T9" s="10">
        <v>3558</v>
      </c>
      <c r="U9" s="10">
        <v>90</v>
      </c>
      <c r="V9" s="10">
        <v>3574</v>
      </c>
      <c r="W9" s="10">
        <v>90</v>
      </c>
      <c r="X9" s="10">
        <v>3592</v>
      </c>
      <c r="Y9" s="10">
        <v>90</v>
      </c>
      <c r="Z9" s="10">
        <v>3606</v>
      </c>
      <c r="AA9" s="10">
        <v>90</v>
      </c>
      <c r="AB9" s="10">
        <v>3704</v>
      </c>
      <c r="AC9" s="10">
        <v>90</v>
      </c>
      <c r="AD9" s="10">
        <v>3838</v>
      </c>
      <c r="AE9" s="10">
        <v>90</v>
      </c>
      <c r="AF9" s="10">
        <v>3865</v>
      </c>
      <c r="AG9" s="10">
        <v>90</v>
      </c>
      <c r="AH9" s="10">
        <v>4247</v>
      </c>
      <c r="AI9" s="10">
        <v>90</v>
      </c>
      <c r="AJ9" s="10">
        <v>4390</v>
      </c>
      <c r="AK9" s="10">
        <v>90</v>
      </c>
      <c r="AL9" s="10">
        <v>4504</v>
      </c>
      <c r="AM9" s="10">
        <v>80</v>
      </c>
      <c r="AN9" s="10">
        <v>4839</v>
      </c>
      <c r="AO9" s="10">
        <v>80</v>
      </c>
      <c r="AP9" s="10">
        <v>4957</v>
      </c>
      <c r="AQ9" s="10">
        <v>80</v>
      </c>
      <c r="AR9" s="10">
        <v>5019</v>
      </c>
      <c r="AS9" s="11">
        <v>80</v>
      </c>
      <c r="AT9" s="11">
        <v>5084</v>
      </c>
      <c r="AU9" s="11">
        <v>80</v>
      </c>
      <c r="AV9" s="11">
        <v>5168</v>
      </c>
      <c r="AW9" s="26">
        <v>80</v>
      </c>
      <c r="AX9" s="11">
        <v>5322</v>
      </c>
      <c r="AY9" s="26">
        <v>80</v>
      </c>
      <c r="AZ9" s="11">
        <v>5476</v>
      </c>
      <c r="BA9" s="26">
        <v>80</v>
      </c>
      <c r="BB9" s="11">
        <v>5854</v>
      </c>
      <c r="BC9" s="8">
        <v>70</v>
      </c>
      <c r="BD9" s="8">
        <v>7428</v>
      </c>
      <c r="BE9" s="8">
        <v>70</v>
      </c>
      <c r="BF9" s="8">
        <v>7891</v>
      </c>
      <c r="BG9" s="8">
        <v>70</v>
      </c>
      <c r="BH9" s="8">
        <v>8022</v>
      </c>
      <c r="BI9" s="10">
        <v>70</v>
      </c>
      <c r="BJ9" s="10">
        <v>8113</v>
      </c>
      <c r="BK9" s="8">
        <v>70</v>
      </c>
      <c r="BL9" s="8">
        <v>8141</v>
      </c>
      <c r="BM9" s="8">
        <v>70</v>
      </c>
      <c r="BN9" s="8">
        <v>8180</v>
      </c>
      <c r="BO9" s="8">
        <v>70</v>
      </c>
      <c r="BP9" s="8">
        <v>8280</v>
      </c>
      <c r="BQ9" s="8">
        <v>70</v>
      </c>
      <c r="BR9" s="37">
        <v>8411</v>
      </c>
      <c r="BS9" s="8">
        <v>70</v>
      </c>
      <c r="BT9" s="37">
        <v>8534</v>
      </c>
      <c r="BU9" s="8">
        <v>70</v>
      </c>
      <c r="BV9" s="37">
        <v>8803</v>
      </c>
      <c r="BW9" s="8">
        <f>VLOOKUP(B9,[3]WJA_BIH!$C:$I,4,0)</f>
        <v>70</v>
      </c>
      <c r="BX9" s="37">
        <f>VLOOKUP(B9,[3]WJA_BIH!$C:$I,7,0)</f>
        <v>8803</v>
      </c>
      <c r="BY9" s="8">
        <f>VLOOKUP(B9,WJA_BIH!C:I,4,0)</f>
        <v>70</v>
      </c>
      <c r="BZ9" s="8">
        <f>VLOOKUP(B9,WJA_BIH!C:I,7,0)</f>
        <v>8803</v>
      </c>
    </row>
    <row r="10" spans="1:78" x14ac:dyDescent="0.45">
      <c r="A10" s="12" t="s">
        <v>89</v>
      </c>
      <c r="B10" t="s">
        <v>554</v>
      </c>
      <c r="C10" s="10">
        <v>40</v>
      </c>
      <c r="D10" s="10">
        <v>50</v>
      </c>
      <c r="E10" s="10">
        <v>70</v>
      </c>
      <c r="F10" s="10">
        <v>70</v>
      </c>
      <c r="G10" s="10">
        <v>3382</v>
      </c>
      <c r="H10" s="10">
        <v>11024</v>
      </c>
      <c r="I10" s="10">
        <v>40</v>
      </c>
      <c r="J10" s="10">
        <v>50</v>
      </c>
      <c r="K10" s="10">
        <v>70</v>
      </c>
      <c r="L10" s="10">
        <v>70</v>
      </c>
      <c r="M10" s="10">
        <v>3388</v>
      </c>
      <c r="N10" s="10">
        <v>11232</v>
      </c>
      <c r="O10" s="10">
        <v>40</v>
      </c>
      <c r="P10" s="10">
        <v>50</v>
      </c>
      <c r="Q10" s="10">
        <v>70</v>
      </c>
      <c r="R10" s="10">
        <v>70</v>
      </c>
      <c r="S10" s="10">
        <v>3401</v>
      </c>
      <c r="T10" s="10">
        <v>11293</v>
      </c>
      <c r="U10" s="10">
        <v>50</v>
      </c>
      <c r="V10" s="10">
        <v>11391</v>
      </c>
      <c r="W10" s="10">
        <v>50</v>
      </c>
      <c r="X10" s="10">
        <v>11432</v>
      </c>
      <c r="Y10" s="10">
        <v>50</v>
      </c>
      <c r="Z10" s="10">
        <v>11614</v>
      </c>
      <c r="AA10" s="10">
        <v>50</v>
      </c>
      <c r="AB10" s="10">
        <v>12083</v>
      </c>
      <c r="AC10" s="10">
        <v>50</v>
      </c>
      <c r="AD10" s="10">
        <v>12197</v>
      </c>
      <c r="AE10" s="10">
        <v>50</v>
      </c>
      <c r="AF10" s="10">
        <v>12283</v>
      </c>
      <c r="AG10" s="10">
        <v>50</v>
      </c>
      <c r="AH10" s="10">
        <v>12716</v>
      </c>
      <c r="AI10" s="10">
        <v>40</v>
      </c>
      <c r="AJ10" s="10">
        <v>13084</v>
      </c>
      <c r="AK10" s="10">
        <v>40</v>
      </c>
      <c r="AL10" s="10">
        <v>13349</v>
      </c>
      <c r="AM10" s="10">
        <v>40</v>
      </c>
      <c r="AN10" s="10">
        <v>13383</v>
      </c>
      <c r="AO10" s="10">
        <v>40</v>
      </c>
      <c r="AP10" s="10">
        <v>13718</v>
      </c>
      <c r="AQ10" s="10">
        <v>40</v>
      </c>
      <c r="AR10" s="10">
        <v>13966</v>
      </c>
      <c r="AS10" s="11">
        <v>40</v>
      </c>
      <c r="AT10" s="11">
        <v>14400</v>
      </c>
      <c r="AU10" s="11">
        <v>40</v>
      </c>
      <c r="AV10" s="11">
        <v>14687</v>
      </c>
      <c r="AW10" s="26">
        <v>30</v>
      </c>
      <c r="AX10" s="11">
        <v>14995</v>
      </c>
      <c r="AY10" s="16">
        <v>30</v>
      </c>
      <c r="AZ10" s="11">
        <v>15236</v>
      </c>
      <c r="BA10" s="18">
        <v>30</v>
      </c>
      <c r="BB10" s="11">
        <v>15630</v>
      </c>
      <c r="BC10" s="14">
        <v>30</v>
      </c>
      <c r="BD10" s="8">
        <v>16265</v>
      </c>
      <c r="BE10" s="14">
        <v>30</v>
      </c>
      <c r="BF10" s="8">
        <v>16565</v>
      </c>
      <c r="BG10" s="14">
        <v>20</v>
      </c>
      <c r="BH10" s="8">
        <v>16674</v>
      </c>
      <c r="BI10" s="14">
        <v>20</v>
      </c>
      <c r="BJ10" s="10">
        <v>16691</v>
      </c>
      <c r="BK10" s="14">
        <v>20</v>
      </c>
      <c r="BL10" s="8">
        <v>16779</v>
      </c>
      <c r="BM10" s="14">
        <v>20</v>
      </c>
      <c r="BN10" s="8">
        <v>16815</v>
      </c>
      <c r="BO10" s="14">
        <v>20</v>
      </c>
      <c r="BP10" s="8">
        <v>16899</v>
      </c>
      <c r="BQ10" s="14">
        <v>20</v>
      </c>
      <c r="BR10" s="37">
        <v>17159</v>
      </c>
      <c r="BS10" s="14">
        <v>20</v>
      </c>
      <c r="BT10" s="37">
        <v>17192</v>
      </c>
      <c r="BU10" s="14">
        <v>20</v>
      </c>
      <c r="BV10" s="37">
        <v>17426</v>
      </c>
      <c r="BW10" s="14">
        <f>VLOOKUP(B10,[3]WJA_BIH!$C:$I,4,0)</f>
        <v>20</v>
      </c>
      <c r="BX10" s="37">
        <f>VLOOKUP(B10,[3]WJA_BIH!$C:$I,7,0)</f>
        <v>17426</v>
      </c>
      <c r="BY10" s="8">
        <f>VLOOKUP(B10,WJA_BIH!C:I,4,0)</f>
        <v>20</v>
      </c>
      <c r="BZ10" s="8">
        <f>VLOOKUP(B10,WJA_BIH!C:I,7,0)</f>
        <v>17426</v>
      </c>
    </row>
    <row r="11" spans="1:78" x14ac:dyDescent="0.45">
      <c r="A11" s="12" t="s">
        <v>89</v>
      </c>
      <c r="B11" t="s">
        <v>576</v>
      </c>
      <c r="C11" s="10" t="e">
        <v>#N/A</v>
      </c>
      <c r="D11" s="10" t="e">
        <v>#N/A</v>
      </c>
      <c r="E11" s="10" t="e">
        <v>#N/A</v>
      </c>
      <c r="F11" s="10" t="e">
        <v>#N/A</v>
      </c>
      <c r="G11" s="10" t="e">
        <v>#N/A</v>
      </c>
      <c r="H11" s="10" t="e">
        <v>#N/A</v>
      </c>
      <c r="I11" s="10" t="e">
        <v>#N/A</v>
      </c>
      <c r="J11" s="10" t="e">
        <v>#N/A</v>
      </c>
      <c r="K11" s="10" t="e">
        <v>#N/A</v>
      </c>
      <c r="L11" s="10" t="e">
        <v>#N/A</v>
      </c>
      <c r="M11" s="10" t="e">
        <v>#N/A</v>
      </c>
      <c r="N11" s="10" t="e">
        <v>#N/A</v>
      </c>
      <c r="O11" s="10" t="e">
        <v>#N/A</v>
      </c>
      <c r="P11" s="10" t="e">
        <v>#N/A</v>
      </c>
      <c r="Q11" s="10" t="e">
        <v>#N/A</v>
      </c>
      <c r="R11" s="10" t="e">
        <v>#N/A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 t="e">
        <v>#N/A</v>
      </c>
      <c r="X11" s="10" t="e">
        <v>#N/A</v>
      </c>
      <c r="Y11" s="10" t="e">
        <v>#N/A</v>
      </c>
      <c r="Z11" s="10" t="e">
        <v>#N/A</v>
      </c>
      <c r="AA11" s="10" t="e">
        <v>#N/A</v>
      </c>
      <c r="AB11" s="10" t="e">
        <v>#N/A</v>
      </c>
      <c r="AC11" s="10" t="e">
        <v>#N/A</v>
      </c>
      <c r="AD11" s="10" t="e">
        <v>#N/A</v>
      </c>
      <c r="AE11" s="10" t="e">
        <v>#N/A</v>
      </c>
      <c r="AF11" s="10" t="e">
        <v>#N/A</v>
      </c>
      <c r="AG11" s="10" t="e">
        <v>#N/A</v>
      </c>
      <c r="AH11" s="10" t="e">
        <v>#N/A</v>
      </c>
      <c r="AI11" s="10">
        <v>80</v>
      </c>
      <c r="AJ11" s="10">
        <v>137878</v>
      </c>
      <c r="AK11" s="10">
        <v>80</v>
      </c>
      <c r="AL11" s="10">
        <v>138146</v>
      </c>
      <c r="AM11" s="10">
        <v>80</v>
      </c>
      <c r="AN11" s="10">
        <v>138235</v>
      </c>
      <c r="AO11" s="10">
        <v>80</v>
      </c>
      <c r="AP11" s="10">
        <v>138520</v>
      </c>
      <c r="AQ11" s="10">
        <v>80</v>
      </c>
      <c r="AR11" s="10">
        <v>138667</v>
      </c>
      <c r="AS11" s="11">
        <v>70</v>
      </c>
      <c r="AT11" s="11">
        <v>138959</v>
      </c>
      <c r="AU11" s="11">
        <v>70</v>
      </c>
      <c r="AV11" s="11">
        <v>139738</v>
      </c>
      <c r="AW11" s="26">
        <v>70</v>
      </c>
      <c r="AX11" s="11">
        <v>139981</v>
      </c>
      <c r="AY11" s="26">
        <v>70</v>
      </c>
      <c r="AZ11" s="11">
        <v>140212</v>
      </c>
      <c r="BA11" s="26">
        <v>70</v>
      </c>
      <c r="BB11" s="11">
        <v>140347</v>
      </c>
      <c r="BC11" s="8">
        <v>70</v>
      </c>
      <c r="BD11" s="8">
        <v>140347</v>
      </c>
      <c r="BE11" s="8">
        <v>70</v>
      </c>
      <c r="BF11" s="8">
        <v>140347</v>
      </c>
      <c r="BG11" s="8">
        <v>70</v>
      </c>
      <c r="BH11" s="8">
        <v>140347</v>
      </c>
      <c r="BI11" s="10">
        <v>70</v>
      </c>
      <c r="BJ11" s="10">
        <v>140347</v>
      </c>
      <c r="BK11" s="8">
        <v>70</v>
      </c>
      <c r="BL11" s="8">
        <v>140347</v>
      </c>
      <c r="BM11" s="8">
        <v>70</v>
      </c>
      <c r="BN11" s="8">
        <v>140347</v>
      </c>
      <c r="BO11" s="8">
        <v>70</v>
      </c>
      <c r="BP11" s="8">
        <v>140347</v>
      </c>
      <c r="BQ11" s="8" t="e">
        <v>#N/A</v>
      </c>
      <c r="BR11" s="37" t="e">
        <v>#N/A</v>
      </c>
      <c r="BS11" s="8" t="e">
        <v>#N/A</v>
      </c>
      <c r="BT11" s="37" t="e">
        <v>#N/A</v>
      </c>
      <c r="BU11" s="8" t="e">
        <v>#N/A</v>
      </c>
      <c r="BV11" s="37" t="e">
        <v>#N/A</v>
      </c>
      <c r="BW11" s="8" t="e">
        <f>VLOOKUP(B11,[3]WJA_BIH!$C:$I,4,0)</f>
        <v>#N/A</v>
      </c>
      <c r="BX11" s="37" t="e">
        <f>VLOOKUP(B11,[3]WJA_BIH!$C:$I,7,0)</f>
        <v>#N/A</v>
      </c>
      <c r="BY11" s="8" t="e">
        <f>VLOOKUP(B11,WJA_BIH!C:I,4,0)</f>
        <v>#N/A</v>
      </c>
      <c r="BZ11" s="8" t="e">
        <f>VLOOKUP(B11,WJA_BIH!C:I,7,0)</f>
        <v>#N/A</v>
      </c>
    </row>
    <row r="12" spans="1:78" x14ac:dyDescent="0.45">
      <c r="A12" s="12" t="s">
        <v>89</v>
      </c>
      <c r="B12" t="s">
        <v>694</v>
      </c>
      <c r="C12" s="10">
        <v>8</v>
      </c>
      <c r="D12" s="10">
        <v>10</v>
      </c>
      <c r="E12" s="10">
        <v>30</v>
      </c>
      <c r="F12" s="10">
        <v>40</v>
      </c>
      <c r="G12" s="10">
        <v>3621</v>
      </c>
      <c r="H12" s="10">
        <v>16880</v>
      </c>
      <c r="I12" s="10">
        <v>5</v>
      </c>
      <c r="J12" s="10">
        <v>10</v>
      </c>
      <c r="K12" s="10">
        <v>30</v>
      </c>
      <c r="L12" s="10">
        <v>40</v>
      </c>
      <c r="M12" s="10">
        <v>3665</v>
      </c>
      <c r="N12" s="10">
        <v>17396</v>
      </c>
      <c r="O12" s="10">
        <v>4</v>
      </c>
      <c r="P12" s="10">
        <v>10</v>
      </c>
      <c r="Q12" s="10">
        <v>30</v>
      </c>
      <c r="R12" s="10">
        <v>40</v>
      </c>
      <c r="S12" s="10">
        <v>3669</v>
      </c>
      <c r="T12" s="10">
        <v>17705</v>
      </c>
      <c r="U12" s="10">
        <v>10</v>
      </c>
      <c r="V12" s="10">
        <v>17795</v>
      </c>
      <c r="W12" s="10">
        <v>7</v>
      </c>
      <c r="X12" s="10">
        <v>17954</v>
      </c>
      <c r="Y12" s="10">
        <v>6</v>
      </c>
      <c r="Z12" s="10">
        <v>18086</v>
      </c>
      <c r="AA12" s="10">
        <v>4</v>
      </c>
      <c r="AB12" s="10">
        <v>18770</v>
      </c>
      <c r="AC12" s="10">
        <v>3</v>
      </c>
      <c r="AD12" s="10">
        <v>18908</v>
      </c>
      <c r="AE12" s="10">
        <v>3</v>
      </c>
      <c r="AF12" s="10">
        <v>18984</v>
      </c>
      <c r="AG12" s="10">
        <v>100</v>
      </c>
      <c r="AH12" s="10">
        <v>19783</v>
      </c>
      <c r="AI12" s="10">
        <v>100</v>
      </c>
      <c r="AJ12" s="10">
        <v>20306</v>
      </c>
      <c r="AK12" s="10">
        <v>100</v>
      </c>
      <c r="AL12" s="10">
        <v>20764</v>
      </c>
      <c r="AM12" s="10">
        <v>100</v>
      </c>
      <c r="AN12" s="10">
        <v>20806</v>
      </c>
      <c r="AO12" s="10">
        <v>100</v>
      </c>
      <c r="AP12" s="10">
        <v>21044</v>
      </c>
      <c r="AQ12" s="10">
        <v>100</v>
      </c>
      <c r="AR12" s="10">
        <v>21211</v>
      </c>
      <c r="AS12" s="11">
        <v>100</v>
      </c>
      <c r="AT12" s="11">
        <v>21671</v>
      </c>
      <c r="AU12" s="11">
        <v>90</v>
      </c>
      <c r="AV12" s="11">
        <v>22571</v>
      </c>
      <c r="AW12" s="26">
        <v>90</v>
      </c>
      <c r="AX12" s="11">
        <v>22948</v>
      </c>
      <c r="AY12" s="26">
        <v>90</v>
      </c>
      <c r="AZ12" s="11">
        <v>23304</v>
      </c>
      <c r="BA12" s="26">
        <v>80</v>
      </c>
      <c r="BB12" s="11">
        <v>23587</v>
      </c>
      <c r="BC12" s="8">
        <v>80</v>
      </c>
      <c r="BD12" s="8">
        <v>23961</v>
      </c>
      <c r="BE12" s="8">
        <v>80</v>
      </c>
      <c r="BF12" s="8">
        <v>24198</v>
      </c>
      <c r="BG12" s="8">
        <v>80</v>
      </c>
      <c r="BH12" s="8">
        <v>24335</v>
      </c>
      <c r="BI12" s="10">
        <v>80</v>
      </c>
      <c r="BJ12" s="10">
        <v>24380</v>
      </c>
      <c r="BK12" s="8">
        <v>80</v>
      </c>
      <c r="BL12" s="8">
        <v>24521</v>
      </c>
      <c r="BM12" s="8">
        <v>80</v>
      </c>
      <c r="BN12" s="8">
        <v>24584</v>
      </c>
      <c r="BO12" s="8">
        <v>80</v>
      </c>
      <c r="BP12" s="8">
        <v>24680</v>
      </c>
      <c r="BQ12" s="8">
        <v>80</v>
      </c>
      <c r="BR12" s="37">
        <v>25223</v>
      </c>
      <c r="BS12" s="8" t="s">
        <v>130</v>
      </c>
      <c r="BT12" s="37">
        <v>25461</v>
      </c>
      <c r="BU12" s="8">
        <v>80</v>
      </c>
      <c r="BV12" s="37">
        <v>25828</v>
      </c>
      <c r="BW12" s="8">
        <f>VLOOKUP(B12,[3]WJA_BIH!$C:$I,4,0)</f>
        <v>80</v>
      </c>
      <c r="BX12" s="37">
        <f>VLOOKUP(B12,[3]WJA_BIH!$C:$I,7,0)</f>
        <v>25828</v>
      </c>
      <c r="BY12" s="8">
        <f>VLOOKUP(B12,WJA_BIH!C:I,4,0)</f>
        <v>80</v>
      </c>
      <c r="BZ12" s="8">
        <f>VLOOKUP(B12,WJA_BIH!C:I,7,0)</f>
        <v>25828</v>
      </c>
    </row>
    <row r="13" spans="1:78" x14ac:dyDescent="0.45">
      <c r="A13" s="12" t="s">
        <v>89</v>
      </c>
      <c r="B13" t="s">
        <v>673</v>
      </c>
      <c r="C13" s="10">
        <v>90</v>
      </c>
      <c r="D13" s="10">
        <v>90</v>
      </c>
      <c r="E13" s="10">
        <v>90</v>
      </c>
      <c r="F13" s="10">
        <v>100</v>
      </c>
      <c r="G13" s="10">
        <v>914</v>
      </c>
      <c r="H13" s="10">
        <v>3011</v>
      </c>
      <c r="I13" s="10">
        <v>90</v>
      </c>
      <c r="J13" s="10">
        <v>90</v>
      </c>
      <c r="K13" s="10">
        <v>90</v>
      </c>
      <c r="L13" s="10">
        <v>100</v>
      </c>
      <c r="M13" s="10">
        <v>914</v>
      </c>
      <c r="N13" s="10">
        <v>3025</v>
      </c>
      <c r="O13" s="10">
        <v>90</v>
      </c>
      <c r="P13" s="10">
        <v>90</v>
      </c>
      <c r="Q13" s="10">
        <v>90</v>
      </c>
      <c r="R13" s="10">
        <v>100</v>
      </c>
      <c r="S13" s="10">
        <v>916</v>
      </c>
      <c r="T13" s="10">
        <v>3025</v>
      </c>
      <c r="U13" s="10">
        <v>90</v>
      </c>
      <c r="V13" s="10">
        <v>3045</v>
      </c>
      <c r="W13" s="10">
        <v>90</v>
      </c>
      <c r="X13" s="10">
        <v>3129</v>
      </c>
      <c r="Y13" s="10">
        <v>90</v>
      </c>
      <c r="Z13" s="10">
        <v>3129</v>
      </c>
      <c r="AA13" s="10">
        <v>90</v>
      </c>
      <c r="AB13" s="10">
        <v>3133</v>
      </c>
      <c r="AC13" s="10">
        <v>90</v>
      </c>
      <c r="AD13" s="10">
        <v>3133</v>
      </c>
      <c r="AE13" s="10">
        <v>90</v>
      </c>
      <c r="AF13" s="10">
        <v>3133</v>
      </c>
      <c r="AG13" s="10">
        <v>90</v>
      </c>
      <c r="AH13" s="10">
        <v>3133</v>
      </c>
      <c r="AI13" s="10">
        <v>90</v>
      </c>
      <c r="AJ13" s="10">
        <v>3151</v>
      </c>
      <c r="AK13" s="10">
        <v>90</v>
      </c>
      <c r="AL13" s="10">
        <v>3173</v>
      </c>
      <c r="AM13" s="10">
        <v>90</v>
      </c>
      <c r="AN13" s="10">
        <v>3173</v>
      </c>
      <c r="AO13" s="10">
        <v>90</v>
      </c>
      <c r="AP13" s="10">
        <v>3240</v>
      </c>
      <c r="AQ13" s="10">
        <v>90</v>
      </c>
      <c r="AR13" s="10">
        <v>3241</v>
      </c>
      <c r="AS13" s="11">
        <v>90</v>
      </c>
      <c r="AT13" s="11">
        <v>3257</v>
      </c>
      <c r="AU13" s="11">
        <v>90</v>
      </c>
      <c r="AV13" s="11">
        <v>3265</v>
      </c>
      <c r="AW13" s="26">
        <v>90</v>
      </c>
      <c r="AX13" s="11">
        <v>3273</v>
      </c>
      <c r="AY13" s="26">
        <v>90</v>
      </c>
      <c r="AZ13" s="11">
        <v>3277</v>
      </c>
      <c r="BA13" s="26">
        <v>80</v>
      </c>
      <c r="BB13" s="11">
        <v>3808</v>
      </c>
      <c r="BC13" s="8">
        <v>80</v>
      </c>
      <c r="BD13" s="8">
        <v>3811</v>
      </c>
      <c r="BE13" s="8">
        <v>80</v>
      </c>
      <c r="BF13" s="8">
        <v>3822</v>
      </c>
      <c r="BG13" s="8">
        <v>80</v>
      </c>
      <c r="BH13" s="8">
        <v>3866</v>
      </c>
      <c r="BI13" s="10">
        <v>80</v>
      </c>
      <c r="BJ13" s="10">
        <v>3887</v>
      </c>
      <c r="BK13" s="8">
        <v>80</v>
      </c>
      <c r="BL13" s="8">
        <v>3895</v>
      </c>
      <c r="BM13" s="8">
        <v>80</v>
      </c>
      <c r="BN13" s="8">
        <v>3900</v>
      </c>
      <c r="BO13" s="8">
        <v>80</v>
      </c>
      <c r="BP13" s="8">
        <v>3901</v>
      </c>
      <c r="BQ13" s="8">
        <v>80</v>
      </c>
      <c r="BR13" s="37">
        <v>3921</v>
      </c>
      <c r="BS13" s="8">
        <v>70</v>
      </c>
      <c r="BT13" s="37">
        <v>4205</v>
      </c>
      <c r="BU13" s="8">
        <v>70</v>
      </c>
      <c r="BV13" s="37">
        <v>4272</v>
      </c>
      <c r="BW13" s="8">
        <f>VLOOKUP(B13,[3]WJA_BIH!$C:$I,4,0)</f>
        <v>70</v>
      </c>
      <c r="BX13" s="37">
        <f>VLOOKUP(B13,[3]WJA_BIH!$C:$I,7,0)</f>
        <v>4272</v>
      </c>
      <c r="BY13" s="8">
        <f>VLOOKUP(B13,WJA_BIH!C:I,4,0)</f>
        <v>70</v>
      </c>
      <c r="BZ13" s="8">
        <f>VLOOKUP(B13,WJA_BIH!C:I,7,0)</f>
        <v>4272</v>
      </c>
    </row>
    <row r="14" spans="1:78" x14ac:dyDescent="0.45">
      <c r="A14" s="12" t="s">
        <v>89</v>
      </c>
      <c r="B14" t="s">
        <v>674</v>
      </c>
      <c r="C14" s="10" t="s">
        <v>722</v>
      </c>
      <c r="D14" s="10" t="s">
        <v>722</v>
      </c>
      <c r="E14" s="10" t="s">
        <v>722</v>
      </c>
      <c r="F14" s="10" t="s">
        <v>722</v>
      </c>
      <c r="G14" s="10">
        <v>3507</v>
      </c>
      <c r="H14" s="10">
        <v>530</v>
      </c>
      <c r="I14" s="10">
        <v>90</v>
      </c>
      <c r="J14" s="10">
        <v>100</v>
      </c>
      <c r="K14" s="10">
        <v>100</v>
      </c>
      <c r="L14" s="10">
        <v>100</v>
      </c>
      <c r="M14" s="10">
        <v>3695</v>
      </c>
      <c r="N14" s="10">
        <v>563</v>
      </c>
      <c r="O14" s="10">
        <v>90</v>
      </c>
      <c r="P14" s="10">
        <v>100</v>
      </c>
      <c r="Q14" s="10">
        <v>100</v>
      </c>
      <c r="R14" s="10">
        <v>100</v>
      </c>
      <c r="S14" s="10">
        <v>3804</v>
      </c>
      <c r="T14" s="10">
        <v>572</v>
      </c>
      <c r="U14" s="10">
        <v>100</v>
      </c>
      <c r="V14" s="10">
        <v>572</v>
      </c>
      <c r="W14" s="10">
        <v>100</v>
      </c>
      <c r="X14" s="10">
        <v>575</v>
      </c>
      <c r="Y14" s="10">
        <v>100</v>
      </c>
      <c r="Z14" s="10">
        <v>580</v>
      </c>
      <c r="AA14" s="10">
        <v>100</v>
      </c>
      <c r="AB14" s="10">
        <v>599</v>
      </c>
      <c r="AC14" s="10">
        <v>100</v>
      </c>
      <c r="AD14" s="10">
        <v>602</v>
      </c>
      <c r="AE14" s="10">
        <v>100</v>
      </c>
      <c r="AF14" s="10">
        <v>602</v>
      </c>
      <c r="AG14" s="10">
        <v>100</v>
      </c>
      <c r="AH14" s="10">
        <v>670</v>
      </c>
      <c r="AI14" s="10">
        <v>100</v>
      </c>
      <c r="AJ14" s="10">
        <v>681</v>
      </c>
      <c r="AK14" s="10">
        <v>100</v>
      </c>
      <c r="AL14" s="10">
        <v>892</v>
      </c>
      <c r="AM14" s="10">
        <v>100</v>
      </c>
      <c r="AN14" s="10">
        <v>895</v>
      </c>
      <c r="AO14" s="10">
        <v>100</v>
      </c>
      <c r="AP14" s="10">
        <v>927</v>
      </c>
      <c r="AQ14" s="10">
        <v>100</v>
      </c>
      <c r="AR14" s="10">
        <v>956</v>
      </c>
      <c r="AS14" s="11">
        <v>100</v>
      </c>
      <c r="AT14" s="11">
        <v>962</v>
      </c>
      <c r="AU14" s="11">
        <v>100</v>
      </c>
      <c r="AV14" s="11">
        <v>986</v>
      </c>
      <c r="AW14" s="26">
        <v>100</v>
      </c>
      <c r="AX14" s="11">
        <v>990</v>
      </c>
      <c r="AY14" s="26">
        <v>100</v>
      </c>
      <c r="AZ14" s="11">
        <v>990</v>
      </c>
      <c r="BA14" s="26">
        <v>100</v>
      </c>
      <c r="BB14" s="11">
        <v>1194</v>
      </c>
      <c r="BC14" s="8">
        <v>100</v>
      </c>
      <c r="BD14" s="8">
        <v>1274</v>
      </c>
      <c r="BE14" s="8">
        <v>100</v>
      </c>
      <c r="BF14" s="8">
        <v>1499</v>
      </c>
      <c r="BG14" s="8">
        <v>100</v>
      </c>
      <c r="BH14" s="8">
        <v>1499</v>
      </c>
      <c r="BI14" s="10">
        <v>100</v>
      </c>
      <c r="BJ14" s="10">
        <v>1507</v>
      </c>
      <c r="BK14" s="8">
        <v>100</v>
      </c>
      <c r="BL14" s="8">
        <v>1510</v>
      </c>
      <c r="BM14" s="8">
        <v>100</v>
      </c>
      <c r="BN14" s="8">
        <v>1515</v>
      </c>
      <c r="BO14" s="8">
        <v>100</v>
      </c>
      <c r="BP14" s="8">
        <v>1520</v>
      </c>
      <c r="BQ14" s="8">
        <v>100</v>
      </c>
      <c r="BR14" s="37">
        <v>1528</v>
      </c>
      <c r="BS14" s="8">
        <v>100</v>
      </c>
      <c r="BT14" s="37">
        <v>1555</v>
      </c>
      <c r="BU14" s="8">
        <v>100</v>
      </c>
      <c r="BV14" s="37">
        <v>1568</v>
      </c>
      <c r="BW14" s="8">
        <f>VLOOKUP(B14,[3]WJA_BIH!$C:$I,4,0)</f>
        <v>100</v>
      </c>
      <c r="BX14" s="37">
        <f>VLOOKUP(B14,[3]WJA_BIH!$C:$I,7,0)</f>
        <v>1568</v>
      </c>
      <c r="BY14" s="8">
        <f>VLOOKUP(B14,WJA_BIH!C:I,4,0)</f>
        <v>100</v>
      </c>
      <c r="BZ14" s="8">
        <f>VLOOKUP(B14,WJA_BIH!C:I,7,0)</f>
        <v>1568</v>
      </c>
    </row>
    <row r="15" spans="1:78" x14ac:dyDescent="0.45">
      <c r="A15" s="12" t="s">
        <v>89</v>
      </c>
      <c r="B15" t="s">
        <v>782</v>
      </c>
      <c r="AW15" s="8"/>
      <c r="AX15" s="8"/>
      <c r="AY15" s="26">
        <v>100</v>
      </c>
      <c r="AZ15" s="11">
        <v>1462</v>
      </c>
      <c r="BA15" s="26">
        <v>100</v>
      </c>
      <c r="BB15" s="11">
        <v>1553</v>
      </c>
      <c r="BC15" s="8">
        <v>100</v>
      </c>
      <c r="BD15" s="8">
        <v>1609</v>
      </c>
      <c r="BE15" s="8">
        <v>100</v>
      </c>
      <c r="BF15" s="8">
        <v>1695</v>
      </c>
      <c r="BG15" s="8">
        <v>100</v>
      </c>
      <c r="BH15" s="8">
        <v>1811</v>
      </c>
      <c r="BI15" s="10">
        <v>100</v>
      </c>
      <c r="BJ15" s="10">
        <v>1822</v>
      </c>
      <c r="BK15" s="8">
        <v>100</v>
      </c>
      <c r="BL15" s="8">
        <v>1995</v>
      </c>
      <c r="BM15" s="8">
        <v>100</v>
      </c>
      <c r="BN15" s="8">
        <v>2110</v>
      </c>
      <c r="BO15" s="8">
        <v>100</v>
      </c>
      <c r="BP15" s="8">
        <v>2172</v>
      </c>
      <c r="BQ15" s="8">
        <v>100</v>
      </c>
      <c r="BR15" s="37">
        <v>2318</v>
      </c>
      <c r="BS15" s="8">
        <v>100</v>
      </c>
      <c r="BT15" s="37">
        <v>2334</v>
      </c>
      <c r="BU15" s="8">
        <v>100</v>
      </c>
      <c r="BV15" s="37">
        <v>2383</v>
      </c>
      <c r="BW15" s="8">
        <f>VLOOKUP(B15,[3]WJA_BIH!$C:$I,4,0)</f>
        <v>100</v>
      </c>
      <c r="BX15" s="37">
        <f>VLOOKUP(B15,[3]WJA_BIH!$C:$I,7,0)</f>
        <v>2383</v>
      </c>
      <c r="BY15" s="8">
        <f>VLOOKUP(B15,WJA_BIH!C:I,4,0)</f>
        <v>100</v>
      </c>
      <c r="BZ15" s="8">
        <f>VLOOKUP(B15,WJA_BIH!C:I,7,0)</f>
        <v>2383</v>
      </c>
    </row>
    <row r="16" spans="1:78" x14ac:dyDescent="0.45">
      <c r="A16" s="12" t="s">
        <v>89</v>
      </c>
      <c r="B16" t="s">
        <v>783</v>
      </c>
      <c r="AW16" s="8"/>
      <c r="AX16" s="8"/>
      <c r="AY16" s="26">
        <v>100</v>
      </c>
      <c r="AZ16" s="11">
        <v>2283</v>
      </c>
      <c r="BA16" s="26">
        <v>100</v>
      </c>
      <c r="BB16" s="11">
        <v>2363</v>
      </c>
      <c r="BC16" s="8">
        <v>100</v>
      </c>
      <c r="BD16" s="8">
        <v>2619</v>
      </c>
      <c r="BE16" s="8">
        <v>100</v>
      </c>
      <c r="BF16" s="8">
        <v>2687</v>
      </c>
      <c r="BG16" s="8">
        <v>90</v>
      </c>
      <c r="BH16" s="8">
        <v>2722</v>
      </c>
      <c r="BI16" s="10">
        <v>90</v>
      </c>
      <c r="BJ16" s="10">
        <v>2778</v>
      </c>
      <c r="BK16" s="8">
        <v>90</v>
      </c>
      <c r="BL16" s="8">
        <v>2816</v>
      </c>
      <c r="BM16" s="8">
        <v>90</v>
      </c>
      <c r="BN16" s="8">
        <v>2843</v>
      </c>
      <c r="BO16" s="8">
        <v>90</v>
      </c>
      <c r="BP16" s="8">
        <v>2906</v>
      </c>
      <c r="BQ16" s="8">
        <v>90</v>
      </c>
      <c r="BR16" s="37">
        <v>2974</v>
      </c>
      <c r="BS16" s="8">
        <v>90</v>
      </c>
      <c r="BT16" s="37">
        <v>3017</v>
      </c>
      <c r="BU16" s="8">
        <v>90</v>
      </c>
      <c r="BV16" s="37">
        <v>3078</v>
      </c>
      <c r="BW16" s="8">
        <f>VLOOKUP(B16,[3]WJA_BIH!$C:$I,4,0)</f>
        <v>90</v>
      </c>
      <c r="BX16" s="37">
        <f>VLOOKUP(B16,[3]WJA_BIH!$C:$I,7,0)</f>
        <v>3078</v>
      </c>
      <c r="BY16" s="8">
        <f>VLOOKUP(B16,WJA_BIH!C:I,4,0)</f>
        <v>90</v>
      </c>
      <c r="BZ16" s="8">
        <f>VLOOKUP(B16,WJA_BIH!C:I,7,0)</f>
        <v>3078</v>
      </c>
    </row>
    <row r="17" spans="1:78" x14ac:dyDescent="0.45">
      <c r="A17" s="12" t="s">
        <v>89</v>
      </c>
      <c r="B17" t="s">
        <v>784</v>
      </c>
      <c r="AW17" s="8"/>
      <c r="AX17" s="8"/>
      <c r="AY17" s="26">
        <v>100</v>
      </c>
      <c r="AZ17" s="11">
        <v>1276</v>
      </c>
      <c r="BA17" s="26">
        <v>100</v>
      </c>
      <c r="BB17" s="11">
        <v>1300</v>
      </c>
      <c r="BC17" s="8">
        <v>100</v>
      </c>
      <c r="BD17" s="8">
        <v>1404</v>
      </c>
      <c r="BE17" s="8">
        <v>100</v>
      </c>
      <c r="BF17" s="8">
        <v>1632</v>
      </c>
      <c r="BG17" s="8">
        <v>100</v>
      </c>
      <c r="BH17" s="8">
        <v>1675</v>
      </c>
      <c r="BI17" s="10">
        <v>90</v>
      </c>
      <c r="BJ17" s="10">
        <v>1837</v>
      </c>
      <c r="BK17" s="8">
        <v>90</v>
      </c>
      <c r="BL17" s="8">
        <v>1917</v>
      </c>
      <c r="BM17" s="8">
        <v>90</v>
      </c>
      <c r="BN17" s="8">
        <v>1937</v>
      </c>
      <c r="BO17" s="8">
        <v>90</v>
      </c>
      <c r="BP17" s="8">
        <v>1956</v>
      </c>
      <c r="BQ17" s="8">
        <v>90</v>
      </c>
      <c r="BR17" s="37">
        <v>1987</v>
      </c>
      <c r="BS17" s="8">
        <v>90</v>
      </c>
      <c r="BT17" s="37">
        <v>2301</v>
      </c>
      <c r="BU17" s="8">
        <v>90</v>
      </c>
      <c r="BV17" s="37">
        <v>2373</v>
      </c>
      <c r="BW17" s="8">
        <f>VLOOKUP(B17,[3]WJA_BIH!$C:$I,4,0)</f>
        <v>90</v>
      </c>
      <c r="BX17" s="37">
        <f>VLOOKUP(B17,[3]WJA_BIH!$C:$I,7,0)</f>
        <v>2373</v>
      </c>
      <c r="BY17" s="8">
        <f>VLOOKUP(B17,WJA_BIH!C:I,4,0)</f>
        <v>90</v>
      </c>
      <c r="BZ17" s="8">
        <f>VLOOKUP(B17,WJA_BIH!C:I,7,0)</f>
        <v>2373</v>
      </c>
    </row>
    <row r="18" spans="1:78" x14ac:dyDescent="0.45">
      <c r="BY18" s="8" t="e">
        <f>VLOOKUP(B18,WJA_BIH!C:I,4,0)</f>
        <v>#N/A</v>
      </c>
      <c r="BZ18" s="8" t="e">
        <f>VLOOKUP(B18,WJA_BIH!C:I,7,0)</f>
        <v>#N/A</v>
      </c>
    </row>
  </sheetData>
  <autoFilter ref="A3:BX17" xr:uid="{6AEBB128-9307-438F-A15D-FA784EB6DF00}"/>
  <mergeCells count="38">
    <mergeCell ref="BY1:BZ1"/>
    <mergeCell ref="BW1:BX1"/>
    <mergeCell ref="BU1:BV1"/>
    <mergeCell ref="O2:R2"/>
    <mergeCell ref="AQ1:AR1"/>
    <mergeCell ref="AS1:AT1"/>
    <mergeCell ref="AU1:AV1"/>
    <mergeCell ref="U1:V1"/>
    <mergeCell ref="W1:X1"/>
    <mergeCell ref="Y1:Z1"/>
    <mergeCell ref="AA1:AB1"/>
    <mergeCell ref="AK1:AL1"/>
    <mergeCell ref="BS1:BT1"/>
    <mergeCell ref="BA1:BB1"/>
    <mergeCell ref="AI1:AJ1"/>
    <mergeCell ref="AC1:AD1"/>
    <mergeCell ref="BQ1:BR1"/>
    <mergeCell ref="C2:F2"/>
    <mergeCell ref="G2:H2"/>
    <mergeCell ref="O1:T1"/>
    <mergeCell ref="C1:H1"/>
    <mergeCell ref="I1:N1"/>
    <mergeCell ref="I2:L2"/>
    <mergeCell ref="M2:N2"/>
    <mergeCell ref="S2:T2"/>
    <mergeCell ref="AO1:AP1"/>
    <mergeCell ref="BM1:BN1"/>
    <mergeCell ref="AE1:AF1"/>
    <mergeCell ref="AG1:AH1"/>
    <mergeCell ref="BO1:BP1"/>
    <mergeCell ref="AW1:AX1"/>
    <mergeCell ref="BI1:BJ1"/>
    <mergeCell ref="BG1:BH1"/>
    <mergeCell ref="BE1:BF1"/>
    <mergeCell ref="BC1:BD1"/>
    <mergeCell ref="BK1:BL1"/>
    <mergeCell ref="AM1:AN1"/>
    <mergeCell ref="AY1:AZ1"/>
  </mergeCells>
  <conditionalFormatting sqref="B15:B17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29A10-3A15-480E-97F5-42A12AEC27BA}">
  <sheetPr codeName="Sheet14"/>
  <dimension ref="A1:BX17"/>
  <sheetViews>
    <sheetView workbookViewId="0">
      <pane xSplit="2" ySplit="3" topLeftCell="BT4" activePane="bottomRight" state="frozen"/>
      <selection pane="topRight" activeCell="D1" sqref="D1"/>
      <selection pane="bottomLeft" activeCell="A4" sqref="A4"/>
      <selection pane="bottomRight" activeCell="BV12" sqref="BV12"/>
    </sheetView>
  </sheetViews>
  <sheetFormatPr defaultRowHeight="14.25" x14ac:dyDescent="0.45"/>
  <cols>
    <col min="1" max="1" width="28.86328125" bestFit="1" customWidth="1"/>
    <col min="2" max="2" width="12.33203125" bestFit="1" customWidth="1"/>
    <col min="3" max="20" width="9.06640625" customWidth="1"/>
    <col min="34" max="34" width="9.1328125" customWidth="1"/>
  </cols>
  <sheetData>
    <row r="1" spans="1:76" x14ac:dyDescent="0.45">
      <c r="A1" s="1" t="s">
        <v>789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59">
        <v>43561</v>
      </c>
      <c r="AR1" s="60"/>
      <c r="AS1" s="61">
        <v>43744</v>
      </c>
      <c r="AT1" s="62"/>
      <c r="AU1" s="61" t="s">
        <v>733</v>
      </c>
      <c r="AV1" s="62"/>
      <c r="AW1" s="55" t="s">
        <v>734</v>
      </c>
      <c r="AX1" s="56"/>
      <c r="AY1" s="59" t="s">
        <v>739</v>
      </c>
      <c r="AZ1" s="60"/>
      <c r="BA1" s="61">
        <v>43472</v>
      </c>
      <c r="BB1" s="62"/>
      <c r="BC1" s="61">
        <v>43684</v>
      </c>
      <c r="BD1" s="62"/>
      <c r="BE1" s="57">
        <v>43745</v>
      </c>
      <c r="BF1" s="58"/>
      <c r="BG1" s="63">
        <v>43806</v>
      </c>
      <c r="BH1" s="64"/>
      <c r="BI1" s="61" t="s">
        <v>793</v>
      </c>
      <c r="BJ1" s="62"/>
      <c r="BK1" s="55" t="s">
        <v>794</v>
      </c>
      <c r="BL1" s="56"/>
      <c r="BM1" s="61" t="s">
        <v>795</v>
      </c>
      <c r="BN1" s="62"/>
      <c r="BO1" s="57" t="s">
        <v>796</v>
      </c>
      <c r="BP1" s="58"/>
      <c r="BQ1" s="59" t="s">
        <v>797</v>
      </c>
      <c r="BR1" s="60"/>
      <c r="BS1" s="55" t="s">
        <v>798</v>
      </c>
      <c r="BT1" s="56"/>
      <c r="BU1" s="63">
        <v>43504</v>
      </c>
      <c r="BV1" s="64"/>
      <c r="BW1" s="61">
        <v>43593</v>
      </c>
      <c r="BX1" s="62"/>
    </row>
    <row r="2" spans="1:76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  <c r="BW2" s="22" t="s">
        <v>710</v>
      </c>
      <c r="BX2" s="21" t="s">
        <v>715</v>
      </c>
    </row>
    <row r="3" spans="1:76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5" t="s">
        <v>713</v>
      </c>
      <c r="V3" s="7" t="s">
        <v>717</v>
      </c>
      <c r="W3" s="5" t="s">
        <v>713</v>
      </c>
      <c r="X3" s="7" t="s">
        <v>717</v>
      </c>
      <c r="Y3" s="5" t="s">
        <v>713</v>
      </c>
      <c r="Z3" s="7" t="s">
        <v>717</v>
      </c>
      <c r="AA3" s="5" t="s">
        <v>713</v>
      </c>
      <c r="AB3" s="7" t="s">
        <v>717</v>
      </c>
      <c r="AC3" s="5" t="s">
        <v>713</v>
      </c>
      <c r="AD3" s="7" t="s">
        <v>717</v>
      </c>
      <c r="AE3" s="5" t="s">
        <v>713</v>
      </c>
      <c r="AF3" s="7" t="s">
        <v>717</v>
      </c>
      <c r="AG3" s="5" t="s">
        <v>713</v>
      </c>
      <c r="AH3" s="7" t="s">
        <v>717</v>
      </c>
      <c r="AI3" s="5" t="s">
        <v>713</v>
      </c>
      <c r="AJ3" s="7" t="s">
        <v>717</v>
      </c>
      <c r="AK3" s="5" t="s">
        <v>713</v>
      </c>
      <c r="AL3" s="7" t="s">
        <v>717</v>
      </c>
      <c r="AM3" s="5" t="s">
        <v>713</v>
      </c>
      <c r="AN3" s="7" t="s">
        <v>717</v>
      </c>
      <c r="AO3" s="5" t="s">
        <v>713</v>
      </c>
      <c r="AP3" s="7" t="s">
        <v>717</v>
      </c>
      <c r="AQ3" s="5" t="s">
        <v>713</v>
      </c>
      <c r="AR3" s="7" t="s">
        <v>717</v>
      </c>
      <c r="AS3" s="5" t="s">
        <v>713</v>
      </c>
      <c r="AT3" s="7" t="s">
        <v>717</v>
      </c>
      <c r="AU3" s="5" t="s">
        <v>713</v>
      </c>
      <c r="AV3" s="7" t="s">
        <v>717</v>
      </c>
      <c r="AW3" s="5" t="s">
        <v>713</v>
      </c>
      <c r="AX3" s="7" t="s">
        <v>717</v>
      </c>
      <c r="AY3" s="5" t="s">
        <v>713</v>
      </c>
      <c r="AZ3" s="7" t="s">
        <v>717</v>
      </c>
      <c r="BA3" s="5" t="s">
        <v>713</v>
      </c>
      <c r="BB3" s="7" t="s">
        <v>717</v>
      </c>
      <c r="BC3" s="5" t="s">
        <v>713</v>
      </c>
      <c r="BD3" s="7" t="s">
        <v>717</v>
      </c>
      <c r="BE3" s="5" t="s">
        <v>713</v>
      </c>
      <c r="BF3" s="7" t="s">
        <v>717</v>
      </c>
      <c r="BG3" s="5" t="s">
        <v>713</v>
      </c>
      <c r="BH3" s="7" t="s">
        <v>717</v>
      </c>
      <c r="BI3" s="5" t="s">
        <v>713</v>
      </c>
      <c r="BJ3" s="7" t="s">
        <v>717</v>
      </c>
      <c r="BK3" s="5" t="s">
        <v>713</v>
      </c>
      <c r="BL3" s="7" t="s">
        <v>717</v>
      </c>
      <c r="BM3" s="5" t="s">
        <v>713</v>
      </c>
      <c r="BN3" s="7" t="s">
        <v>717</v>
      </c>
      <c r="BO3" s="5" t="s">
        <v>713</v>
      </c>
      <c r="BP3" s="7" t="s">
        <v>717</v>
      </c>
      <c r="BQ3" s="5" t="s">
        <v>713</v>
      </c>
      <c r="BR3" s="7" t="s">
        <v>717</v>
      </c>
      <c r="BS3" s="52" t="s">
        <v>713</v>
      </c>
      <c r="BT3" s="35" t="s">
        <v>717</v>
      </c>
      <c r="BU3" s="52" t="s">
        <v>713</v>
      </c>
      <c r="BV3" s="35" t="s">
        <v>717</v>
      </c>
      <c r="BW3" s="52" t="s">
        <v>713</v>
      </c>
      <c r="BX3" s="35" t="s">
        <v>717</v>
      </c>
    </row>
    <row r="4" spans="1:76" x14ac:dyDescent="0.45">
      <c r="A4" s="12" t="s">
        <v>89</v>
      </c>
      <c r="B4" t="s">
        <v>90</v>
      </c>
      <c r="C4" s="10">
        <v>60</v>
      </c>
      <c r="D4" s="10">
        <v>10</v>
      </c>
      <c r="E4" s="10">
        <v>80</v>
      </c>
      <c r="F4" s="10">
        <v>90</v>
      </c>
      <c r="G4" s="10">
        <v>67865</v>
      </c>
      <c r="H4" s="10">
        <v>369258</v>
      </c>
      <c r="I4" s="10">
        <v>40</v>
      </c>
      <c r="J4" s="10">
        <v>8</v>
      </c>
      <c r="K4" s="10">
        <v>70</v>
      </c>
      <c r="L4" s="10">
        <v>80</v>
      </c>
      <c r="M4" s="10">
        <v>68011</v>
      </c>
      <c r="N4" s="10">
        <v>372766</v>
      </c>
      <c r="O4" s="10">
        <v>40</v>
      </c>
      <c r="P4" s="10">
        <v>7</v>
      </c>
      <c r="Q4" s="10">
        <v>70</v>
      </c>
      <c r="R4" s="10">
        <v>80</v>
      </c>
      <c r="S4" s="10">
        <v>68066</v>
      </c>
      <c r="T4" s="10">
        <v>373343</v>
      </c>
      <c r="U4" s="10">
        <v>70</v>
      </c>
      <c r="V4" s="10">
        <v>374657</v>
      </c>
      <c r="W4" s="10">
        <v>70</v>
      </c>
      <c r="X4" s="10">
        <v>375857</v>
      </c>
      <c r="Y4" s="10">
        <v>70</v>
      </c>
      <c r="Z4" s="10">
        <v>376444</v>
      </c>
      <c r="AA4" s="10">
        <v>60</v>
      </c>
      <c r="AB4" s="10">
        <v>377611</v>
      </c>
      <c r="AC4" s="10">
        <v>60</v>
      </c>
      <c r="AD4" s="10">
        <v>380054</v>
      </c>
      <c r="AE4" s="10">
        <v>60</v>
      </c>
      <c r="AF4" s="10">
        <v>381346</v>
      </c>
      <c r="AG4" s="10">
        <v>50</v>
      </c>
      <c r="AH4" s="10">
        <v>384187</v>
      </c>
      <c r="AI4" s="10">
        <v>40</v>
      </c>
      <c r="AJ4" s="10">
        <v>387234</v>
      </c>
      <c r="AK4" s="10">
        <v>30</v>
      </c>
      <c r="AL4" s="10">
        <v>390944</v>
      </c>
      <c r="AM4" s="10">
        <v>30</v>
      </c>
      <c r="AN4" s="10">
        <v>391260</v>
      </c>
      <c r="AO4" s="10">
        <v>30</v>
      </c>
      <c r="AP4" s="10">
        <v>393851</v>
      </c>
      <c r="AQ4" s="9">
        <v>10</v>
      </c>
      <c r="AR4" s="10">
        <v>397294</v>
      </c>
      <c r="AS4" s="18">
        <v>10</v>
      </c>
      <c r="AT4" s="11">
        <v>400407</v>
      </c>
      <c r="AU4" s="18">
        <v>1</v>
      </c>
      <c r="AV4" s="11">
        <v>405487</v>
      </c>
      <c r="AW4" s="26">
        <v>100</v>
      </c>
      <c r="AX4" s="11">
        <v>406512</v>
      </c>
      <c r="AY4" s="26">
        <f>VLOOKUP(B4,'[1]HP Web Jetadmin Exported Device'!$D:$J,6,0)</f>
        <v>100</v>
      </c>
      <c r="AZ4" s="11">
        <f>VLOOKUP(B4,'[1]HP Web Jetadmin Exported Device'!$D:$J,7,0)</f>
        <v>409534</v>
      </c>
      <c r="BA4" s="26">
        <v>90</v>
      </c>
      <c r="BB4" s="11">
        <v>414205</v>
      </c>
      <c r="BC4" s="8">
        <v>90</v>
      </c>
      <c r="BD4" s="8">
        <v>416616</v>
      </c>
      <c r="BE4" s="8">
        <f>VLOOKUP(B4,'[4]HP Web Jetadmin Exported Device'!$D:$J,5,0)</f>
        <v>90</v>
      </c>
      <c r="BF4" s="8">
        <v>418482</v>
      </c>
      <c r="BG4" s="8">
        <v>80</v>
      </c>
      <c r="BH4" s="8">
        <v>419834</v>
      </c>
      <c r="BI4" s="10">
        <v>80</v>
      </c>
      <c r="BJ4" s="10">
        <v>422594</v>
      </c>
      <c r="BK4" s="8">
        <v>70</v>
      </c>
      <c r="BL4" s="8">
        <v>425359</v>
      </c>
      <c r="BM4" s="8">
        <v>70</v>
      </c>
      <c r="BN4" s="8">
        <v>428803</v>
      </c>
      <c r="BO4" s="8">
        <v>60</v>
      </c>
      <c r="BP4" s="8">
        <v>429848</v>
      </c>
      <c r="BQ4" s="8">
        <v>50</v>
      </c>
      <c r="BR4" s="37">
        <v>434590</v>
      </c>
      <c r="BS4" s="8">
        <v>50</v>
      </c>
      <c r="BT4" s="37">
        <v>435581</v>
      </c>
      <c r="BU4" s="9">
        <v>40</v>
      </c>
      <c r="BV4" s="37">
        <v>436966</v>
      </c>
      <c r="BW4" s="14">
        <v>40</v>
      </c>
      <c r="BX4" s="8">
        <v>437703</v>
      </c>
    </row>
    <row r="5" spans="1:76" x14ac:dyDescent="0.45">
      <c r="A5" s="12" t="s">
        <v>89</v>
      </c>
      <c r="B5" t="s">
        <v>189</v>
      </c>
      <c r="C5" s="10" t="s">
        <v>722</v>
      </c>
      <c r="D5" s="10" t="s">
        <v>722</v>
      </c>
      <c r="E5" s="10" t="s">
        <v>722</v>
      </c>
      <c r="F5" s="10" t="s">
        <v>722</v>
      </c>
      <c r="G5" s="10">
        <v>28152</v>
      </c>
      <c r="H5" s="10">
        <v>83841</v>
      </c>
      <c r="I5" s="10">
        <v>100</v>
      </c>
      <c r="J5" s="10">
        <v>90</v>
      </c>
      <c r="K5" s="10">
        <v>100</v>
      </c>
      <c r="L5" s="10">
        <v>40</v>
      </c>
      <c r="M5" s="10">
        <v>28312</v>
      </c>
      <c r="N5" s="10">
        <v>83994</v>
      </c>
      <c r="O5" s="10">
        <v>100</v>
      </c>
      <c r="P5" s="10">
        <v>90</v>
      </c>
      <c r="Q5" s="10">
        <v>100</v>
      </c>
      <c r="R5" s="10">
        <v>40</v>
      </c>
      <c r="S5" s="10">
        <v>28359</v>
      </c>
      <c r="T5" s="10">
        <v>84180</v>
      </c>
      <c r="U5" s="10">
        <v>100</v>
      </c>
      <c r="V5" s="10">
        <v>84294</v>
      </c>
      <c r="W5" s="10">
        <v>100</v>
      </c>
      <c r="X5" s="10">
        <v>85046</v>
      </c>
      <c r="Y5" s="10">
        <v>100</v>
      </c>
      <c r="Z5" s="10">
        <v>85543</v>
      </c>
      <c r="AA5" s="10">
        <v>100</v>
      </c>
      <c r="AB5" s="10">
        <v>86370</v>
      </c>
      <c r="AC5" s="10">
        <v>90</v>
      </c>
      <c r="AD5" s="10">
        <v>86743</v>
      </c>
      <c r="AE5" s="10">
        <v>90</v>
      </c>
      <c r="AF5" s="10">
        <v>87085</v>
      </c>
      <c r="AG5" s="10">
        <v>80</v>
      </c>
      <c r="AH5" s="10">
        <v>89165</v>
      </c>
      <c r="AI5" s="10">
        <v>80</v>
      </c>
      <c r="AJ5" s="10">
        <v>90210</v>
      </c>
      <c r="AK5" s="10">
        <v>70</v>
      </c>
      <c r="AL5" s="10">
        <v>92213</v>
      </c>
      <c r="AM5" s="10">
        <v>70</v>
      </c>
      <c r="AN5" s="10">
        <v>92371</v>
      </c>
      <c r="AO5" s="10">
        <v>70</v>
      </c>
      <c r="AP5" s="10">
        <v>92912</v>
      </c>
      <c r="AQ5" s="10">
        <v>70</v>
      </c>
      <c r="AR5" s="10">
        <v>93169</v>
      </c>
      <c r="AS5" s="11">
        <v>60</v>
      </c>
      <c r="AT5" s="11">
        <v>93698</v>
      </c>
      <c r="AU5" s="11">
        <v>60</v>
      </c>
      <c r="AV5" s="11">
        <v>94626</v>
      </c>
      <c r="AW5" s="26">
        <v>60</v>
      </c>
      <c r="AX5" s="11">
        <v>95588</v>
      </c>
      <c r="AY5" s="26">
        <f>VLOOKUP(B5,'[1]HP Web Jetadmin Exported Device'!$D:$J,6,0)</f>
        <v>60</v>
      </c>
      <c r="AZ5" s="11">
        <f>VLOOKUP(B5,'[1]HP Web Jetadmin Exported Device'!$D:$J,7,0)</f>
        <v>95986</v>
      </c>
      <c r="BA5" s="26">
        <v>50</v>
      </c>
      <c r="BB5" s="11">
        <v>96896</v>
      </c>
      <c r="BC5" s="9">
        <v>40</v>
      </c>
      <c r="BD5" s="8">
        <v>97807</v>
      </c>
      <c r="BE5" s="14">
        <f>VLOOKUP(B5,'[4]HP Web Jetadmin Exported Device'!$D:$J,5,0)</f>
        <v>40</v>
      </c>
      <c r="BF5" s="8">
        <v>98167</v>
      </c>
      <c r="BG5" s="14">
        <v>40</v>
      </c>
      <c r="BH5" s="8">
        <v>98803</v>
      </c>
      <c r="BI5" s="14">
        <v>40</v>
      </c>
      <c r="BJ5" s="10">
        <v>99370</v>
      </c>
      <c r="BK5" s="14">
        <v>30</v>
      </c>
      <c r="BL5" s="8">
        <v>100198</v>
      </c>
      <c r="BM5" s="14">
        <v>30</v>
      </c>
      <c r="BN5" s="8">
        <v>100613</v>
      </c>
      <c r="BO5" s="14">
        <v>30</v>
      </c>
      <c r="BP5" s="8">
        <v>101054</v>
      </c>
      <c r="BQ5" s="14">
        <v>20</v>
      </c>
      <c r="BR5" s="37">
        <v>102248</v>
      </c>
      <c r="BS5" s="14">
        <v>20</v>
      </c>
      <c r="BT5" s="37">
        <v>102419</v>
      </c>
      <c r="BU5" s="14">
        <v>20</v>
      </c>
      <c r="BV5" s="37">
        <v>102690</v>
      </c>
      <c r="BW5" s="14">
        <v>20</v>
      </c>
      <c r="BX5" s="8">
        <v>102783</v>
      </c>
    </row>
    <row r="6" spans="1:76" x14ac:dyDescent="0.45">
      <c r="A6" s="12" t="s">
        <v>89</v>
      </c>
      <c r="B6" t="s">
        <v>100</v>
      </c>
      <c r="C6" s="10">
        <v>10</v>
      </c>
      <c r="D6" s="10">
        <v>100</v>
      </c>
      <c r="E6" s="10">
        <v>20</v>
      </c>
      <c r="F6" s="14">
        <v>30</v>
      </c>
      <c r="G6" s="10">
        <v>42606</v>
      </c>
      <c r="H6" s="10">
        <v>16750</v>
      </c>
      <c r="I6" s="10">
        <v>10</v>
      </c>
      <c r="J6" s="10">
        <v>100</v>
      </c>
      <c r="K6" s="10">
        <v>20</v>
      </c>
      <c r="L6" s="14">
        <v>30</v>
      </c>
      <c r="M6" s="10">
        <v>43137</v>
      </c>
      <c r="N6" s="10">
        <v>16818</v>
      </c>
      <c r="O6" s="10">
        <v>8</v>
      </c>
      <c r="P6" s="10">
        <v>100</v>
      </c>
      <c r="Q6" s="10">
        <v>20</v>
      </c>
      <c r="R6" s="14">
        <v>30</v>
      </c>
      <c r="S6" s="10">
        <v>43304</v>
      </c>
      <c r="T6" s="10">
        <v>17013</v>
      </c>
      <c r="U6" s="10">
        <v>20</v>
      </c>
      <c r="V6" s="10">
        <v>17033</v>
      </c>
      <c r="W6" s="10">
        <v>20</v>
      </c>
      <c r="X6" s="10">
        <v>17036</v>
      </c>
      <c r="Y6" s="9">
        <v>10</v>
      </c>
      <c r="Z6" s="10">
        <v>17445</v>
      </c>
      <c r="AA6" s="14">
        <v>10</v>
      </c>
      <c r="AB6" s="10">
        <v>17751</v>
      </c>
      <c r="AC6" s="14">
        <v>10</v>
      </c>
      <c r="AD6" s="10">
        <v>17944</v>
      </c>
      <c r="AE6" s="14">
        <v>10</v>
      </c>
      <c r="AF6" s="10">
        <v>18252</v>
      </c>
      <c r="AG6" s="14">
        <v>10</v>
      </c>
      <c r="AH6" s="10">
        <v>18662</v>
      </c>
      <c r="AI6" s="14">
        <v>10</v>
      </c>
      <c r="AJ6" s="10">
        <v>18768</v>
      </c>
      <c r="AK6" s="14">
        <v>10</v>
      </c>
      <c r="AL6" s="10">
        <v>18984</v>
      </c>
      <c r="AM6" s="14">
        <v>10</v>
      </c>
      <c r="AN6" s="10">
        <v>19060</v>
      </c>
      <c r="AO6" s="14">
        <v>8</v>
      </c>
      <c r="AP6" s="10">
        <v>19156</v>
      </c>
      <c r="AQ6" s="14">
        <v>8</v>
      </c>
      <c r="AR6" s="10">
        <v>19221</v>
      </c>
      <c r="AS6" s="18">
        <v>5</v>
      </c>
      <c r="AT6" s="11">
        <v>19489</v>
      </c>
      <c r="AU6" s="18">
        <v>0</v>
      </c>
      <c r="AV6" s="11">
        <v>20163</v>
      </c>
      <c r="AW6" s="26">
        <v>100</v>
      </c>
      <c r="AX6" s="11">
        <v>20310</v>
      </c>
      <c r="AY6" s="26">
        <f>VLOOKUP(B6,'[1]HP Web Jetadmin Exported Device'!$D:$J,6,0)</f>
        <v>100</v>
      </c>
      <c r="AZ6" s="11">
        <f>VLOOKUP(B6,'[1]HP Web Jetadmin Exported Device'!$D:$J,7,0)</f>
        <v>20660</v>
      </c>
      <c r="BA6" s="26">
        <v>100</v>
      </c>
      <c r="BB6" s="11">
        <v>20802</v>
      </c>
      <c r="BC6" s="8">
        <v>100</v>
      </c>
      <c r="BD6" s="8">
        <v>21061</v>
      </c>
      <c r="BE6" s="8">
        <f>VLOOKUP(B6,'[4]HP Web Jetadmin Exported Device'!$D:$J,5,0)</f>
        <v>100</v>
      </c>
      <c r="BF6" s="8">
        <v>21153</v>
      </c>
      <c r="BG6" s="8">
        <v>100</v>
      </c>
      <c r="BH6" s="8">
        <v>21198</v>
      </c>
      <c r="BI6" s="10">
        <v>100</v>
      </c>
      <c r="BJ6" s="10">
        <v>21240</v>
      </c>
      <c r="BK6" s="8">
        <v>100</v>
      </c>
      <c r="BL6" s="8">
        <v>21304</v>
      </c>
      <c r="BM6" s="8">
        <v>100</v>
      </c>
      <c r="BN6" s="8">
        <v>21363</v>
      </c>
      <c r="BO6" s="8">
        <v>100</v>
      </c>
      <c r="BP6" s="8">
        <v>21408</v>
      </c>
      <c r="BQ6" s="8">
        <v>90</v>
      </c>
      <c r="BR6" s="37">
        <v>21591</v>
      </c>
      <c r="BS6" s="8">
        <v>90</v>
      </c>
      <c r="BT6" s="37">
        <v>21711</v>
      </c>
      <c r="BU6" s="8">
        <v>90</v>
      </c>
      <c r="BV6" s="37">
        <v>21868</v>
      </c>
      <c r="BW6" s="8">
        <v>90</v>
      </c>
      <c r="BX6" s="8">
        <v>21920</v>
      </c>
    </row>
    <row r="7" spans="1:76" x14ac:dyDescent="0.45">
      <c r="A7" s="12" t="s">
        <v>89</v>
      </c>
      <c r="B7" t="s">
        <v>492</v>
      </c>
      <c r="C7" s="10">
        <v>90</v>
      </c>
      <c r="D7" s="10">
        <v>100</v>
      </c>
      <c r="E7" s="10">
        <v>100</v>
      </c>
      <c r="F7" s="10">
        <v>100</v>
      </c>
      <c r="G7" s="10">
        <v>1117</v>
      </c>
      <c r="H7" s="10">
        <v>1603</v>
      </c>
      <c r="I7" s="10">
        <v>90</v>
      </c>
      <c r="J7" s="10">
        <v>100</v>
      </c>
      <c r="K7" s="10">
        <v>100</v>
      </c>
      <c r="L7" s="10">
        <v>100</v>
      </c>
      <c r="M7" s="10">
        <v>1461</v>
      </c>
      <c r="N7" s="10">
        <v>1605</v>
      </c>
      <c r="O7" s="10">
        <v>90</v>
      </c>
      <c r="P7" s="10">
        <v>100</v>
      </c>
      <c r="Q7" s="10">
        <v>100</v>
      </c>
      <c r="R7" s="10">
        <v>100</v>
      </c>
      <c r="S7" s="10">
        <v>1483</v>
      </c>
      <c r="T7" s="10">
        <v>1636</v>
      </c>
      <c r="U7" s="10">
        <v>100</v>
      </c>
      <c r="V7" s="10">
        <v>1718</v>
      </c>
      <c r="W7" s="10">
        <v>100</v>
      </c>
      <c r="X7" s="10">
        <v>1734</v>
      </c>
      <c r="Y7" s="10">
        <v>100</v>
      </c>
      <c r="Z7" s="10">
        <v>1759</v>
      </c>
      <c r="AA7" s="10">
        <v>100</v>
      </c>
      <c r="AB7" s="10">
        <v>1812</v>
      </c>
      <c r="AC7" s="10">
        <v>100</v>
      </c>
      <c r="AD7" s="10">
        <v>1826</v>
      </c>
      <c r="AE7" s="10">
        <v>100</v>
      </c>
      <c r="AF7" s="10">
        <v>1826</v>
      </c>
      <c r="AG7" s="10" t="s">
        <v>722</v>
      </c>
      <c r="AH7" s="10">
        <v>1906</v>
      </c>
      <c r="AI7" s="10">
        <v>100</v>
      </c>
      <c r="AJ7" s="10">
        <v>1931</v>
      </c>
      <c r="AK7" s="10">
        <v>100</v>
      </c>
      <c r="AL7" s="10">
        <v>1945</v>
      </c>
      <c r="AM7" s="10">
        <v>100</v>
      </c>
      <c r="AN7" s="10">
        <v>1946</v>
      </c>
      <c r="AO7" s="10">
        <v>100</v>
      </c>
      <c r="AP7" s="10">
        <v>1949</v>
      </c>
      <c r="AQ7" s="10">
        <v>100</v>
      </c>
      <c r="AR7" s="10">
        <v>1992</v>
      </c>
      <c r="AS7" s="11">
        <v>100</v>
      </c>
      <c r="AT7" s="11">
        <v>2009</v>
      </c>
      <c r="AU7" s="11">
        <v>90</v>
      </c>
      <c r="AV7" s="11">
        <v>2022</v>
      </c>
      <c r="AW7" s="26">
        <v>90</v>
      </c>
      <c r="AX7" s="11">
        <v>2080</v>
      </c>
      <c r="AY7" s="26">
        <f>VLOOKUP(B7,'[1]HP Web Jetadmin Exported Device'!$D:$J,6,0)</f>
        <v>90</v>
      </c>
      <c r="AZ7" s="11">
        <f>VLOOKUP(B7,'[1]HP Web Jetadmin Exported Device'!$D:$J,7,0)</f>
        <v>2092</v>
      </c>
      <c r="BA7" s="26">
        <v>90</v>
      </c>
      <c r="BB7" s="11">
        <v>2104</v>
      </c>
      <c r="BC7" s="8">
        <v>90</v>
      </c>
      <c r="BD7" s="8">
        <v>2117</v>
      </c>
      <c r="BE7" s="8">
        <f>VLOOKUP(B7,'[4]HP Web Jetadmin Exported Device'!$D:$J,5,0)</f>
        <v>90</v>
      </c>
      <c r="BF7" s="8">
        <v>2167</v>
      </c>
      <c r="BG7" s="8">
        <v>90</v>
      </c>
      <c r="BH7" s="8">
        <v>2171</v>
      </c>
      <c r="BI7" s="10">
        <v>90</v>
      </c>
      <c r="BJ7" s="10">
        <v>2171</v>
      </c>
      <c r="BK7" s="8">
        <v>90</v>
      </c>
      <c r="BL7" s="8">
        <v>2171</v>
      </c>
      <c r="BM7" s="8">
        <v>90</v>
      </c>
      <c r="BN7" s="8">
        <v>2177</v>
      </c>
      <c r="BO7" s="8">
        <v>90</v>
      </c>
      <c r="BP7" s="8">
        <v>2189</v>
      </c>
      <c r="BQ7" s="8">
        <v>90</v>
      </c>
      <c r="BR7" s="37">
        <v>2189</v>
      </c>
      <c r="BS7" s="8">
        <v>90</v>
      </c>
      <c r="BT7" s="37">
        <v>2189</v>
      </c>
      <c r="BU7" s="8">
        <v>90</v>
      </c>
      <c r="BV7" s="37">
        <v>2193</v>
      </c>
      <c r="BW7" s="8">
        <v>90</v>
      </c>
      <c r="BX7" s="8">
        <v>2193</v>
      </c>
    </row>
    <row r="8" spans="1:76" x14ac:dyDescent="0.45">
      <c r="A8" s="12" t="s">
        <v>89</v>
      </c>
      <c r="B8" t="s">
        <v>500</v>
      </c>
      <c r="C8" s="10">
        <v>50</v>
      </c>
      <c r="D8" s="10">
        <v>70</v>
      </c>
      <c r="E8" s="10">
        <v>80</v>
      </c>
      <c r="F8" s="10">
        <v>80</v>
      </c>
      <c r="G8" s="10">
        <v>6232</v>
      </c>
      <c r="H8" s="10">
        <v>4633</v>
      </c>
      <c r="I8" s="10">
        <v>50</v>
      </c>
      <c r="J8" s="10">
        <v>70</v>
      </c>
      <c r="K8" s="10">
        <v>80</v>
      </c>
      <c r="L8" s="10">
        <v>80</v>
      </c>
      <c r="M8" s="10">
        <v>6400</v>
      </c>
      <c r="N8" s="10">
        <v>4721</v>
      </c>
      <c r="O8" s="10">
        <v>50</v>
      </c>
      <c r="P8" s="10">
        <v>70</v>
      </c>
      <c r="Q8" s="10">
        <v>80</v>
      </c>
      <c r="R8" s="10">
        <v>80</v>
      </c>
      <c r="S8" s="10">
        <v>6413</v>
      </c>
      <c r="T8" s="10">
        <v>4746</v>
      </c>
      <c r="U8" s="10">
        <v>80</v>
      </c>
      <c r="V8" s="10">
        <v>4759</v>
      </c>
      <c r="W8" s="10">
        <v>80</v>
      </c>
      <c r="X8" s="10">
        <v>4768</v>
      </c>
      <c r="Y8" s="10">
        <v>80</v>
      </c>
      <c r="Z8" s="10">
        <v>4779</v>
      </c>
      <c r="AA8" s="10">
        <v>80</v>
      </c>
      <c r="AB8" s="10">
        <v>4805</v>
      </c>
      <c r="AC8" s="10">
        <v>80</v>
      </c>
      <c r="AD8" s="10">
        <v>4833</v>
      </c>
      <c r="AE8" s="10">
        <v>80</v>
      </c>
      <c r="AF8" s="10">
        <v>4837</v>
      </c>
      <c r="AG8" s="10">
        <v>80</v>
      </c>
      <c r="AH8" s="10">
        <v>4910</v>
      </c>
      <c r="AI8" s="10">
        <v>80</v>
      </c>
      <c r="AJ8" s="10">
        <v>5007</v>
      </c>
      <c r="AK8" s="10">
        <v>80</v>
      </c>
      <c r="AL8" s="10">
        <v>5221</v>
      </c>
      <c r="AM8" s="10">
        <v>80</v>
      </c>
      <c r="AN8" s="10">
        <v>5264</v>
      </c>
      <c r="AO8" s="10">
        <v>80</v>
      </c>
      <c r="AP8" s="10">
        <v>5324</v>
      </c>
      <c r="AQ8" s="10">
        <v>80</v>
      </c>
      <c r="AR8" s="10">
        <v>5330</v>
      </c>
      <c r="AS8" s="11">
        <v>80</v>
      </c>
      <c r="AT8" s="11">
        <v>5408</v>
      </c>
      <c r="AU8" s="11">
        <v>80</v>
      </c>
      <c r="AV8" s="11">
        <v>5519</v>
      </c>
      <c r="AW8" s="26">
        <v>80</v>
      </c>
      <c r="AX8" s="11">
        <v>5564</v>
      </c>
      <c r="AY8" s="26">
        <f>VLOOKUP(B8,'[1]HP Web Jetadmin Exported Device'!$D:$J,6,0)</f>
        <v>80</v>
      </c>
      <c r="AZ8" s="11">
        <f>VLOOKUP(B8,'[1]HP Web Jetadmin Exported Device'!$D:$J,7,0)</f>
        <v>5645</v>
      </c>
      <c r="BA8" s="26">
        <v>80</v>
      </c>
      <c r="BB8" s="11">
        <v>5838</v>
      </c>
      <c r="BC8" s="8">
        <v>80</v>
      </c>
      <c r="BD8" s="8">
        <v>5923</v>
      </c>
      <c r="BE8" s="8">
        <f>VLOOKUP(B8,'[4]HP Web Jetadmin Exported Device'!$D:$J,5,0)</f>
        <v>80</v>
      </c>
      <c r="BF8" s="8">
        <v>5952</v>
      </c>
      <c r="BG8" s="8">
        <v>80</v>
      </c>
      <c r="BH8" s="8">
        <v>5974</v>
      </c>
      <c r="BI8" s="10">
        <v>80</v>
      </c>
      <c r="BJ8" s="10">
        <v>5985</v>
      </c>
      <c r="BK8" s="8">
        <v>80</v>
      </c>
      <c r="BL8" s="8">
        <v>6053</v>
      </c>
      <c r="BM8" s="8">
        <v>80</v>
      </c>
      <c r="BN8" s="8">
        <v>6084</v>
      </c>
      <c r="BO8" s="8">
        <v>80</v>
      </c>
      <c r="BP8" s="8">
        <v>6157</v>
      </c>
      <c r="BQ8" s="8">
        <v>80</v>
      </c>
      <c r="BR8" s="37">
        <v>6216</v>
      </c>
      <c r="BS8" s="8">
        <v>80</v>
      </c>
      <c r="BT8" s="37">
        <v>6257</v>
      </c>
      <c r="BU8" s="8">
        <v>80</v>
      </c>
      <c r="BV8" s="37">
        <v>6310</v>
      </c>
      <c r="BW8" s="8">
        <v>80</v>
      </c>
      <c r="BX8" s="8">
        <v>6326</v>
      </c>
    </row>
    <row r="9" spans="1:76" x14ac:dyDescent="0.45">
      <c r="A9" s="12" t="s">
        <v>89</v>
      </c>
      <c r="B9" t="s">
        <v>527</v>
      </c>
      <c r="C9" s="10">
        <v>80</v>
      </c>
      <c r="D9" s="10">
        <v>90</v>
      </c>
      <c r="E9" s="10">
        <v>90</v>
      </c>
      <c r="F9" s="10">
        <v>90</v>
      </c>
      <c r="G9" s="10">
        <v>3067</v>
      </c>
      <c r="H9" s="10">
        <v>3439</v>
      </c>
      <c r="I9" s="10">
        <v>80</v>
      </c>
      <c r="J9" s="10">
        <v>90</v>
      </c>
      <c r="K9" s="10">
        <v>90</v>
      </c>
      <c r="L9" s="10">
        <v>90</v>
      </c>
      <c r="M9" s="10">
        <v>3100</v>
      </c>
      <c r="N9" s="10">
        <v>3500</v>
      </c>
      <c r="O9" s="10">
        <v>80</v>
      </c>
      <c r="P9" s="10">
        <v>90</v>
      </c>
      <c r="Q9" s="10">
        <v>90</v>
      </c>
      <c r="R9" s="10">
        <v>90</v>
      </c>
      <c r="S9" s="10">
        <v>3314</v>
      </c>
      <c r="T9" s="10">
        <v>3558</v>
      </c>
      <c r="U9" s="10">
        <v>90</v>
      </c>
      <c r="V9" s="10">
        <v>3574</v>
      </c>
      <c r="W9" s="10">
        <v>90</v>
      </c>
      <c r="X9" s="10">
        <v>3592</v>
      </c>
      <c r="Y9" s="10">
        <v>90</v>
      </c>
      <c r="Z9" s="10">
        <v>3606</v>
      </c>
      <c r="AA9" s="10">
        <v>90</v>
      </c>
      <c r="AB9" s="10">
        <v>3704</v>
      </c>
      <c r="AC9" s="10">
        <v>90</v>
      </c>
      <c r="AD9" s="10">
        <v>3838</v>
      </c>
      <c r="AE9" s="10">
        <v>90</v>
      </c>
      <c r="AF9" s="10">
        <v>3865</v>
      </c>
      <c r="AG9" s="10">
        <v>90</v>
      </c>
      <c r="AH9" s="10">
        <v>4247</v>
      </c>
      <c r="AI9" s="10">
        <v>90</v>
      </c>
      <c r="AJ9" s="10">
        <v>4390</v>
      </c>
      <c r="AK9" s="10">
        <v>90</v>
      </c>
      <c r="AL9" s="10">
        <v>4504</v>
      </c>
      <c r="AM9" s="10">
        <v>90</v>
      </c>
      <c r="AN9" s="10">
        <v>4839</v>
      </c>
      <c r="AO9" s="10">
        <v>90</v>
      </c>
      <c r="AP9" s="10">
        <v>4957</v>
      </c>
      <c r="AQ9" s="10">
        <v>90</v>
      </c>
      <c r="AR9" s="10">
        <v>5019</v>
      </c>
      <c r="AS9" s="11">
        <v>90</v>
      </c>
      <c r="AT9" s="11">
        <v>5084</v>
      </c>
      <c r="AU9" s="11">
        <v>90</v>
      </c>
      <c r="AV9" s="11">
        <v>5168</v>
      </c>
      <c r="AW9" s="26">
        <v>90</v>
      </c>
      <c r="AX9" s="11">
        <v>5322</v>
      </c>
      <c r="AY9" s="26">
        <f>VLOOKUP(B9,'[1]HP Web Jetadmin Exported Device'!$D:$J,6,0)</f>
        <v>90</v>
      </c>
      <c r="AZ9" s="11">
        <f>VLOOKUP(B9,'[1]HP Web Jetadmin Exported Device'!$D:$J,7,0)</f>
        <v>5476</v>
      </c>
      <c r="BA9" s="26">
        <v>90</v>
      </c>
      <c r="BB9" s="11">
        <v>5854</v>
      </c>
      <c r="BC9" s="8">
        <v>80</v>
      </c>
      <c r="BD9" s="8">
        <v>7428</v>
      </c>
      <c r="BE9" s="8">
        <f>VLOOKUP(B9,'[4]HP Web Jetadmin Exported Device'!$D:$J,5,0)</f>
        <v>80</v>
      </c>
      <c r="BF9" s="8">
        <v>7891</v>
      </c>
      <c r="BG9" s="8">
        <v>80</v>
      </c>
      <c r="BH9" s="8">
        <v>8022</v>
      </c>
      <c r="BI9" s="10">
        <v>80</v>
      </c>
      <c r="BJ9" s="10">
        <v>8113</v>
      </c>
      <c r="BK9" s="8">
        <v>80</v>
      </c>
      <c r="BL9" s="8">
        <v>8141</v>
      </c>
      <c r="BM9" s="8">
        <v>80</v>
      </c>
      <c r="BN9" s="8">
        <v>8180</v>
      </c>
      <c r="BO9" s="8">
        <v>80</v>
      </c>
      <c r="BP9" s="8">
        <v>8280</v>
      </c>
      <c r="BQ9" s="8">
        <v>80</v>
      </c>
      <c r="BR9" s="37">
        <v>8411</v>
      </c>
      <c r="BS9" s="8">
        <v>80</v>
      </c>
      <c r="BT9" s="37">
        <v>8534</v>
      </c>
      <c r="BU9" s="8">
        <v>80</v>
      </c>
      <c r="BV9" s="37">
        <v>8590</v>
      </c>
      <c r="BW9" s="8">
        <v>80</v>
      </c>
      <c r="BX9" s="8">
        <v>8803</v>
      </c>
    </row>
    <row r="10" spans="1:76" x14ac:dyDescent="0.45">
      <c r="A10" s="12" t="s">
        <v>89</v>
      </c>
      <c r="B10" t="s">
        <v>554</v>
      </c>
      <c r="C10" s="10">
        <v>40</v>
      </c>
      <c r="D10" s="10">
        <v>50</v>
      </c>
      <c r="E10" s="10">
        <v>70</v>
      </c>
      <c r="F10" s="10">
        <v>70</v>
      </c>
      <c r="G10" s="10">
        <v>3382</v>
      </c>
      <c r="H10" s="10">
        <v>11024</v>
      </c>
      <c r="I10" s="10">
        <v>40</v>
      </c>
      <c r="J10" s="10">
        <v>50</v>
      </c>
      <c r="K10" s="10">
        <v>70</v>
      </c>
      <c r="L10" s="10">
        <v>70</v>
      </c>
      <c r="M10" s="10">
        <v>3388</v>
      </c>
      <c r="N10" s="10">
        <v>11232</v>
      </c>
      <c r="O10" s="10">
        <v>40</v>
      </c>
      <c r="P10" s="10">
        <v>50</v>
      </c>
      <c r="Q10" s="10">
        <v>70</v>
      </c>
      <c r="R10" s="10">
        <v>70</v>
      </c>
      <c r="S10" s="10">
        <v>3401</v>
      </c>
      <c r="T10" s="10">
        <v>11293</v>
      </c>
      <c r="U10" s="10">
        <v>70</v>
      </c>
      <c r="V10" s="10">
        <v>11391</v>
      </c>
      <c r="W10" s="10">
        <v>70</v>
      </c>
      <c r="X10" s="10">
        <v>11432</v>
      </c>
      <c r="Y10" s="10">
        <v>70</v>
      </c>
      <c r="Z10" s="10">
        <v>11614</v>
      </c>
      <c r="AA10" s="10">
        <v>60</v>
      </c>
      <c r="AB10" s="10">
        <v>12083</v>
      </c>
      <c r="AC10" s="10">
        <v>60</v>
      </c>
      <c r="AD10" s="10">
        <v>12197</v>
      </c>
      <c r="AE10" s="10">
        <v>60</v>
      </c>
      <c r="AF10" s="10">
        <v>12283</v>
      </c>
      <c r="AG10" s="10">
        <v>60</v>
      </c>
      <c r="AH10" s="10">
        <v>12716</v>
      </c>
      <c r="AI10" s="10">
        <v>60</v>
      </c>
      <c r="AJ10" s="10">
        <v>13084</v>
      </c>
      <c r="AK10" s="10">
        <v>60</v>
      </c>
      <c r="AL10" s="10">
        <v>13349</v>
      </c>
      <c r="AM10" s="10">
        <v>60</v>
      </c>
      <c r="AN10" s="10">
        <v>13383</v>
      </c>
      <c r="AO10" s="10">
        <v>60</v>
      </c>
      <c r="AP10" s="10">
        <v>13718</v>
      </c>
      <c r="AQ10" s="10">
        <v>60</v>
      </c>
      <c r="AR10" s="10">
        <v>13966</v>
      </c>
      <c r="AS10" s="11">
        <v>60</v>
      </c>
      <c r="AT10" s="11">
        <v>14400</v>
      </c>
      <c r="AU10" s="11">
        <v>50</v>
      </c>
      <c r="AV10" s="11">
        <v>14687</v>
      </c>
      <c r="AW10" s="26">
        <v>50</v>
      </c>
      <c r="AX10" s="11">
        <v>14995</v>
      </c>
      <c r="AY10" s="26">
        <f>VLOOKUP(B10,'[1]HP Web Jetadmin Exported Device'!$D:$J,6,0)</f>
        <v>50</v>
      </c>
      <c r="AZ10" s="11">
        <f>VLOOKUP(B10,'[1]HP Web Jetadmin Exported Device'!$D:$J,7,0)</f>
        <v>15236</v>
      </c>
      <c r="BA10" s="26">
        <v>50</v>
      </c>
      <c r="BB10" s="11">
        <v>15630</v>
      </c>
      <c r="BC10" s="8">
        <v>50</v>
      </c>
      <c r="BD10" s="8">
        <v>16265</v>
      </c>
      <c r="BE10" s="8">
        <f>VLOOKUP(B10,'[4]HP Web Jetadmin Exported Device'!$D:$J,5,0)</f>
        <v>50</v>
      </c>
      <c r="BF10" s="8">
        <v>16565</v>
      </c>
      <c r="BG10" s="8">
        <v>50</v>
      </c>
      <c r="BH10" s="8">
        <v>16674</v>
      </c>
      <c r="BI10" s="10">
        <v>50</v>
      </c>
      <c r="BJ10" s="10">
        <v>16691</v>
      </c>
      <c r="BK10" s="8">
        <v>50</v>
      </c>
      <c r="BL10" s="8">
        <v>16779</v>
      </c>
      <c r="BM10" s="8">
        <v>50</v>
      </c>
      <c r="BN10" s="8">
        <v>16815</v>
      </c>
      <c r="BO10" s="8">
        <v>50</v>
      </c>
      <c r="BP10" s="8">
        <v>16899</v>
      </c>
      <c r="BQ10" s="9">
        <v>40</v>
      </c>
      <c r="BR10" s="37">
        <v>17159</v>
      </c>
      <c r="BS10" s="14">
        <v>40</v>
      </c>
      <c r="BT10" s="37">
        <v>17192</v>
      </c>
      <c r="BU10" s="14">
        <v>40</v>
      </c>
      <c r="BV10" s="37">
        <v>17348</v>
      </c>
      <c r="BW10" s="14">
        <v>40</v>
      </c>
      <c r="BX10" s="8">
        <v>17426</v>
      </c>
    </row>
    <row r="11" spans="1:76" x14ac:dyDescent="0.45">
      <c r="A11" s="12" t="s">
        <v>89</v>
      </c>
      <c r="B11" t="s">
        <v>576</v>
      </c>
      <c r="C11" s="10" t="e">
        <v>#N/A</v>
      </c>
      <c r="D11" s="10" t="e">
        <v>#N/A</v>
      </c>
      <c r="E11" s="10" t="e">
        <v>#N/A</v>
      </c>
      <c r="F11" s="10" t="e">
        <v>#N/A</v>
      </c>
      <c r="G11" s="10" t="e">
        <v>#N/A</v>
      </c>
      <c r="H11" s="10" t="e">
        <v>#N/A</v>
      </c>
      <c r="I11" s="10" t="e">
        <v>#N/A</v>
      </c>
      <c r="J11" s="10" t="e">
        <v>#N/A</v>
      </c>
      <c r="K11" s="10" t="e">
        <v>#N/A</v>
      </c>
      <c r="L11" s="10" t="e">
        <v>#N/A</v>
      </c>
      <c r="M11" s="10" t="e">
        <v>#N/A</v>
      </c>
      <c r="N11" s="10" t="e">
        <v>#N/A</v>
      </c>
      <c r="O11" s="10" t="e">
        <v>#N/A</v>
      </c>
      <c r="P11" s="10" t="e">
        <v>#N/A</v>
      </c>
      <c r="Q11" s="10" t="e">
        <v>#N/A</v>
      </c>
      <c r="R11" s="10" t="e">
        <v>#N/A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 t="e">
        <v>#N/A</v>
      </c>
      <c r="X11" s="10" t="e">
        <v>#N/A</v>
      </c>
      <c r="Y11" s="10" t="e">
        <v>#N/A</v>
      </c>
      <c r="Z11" s="10" t="e">
        <v>#N/A</v>
      </c>
      <c r="AA11" s="10" t="e">
        <v>#N/A</v>
      </c>
      <c r="AB11" s="10" t="e">
        <v>#N/A</v>
      </c>
      <c r="AC11" s="10" t="e">
        <v>#N/A</v>
      </c>
      <c r="AD11" s="10" t="e">
        <v>#N/A</v>
      </c>
      <c r="AE11" s="10" t="e">
        <v>#N/A</v>
      </c>
      <c r="AF11" s="10" t="e">
        <v>#N/A</v>
      </c>
      <c r="AG11" s="10" t="e">
        <v>#N/A</v>
      </c>
      <c r="AH11" s="10" t="e">
        <v>#N/A</v>
      </c>
      <c r="AI11" s="10">
        <v>30</v>
      </c>
      <c r="AJ11" s="10">
        <v>137878</v>
      </c>
      <c r="AK11" s="10">
        <v>30</v>
      </c>
      <c r="AL11" s="10">
        <v>138146</v>
      </c>
      <c r="AM11" s="10">
        <v>30</v>
      </c>
      <c r="AN11" s="10">
        <v>138235</v>
      </c>
      <c r="AO11" s="9">
        <v>20</v>
      </c>
      <c r="AP11" s="10">
        <v>138520</v>
      </c>
      <c r="AQ11" s="14">
        <v>20</v>
      </c>
      <c r="AR11" s="10">
        <v>138667</v>
      </c>
      <c r="AS11" s="18">
        <v>20</v>
      </c>
      <c r="AT11" s="11">
        <v>138959</v>
      </c>
      <c r="AU11" s="18">
        <v>10</v>
      </c>
      <c r="AV11" s="11">
        <v>139738</v>
      </c>
      <c r="AW11" s="18">
        <v>10</v>
      </c>
      <c r="AX11" s="11">
        <v>139981</v>
      </c>
      <c r="AY11" s="18">
        <f>VLOOKUP(B11,'[1]HP Web Jetadmin Exported Device'!$D:$J,6,0)</f>
        <v>10</v>
      </c>
      <c r="AZ11" s="11">
        <f>VLOOKUP(B11,'[1]HP Web Jetadmin Exported Device'!$D:$J,7,0)</f>
        <v>140212</v>
      </c>
      <c r="BA11" s="18">
        <v>10</v>
      </c>
      <c r="BB11" s="11">
        <v>140347</v>
      </c>
      <c r="BC11" s="14">
        <v>10</v>
      </c>
      <c r="BD11" s="8">
        <v>140347</v>
      </c>
      <c r="BE11" s="14">
        <f>VLOOKUP(B11,'[4]HP Web Jetadmin Exported Device'!$D:$J,5,0)</f>
        <v>10</v>
      </c>
      <c r="BF11" s="8">
        <v>140347</v>
      </c>
      <c r="BG11" s="14">
        <v>10</v>
      </c>
      <c r="BH11" s="8">
        <v>140347</v>
      </c>
      <c r="BI11" s="14">
        <v>10</v>
      </c>
      <c r="BJ11" s="10">
        <v>140347</v>
      </c>
      <c r="BK11" s="14">
        <v>10</v>
      </c>
      <c r="BL11" s="8">
        <v>140347</v>
      </c>
      <c r="BM11" s="14">
        <v>10</v>
      </c>
      <c r="BN11" s="8">
        <v>140347</v>
      </c>
      <c r="BO11" s="14">
        <v>10</v>
      </c>
      <c r="BP11" s="8">
        <v>140347</v>
      </c>
      <c r="BQ11" s="8" t="e">
        <v>#N/A</v>
      </c>
      <c r="BR11" s="37" t="e">
        <v>#N/A</v>
      </c>
      <c r="BS11" s="8" t="e">
        <v>#N/A</v>
      </c>
      <c r="BT11" s="37" t="e">
        <v>#N/A</v>
      </c>
      <c r="BU11" s="8" t="e">
        <v>#N/A</v>
      </c>
      <c r="BV11" s="37" t="e">
        <v>#N/A</v>
      </c>
      <c r="BW11" s="8" t="e">
        <v>#N/A</v>
      </c>
      <c r="BX11" s="8" t="e">
        <v>#N/A</v>
      </c>
    </row>
    <row r="12" spans="1:76" x14ac:dyDescent="0.45">
      <c r="A12" s="12" t="s">
        <v>89</v>
      </c>
      <c r="B12" t="s">
        <v>694</v>
      </c>
      <c r="C12" s="10">
        <v>8</v>
      </c>
      <c r="D12" s="10">
        <v>10</v>
      </c>
      <c r="E12" s="10">
        <v>30</v>
      </c>
      <c r="F12" s="10">
        <v>40</v>
      </c>
      <c r="G12" s="10">
        <v>3621</v>
      </c>
      <c r="H12" s="10">
        <v>16880</v>
      </c>
      <c r="I12" s="10">
        <v>5</v>
      </c>
      <c r="J12" s="10">
        <v>10</v>
      </c>
      <c r="K12" s="10">
        <v>30</v>
      </c>
      <c r="L12" s="10">
        <v>40</v>
      </c>
      <c r="M12" s="10">
        <v>3665</v>
      </c>
      <c r="N12" s="10">
        <v>17396</v>
      </c>
      <c r="O12" s="10">
        <v>4</v>
      </c>
      <c r="P12" s="10">
        <v>10</v>
      </c>
      <c r="Q12" s="10">
        <v>30</v>
      </c>
      <c r="R12" s="10">
        <v>40</v>
      </c>
      <c r="S12" s="10">
        <v>3669</v>
      </c>
      <c r="T12" s="10">
        <v>17705</v>
      </c>
      <c r="U12" s="10">
        <v>30</v>
      </c>
      <c r="V12" s="10">
        <v>17795</v>
      </c>
      <c r="W12" s="10">
        <v>30</v>
      </c>
      <c r="X12" s="10">
        <v>17954</v>
      </c>
      <c r="Y12" s="10">
        <v>20</v>
      </c>
      <c r="Z12" s="10">
        <v>18086</v>
      </c>
      <c r="AA12" s="10">
        <v>20</v>
      </c>
      <c r="AB12" s="10">
        <v>18770</v>
      </c>
      <c r="AC12" s="10">
        <v>20</v>
      </c>
      <c r="AD12" s="10">
        <v>18908</v>
      </c>
      <c r="AE12" s="10">
        <v>20</v>
      </c>
      <c r="AF12" s="10">
        <v>18984</v>
      </c>
      <c r="AG12" s="10">
        <v>20</v>
      </c>
      <c r="AH12" s="10">
        <v>19783</v>
      </c>
      <c r="AI12" s="9">
        <v>20</v>
      </c>
      <c r="AJ12" s="10">
        <v>20306</v>
      </c>
      <c r="AK12" s="14">
        <v>20</v>
      </c>
      <c r="AL12" s="10">
        <v>20764</v>
      </c>
      <c r="AM12" s="14">
        <v>20</v>
      </c>
      <c r="AN12" s="10">
        <v>20806</v>
      </c>
      <c r="AO12" s="14">
        <v>20</v>
      </c>
      <c r="AP12" s="10">
        <v>21044</v>
      </c>
      <c r="AQ12" s="14">
        <v>10</v>
      </c>
      <c r="AR12" s="10">
        <v>21211</v>
      </c>
      <c r="AS12" s="18">
        <v>10</v>
      </c>
      <c r="AT12" s="11">
        <v>21671</v>
      </c>
      <c r="AU12" s="18">
        <v>10</v>
      </c>
      <c r="AV12" s="11">
        <v>22571</v>
      </c>
      <c r="AW12" s="18">
        <v>10</v>
      </c>
      <c r="AX12" s="11">
        <v>22948</v>
      </c>
      <c r="AY12" s="18">
        <f>VLOOKUP(B12,'[1]HP Web Jetadmin Exported Device'!$D:$J,6,0)</f>
        <v>10</v>
      </c>
      <c r="AZ12" s="11">
        <f>VLOOKUP(B12,'[1]HP Web Jetadmin Exported Device'!$D:$J,7,0)</f>
        <v>23304</v>
      </c>
      <c r="BA12" s="18">
        <v>8</v>
      </c>
      <c r="BB12" s="11">
        <v>23587</v>
      </c>
      <c r="BC12" s="14">
        <v>7</v>
      </c>
      <c r="BD12" s="8">
        <v>23961</v>
      </c>
      <c r="BE12" s="14">
        <f>VLOOKUP(B12,'[4]HP Web Jetadmin Exported Device'!$D:$J,5,0)</f>
        <v>6</v>
      </c>
      <c r="BF12" s="8">
        <v>24198</v>
      </c>
      <c r="BG12" s="14">
        <v>5</v>
      </c>
      <c r="BH12" s="8">
        <v>24335</v>
      </c>
      <c r="BI12" s="14">
        <v>5</v>
      </c>
      <c r="BJ12" s="10">
        <v>24380</v>
      </c>
      <c r="BK12" s="14">
        <v>5</v>
      </c>
      <c r="BL12" s="8">
        <v>24521</v>
      </c>
      <c r="BM12" s="14">
        <v>4</v>
      </c>
      <c r="BN12" s="8">
        <v>24584</v>
      </c>
      <c r="BO12" s="14">
        <v>4</v>
      </c>
      <c r="BP12" s="8">
        <v>24680</v>
      </c>
      <c r="BQ12" s="14">
        <v>3</v>
      </c>
      <c r="BR12" s="37">
        <v>25223</v>
      </c>
      <c r="BS12" s="8" t="s">
        <v>130</v>
      </c>
      <c r="BT12" s="37">
        <v>25461</v>
      </c>
      <c r="BU12" s="14">
        <v>1</v>
      </c>
      <c r="BV12" s="37">
        <v>25790</v>
      </c>
      <c r="BW12" s="14">
        <v>1</v>
      </c>
      <c r="BX12" s="8">
        <v>25828</v>
      </c>
    </row>
    <row r="13" spans="1:76" x14ac:dyDescent="0.45">
      <c r="A13" s="12" t="s">
        <v>89</v>
      </c>
      <c r="B13" t="s">
        <v>673</v>
      </c>
      <c r="C13" s="10">
        <v>90</v>
      </c>
      <c r="D13" s="10">
        <v>90</v>
      </c>
      <c r="E13" s="10">
        <v>90</v>
      </c>
      <c r="F13" s="10">
        <v>100</v>
      </c>
      <c r="G13" s="10">
        <v>914</v>
      </c>
      <c r="H13" s="10">
        <v>3011</v>
      </c>
      <c r="I13" s="10">
        <v>90</v>
      </c>
      <c r="J13" s="10">
        <v>90</v>
      </c>
      <c r="K13" s="10">
        <v>90</v>
      </c>
      <c r="L13" s="10">
        <v>100</v>
      </c>
      <c r="M13" s="10">
        <v>914</v>
      </c>
      <c r="N13" s="10">
        <v>3025</v>
      </c>
      <c r="O13" s="10">
        <v>90</v>
      </c>
      <c r="P13" s="10">
        <v>90</v>
      </c>
      <c r="Q13" s="10">
        <v>90</v>
      </c>
      <c r="R13" s="10">
        <v>100</v>
      </c>
      <c r="S13" s="10">
        <v>916</v>
      </c>
      <c r="T13" s="10">
        <v>3025</v>
      </c>
      <c r="U13" s="10">
        <v>90</v>
      </c>
      <c r="V13" s="10">
        <v>3045</v>
      </c>
      <c r="W13" s="10">
        <v>90</v>
      </c>
      <c r="X13" s="10">
        <v>3129</v>
      </c>
      <c r="Y13" s="10">
        <v>90</v>
      </c>
      <c r="Z13" s="10">
        <v>3129</v>
      </c>
      <c r="AA13" s="10">
        <v>90</v>
      </c>
      <c r="AB13" s="10">
        <v>3133</v>
      </c>
      <c r="AC13" s="10">
        <v>90</v>
      </c>
      <c r="AD13" s="10">
        <v>3133</v>
      </c>
      <c r="AE13" s="10">
        <v>90</v>
      </c>
      <c r="AF13" s="10">
        <v>3133</v>
      </c>
      <c r="AG13" s="10">
        <v>90</v>
      </c>
      <c r="AH13" s="10">
        <v>3133</v>
      </c>
      <c r="AI13" s="10">
        <v>90</v>
      </c>
      <c r="AJ13" s="10">
        <v>3151</v>
      </c>
      <c r="AK13" s="10">
        <v>90</v>
      </c>
      <c r="AL13" s="10">
        <v>3173</v>
      </c>
      <c r="AM13" s="10">
        <v>90</v>
      </c>
      <c r="AN13" s="10">
        <v>3173</v>
      </c>
      <c r="AO13" s="10">
        <v>90</v>
      </c>
      <c r="AP13" s="10">
        <v>3240</v>
      </c>
      <c r="AQ13" s="10">
        <v>90</v>
      </c>
      <c r="AR13" s="10">
        <v>3241</v>
      </c>
      <c r="AS13" s="11">
        <v>90</v>
      </c>
      <c r="AT13" s="11">
        <v>3257</v>
      </c>
      <c r="AU13" s="11">
        <v>90</v>
      </c>
      <c r="AV13" s="11">
        <v>3265</v>
      </c>
      <c r="AW13" s="26">
        <v>90</v>
      </c>
      <c r="AX13" s="11">
        <v>3273</v>
      </c>
      <c r="AY13" s="26">
        <f>VLOOKUP(B13,'[1]HP Web Jetadmin Exported Device'!$D:$J,6,0)</f>
        <v>90</v>
      </c>
      <c r="AZ13" s="11">
        <f>VLOOKUP(B13,'[1]HP Web Jetadmin Exported Device'!$D:$J,7,0)</f>
        <v>3277</v>
      </c>
      <c r="BA13" s="26">
        <v>80</v>
      </c>
      <c r="BB13" s="11">
        <v>3808</v>
      </c>
      <c r="BC13" s="8">
        <v>80</v>
      </c>
      <c r="BD13" s="8">
        <v>3811</v>
      </c>
      <c r="BE13" s="8">
        <f>VLOOKUP(B13,'[4]HP Web Jetadmin Exported Device'!$D:$J,5,0)</f>
        <v>80</v>
      </c>
      <c r="BF13" s="8">
        <v>3822</v>
      </c>
      <c r="BG13" s="8">
        <v>80</v>
      </c>
      <c r="BH13" s="8">
        <v>3866</v>
      </c>
      <c r="BI13" s="10">
        <v>80</v>
      </c>
      <c r="BJ13" s="10">
        <v>3887</v>
      </c>
      <c r="BK13" s="8">
        <v>80</v>
      </c>
      <c r="BL13" s="8">
        <v>3895</v>
      </c>
      <c r="BM13" s="8">
        <v>80</v>
      </c>
      <c r="BN13" s="8">
        <v>3900</v>
      </c>
      <c r="BO13" s="8">
        <v>80</v>
      </c>
      <c r="BP13" s="8">
        <v>3901</v>
      </c>
      <c r="BQ13" s="8">
        <v>80</v>
      </c>
      <c r="BR13" s="37">
        <v>3921</v>
      </c>
      <c r="BS13" s="8">
        <v>80</v>
      </c>
      <c r="BT13" s="37">
        <v>4205</v>
      </c>
      <c r="BU13" s="8">
        <v>80</v>
      </c>
      <c r="BV13" s="37">
        <v>4205</v>
      </c>
      <c r="BW13" s="8">
        <v>80</v>
      </c>
      <c r="BX13" s="8">
        <v>4272</v>
      </c>
    </row>
    <row r="14" spans="1:76" x14ac:dyDescent="0.45">
      <c r="A14" s="12" t="s">
        <v>89</v>
      </c>
      <c r="B14" t="s">
        <v>674</v>
      </c>
      <c r="C14" s="10" t="s">
        <v>722</v>
      </c>
      <c r="D14" s="10" t="s">
        <v>722</v>
      </c>
      <c r="E14" s="10" t="s">
        <v>722</v>
      </c>
      <c r="F14" s="10" t="s">
        <v>722</v>
      </c>
      <c r="G14" s="10">
        <v>3507</v>
      </c>
      <c r="H14" s="10">
        <v>530</v>
      </c>
      <c r="I14" s="10">
        <v>90</v>
      </c>
      <c r="J14" s="10">
        <v>100</v>
      </c>
      <c r="K14" s="10">
        <v>100</v>
      </c>
      <c r="L14" s="10">
        <v>100</v>
      </c>
      <c r="M14" s="10">
        <v>3695</v>
      </c>
      <c r="N14" s="10">
        <v>563</v>
      </c>
      <c r="O14" s="10">
        <v>90</v>
      </c>
      <c r="P14" s="10">
        <v>100</v>
      </c>
      <c r="Q14" s="10">
        <v>100</v>
      </c>
      <c r="R14" s="10">
        <v>100</v>
      </c>
      <c r="S14" s="10">
        <v>3804</v>
      </c>
      <c r="T14" s="10">
        <v>572</v>
      </c>
      <c r="U14" s="10">
        <v>100</v>
      </c>
      <c r="V14" s="10">
        <v>572</v>
      </c>
      <c r="W14" s="10">
        <v>100</v>
      </c>
      <c r="X14" s="10">
        <v>575</v>
      </c>
      <c r="Y14" s="10">
        <v>100</v>
      </c>
      <c r="Z14" s="10">
        <v>580</v>
      </c>
      <c r="AA14" s="10">
        <v>100</v>
      </c>
      <c r="AB14" s="10">
        <v>599</v>
      </c>
      <c r="AC14" s="10">
        <v>100</v>
      </c>
      <c r="AD14" s="10">
        <v>602</v>
      </c>
      <c r="AE14" s="10">
        <v>100</v>
      </c>
      <c r="AF14" s="10">
        <v>602</v>
      </c>
      <c r="AG14" s="10">
        <v>100</v>
      </c>
      <c r="AH14" s="10">
        <v>670</v>
      </c>
      <c r="AI14" s="10">
        <v>100</v>
      </c>
      <c r="AJ14" s="10">
        <v>681</v>
      </c>
      <c r="AK14" s="10">
        <v>100</v>
      </c>
      <c r="AL14" s="10">
        <v>892</v>
      </c>
      <c r="AM14" s="10">
        <v>100</v>
      </c>
      <c r="AN14" s="10">
        <v>895</v>
      </c>
      <c r="AO14" s="10">
        <v>100</v>
      </c>
      <c r="AP14" s="10">
        <v>927</v>
      </c>
      <c r="AQ14" s="10">
        <v>100</v>
      </c>
      <c r="AR14" s="10">
        <v>956</v>
      </c>
      <c r="AS14" s="11">
        <v>100</v>
      </c>
      <c r="AT14" s="11">
        <v>962</v>
      </c>
      <c r="AU14" s="11">
        <v>100</v>
      </c>
      <c r="AV14" s="11">
        <v>986</v>
      </c>
      <c r="AW14" s="26">
        <v>100</v>
      </c>
      <c r="AX14" s="11">
        <v>990</v>
      </c>
      <c r="AY14" s="26">
        <f>VLOOKUP(B14,'[1]HP Web Jetadmin Exported Device'!$D:$J,6,0)</f>
        <v>100</v>
      </c>
      <c r="AZ14" s="11">
        <f>VLOOKUP(B14,'[1]HP Web Jetadmin Exported Device'!$D:$J,7,0)</f>
        <v>990</v>
      </c>
      <c r="BA14" s="26">
        <v>100</v>
      </c>
      <c r="BB14" s="11">
        <v>1194</v>
      </c>
      <c r="BC14" s="8">
        <v>100</v>
      </c>
      <c r="BD14" s="8">
        <v>1274</v>
      </c>
      <c r="BE14" s="8">
        <f>VLOOKUP(B14,'[4]HP Web Jetadmin Exported Device'!$D:$J,5,0)</f>
        <v>100</v>
      </c>
      <c r="BF14" s="8">
        <v>1499</v>
      </c>
      <c r="BG14" s="8">
        <v>100</v>
      </c>
      <c r="BH14" s="8">
        <v>1499</v>
      </c>
      <c r="BI14" s="10">
        <v>100</v>
      </c>
      <c r="BJ14" s="10">
        <v>1507</v>
      </c>
      <c r="BK14" s="8">
        <v>100</v>
      </c>
      <c r="BL14" s="8">
        <v>1510</v>
      </c>
      <c r="BM14" s="8">
        <v>100</v>
      </c>
      <c r="BN14" s="8">
        <v>1515</v>
      </c>
      <c r="BO14" s="8">
        <v>100</v>
      </c>
      <c r="BP14" s="8">
        <v>1520</v>
      </c>
      <c r="BQ14" s="8">
        <v>100</v>
      </c>
      <c r="BR14" s="37">
        <v>1528</v>
      </c>
      <c r="BS14" s="8">
        <v>100</v>
      </c>
      <c r="BT14" s="37">
        <v>1555</v>
      </c>
      <c r="BU14" s="8">
        <v>100</v>
      </c>
      <c r="BV14" s="37">
        <v>1563</v>
      </c>
      <c r="BW14" s="8">
        <v>100</v>
      </c>
      <c r="BX14" s="8">
        <v>1568</v>
      </c>
    </row>
    <row r="15" spans="1:76" x14ac:dyDescent="0.45">
      <c r="A15" s="12" t="s">
        <v>89</v>
      </c>
      <c r="B15" t="s">
        <v>782</v>
      </c>
      <c r="AW15" s="8"/>
      <c r="AX15" s="8"/>
      <c r="AY15" s="26">
        <f>VLOOKUP(B15,'[1]HP Web Jetadmin Exported Device'!$D:$J,6,0)</f>
        <v>100</v>
      </c>
      <c r="AZ15" s="11">
        <f>VLOOKUP(B15,'[1]HP Web Jetadmin Exported Device'!$D:$J,7,0)</f>
        <v>1462</v>
      </c>
      <c r="BA15" s="26">
        <v>100</v>
      </c>
      <c r="BB15" s="11">
        <v>1553</v>
      </c>
      <c r="BC15" s="8">
        <v>100</v>
      </c>
      <c r="BD15" s="8">
        <v>1609</v>
      </c>
      <c r="BE15" s="8">
        <f>VLOOKUP(B15,'[4]HP Web Jetadmin Exported Device'!$D:$J,5,0)</f>
        <v>100</v>
      </c>
      <c r="BF15" s="8">
        <v>1695</v>
      </c>
      <c r="BG15" s="8">
        <v>100</v>
      </c>
      <c r="BH15" s="8">
        <v>1811</v>
      </c>
      <c r="BI15" s="10">
        <v>100</v>
      </c>
      <c r="BJ15" s="10">
        <v>1822</v>
      </c>
      <c r="BK15" s="8">
        <v>100</v>
      </c>
      <c r="BL15" s="8">
        <v>1995</v>
      </c>
      <c r="BM15" s="8">
        <v>100</v>
      </c>
      <c r="BN15" s="8">
        <v>2110</v>
      </c>
      <c r="BO15" s="8">
        <v>100</v>
      </c>
      <c r="BP15" s="8">
        <v>2172</v>
      </c>
      <c r="BQ15" s="8">
        <v>100</v>
      </c>
      <c r="BR15" s="37">
        <v>2318</v>
      </c>
      <c r="BS15" s="8">
        <v>100</v>
      </c>
      <c r="BT15" s="37">
        <v>2334</v>
      </c>
      <c r="BU15" s="8">
        <v>100</v>
      </c>
      <c r="BV15" s="37">
        <v>2339</v>
      </c>
      <c r="BW15" s="8">
        <v>100</v>
      </c>
      <c r="BX15" s="8">
        <v>2383</v>
      </c>
    </row>
    <row r="16" spans="1:76" x14ac:dyDescent="0.45">
      <c r="A16" s="12" t="s">
        <v>89</v>
      </c>
      <c r="B16" t="s">
        <v>783</v>
      </c>
      <c r="AW16" s="8"/>
      <c r="AX16" s="8"/>
      <c r="AY16" s="26">
        <f>VLOOKUP(B16,'[1]HP Web Jetadmin Exported Device'!$D:$J,6,0)</f>
        <v>100</v>
      </c>
      <c r="AZ16" s="11">
        <f>VLOOKUP(B16,'[1]HP Web Jetadmin Exported Device'!$D:$J,7,0)</f>
        <v>2283</v>
      </c>
      <c r="BA16" s="26">
        <v>100</v>
      </c>
      <c r="BB16" s="11">
        <v>2363</v>
      </c>
      <c r="BC16" s="8">
        <v>100</v>
      </c>
      <c r="BD16" s="8">
        <v>2619</v>
      </c>
      <c r="BE16" s="8">
        <f>VLOOKUP(B16,'[4]HP Web Jetadmin Exported Device'!$D:$J,5,0)</f>
        <v>100</v>
      </c>
      <c r="BF16" s="8">
        <v>2687</v>
      </c>
      <c r="BG16" s="8">
        <v>90</v>
      </c>
      <c r="BH16" s="8">
        <v>2722</v>
      </c>
      <c r="BI16" s="10">
        <v>90</v>
      </c>
      <c r="BJ16" s="10">
        <v>2778</v>
      </c>
      <c r="BK16" s="8">
        <v>90</v>
      </c>
      <c r="BL16" s="8">
        <v>2816</v>
      </c>
      <c r="BM16" s="8">
        <v>90</v>
      </c>
      <c r="BN16" s="8">
        <v>2843</v>
      </c>
      <c r="BO16" s="8">
        <v>90</v>
      </c>
      <c r="BP16" s="8">
        <v>2906</v>
      </c>
      <c r="BQ16" s="8">
        <v>90</v>
      </c>
      <c r="BR16" s="37">
        <v>2974</v>
      </c>
      <c r="BS16" s="8">
        <v>90</v>
      </c>
      <c r="BT16" s="37">
        <v>3017</v>
      </c>
      <c r="BU16" s="8">
        <v>90</v>
      </c>
      <c r="BV16" s="37">
        <v>3053</v>
      </c>
      <c r="BW16" s="8">
        <v>90</v>
      </c>
      <c r="BX16" s="8">
        <v>3078</v>
      </c>
    </row>
    <row r="17" spans="1:76" x14ac:dyDescent="0.45">
      <c r="A17" s="12" t="s">
        <v>89</v>
      </c>
      <c r="B17" t="s">
        <v>784</v>
      </c>
      <c r="AW17" s="8"/>
      <c r="AX17" s="8"/>
      <c r="AY17" s="26">
        <f>VLOOKUP(B17,'[1]HP Web Jetadmin Exported Device'!$D:$J,6,0)</f>
        <v>100</v>
      </c>
      <c r="AZ17" s="11">
        <f>VLOOKUP(B17,'[1]HP Web Jetadmin Exported Device'!$D:$J,7,0)</f>
        <v>1276</v>
      </c>
      <c r="BA17" s="26">
        <v>100</v>
      </c>
      <c r="BB17" s="11">
        <v>1300</v>
      </c>
      <c r="BC17" s="8">
        <v>100</v>
      </c>
      <c r="BD17" s="8">
        <v>1404</v>
      </c>
      <c r="BE17" s="8">
        <f>VLOOKUP(B17,'[4]HP Web Jetadmin Exported Device'!$D:$J,5,0)</f>
        <v>100</v>
      </c>
      <c r="BF17" s="8">
        <v>1632</v>
      </c>
      <c r="BG17" s="8">
        <v>100</v>
      </c>
      <c r="BH17" s="8">
        <v>1675</v>
      </c>
      <c r="BI17" s="10">
        <v>100</v>
      </c>
      <c r="BJ17" s="10">
        <v>1837</v>
      </c>
      <c r="BK17" s="8">
        <v>100</v>
      </c>
      <c r="BL17" s="8">
        <v>1917</v>
      </c>
      <c r="BM17" s="8">
        <v>100</v>
      </c>
      <c r="BN17" s="8">
        <v>1937</v>
      </c>
      <c r="BO17" s="8">
        <v>100</v>
      </c>
      <c r="BP17" s="8">
        <v>1956</v>
      </c>
      <c r="BQ17" s="8">
        <v>100</v>
      </c>
      <c r="BR17" s="37">
        <v>1987</v>
      </c>
      <c r="BS17" s="8">
        <v>90</v>
      </c>
      <c r="BT17" s="37">
        <v>2301</v>
      </c>
      <c r="BU17" s="8">
        <v>90</v>
      </c>
      <c r="BV17" s="37">
        <v>2327</v>
      </c>
      <c r="BW17" s="8">
        <v>90</v>
      </c>
      <c r="BX17" s="8">
        <v>2373</v>
      </c>
    </row>
  </sheetData>
  <autoFilter ref="A3:BX17" xr:uid="{5A830FC6-706C-4B86-B052-F3206034C7BC}"/>
  <mergeCells count="37">
    <mergeCell ref="BW1:BX1"/>
    <mergeCell ref="BU1:BV1"/>
    <mergeCell ref="O2:R2"/>
    <mergeCell ref="AQ1:AR1"/>
    <mergeCell ref="AS1:AT1"/>
    <mergeCell ref="AU1:AV1"/>
    <mergeCell ref="U1:V1"/>
    <mergeCell ref="W1:X1"/>
    <mergeCell ref="Y1:Z1"/>
    <mergeCell ref="AA1:AB1"/>
    <mergeCell ref="AK1:AL1"/>
    <mergeCell ref="BS1:BT1"/>
    <mergeCell ref="BA1:BB1"/>
    <mergeCell ref="AI1:AJ1"/>
    <mergeCell ref="AC1:AD1"/>
    <mergeCell ref="BQ1:BR1"/>
    <mergeCell ref="C2:F2"/>
    <mergeCell ref="G2:H2"/>
    <mergeCell ref="O1:T1"/>
    <mergeCell ref="C1:H1"/>
    <mergeCell ref="I1:N1"/>
    <mergeCell ref="I2:L2"/>
    <mergeCell ref="M2:N2"/>
    <mergeCell ref="S2:T2"/>
    <mergeCell ref="AO1:AP1"/>
    <mergeCell ref="BM1:BN1"/>
    <mergeCell ref="AE1:AF1"/>
    <mergeCell ref="AG1:AH1"/>
    <mergeCell ref="BO1:BP1"/>
    <mergeCell ref="AW1:AX1"/>
    <mergeCell ref="BI1:BJ1"/>
    <mergeCell ref="BG1:BH1"/>
    <mergeCell ref="BE1:BF1"/>
    <mergeCell ref="BC1:BD1"/>
    <mergeCell ref="BK1:BL1"/>
    <mergeCell ref="AM1:AN1"/>
    <mergeCell ref="AY1:AZ1"/>
  </mergeCells>
  <conditionalFormatting sqref="B15:B17">
    <cfRule type="duplicateValues" dxfId="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8BB76-BCE3-45D1-992C-1B74F556A545}">
  <sheetPr codeName="Sheet15"/>
  <dimension ref="A1:BX17"/>
  <sheetViews>
    <sheetView workbookViewId="0">
      <pane xSplit="2" ySplit="3" topLeftCell="BS4" activePane="bottomRight" state="frozen"/>
      <selection activeCell="BW2" sqref="BW2"/>
      <selection pane="topRight" activeCell="BW2" sqref="BW2"/>
      <selection pane="bottomLeft" activeCell="BW2" sqref="BW2"/>
      <selection pane="bottomRight" activeCell="BW10" sqref="BW10:BW12"/>
    </sheetView>
  </sheetViews>
  <sheetFormatPr defaultRowHeight="14.25" x14ac:dyDescent="0.45"/>
  <cols>
    <col min="1" max="1" width="28.86328125" bestFit="1" customWidth="1"/>
    <col min="2" max="2" width="12.33203125" bestFit="1" customWidth="1"/>
    <col min="3" max="20" width="9.06640625" customWidth="1"/>
    <col min="51" max="51" width="9.1328125" customWidth="1"/>
  </cols>
  <sheetData>
    <row r="1" spans="1:76" x14ac:dyDescent="0.45">
      <c r="A1" s="1" t="s">
        <v>790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59">
        <v>43561</v>
      </c>
      <c r="AR1" s="60"/>
      <c r="AS1" s="61">
        <v>43744</v>
      </c>
      <c r="AT1" s="62"/>
      <c r="AU1" s="61" t="s">
        <v>733</v>
      </c>
      <c r="AV1" s="62"/>
      <c r="AW1" s="55" t="s">
        <v>734</v>
      </c>
      <c r="AX1" s="56"/>
      <c r="AY1" s="59" t="s">
        <v>739</v>
      </c>
      <c r="AZ1" s="60"/>
      <c r="BA1" s="61">
        <v>43472</v>
      </c>
      <c r="BB1" s="62"/>
      <c r="BC1" s="72">
        <v>43684</v>
      </c>
      <c r="BD1" s="72"/>
      <c r="BE1" s="68">
        <v>43745</v>
      </c>
      <c r="BF1" s="68"/>
      <c r="BG1" s="70">
        <v>43806</v>
      </c>
      <c r="BH1" s="70"/>
      <c r="BI1" s="72" t="s">
        <v>793</v>
      </c>
      <c r="BJ1" s="72"/>
      <c r="BK1" s="67" t="s">
        <v>794</v>
      </c>
      <c r="BL1" s="67"/>
      <c r="BM1" s="72" t="s">
        <v>795</v>
      </c>
      <c r="BN1" s="72"/>
      <c r="BO1" s="69" t="s">
        <v>796</v>
      </c>
      <c r="BP1" s="69"/>
      <c r="BQ1" s="71" t="s">
        <v>797</v>
      </c>
      <c r="BR1" s="71"/>
      <c r="BS1" s="67" t="s">
        <v>798</v>
      </c>
      <c r="BT1" s="67"/>
      <c r="BU1" s="70">
        <v>43504</v>
      </c>
      <c r="BV1" s="70"/>
      <c r="BW1" s="72">
        <v>43593</v>
      </c>
      <c r="BX1" s="72"/>
    </row>
    <row r="2" spans="1:76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  <c r="BW2" s="22" t="s">
        <v>710</v>
      </c>
      <c r="BX2" s="21" t="s">
        <v>715</v>
      </c>
    </row>
    <row r="3" spans="1:76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6" t="s">
        <v>714</v>
      </c>
      <c r="V3" s="7" t="s">
        <v>717</v>
      </c>
      <c r="W3" s="6" t="s">
        <v>714</v>
      </c>
      <c r="X3" s="7" t="s">
        <v>717</v>
      </c>
      <c r="Y3" s="6" t="s">
        <v>714</v>
      </c>
      <c r="Z3" s="7" t="s">
        <v>717</v>
      </c>
      <c r="AA3" s="6" t="s">
        <v>714</v>
      </c>
      <c r="AB3" s="7" t="s">
        <v>717</v>
      </c>
      <c r="AC3" s="6" t="s">
        <v>714</v>
      </c>
      <c r="AD3" s="7" t="s">
        <v>717</v>
      </c>
      <c r="AE3" s="6" t="s">
        <v>714</v>
      </c>
      <c r="AF3" s="7" t="s">
        <v>717</v>
      </c>
      <c r="AG3" s="6" t="s">
        <v>714</v>
      </c>
      <c r="AH3" s="7" t="s">
        <v>717</v>
      </c>
      <c r="AI3" s="6" t="s">
        <v>714</v>
      </c>
      <c r="AJ3" s="7" t="s">
        <v>717</v>
      </c>
      <c r="AK3" s="6" t="s">
        <v>714</v>
      </c>
      <c r="AL3" s="7" t="s">
        <v>717</v>
      </c>
      <c r="AM3" s="6" t="s">
        <v>714</v>
      </c>
      <c r="AN3" s="7" t="s">
        <v>717</v>
      </c>
      <c r="AO3" s="6" t="s">
        <v>714</v>
      </c>
      <c r="AP3" s="7" t="s">
        <v>717</v>
      </c>
      <c r="AQ3" s="6" t="s">
        <v>714</v>
      </c>
      <c r="AR3" s="7" t="s">
        <v>717</v>
      </c>
      <c r="AS3" s="6" t="s">
        <v>714</v>
      </c>
      <c r="AT3" s="7" t="s">
        <v>717</v>
      </c>
      <c r="AU3" s="6" t="s">
        <v>714</v>
      </c>
      <c r="AV3" s="7" t="s">
        <v>717</v>
      </c>
      <c r="AW3" s="6" t="s">
        <v>714</v>
      </c>
      <c r="AX3" s="7" t="s">
        <v>717</v>
      </c>
      <c r="AY3" s="6" t="s">
        <v>714</v>
      </c>
      <c r="AZ3" s="7" t="s">
        <v>717</v>
      </c>
      <c r="BA3" s="6" t="s">
        <v>714</v>
      </c>
      <c r="BB3" s="7" t="s">
        <v>717</v>
      </c>
      <c r="BC3" s="6" t="s">
        <v>714</v>
      </c>
      <c r="BD3" s="7" t="s">
        <v>717</v>
      </c>
      <c r="BE3" s="6" t="s">
        <v>714</v>
      </c>
      <c r="BF3" s="7" t="s">
        <v>717</v>
      </c>
      <c r="BG3" s="6" t="s">
        <v>714</v>
      </c>
      <c r="BH3" s="7" t="s">
        <v>717</v>
      </c>
      <c r="BI3" s="6" t="s">
        <v>714</v>
      </c>
      <c r="BJ3" s="7" t="s">
        <v>717</v>
      </c>
      <c r="BK3" s="6" t="s">
        <v>714</v>
      </c>
      <c r="BL3" s="7" t="s">
        <v>717</v>
      </c>
      <c r="BM3" s="6" t="s">
        <v>714</v>
      </c>
      <c r="BN3" s="7" t="s">
        <v>717</v>
      </c>
      <c r="BO3" s="6" t="s">
        <v>714</v>
      </c>
      <c r="BP3" s="7" t="s">
        <v>717</v>
      </c>
      <c r="BQ3" s="6" t="s">
        <v>714</v>
      </c>
      <c r="BR3" s="7" t="s">
        <v>717</v>
      </c>
      <c r="BS3" s="34" t="s">
        <v>714</v>
      </c>
      <c r="BT3" s="35" t="s">
        <v>717</v>
      </c>
      <c r="BU3" s="34" t="s">
        <v>714</v>
      </c>
      <c r="BV3" s="35" t="s">
        <v>717</v>
      </c>
      <c r="BW3" s="34" t="s">
        <v>714</v>
      </c>
      <c r="BX3" s="35" t="s">
        <v>717</v>
      </c>
    </row>
    <row r="4" spans="1:76" x14ac:dyDescent="0.45">
      <c r="A4" s="12" t="s">
        <v>89</v>
      </c>
      <c r="B4" t="s">
        <v>90</v>
      </c>
      <c r="C4" s="10">
        <v>60</v>
      </c>
      <c r="D4" s="10">
        <v>10</v>
      </c>
      <c r="E4" s="10">
        <v>80</v>
      </c>
      <c r="F4" s="10">
        <v>90</v>
      </c>
      <c r="G4" s="10">
        <v>67865</v>
      </c>
      <c r="H4" s="10">
        <v>369258</v>
      </c>
      <c r="I4" s="10">
        <v>40</v>
      </c>
      <c r="J4" s="10">
        <v>8</v>
      </c>
      <c r="K4" s="10">
        <v>70</v>
      </c>
      <c r="L4" s="10">
        <v>80</v>
      </c>
      <c r="M4" s="10">
        <v>68011</v>
      </c>
      <c r="N4" s="10">
        <v>372766</v>
      </c>
      <c r="O4" s="10">
        <v>40</v>
      </c>
      <c r="P4" s="10">
        <v>7</v>
      </c>
      <c r="Q4" s="10">
        <v>70</v>
      </c>
      <c r="R4" s="10">
        <v>80</v>
      </c>
      <c r="S4" s="10">
        <v>68066</v>
      </c>
      <c r="T4" s="10">
        <v>373343</v>
      </c>
      <c r="U4" s="10">
        <v>80</v>
      </c>
      <c r="V4" s="10">
        <v>374657</v>
      </c>
      <c r="W4" s="10">
        <v>80</v>
      </c>
      <c r="X4" s="10">
        <v>375857</v>
      </c>
      <c r="Y4" s="10">
        <v>80</v>
      </c>
      <c r="Z4" s="10">
        <v>376444</v>
      </c>
      <c r="AA4" s="10">
        <v>70</v>
      </c>
      <c r="AB4" s="10">
        <v>377611</v>
      </c>
      <c r="AC4" s="10">
        <v>70</v>
      </c>
      <c r="AD4" s="10">
        <v>380054</v>
      </c>
      <c r="AE4" s="10">
        <v>70</v>
      </c>
      <c r="AF4" s="10">
        <v>381346</v>
      </c>
      <c r="AG4" s="10">
        <v>60</v>
      </c>
      <c r="AH4" s="10">
        <v>384187</v>
      </c>
      <c r="AI4" s="10">
        <v>50</v>
      </c>
      <c r="AJ4" s="10">
        <v>387234</v>
      </c>
      <c r="AK4" s="10">
        <v>40</v>
      </c>
      <c r="AL4" s="10">
        <v>390944</v>
      </c>
      <c r="AM4" s="10">
        <v>40</v>
      </c>
      <c r="AN4" s="10">
        <v>391260</v>
      </c>
      <c r="AO4" s="10">
        <v>30</v>
      </c>
      <c r="AP4" s="10">
        <v>393851</v>
      </c>
      <c r="AQ4" s="9">
        <v>20</v>
      </c>
      <c r="AR4" s="10">
        <v>397294</v>
      </c>
      <c r="AS4" s="18">
        <v>10</v>
      </c>
      <c r="AT4" s="11">
        <v>400407</v>
      </c>
      <c r="AU4" s="18">
        <v>4</v>
      </c>
      <c r="AV4" s="11">
        <v>405487</v>
      </c>
      <c r="AW4" s="18">
        <v>2</v>
      </c>
      <c r="AX4" s="11">
        <v>406512</v>
      </c>
      <c r="AY4" s="26">
        <v>100</v>
      </c>
      <c r="AZ4" s="11">
        <v>409534</v>
      </c>
      <c r="BA4" s="26">
        <v>100</v>
      </c>
      <c r="BB4" s="11">
        <v>414205</v>
      </c>
      <c r="BC4" s="8">
        <v>90</v>
      </c>
      <c r="BD4" s="8">
        <v>416616</v>
      </c>
      <c r="BE4" s="8">
        <f>VLOOKUP(B4,'[4]HP Web Jetadmin Exported Device'!$D:$J,6,0)</f>
        <v>90</v>
      </c>
      <c r="BF4" s="8">
        <v>418482</v>
      </c>
      <c r="BG4" s="8">
        <v>90</v>
      </c>
      <c r="BH4" s="8">
        <v>419834</v>
      </c>
      <c r="BI4" s="10">
        <v>80</v>
      </c>
      <c r="BJ4" s="10">
        <v>422594</v>
      </c>
      <c r="BK4" s="8">
        <v>70</v>
      </c>
      <c r="BL4" s="8">
        <v>425359</v>
      </c>
      <c r="BM4" s="8">
        <v>70</v>
      </c>
      <c r="BN4" s="8">
        <v>428803</v>
      </c>
      <c r="BO4" s="8">
        <v>70</v>
      </c>
      <c r="BP4" s="8">
        <v>429848</v>
      </c>
      <c r="BQ4" s="8">
        <v>50</v>
      </c>
      <c r="BR4" s="37">
        <v>434590</v>
      </c>
      <c r="BS4" s="8">
        <v>50</v>
      </c>
      <c r="BT4" s="37">
        <v>435581</v>
      </c>
      <c r="BU4" s="8">
        <v>50</v>
      </c>
      <c r="BV4" s="8">
        <v>436966</v>
      </c>
      <c r="BW4" s="8">
        <v>50</v>
      </c>
      <c r="BX4" s="8">
        <v>437703</v>
      </c>
    </row>
    <row r="5" spans="1:76" x14ac:dyDescent="0.45">
      <c r="A5" s="12" t="s">
        <v>89</v>
      </c>
      <c r="B5" t="s">
        <v>189</v>
      </c>
      <c r="C5" s="10" t="s">
        <v>722</v>
      </c>
      <c r="D5" s="10" t="s">
        <v>722</v>
      </c>
      <c r="E5" s="10" t="s">
        <v>722</v>
      </c>
      <c r="F5" s="10" t="s">
        <v>722</v>
      </c>
      <c r="G5" s="10">
        <v>28152</v>
      </c>
      <c r="H5" s="10">
        <v>83841</v>
      </c>
      <c r="I5" s="10">
        <v>100</v>
      </c>
      <c r="J5" s="10">
        <v>90</v>
      </c>
      <c r="K5" s="10">
        <v>100</v>
      </c>
      <c r="L5" s="10">
        <v>40</v>
      </c>
      <c r="M5" s="10">
        <v>28312</v>
      </c>
      <c r="N5" s="10">
        <v>83994</v>
      </c>
      <c r="O5" s="10">
        <v>100</v>
      </c>
      <c r="P5" s="10">
        <v>90</v>
      </c>
      <c r="Q5" s="10">
        <v>100</v>
      </c>
      <c r="R5" s="10">
        <v>40</v>
      </c>
      <c r="S5" s="10">
        <v>28359</v>
      </c>
      <c r="T5" s="10">
        <v>84180</v>
      </c>
      <c r="U5" s="10">
        <v>40</v>
      </c>
      <c r="V5" s="10">
        <v>84294</v>
      </c>
      <c r="W5" s="10">
        <v>40</v>
      </c>
      <c r="X5" s="10">
        <v>85046</v>
      </c>
      <c r="Y5" s="10">
        <v>40</v>
      </c>
      <c r="Z5" s="10">
        <v>85543</v>
      </c>
      <c r="AA5" s="10">
        <v>40</v>
      </c>
      <c r="AB5" s="10">
        <v>86370</v>
      </c>
      <c r="AC5" s="10">
        <v>30</v>
      </c>
      <c r="AD5" s="10">
        <v>86743</v>
      </c>
      <c r="AE5" s="10">
        <v>30</v>
      </c>
      <c r="AF5" s="10">
        <v>87085</v>
      </c>
      <c r="AG5" s="15">
        <v>20</v>
      </c>
      <c r="AH5" s="10">
        <v>89165</v>
      </c>
      <c r="AI5" s="14">
        <v>20</v>
      </c>
      <c r="AJ5" s="10">
        <v>90210</v>
      </c>
      <c r="AK5" s="14">
        <v>10</v>
      </c>
      <c r="AL5" s="10">
        <v>92213</v>
      </c>
      <c r="AM5" s="14">
        <v>10</v>
      </c>
      <c r="AN5" s="10">
        <v>92371</v>
      </c>
      <c r="AO5" s="14">
        <v>7</v>
      </c>
      <c r="AP5" s="10">
        <v>92912</v>
      </c>
      <c r="AQ5" s="14">
        <v>5</v>
      </c>
      <c r="AR5" s="10">
        <v>93169</v>
      </c>
      <c r="AS5" s="18">
        <v>2</v>
      </c>
      <c r="AT5" s="11">
        <v>93698</v>
      </c>
      <c r="AU5" s="11">
        <v>100</v>
      </c>
      <c r="AV5" s="11">
        <v>94626</v>
      </c>
      <c r="AW5" s="26">
        <v>100</v>
      </c>
      <c r="AX5" s="11">
        <v>95588</v>
      </c>
      <c r="AY5" s="26">
        <v>100</v>
      </c>
      <c r="AZ5" s="11">
        <v>95986</v>
      </c>
      <c r="BA5" s="26">
        <v>100</v>
      </c>
      <c r="BB5" s="11">
        <v>96896</v>
      </c>
      <c r="BC5" s="13">
        <v>100</v>
      </c>
      <c r="BD5" s="8">
        <v>97807</v>
      </c>
      <c r="BE5" s="8">
        <f>VLOOKUP(B5,'[4]HP Web Jetadmin Exported Device'!$D:$J,6,0)</f>
        <v>100</v>
      </c>
      <c r="BF5" s="8">
        <v>98167</v>
      </c>
      <c r="BG5" s="8">
        <v>90</v>
      </c>
      <c r="BH5" s="8">
        <v>98803</v>
      </c>
      <c r="BI5" s="10">
        <v>90</v>
      </c>
      <c r="BJ5" s="10">
        <v>99370</v>
      </c>
      <c r="BK5" s="8">
        <v>90</v>
      </c>
      <c r="BL5" s="8">
        <v>100198</v>
      </c>
      <c r="BM5" s="8">
        <v>90</v>
      </c>
      <c r="BN5" s="8">
        <v>100613</v>
      </c>
      <c r="BO5" s="8">
        <v>90</v>
      </c>
      <c r="BP5" s="8">
        <v>101054</v>
      </c>
      <c r="BQ5" s="8">
        <v>80</v>
      </c>
      <c r="BR5" s="37">
        <v>102248</v>
      </c>
      <c r="BS5" s="8">
        <v>80</v>
      </c>
      <c r="BT5" s="37">
        <v>102419</v>
      </c>
      <c r="BU5" s="8">
        <v>80</v>
      </c>
      <c r="BV5" s="8">
        <v>102690</v>
      </c>
      <c r="BW5" s="8">
        <v>80</v>
      </c>
      <c r="BX5" s="8">
        <v>102783</v>
      </c>
    </row>
    <row r="6" spans="1:76" x14ac:dyDescent="0.45">
      <c r="A6" s="12" t="s">
        <v>89</v>
      </c>
      <c r="B6" t="s">
        <v>100</v>
      </c>
      <c r="C6" s="10">
        <v>10</v>
      </c>
      <c r="D6" s="10">
        <v>100</v>
      </c>
      <c r="E6" s="10">
        <v>20</v>
      </c>
      <c r="F6" s="14">
        <v>30</v>
      </c>
      <c r="G6" s="10">
        <v>42606</v>
      </c>
      <c r="H6" s="10">
        <v>16750</v>
      </c>
      <c r="I6" s="10">
        <v>10</v>
      </c>
      <c r="J6" s="10">
        <v>100</v>
      </c>
      <c r="K6" s="10">
        <v>20</v>
      </c>
      <c r="L6" s="14">
        <v>30</v>
      </c>
      <c r="M6" s="10">
        <v>43137</v>
      </c>
      <c r="N6" s="10">
        <v>16818</v>
      </c>
      <c r="O6" s="10">
        <v>8</v>
      </c>
      <c r="P6" s="10">
        <v>100</v>
      </c>
      <c r="Q6" s="10">
        <v>20</v>
      </c>
      <c r="R6" s="14">
        <v>30</v>
      </c>
      <c r="S6" s="10">
        <v>43304</v>
      </c>
      <c r="T6" s="10">
        <v>17013</v>
      </c>
      <c r="U6" s="14">
        <v>30</v>
      </c>
      <c r="V6" s="10">
        <v>17033</v>
      </c>
      <c r="W6" s="14">
        <v>30</v>
      </c>
      <c r="X6" s="10">
        <v>17036</v>
      </c>
      <c r="Y6" s="14">
        <v>20</v>
      </c>
      <c r="Z6" s="10">
        <v>17445</v>
      </c>
      <c r="AA6" s="14">
        <v>20</v>
      </c>
      <c r="AB6" s="10">
        <v>17751</v>
      </c>
      <c r="AC6" s="14">
        <v>10</v>
      </c>
      <c r="AD6" s="10">
        <v>17944</v>
      </c>
      <c r="AE6" s="14">
        <v>10</v>
      </c>
      <c r="AF6" s="10">
        <v>18252</v>
      </c>
      <c r="AG6" s="14">
        <v>10</v>
      </c>
      <c r="AH6" s="10">
        <v>18662</v>
      </c>
      <c r="AI6" s="14">
        <v>10</v>
      </c>
      <c r="AJ6" s="10">
        <v>18768</v>
      </c>
      <c r="AK6" s="14">
        <v>10</v>
      </c>
      <c r="AL6" s="10">
        <v>18984</v>
      </c>
      <c r="AM6" s="14">
        <v>10</v>
      </c>
      <c r="AN6" s="10">
        <v>19060</v>
      </c>
      <c r="AO6" s="14">
        <v>10</v>
      </c>
      <c r="AP6" s="10">
        <v>19156</v>
      </c>
      <c r="AQ6" s="14">
        <v>10</v>
      </c>
      <c r="AR6" s="10">
        <v>19221</v>
      </c>
      <c r="AS6" s="18">
        <v>5</v>
      </c>
      <c r="AT6" s="11">
        <v>19489</v>
      </c>
      <c r="AU6" s="11">
        <v>100</v>
      </c>
      <c r="AV6" s="11">
        <v>20163</v>
      </c>
      <c r="AW6" s="26">
        <v>100</v>
      </c>
      <c r="AX6" s="11">
        <v>20310</v>
      </c>
      <c r="AY6" s="26">
        <v>100</v>
      </c>
      <c r="AZ6" s="11">
        <v>20660</v>
      </c>
      <c r="BA6" s="26">
        <v>100</v>
      </c>
      <c r="BB6" s="11">
        <v>20802</v>
      </c>
      <c r="BC6" s="8">
        <v>100</v>
      </c>
      <c r="BD6" s="8">
        <v>21061</v>
      </c>
      <c r="BE6" s="8">
        <f>VLOOKUP(B6,'[4]HP Web Jetadmin Exported Device'!$D:$J,6,0)</f>
        <v>100</v>
      </c>
      <c r="BF6" s="8">
        <v>21153</v>
      </c>
      <c r="BG6" s="8">
        <v>100</v>
      </c>
      <c r="BH6" s="8">
        <v>21198</v>
      </c>
      <c r="BI6" s="10">
        <v>100</v>
      </c>
      <c r="BJ6" s="10">
        <v>21240</v>
      </c>
      <c r="BK6" s="8">
        <v>100</v>
      </c>
      <c r="BL6" s="8">
        <v>21304</v>
      </c>
      <c r="BM6" s="8">
        <v>100</v>
      </c>
      <c r="BN6" s="8">
        <v>21363</v>
      </c>
      <c r="BO6" s="8">
        <v>100</v>
      </c>
      <c r="BP6" s="8">
        <v>21408</v>
      </c>
      <c r="BQ6" s="8">
        <v>100</v>
      </c>
      <c r="BR6" s="37">
        <v>21591</v>
      </c>
      <c r="BS6" s="8">
        <v>100</v>
      </c>
      <c r="BT6" s="37">
        <v>21711</v>
      </c>
      <c r="BU6" s="8">
        <v>100</v>
      </c>
      <c r="BV6" s="8">
        <v>21868</v>
      </c>
      <c r="BW6" s="8">
        <v>90</v>
      </c>
      <c r="BX6" s="8">
        <v>21920</v>
      </c>
    </row>
    <row r="7" spans="1:76" x14ac:dyDescent="0.45">
      <c r="A7" s="12" t="s">
        <v>89</v>
      </c>
      <c r="B7" t="s">
        <v>492</v>
      </c>
      <c r="C7" s="10">
        <v>90</v>
      </c>
      <c r="D7" s="10">
        <v>100</v>
      </c>
      <c r="E7" s="10">
        <v>100</v>
      </c>
      <c r="F7" s="10">
        <v>100</v>
      </c>
      <c r="G7" s="10">
        <v>1117</v>
      </c>
      <c r="H7" s="10">
        <v>1603</v>
      </c>
      <c r="I7" s="10">
        <v>90</v>
      </c>
      <c r="J7" s="10">
        <v>100</v>
      </c>
      <c r="K7" s="10">
        <v>100</v>
      </c>
      <c r="L7" s="10">
        <v>100</v>
      </c>
      <c r="M7" s="10">
        <v>1461</v>
      </c>
      <c r="N7" s="10">
        <v>1605</v>
      </c>
      <c r="O7" s="10">
        <v>90</v>
      </c>
      <c r="P7" s="10">
        <v>100</v>
      </c>
      <c r="Q7" s="10">
        <v>100</v>
      </c>
      <c r="R7" s="10">
        <v>100</v>
      </c>
      <c r="S7" s="10">
        <v>1483</v>
      </c>
      <c r="T7" s="10">
        <v>1636</v>
      </c>
      <c r="U7" s="10">
        <v>100</v>
      </c>
      <c r="V7" s="10">
        <v>1718</v>
      </c>
      <c r="W7" s="10">
        <v>100</v>
      </c>
      <c r="X7" s="10">
        <v>1734</v>
      </c>
      <c r="Y7" s="10">
        <v>100</v>
      </c>
      <c r="Z7" s="10">
        <v>1759</v>
      </c>
      <c r="AA7" s="10">
        <v>100</v>
      </c>
      <c r="AB7" s="10">
        <v>1812</v>
      </c>
      <c r="AC7" s="10">
        <v>100</v>
      </c>
      <c r="AD7" s="10">
        <v>1826</v>
      </c>
      <c r="AE7" s="10">
        <v>100</v>
      </c>
      <c r="AF7" s="10">
        <v>1826</v>
      </c>
      <c r="AG7" s="10" t="s">
        <v>722</v>
      </c>
      <c r="AH7" s="10">
        <v>1906</v>
      </c>
      <c r="AI7" s="10">
        <v>100</v>
      </c>
      <c r="AJ7" s="10">
        <v>1931</v>
      </c>
      <c r="AK7" s="10">
        <v>100</v>
      </c>
      <c r="AL7" s="10">
        <v>1945</v>
      </c>
      <c r="AM7" s="10">
        <v>100</v>
      </c>
      <c r="AN7" s="10">
        <v>1946</v>
      </c>
      <c r="AO7" s="10">
        <v>100</v>
      </c>
      <c r="AP7" s="10">
        <v>1949</v>
      </c>
      <c r="AQ7" s="10">
        <v>100</v>
      </c>
      <c r="AR7" s="10">
        <v>1992</v>
      </c>
      <c r="AS7" s="11">
        <v>100</v>
      </c>
      <c r="AT7" s="11">
        <v>2009</v>
      </c>
      <c r="AU7" s="11">
        <v>100</v>
      </c>
      <c r="AV7" s="11">
        <v>2022</v>
      </c>
      <c r="AW7" s="26">
        <v>100</v>
      </c>
      <c r="AX7" s="11">
        <v>2080</v>
      </c>
      <c r="AY7" s="26">
        <v>100</v>
      </c>
      <c r="AZ7" s="11">
        <v>2092</v>
      </c>
      <c r="BA7" s="26">
        <v>100</v>
      </c>
      <c r="BB7" s="11">
        <v>2104</v>
      </c>
      <c r="BC7" s="8">
        <v>100</v>
      </c>
      <c r="BD7" s="8">
        <v>2117</v>
      </c>
      <c r="BE7" s="8">
        <f>VLOOKUP(B7,'[4]HP Web Jetadmin Exported Device'!$D:$J,6,0)</f>
        <v>100</v>
      </c>
      <c r="BF7" s="8">
        <v>2167</v>
      </c>
      <c r="BG7" s="8">
        <v>100</v>
      </c>
      <c r="BH7" s="8">
        <v>2171</v>
      </c>
      <c r="BI7" s="10">
        <v>100</v>
      </c>
      <c r="BJ7" s="10">
        <v>2171</v>
      </c>
      <c r="BK7" s="8">
        <v>90</v>
      </c>
      <c r="BL7" s="8">
        <v>2171</v>
      </c>
      <c r="BM7" s="8">
        <v>90</v>
      </c>
      <c r="BN7" s="8">
        <v>2177</v>
      </c>
      <c r="BO7" s="8">
        <v>90</v>
      </c>
      <c r="BP7" s="8">
        <v>2189</v>
      </c>
      <c r="BQ7" s="8">
        <v>90</v>
      </c>
      <c r="BR7" s="37">
        <v>2189</v>
      </c>
      <c r="BS7" s="8">
        <v>90</v>
      </c>
      <c r="BT7" s="37">
        <v>2189</v>
      </c>
      <c r="BU7" s="8">
        <v>90</v>
      </c>
      <c r="BV7" s="8">
        <v>2193</v>
      </c>
      <c r="BW7" s="8">
        <v>90</v>
      </c>
      <c r="BX7" s="8">
        <v>2193</v>
      </c>
    </row>
    <row r="8" spans="1:76" x14ac:dyDescent="0.45">
      <c r="A8" s="12" t="s">
        <v>89</v>
      </c>
      <c r="B8" t="s">
        <v>500</v>
      </c>
      <c r="C8" s="10">
        <v>50</v>
      </c>
      <c r="D8" s="10">
        <v>70</v>
      </c>
      <c r="E8" s="10">
        <v>80</v>
      </c>
      <c r="F8" s="10">
        <v>80</v>
      </c>
      <c r="G8" s="10">
        <v>6232</v>
      </c>
      <c r="H8" s="10">
        <v>4633</v>
      </c>
      <c r="I8" s="10">
        <v>50</v>
      </c>
      <c r="J8" s="10">
        <v>70</v>
      </c>
      <c r="K8" s="10">
        <v>80</v>
      </c>
      <c r="L8" s="10">
        <v>80</v>
      </c>
      <c r="M8" s="10">
        <v>6400</v>
      </c>
      <c r="N8" s="10">
        <v>4721</v>
      </c>
      <c r="O8" s="10">
        <v>50</v>
      </c>
      <c r="P8" s="10">
        <v>70</v>
      </c>
      <c r="Q8" s="10">
        <v>80</v>
      </c>
      <c r="R8" s="10">
        <v>80</v>
      </c>
      <c r="S8" s="10">
        <v>6413</v>
      </c>
      <c r="T8" s="10">
        <v>4746</v>
      </c>
      <c r="U8" s="10">
        <v>80</v>
      </c>
      <c r="V8" s="10">
        <v>4759</v>
      </c>
      <c r="W8" s="10">
        <v>80</v>
      </c>
      <c r="X8" s="10">
        <v>4768</v>
      </c>
      <c r="Y8" s="10">
        <v>80</v>
      </c>
      <c r="Z8" s="10">
        <v>4779</v>
      </c>
      <c r="AA8" s="10">
        <v>80</v>
      </c>
      <c r="AB8" s="10">
        <v>4805</v>
      </c>
      <c r="AC8" s="10">
        <v>80</v>
      </c>
      <c r="AD8" s="10">
        <v>4833</v>
      </c>
      <c r="AE8" s="10">
        <v>80</v>
      </c>
      <c r="AF8" s="10">
        <v>4837</v>
      </c>
      <c r="AG8" s="10">
        <v>80</v>
      </c>
      <c r="AH8" s="10">
        <v>4910</v>
      </c>
      <c r="AI8" s="10">
        <v>80</v>
      </c>
      <c r="AJ8" s="10">
        <v>5007</v>
      </c>
      <c r="AK8" s="10">
        <v>80</v>
      </c>
      <c r="AL8" s="10">
        <v>5221</v>
      </c>
      <c r="AM8" s="10">
        <v>80</v>
      </c>
      <c r="AN8" s="10">
        <v>5264</v>
      </c>
      <c r="AO8" s="10">
        <v>80</v>
      </c>
      <c r="AP8" s="10">
        <v>5324</v>
      </c>
      <c r="AQ8" s="10">
        <v>80</v>
      </c>
      <c r="AR8" s="10">
        <v>5330</v>
      </c>
      <c r="AS8" s="11">
        <v>80</v>
      </c>
      <c r="AT8" s="11">
        <v>5408</v>
      </c>
      <c r="AU8" s="11">
        <v>80</v>
      </c>
      <c r="AV8" s="11">
        <v>5519</v>
      </c>
      <c r="AW8" s="26">
        <v>80</v>
      </c>
      <c r="AX8" s="11">
        <v>5564</v>
      </c>
      <c r="AY8" s="26">
        <v>80</v>
      </c>
      <c r="AZ8" s="11">
        <v>5645</v>
      </c>
      <c r="BA8" s="26">
        <v>80</v>
      </c>
      <c r="BB8" s="11">
        <v>5838</v>
      </c>
      <c r="BC8" s="8">
        <v>80</v>
      </c>
      <c r="BD8" s="8">
        <v>5923</v>
      </c>
      <c r="BE8" s="8">
        <f>VLOOKUP(B8,'[4]HP Web Jetadmin Exported Device'!$D:$J,6,0)</f>
        <v>80</v>
      </c>
      <c r="BF8" s="8">
        <v>5952</v>
      </c>
      <c r="BG8" s="8">
        <v>80</v>
      </c>
      <c r="BH8" s="8">
        <v>5974</v>
      </c>
      <c r="BI8" s="10">
        <v>80</v>
      </c>
      <c r="BJ8" s="10">
        <v>5985</v>
      </c>
      <c r="BK8" s="8">
        <v>70</v>
      </c>
      <c r="BL8" s="8">
        <v>6053</v>
      </c>
      <c r="BM8" s="8">
        <v>70</v>
      </c>
      <c r="BN8" s="8">
        <v>6084</v>
      </c>
      <c r="BO8" s="8">
        <v>70</v>
      </c>
      <c r="BP8" s="8">
        <v>6157</v>
      </c>
      <c r="BQ8" s="8">
        <v>70</v>
      </c>
      <c r="BR8" s="37">
        <v>6216</v>
      </c>
      <c r="BS8" s="8">
        <v>70</v>
      </c>
      <c r="BT8" s="37">
        <v>6257</v>
      </c>
      <c r="BU8" s="8">
        <v>70</v>
      </c>
      <c r="BV8" s="8">
        <v>6310</v>
      </c>
      <c r="BW8" s="8">
        <v>70</v>
      </c>
      <c r="BX8" s="8">
        <v>6326</v>
      </c>
    </row>
    <row r="9" spans="1:76" x14ac:dyDescent="0.45">
      <c r="A9" s="12" t="s">
        <v>89</v>
      </c>
      <c r="B9" t="s">
        <v>527</v>
      </c>
      <c r="C9" s="10">
        <v>80</v>
      </c>
      <c r="D9" s="10">
        <v>90</v>
      </c>
      <c r="E9" s="10">
        <v>90</v>
      </c>
      <c r="F9" s="10">
        <v>90</v>
      </c>
      <c r="G9" s="10">
        <v>3067</v>
      </c>
      <c r="H9" s="10">
        <v>3439</v>
      </c>
      <c r="I9" s="10">
        <v>80</v>
      </c>
      <c r="J9" s="10">
        <v>90</v>
      </c>
      <c r="K9" s="10">
        <v>90</v>
      </c>
      <c r="L9" s="10">
        <v>90</v>
      </c>
      <c r="M9" s="10">
        <v>3100</v>
      </c>
      <c r="N9" s="10">
        <v>3500</v>
      </c>
      <c r="O9" s="10">
        <v>80</v>
      </c>
      <c r="P9" s="10">
        <v>90</v>
      </c>
      <c r="Q9" s="10">
        <v>90</v>
      </c>
      <c r="R9" s="10">
        <v>90</v>
      </c>
      <c r="S9" s="10">
        <v>3314</v>
      </c>
      <c r="T9" s="10">
        <v>3558</v>
      </c>
      <c r="U9" s="10">
        <v>90</v>
      </c>
      <c r="V9" s="10">
        <v>3574</v>
      </c>
      <c r="W9" s="10">
        <v>90</v>
      </c>
      <c r="X9" s="10">
        <v>3592</v>
      </c>
      <c r="Y9" s="10">
        <v>90</v>
      </c>
      <c r="Z9" s="10">
        <v>3606</v>
      </c>
      <c r="AA9" s="10">
        <v>90</v>
      </c>
      <c r="AB9" s="10">
        <v>3704</v>
      </c>
      <c r="AC9" s="10">
        <v>90</v>
      </c>
      <c r="AD9" s="10">
        <v>3838</v>
      </c>
      <c r="AE9" s="10">
        <v>90</v>
      </c>
      <c r="AF9" s="10">
        <v>3865</v>
      </c>
      <c r="AG9" s="10">
        <v>90</v>
      </c>
      <c r="AH9" s="10">
        <v>4247</v>
      </c>
      <c r="AI9" s="10">
        <v>90</v>
      </c>
      <c r="AJ9" s="10">
        <v>4390</v>
      </c>
      <c r="AK9" s="10">
        <v>90</v>
      </c>
      <c r="AL9" s="10">
        <v>4504</v>
      </c>
      <c r="AM9" s="10">
        <v>90</v>
      </c>
      <c r="AN9" s="10">
        <v>4839</v>
      </c>
      <c r="AO9" s="10">
        <v>90</v>
      </c>
      <c r="AP9" s="10">
        <v>4957</v>
      </c>
      <c r="AQ9" s="10">
        <v>90</v>
      </c>
      <c r="AR9" s="10">
        <v>5019</v>
      </c>
      <c r="AS9" s="11">
        <v>90</v>
      </c>
      <c r="AT9" s="11">
        <v>5084</v>
      </c>
      <c r="AU9" s="11">
        <v>90</v>
      </c>
      <c r="AV9" s="11">
        <v>5168</v>
      </c>
      <c r="AW9" s="26">
        <v>90</v>
      </c>
      <c r="AX9" s="11">
        <v>5322</v>
      </c>
      <c r="AY9" s="26">
        <v>90</v>
      </c>
      <c r="AZ9" s="11">
        <v>5476</v>
      </c>
      <c r="BA9" s="26">
        <v>90</v>
      </c>
      <c r="BB9" s="11">
        <v>5854</v>
      </c>
      <c r="BC9" s="8">
        <v>80</v>
      </c>
      <c r="BD9" s="8">
        <v>7428</v>
      </c>
      <c r="BE9" s="8">
        <f>VLOOKUP(B9,'[4]HP Web Jetadmin Exported Device'!$D:$J,6,0)</f>
        <v>80</v>
      </c>
      <c r="BF9" s="8">
        <v>7891</v>
      </c>
      <c r="BG9" s="8">
        <v>80</v>
      </c>
      <c r="BH9" s="8">
        <v>8022</v>
      </c>
      <c r="BI9" s="10">
        <v>80</v>
      </c>
      <c r="BJ9" s="10">
        <v>8113</v>
      </c>
      <c r="BK9" s="8">
        <v>80</v>
      </c>
      <c r="BL9" s="8">
        <v>8141</v>
      </c>
      <c r="BM9" s="8">
        <v>80</v>
      </c>
      <c r="BN9" s="8">
        <v>8180</v>
      </c>
      <c r="BO9" s="8">
        <v>80</v>
      </c>
      <c r="BP9" s="8">
        <v>8280</v>
      </c>
      <c r="BQ9" s="8">
        <v>80</v>
      </c>
      <c r="BR9" s="37">
        <v>8411</v>
      </c>
      <c r="BS9" s="8">
        <v>80</v>
      </c>
      <c r="BT9" s="37">
        <v>8534</v>
      </c>
      <c r="BU9" s="8">
        <v>80</v>
      </c>
      <c r="BV9" s="8">
        <v>8590</v>
      </c>
      <c r="BW9" s="8">
        <v>80</v>
      </c>
      <c r="BX9" s="8">
        <v>8803</v>
      </c>
    </row>
    <row r="10" spans="1:76" x14ac:dyDescent="0.45">
      <c r="A10" s="12" t="s">
        <v>89</v>
      </c>
      <c r="B10" t="s">
        <v>554</v>
      </c>
      <c r="C10" s="10">
        <v>40</v>
      </c>
      <c r="D10" s="10">
        <v>50</v>
      </c>
      <c r="E10" s="10">
        <v>70</v>
      </c>
      <c r="F10" s="10">
        <v>70</v>
      </c>
      <c r="G10" s="10">
        <v>3382</v>
      </c>
      <c r="H10" s="10">
        <v>11024</v>
      </c>
      <c r="I10" s="10">
        <v>40</v>
      </c>
      <c r="J10" s="10">
        <v>50</v>
      </c>
      <c r="K10" s="10">
        <v>70</v>
      </c>
      <c r="L10" s="10">
        <v>70</v>
      </c>
      <c r="M10" s="10">
        <v>3388</v>
      </c>
      <c r="N10" s="10">
        <v>11232</v>
      </c>
      <c r="O10" s="10">
        <v>40</v>
      </c>
      <c r="P10" s="10">
        <v>50</v>
      </c>
      <c r="Q10" s="10">
        <v>70</v>
      </c>
      <c r="R10" s="10">
        <v>70</v>
      </c>
      <c r="S10" s="10">
        <v>3401</v>
      </c>
      <c r="T10" s="10">
        <v>11293</v>
      </c>
      <c r="U10" s="10">
        <v>70</v>
      </c>
      <c r="V10" s="10">
        <v>11391</v>
      </c>
      <c r="W10" s="10">
        <v>70</v>
      </c>
      <c r="X10" s="10">
        <v>11432</v>
      </c>
      <c r="Y10" s="10">
        <v>70</v>
      </c>
      <c r="Z10" s="10">
        <v>11614</v>
      </c>
      <c r="AA10" s="10">
        <v>60</v>
      </c>
      <c r="AB10" s="10">
        <v>12083</v>
      </c>
      <c r="AC10" s="10">
        <v>60</v>
      </c>
      <c r="AD10" s="10">
        <v>12197</v>
      </c>
      <c r="AE10" s="10">
        <v>60</v>
      </c>
      <c r="AF10" s="10">
        <v>12283</v>
      </c>
      <c r="AG10" s="10">
        <v>60</v>
      </c>
      <c r="AH10" s="10">
        <v>12716</v>
      </c>
      <c r="AI10" s="10">
        <v>60</v>
      </c>
      <c r="AJ10" s="10">
        <v>13084</v>
      </c>
      <c r="AK10" s="10">
        <v>60</v>
      </c>
      <c r="AL10" s="10">
        <v>13349</v>
      </c>
      <c r="AM10" s="10">
        <v>60</v>
      </c>
      <c r="AN10" s="10">
        <v>13383</v>
      </c>
      <c r="AO10" s="10">
        <v>60</v>
      </c>
      <c r="AP10" s="10">
        <v>13718</v>
      </c>
      <c r="AQ10" s="10">
        <v>50</v>
      </c>
      <c r="AR10" s="10">
        <v>13966</v>
      </c>
      <c r="AS10" s="11">
        <v>50</v>
      </c>
      <c r="AT10" s="11">
        <v>14400</v>
      </c>
      <c r="AU10" s="11">
        <v>50</v>
      </c>
      <c r="AV10" s="11">
        <v>14687</v>
      </c>
      <c r="AW10" s="26">
        <v>50</v>
      </c>
      <c r="AX10" s="11">
        <v>14995</v>
      </c>
      <c r="AY10" s="26">
        <v>50</v>
      </c>
      <c r="AZ10" s="11">
        <v>15236</v>
      </c>
      <c r="BA10" s="26">
        <v>50</v>
      </c>
      <c r="BB10" s="11">
        <v>15630</v>
      </c>
      <c r="BC10" s="9">
        <v>40</v>
      </c>
      <c r="BD10" s="8">
        <v>16265</v>
      </c>
      <c r="BE10" s="14">
        <f>VLOOKUP(B10,'[4]HP Web Jetadmin Exported Device'!$D:$J,6,0)</f>
        <v>40</v>
      </c>
      <c r="BF10" s="8">
        <v>16565</v>
      </c>
      <c r="BG10" s="14">
        <v>40</v>
      </c>
      <c r="BH10" s="8">
        <v>16674</v>
      </c>
      <c r="BI10" s="14">
        <v>40</v>
      </c>
      <c r="BJ10" s="10">
        <v>16691</v>
      </c>
      <c r="BK10" s="14">
        <v>40</v>
      </c>
      <c r="BL10" s="8">
        <v>16779</v>
      </c>
      <c r="BM10" s="14">
        <v>40</v>
      </c>
      <c r="BN10" s="8">
        <v>16815</v>
      </c>
      <c r="BO10" s="14">
        <v>40</v>
      </c>
      <c r="BP10" s="8">
        <v>16899</v>
      </c>
      <c r="BQ10" s="14">
        <v>40</v>
      </c>
      <c r="BR10" s="37">
        <v>17159</v>
      </c>
      <c r="BS10" s="14">
        <v>40</v>
      </c>
      <c r="BT10" s="37">
        <v>17192</v>
      </c>
      <c r="BU10" s="14">
        <v>40</v>
      </c>
      <c r="BV10" s="8">
        <v>17348</v>
      </c>
      <c r="BW10" s="14">
        <v>40</v>
      </c>
      <c r="BX10" s="8">
        <v>17426</v>
      </c>
    </row>
    <row r="11" spans="1:76" x14ac:dyDescent="0.45">
      <c r="A11" s="12" t="s">
        <v>89</v>
      </c>
      <c r="B11" t="s">
        <v>576</v>
      </c>
      <c r="C11" s="10" t="e">
        <v>#N/A</v>
      </c>
      <c r="D11" s="10" t="e">
        <v>#N/A</v>
      </c>
      <c r="E11" s="10" t="e">
        <v>#N/A</v>
      </c>
      <c r="F11" s="10" t="e">
        <v>#N/A</v>
      </c>
      <c r="G11" s="10" t="e">
        <v>#N/A</v>
      </c>
      <c r="H11" s="10" t="e">
        <v>#N/A</v>
      </c>
      <c r="I11" s="10" t="e">
        <v>#N/A</v>
      </c>
      <c r="J11" s="10" t="e">
        <v>#N/A</v>
      </c>
      <c r="K11" s="10" t="e">
        <v>#N/A</v>
      </c>
      <c r="L11" s="10" t="e">
        <v>#N/A</v>
      </c>
      <c r="M11" s="10" t="e">
        <v>#N/A</v>
      </c>
      <c r="N11" s="10" t="e">
        <v>#N/A</v>
      </c>
      <c r="O11" s="10" t="e">
        <v>#N/A</v>
      </c>
      <c r="P11" s="10" t="e">
        <v>#N/A</v>
      </c>
      <c r="Q11" s="10" t="e">
        <v>#N/A</v>
      </c>
      <c r="R11" s="10" t="e">
        <v>#N/A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 t="e">
        <v>#N/A</v>
      </c>
      <c r="X11" s="10" t="e">
        <v>#N/A</v>
      </c>
      <c r="Y11" s="10" t="e">
        <v>#N/A</v>
      </c>
      <c r="Z11" s="10" t="e">
        <v>#N/A</v>
      </c>
      <c r="AA11" s="10" t="e">
        <v>#N/A</v>
      </c>
      <c r="AB11" s="10" t="e">
        <v>#N/A</v>
      </c>
      <c r="AC11" s="10" t="e">
        <v>#N/A</v>
      </c>
      <c r="AD11" s="10" t="e">
        <v>#N/A</v>
      </c>
      <c r="AE11" s="10" t="e">
        <v>#N/A</v>
      </c>
      <c r="AF11" s="10" t="e">
        <v>#N/A</v>
      </c>
      <c r="AG11" s="10" t="e">
        <v>#N/A</v>
      </c>
      <c r="AH11" s="10" t="e">
        <v>#N/A</v>
      </c>
      <c r="AI11" s="10">
        <v>80</v>
      </c>
      <c r="AJ11" s="10">
        <v>137878</v>
      </c>
      <c r="AK11" s="10">
        <v>80</v>
      </c>
      <c r="AL11" s="10">
        <v>138146</v>
      </c>
      <c r="AM11" s="10">
        <v>70</v>
      </c>
      <c r="AN11" s="10">
        <v>138235</v>
      </c>
      <c r="AO11" s="10">
        <v>70</v>
      </c>
      <c r="AP11" s="10">
        <v>138520</v>
      </c>
      <c r="AQ11" s="10">
        <v>70</v>
      </c>
      <c r="AR11" s="10">
        <v>138667</v>
      </c>
      <c r="AS11" s="11">
        <v>70</v>
      </c>
      <c r="AT11" s="11">
        <v>138959</v>
      </c>
      <c r="AU11" s="11">
        <v>70</v>
      </c>
      <c r="AV11" s="11">
        <v>139738</v>
      </c>
      <c r="AW11" s="26">
        <v>70</v>
      </c>
      <c r="AX11" s="11">
        <v>139981</v>
      </c>
      <c r="AY11" s="26">
        <v>60</v>
      </c>
      <c r="AZ11" s="11">
        <v>140212</v>
      </c>
      <c r="BA11" s="26">
        <v>60</v>
      </c>
      <c r="BB11" s="11">
        <v>140347</v>
      </c>
      <c r="BC11" s="13">
        <v>60</v>
      </c>
      <c r="BD11" s="8">
        <v>140347</v>
      </c>
      <c r="BE11" s="8">
        <f>VLOOKUP(B11,'[4]HP Web Jetadmin Exported Device'!$D:$J,6,0)</f>
        <v>60</v>
      </c>
      <c r="BF11" s="8">
        <v>140347</v>
      </c>
      <c r="BG11" s="8">
        <v>60</v>
      </c>
      <c r="BH11" s="8">
        <v>140347</v>
      </c>
      <c r="BI11" s="10">
        <v>60</v>
      </c>
      <c r="BJ11" s="10">
        <v>140347</v>
      </c>
      <c r="BK11" s="8">
        <v>60</v>
      </c>
      <c r="BL11" s="8">
        <v>140347</v>
      </c>
      <c r="BM11" s="8">
        <v>60</v>
      </c>
      <c r="BN11" s="8">
        <v>140347</v>
      </c>
      <c r="BO11" s="8">
        <v>60</v>
      </c>
      <c r="BP11" s="8">
        <v>140347</v>
      </c>
      <c r="BQ11" s="8" t="e">
        <v>#N/A</v>
      </c>
      <c r="BR11" s="37" t="e">
        <v>#N/A</v>
      </c>
      <c r="BS11" s="8" t="e">
        <v>#N/A</v>
      </c>
      <c r="BT11" s="37" t="e">
        <v>#N/A</v>
      </c>
      <c r="BU11" s="8" t="e">
        <v>#N/A</v>
      </c>
      <c r="BV11" s="8" t="e">
        <v>#N/A</v>
      </c>
      <c r="BW11" s="8" t="e">
        <v>#N/A</v>
      </c>
      <c r="BX11" s="8" t="e">
        <v>#N/A</v>
      </c>
    </row>
    <row r="12" spans="1:76" x14ac:dyDescent="0.45">
      <c r="A12" s="12" t="s">
        <v>89</v>
      </c>
      <c r="B12" t="s">
        <v>694</v>
      </c>
      <c r="C12" s="10">
        <v>8</v>
      </c>
      <c r="D12" s="10">
        <v>10</v>
      </c>
      <c r="E12" s="10">
        <v>30</v>
      </c>
      <c r="F12" s="10">
        <v>40</v>
      </c>
      <c r="G12" s="10">
        <v>3621</v>
      </c>
      <c r="H12" s="10">
        <v>16880</v>
      </c>
      <c r="I12" s="10">
        <v>5</v>
      </c>
      <c r="J12" s="10">
        <v>10</v>
      </c>
      <c r="K12" s="10">
        <v>30</v>
      </c>
      <c r="L12" s="10">
        <v>40</v>
      </c>
      <c r="M12" s="10">
        <v>3665</v>
      </c>
      <c r="N12" s="10">
        <v>17396</v>
      </c>
      <c r="O12" s="10">
        <v>4</v>
      </c>
      <c r="P12" s="10">
        <v>10</v>
      </c>
      <c r="Q12" s="10">
        <v>30</v>
      </c>
      <c r="R12" s="10">
        <v>40</v>
      </c>
      <c r="S12" s="10">
        <v>3669</v>
      </c>
      <c r="T12" s="10">
        <v>17705</v>
      </c>
      <c r="U12" s="10">
        <v>40</v>
      </c>
      <c r="V12" s="10">
        <v>17795</v>
      </c>
      <c r="W12" s="10">
        <v>40</v>
      </c>
      <c r="X12" s="10">
        <v>17954</v>
      </c>
      <c r="Y12" s="10">
        <v>40</v>
      </c>
      <c r="Z12" s="10">
        <v>18086</v>
      </c>
      <c r="AA12" s="10">
        <v>30</v>
      </c>
      <c r="AB12" s="10">
        <v>18770</v>
      </c>
      <c r="AC12" s="10">
        <v>30</v>
      </c>
      <c r="AD12" s="10">
        <v>18908</v>
      </c>
      <c r="AE12" s="10">
        <v>30</v>
      </c>
      <c r="AF12" s="10">
        <v>18984</v>
      </c>
      <c r="AG12" s="10">
        <v>30</v>
      </c>
      <c r="AH12" s="10">
        <v>19783</v>
      </c>
      <c r="AI12" s="10">
        <v>30</v>
      </c>
      <c r="AJ12" s="10">
        <v>20306</v>
      </c>
      <c r="AK12" s="10">
        <v>30</v>
      </c>
      <c r="AL12" s="10">
        <v>20764</v>
      </c>
      <c r="AM12" s="10">
        <v>30</v>
      </c>
      <c r="AN12" s="10">
        <v>20806</v>
      </c>
      <c r="AO12" s="10">
        <v>30</v>
      </c>
      <c r="AP12" s="10">
        <v>21044</v>
      </c>
      <c r="AQ12" s="9">
        <v>20</v>
      </c>
      <c r="AR12" s="10">
        <v>21211</v>
      </c>
      <c r="AS12" s="18">
        <v>20</v>
      </c>
      <c r="AT12" s="11">
        <v>21671</v>
      </c>
      <c r="AU12" s="18">
        <v>10</v>
      </c>
      <c r="AV12" s="11">
        <v>22571</v>
      </c>
      <c r="AW12" s="18">
        <v>10</v>
      </c>
      <c r="AX12" s="11">
        <v>22948</v>
      </c>
      <c r="AY12" s="18">
        <v>10</v>
      </c>
      <c r="AZ12" s="11">
        <v>23304</v>
      </c>
      <c r="BA12" s="18">
        <v>10</v>
      </c>
      <c r="BB12" s="11">
        <v>23587</v>
      </c>
      <c r="BC12" s="14">
        <v>10</v>
      </c>
      <c r="BD12" s="8">
        <v>23961</v>
      </c>
      <c r="BE12" s="14">
        <f>VLOOKUP(B12,'[4]HP Web Jetadmin Exported Device'!$D:$J,6,0)</f>
        <v>10</v>
      </c>
      <c r="BF12" s="8">
        <v>24198</v>
      </c>
      <c r="BG12" s="14">
        <v>10</v>
      </c>
      <c r="BH12" s="8">
        <v>24335</v>
      </c>
      <c r="BI12" s="14">
        <v>8</v>
      </c>
      <c r="BJ12" s="10">
        <v>24380</v>
      </c>
      <c r="BK12" s="14">
        <v>8</v>
      </c>
      <c r="BL12" s="8">
        <v>24521</v>
      </c>
      <c r="BM12" s="14">
        <v>7</v>
      </c>
      <c r="BN12" s="8">
        <v>24584</v>
      </c>
      <c r="BO12" s="14">
        <v>7</v>
      </c>
      <c r="BP12" s="8">
        <v>24680</v>
      </c>
      <c r="BQ12" s="14">
        <v>5</v>
      </c>
      <c r="BR12" s="37">
        <v>25223</v>
      </c>
      <c r="BS12" s="8" t="s">
        <v>130</v>
      </c>
      <c r="BT12" s="37">
        <v>25461</v>
      </c>
      <c r="BU12" s="14">
        <v>3</v>
      </c>
      <c r="BV12" s="8">
        <v>25790</v>
      </c>
      <c r="BW12" s="14">
        <v>2</v>
      </c>
      <c r="BX12" s="8">
        <v>25828</v>
      </c>
    </row>
    <row r="13" spans="1:76" x14ac:dyDescent="0.45">
      <c r="A13" s="12" t="s">
        <v>89</v>
      </c>
      <c r="B13" t="s">
        <v>673</v>
      </c>
      <c r="C13" s="10">
        <v>90</v>
      </c>
      <c r="D13" s="10">
        <v>90</v>
      </c>
      <c r="E13" s="10">
        <v>90</v>
      </c>
      <c r="F13" s="10">
        <v>100</v>
      </c>
      <c r="G13" s="10">
        <v>914</v>
      </c>
      <c r="H13" s="10">
        <v>3011</v>
      </c>
      <c r="I13" s="10">
        <v>90</v>
      </c>
      <c r="J13" s="10">
        <v>90</v>
      </c>
      <c r="K13" s="10">
        <v>90</v>
      </c>
      <c r="L13" s="10">
        <v>100</v>
      </c>
      <c r="M13" s="10">
        <v>914</v>
      </c>
      <c r="N13" s="10">
        <v>3025</v>
      </c>
      <c r="O13" s="10">
        <v>90</v>
      </c>
      <c r="P13" s="10">
        <v>90</v>
      </c>
      <c r="Q13" s="10">
        <v>90</v>
      </c>
      <c r="R13" s="10">
        <v>100</v>
      </c>
      <c r="S13" s="10">
        <v>916</v>
      </c>
      <c r="T13" s="10">
        <v>3025</v>
      </c>
      <c r="U13" s="10">
        <v>100</v>
      </c>
      <c r="V13" s="10">
        <v>3045</v>
      </c>
      <c r="W13" s="10">
        <v>90</v>
      </c>
      <c r="X13" s="10">
        <v>3129</v>
      </c>
      <c r="Y13" s="10">
        <v>90</v>
      </c>
      <c r="Z13" s="10">
        <v>3129</v>
      </c>
      <c r="AA13" s="10">
        <v>90</v>
      </c>
      <c r="AB13" s="10">
        <v>3133</v>
      </c>
      <c r="AC13" s="10">
        <v>90</v>
      </c>
      <c r="AD13" s="10">
        <v>3133</v>
      </c>
      <c r="AE13" s="10">
        <v>90</v>
      </c>
      <c r="AF13" s="10">
        <v>3133</v>
      </c>
      <c r="AG13" s="10">
        <v>90</v>
      </c>
      <c r="AH13" s="10">
        <v>3133</v>
      </c>
      <c r="AI13" s="10">
        <v>90</v>
      </c>
      <c r="AJ13" s="10">
        <v>3151</v>
      </c>
      <c r="AK13" s="10">
        <v>90</v>
      </c>
      <c r="AL13" s="10">
        <v>3173</v>
      </c>
      <c r="AM13" s="10">
        <v>90</v>
      </c>
      <c r="AN13" s="10">
        <v>3173</v>
      </c>
      <c r="AO13" s="10">
        <v>90</v>
      </c>
      <c r="AP13" s="10">
        <v>3240</v>
      </c>
      <c r="AQ13" s="10">
        <v>90</v>
      </c>
      <c r="AR13" s="10">
        <v>3241</v>
      </c>
      <c r="AS13" s="11">
        <v>90</v>
      </c>
      <c r="AT13" s="11">
        <v>3257</v>
      </c>
      <c r="AU13" s="11">
        <v>90</v>
      </c>
      <c r="AV13" s="11">
        <v>3265</v>
      </c>
      <c r="AW13" s="26">
        <v>90</v>
      </c>
      <c r="AX13" s="11">
        <v>3273</v>
      </c>
      <c r="AY13" s="26">
        <v>90</v>
      </c>
      <c r="AZ13" s="11">
        <v>3277</v>
      </c>
      <c r="BA13" s="26">
        <v>90</v>
      </c>
      <c r="BB13" s="11">
        <v>3808</v>
      </c>
      <c r="BC13" s="8">
        <v>90</v>
      </c>
      <c r="BD13" s="8">
        <v>3811</v>
      </c>
      <c r="BE13" s="8">
        <f>VLOOKUP(B13,'[4]HP Web Jetadmin Exported Device'!$D:$J,6,0)</f>
        <v>90</v>
      </c>
      <c r="BF13" s="8">
        <v>3822</v>
      </c>
      <c r="BG13" s="8">
        <v>90</v>
      </c>
      <c r="BH13" s="8">
        <v>3866</v>
      </c>
      <c r="BI13" s="10">
        <v>90</v>
      </c>
      <c r="BJ13" s="10">
        <v>3887</v>
      </c>
      <c r="BK13" s="8">
        <v>90</v>
      </c>
      <c r="BL13" s="8">
        <v>3895</v>
      </c>
      <c r="BM13" s="8">
        <v>90</v>
      </c>
      <c r="BN13" s="8">
        <v>3900</v>
      </c>
      <c r="BO13" s="8">
        <v>90</v>
      </c>
      <c r="BP13" s="8">
        <v>3901</v>
      </c>
      <c r="BQ13" s="8">
        <v>90</v>
      </c>
      <c r="BR13" s="37">
        <v>3921</v>
      </c>
      <c r="BS13" s="8">
        <v>80</v>
      </c>
      <c r="BT13" s="37">
        <v>4205</v>
      </c>
      <c r="BU13" s="8">
        <v>80</v>
      </c>
      <c r="BV13" s="8">
        <v>4205</v>
      </c>
      <c r="BW13" s="8">
        <v>80</v>
      </c>
      <c r="BX13" s="8">
        <v>4272</v>
      </c>
    </row>
    <row r="14" spans="1:76" x14ac:dyDescent="0.45">
      <c r="A14" s="12" t="s">
        <v>89</v>
      </c>
      <c r="B14" t="s">
        <v>674</v>
      </c>
      <c r="C14" s="10" t="s">
        <v>722</v>
      </c>
      <c r="D14" s="10" t="s">
        <v>722</v>
      </c>
      <c r="E14" s="10" t="s">
        <v>722</v>
      </c>
      <c r="F14" s="10" t="s">
        <v>722</v>
      </c>
      <c r="G14" s="10">
        <v>3507</v>
      </c>
      <c r="H14" s="10">
        <v>530</v>
      </c>
      <c r="I14" s="10">
        <v>90</v>
      </c>
      <c r="J14" s="10">
        <v>100</v>
      </c>
      <c r="K14" s="10">
        <v>100</v>
      </c>
      <c r="L14" s="10">
        <v>100</v>
      </c>
      <c r="M14" s="10">
        <v>3695</v>
      </c>
      <c r="N14" s="10">
        <v>563</v>
      </c>
      <c r="O14" s="10">
        <v>90</v>
      </c>
      <c r="P14" s="10">
        <v>100</v>
      </c>
      <c r="Q14" s="10">
        <v>100</v>
      </c>
      <c r="R14" s="10">
        <v>100</v>
      </c>
      <c r="S14" s="10">
        <v>3804</v>
      </c>
      <c r="T14" s="10">
        <v>572</v>
      </c>
      <c r="U14" s="10">
        <v>100</v>
      </c>
      <c r="V14" s="10">
        <v>572</v>
      </c>
      <c r="W14" s="10">
        <v>100</v>
      </c>
      <c r="X14" s="10">
        <v>575</v>
      </c>
      <c r="Y14" s="10">
        <v>100</v>
      </c>
      <c r="Z14" s="10">
        <v>580</v>
      </c>
      <c r="AA14" s="10">
        <v>100</v>
      </c>
      <c r="AB14" s="10">
        <v>599</v>
      </c>
      <c r="AC14" s="10">
        <v>100</v>
      </c>
      <c r="AD14" s="10">
        <v>602</v>
      </c>
      <c r="AE14" s="10">
        <v>100</v>
      </c>
      <c r="AF14" s="10">
        <v>602</v>
      </c>
      <c r="AG14" s="10">
        <v>100</v>
      </c>
      <c r="AH14" s="10">
        <v>670</v>
      </c>
      <c r="AI14" s="10">
        <v>100</v>
      </c>
      <c r="AJ14" s="10">
        <v>681</v>
      </c>
      <c r="AK14" s="10">
        <v>100</v>
      </c>
      <c r="AL14" s="10">
        <v>892</v>
      </c>
      <c r="AM14" s="10">
        <v>100</v>
      </c>
      <c r="AN14" s="10">
        <v>895</v>
      </c>
      <c r="AO14" s="10">
        <v>100</v>
      </c>
      <c r="AP14" s="10">
        <v>927</v>
      </c>
      <c r="AQ14" s="10">
        <v>100</v>
      </c>
      <c r="AR14" s="10">
        <v>956</v>
      </c>
      <c r="AS14" s="11">
        <v>100</v>
      </c>
      <c r="AT14" s="11">
        <v>962</v>
      </c>
      <c r="AU14" s="11">
        <v>100</v>
      </c>
      <c r="AV14" s="11">
        <v>986</v>
      </c>
      <c r="AW14" s="26">
        <v>100</v>
      </c>
      <c r="AX14" s="11">
        <v>990</v>
      </c>
      <c r="AY14" s="26">
        <v>100</v>
      </c>
      <c r="AZ14" s="11">
        <v>990</v>
      </c>
      <c r="BA14" s="26">
        <v>100</v>
      </c>
      <c r="BB14" s="11">
        <v>1194</v>
      </c>
      <c r="BC14" s="8">
        <v>100</v>
      </c>
      <c r="BD14" s="8">
        <v>1274</v>
      </c>
      <c r="BE14" s="8">
        <f>VLOOKUP(B14,'[4]HP Web Jetadmin Exported Device'!$D:$J,6,0)</f>
        <v>100</v>
      </c>
      <c r="BF14" s="8">
        <v>1499</v>
      </c>
      <c r="BG14" s="8">
        <v>100</v>
      </c>
      <c r="BH14" s="8">
        <v>1499</v>
      </c>
      <c r="BI14" s="10">
        <v>100</v>
      </c>
      <c r="BJ14" s="10">
        <v>1507</v>
      </c>
      <c r="BK14" s="8">
        <v>100</v>
      </c>
      <c r="BL14" s="8">
        <v>1510</v>
      </c>
      <c r="BM14" s="8">
        <v>100</v>
      </c>
      <c r="BN14" s="8">
        <v>1515</v>
      </c>
      <c r="BO14" s="8">
        <v>100</v>
      </c>
      <c r="BP14" s="8">
        <v>1520</v>
      </c>
      <c r="BQ14" s="8">
        <v>100</v>
      </c>
      <c r="BR14" s="37">
        <v>1528</v>
      </c>
      <c r="BS14" s="8">
        <v>100</v>
      </c>
      <c r="BT14" s="37">
        <v>1555</v>
      </c>
      <c r="BU14" s="8">
        <v>100</v>
      </c>
      <c r="BV14" s="8">
        <v>1563</v>
      </c>
      <c r="BW14" s="8">
        <v>100</v>
      </c>
      <c r="BX14" s="8">
        <v>1568</v>
      </c>
    </row>
    <row r="15" spans="1:76" x14ac:dyDescent="0.45">
      <c r="A15" s="12" t="s">
        <v>89</v>
      </c>
      <c r="B15" t="s">
        <v>782</v>
      </c>
      <c r="AW15" s="8"/>
      <c r="AX15" s="8"/>
      <c r="AY15" s="26">
        <v>100</v>
      </c>
      <c r="AZ15" s="11">
        <v>1462</v>
      </c>
      <c r="BA15" s="26">
        <v>100</v>
      </c>
      <c r="BB15" s="11">
        <v>1553</v>
      </c>
      <c r="BC15" s="8">
        <v>100</v>
      </c>
      <c r="BD15" s="8">
        <v>1609</v>
      </c>
      <c r="BE15" s="8">
        <f>VLOOKUP(B15,'[4]HP Web Jetadmin Exported Device'!$D:$J,6,0)</f>
        <v>100</v>
      </c>
      <c r="BF15" s="8">
        <v>1695</v>
      </c>
      <c r="BG15" s="8">
        <v>100</v>
      </c>
      <c r="BH15" s="8">
        <v>1811</v>
      </c>
      <c r="BI15" s="10">
        <v>100</v>
      </c>
      <c r="BJ15" s="10">
        <v>1822</v>
      </c>
      <c r="BK15" s="8">
        <v>100</v>
      </c>
      <c r="BL15" s="8">
        <v>1995</v>
      </c>
      <c r="BM15" s="8">
        <v>100</v>
      </c>
      <c r="BN15" s="8">
        <v>2110</v>
      </c>
      <c r="BO15" s="8">
        <v>100</v>
      </c>
      <c r="BP15" s="8">
        <v>2172</v>
      </c>
      <c r="BQ15" s="8">
        <v>100</v>
      </c>
      <c r="BR15" s="37">
        <v>2318</v>
      </c>
      <c r="BS15" s="8">
        <v>100</v>
      </c>
      <c r="BT15" s="37">
        <v>2334</v>
      </c>
      <c r="BU15" s="8">
        <v>100</v>
      </c>
      <c r="BV15" s="8">
        <v>2339</v>
      </c>
      <c r="BW15" s="8">
        <v>100</v>
      </c>
      <c r="BX15" s="8">
        <v>2383</v>
      </c>
    </row>
    <row r="16" spans="1:76" x14ac:dyDescent="0.45">
      <c r="A16" s="12" t="s">
        <v>89</v>
      </c>
      <c r="B16" t="s">
        <v>783</v>
      </c>
      <c r="AW16" s="8"/>
      <c r="AX16" s="8"/>
      <c r="AY16" s="26">
        <v>100</v>
      </c>
      <c r="AZ16" s="11">
        <v>2283</v>
      </c>
      <c r="BA16" s="26">
        <v>100</v>
      </c>
      <c r="BB16" s="11">
        <v>2363</v>
      </c>
      <c r="BC16" s="8">
        <v>100</v>
      </c>
      <c r="BD16" s="8">
        <v>2619</v>
      </c>
      <c r="BE16" s="8">
        <f>VLOOKUP(B16,'[4]HP Web Jetadmin Exported Device'!$D:$J,6,0)</f>
        <v>100</v>
      </c>
      <c r="BF16" s="8">
        <v>2687</v>
      </c>
      <c r="BG16" s="8">
        <v>100</v>
      </c>
      <c r="BH16" s="8">
        <v>2722</v>
      </c>
      <c r="BI16" s="10">
        <v>100</v>
      </c>
      <c r="BJ16" s="10">
        <v>2778</v>
      </c>
      <c r="BK16" s="8">
        <v>100</v>
      </c>
      <c r="BL16" s="8">
        <v>2816</v>
      </c>
      <c r="BM16" s="8">
        <v>100</v>
      </c>
      <c r="BN16" s="8">
        <v>2843</v>
      </c>
      <c r="BO16" s="8">
        <v>100</v>
      </c>
      <c r="BP16" s="8">
        <v>2906</v>
      </c>
      <c r="BQ16" s="8">
        <v>100</v>
      </c>
      <c r="BR16" s="37">
        <v>2974</v>
      </c>
      <c r="BS16" s="8">
        <v>100</v>
      </c>
      <c r="BT16" s="37">
        <v>3017</v>
      </c>
      <c r="BU16" s="8">
        <v>90</v>
      </c>
      <c r="BV16" s="8">
        <v>3053</v>
      </c>
      <c r="BW16" s="8">
        <v>90</v>
      </c>
      <c r="BX16" s="8">
        <v>3078</v>
      </c>
    </row>
    <row r="17" spans="1:76" x14ac:dyDescent="0.45">
      <c r="A17" s="12" t="s">
        <v>89</v>
      </c>
      <c r="B17" t="s">
        <v>784</v>
      </c>
      <c r="AW17" s="8"/>
      <c r="AX17" s="8"/>
      <c r="AY17" s="26">
        <v>100</v>
      </c>
      <c r="AZ17" s="11">
        <v>1276</v>
      </c>
      <c r="BA17" s="26">
        <v>100</v>
      </c>
      <c r="BB17" s="11">
        <v>1300</v>
      </c>
      <c r="BC17" s="8">
        <v>100</v>
      </c>
      <c r="BD17" s="8">
        <v>1404</v>
      </c>
      <c r="BE17" s="8">
        <f>VLOOKUP(B17,'[4]HP Web Jetadmin Exported Device'!$D:$J,6,0)</f>
        <v>100</v>
      </c>
      <c r="BF17" s="8">
        <v>1632</v>
      </c>
      <c r="BG17" s="8">
        <v>100</v>
      </c>
      <c r="BH17" s="8">
        <v>1675</v>
      </c>
      <c r="BI17" s="10">
        <v>100</v>
      </c>
      <c r="BJ17" s="10">
        <v>1837</v>
      </c>
      <c r="BK17" s="8">
        <v>100</v>
      </c>
      <c r="BL17" s="8">
        <v>1917</v>
      </c>
      <c r="BM17" s="8">
        <v>100</v>
      </c>
      <c r="BN17" s="8">
        <v>1937</v>
      </c>
      <c r="BO17" s="8">
        <v>100</v>
      </c>
      <c r="BP17" s="8">
        <v>1956</v>
      </c>
      <c r="BQ17" s="8">
        <v>100</v>
      </c>
      <c r="BR17" s="37">
        <v>1987</v>
      </c>
      <c r="BS17" s="8">
        <v>100</v>
      </c>
      <c r="BT17" s="37">
        <v>2301</v>
      </c>
      <c r="BU17" s="8">
        <v>100</v>
      </c>
      <c r="BV17" s="8">
        <v>2327</v>
      </c>
      <c r="BW17" s="8">
        <v>100</v>
      </c>
      <c r="BX17" s="8">
        <v>2373</v>
      </c>
    </row>
  </sheetData>
  <autoFilter ref="A3:BX17" xr:uid="{FAA3E121-74BD-4D10-B4A6-DE7E95B3B373}"/>
  <mergeCells count="37">
    <mergeCell ref="BS1:BT1"/>
    <mergeCell ref="BA1:BB1"/>
    <mergeCell ref="AI1:AJ1"/>
    <mergeCell ref="AC1:AD1"/>
    <mergeCell ref="BQ1:BR1"/>
    <mergeCell ref="AO1:AP1"/>
    <mergeCell ref="AU1:AV1"/>
    <mergeCell ref="U1:V1"/>
    <mergeCell ref="W1:X1"/>
    <mergeCell ref="Y1:Z1"/>
    <mergeCell ref="AA1:AB1"/>
    <mergeCell ref="AK1:AL1"/>
    <mergeCell ref="C2:F2"/>
    <mergeCell ref="G2:H2"/>
    <mergeCell ref="O1:T1"/>
    <mergeCell ref="C1:H1"/>
    <mergeCell ref="I1:N1"/>
    <mergeCell ref="I2:L2"/>
    <mergeCell ref="M2:N2"/>
    <mergeCell ref="S2:T2"/>
    <mergeCell ref="O2:R2"/>
    <mergeCell ref="BW1:BX1"/>
    <mergeCell ref="BM1:BN1"/>
    <mergeCell ref="AE1:AF1"/>
    <mergeCell ref="AG1:AH1"/>
    <mergeCell ref="BO1:BP1"/>
    <mergeCell ref="AW1:AX1"/>
    <mergeCell ref="BI1:BJ1"/>
    <mergeCell ref="BG1:BH1"/>
    <mergeCell ref="BE1:BF1"/>
    <mergeCell ref="BC1:BD1"/>
    <mergeCell ref="BK1:BL1"/>
    <mergeCell ref="AM1:AN1"/>
    <mergeCell ref="AY1:AZ1"/>
    <mergeCell ref="BU1:BV1"/>
    <mergeCell ref="AQ1:AR1"/>
    <mergeCell ref="AS1:AT1"/>
  </mergeCells>
  <conditionalFormatting sqref="B15:B17">
    <cfRule type="duplicateValues" dxfId="2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5C5E-B31E-453F-8F74-5F11EA4760A5}">
  <sheetPr codeName="Sheet16"/>
  <dimension ref="A1:BV43"/>
  <sheetViews>
    <sheetView workbookViewId="0">
      <pane xSplit="2" ySplit="3" topLeftCell="BQ4" activePane="bottomRight" state="frozen"/>
      <selection activeCell="BW4" sqref="BW4"/>
      <selection pane="topRight" activeCell="BW4" sqref="BW4"/>
      <selection pane="bottomLeft" activeCell="BW4" sqref="BW4"/>
      <selection pane="bottomRight" activeCell="BW4" sqref="BW4"/>
    </sheetView>
  </sheetViews>
  <sheetFormatPr defaultRowHeight="14.25" x14ac:dyDescent="0.45"/>
  <cols>
    <col min="1" max="1" width="20.53125" bestFit="1" customWidth="1"/>
    <col min="2" max="2" width="12.6640625" bestFit="1" customWidth="1"/>
    <col min="3" max="20" width="9.06640625" hidden="1" customWidth="1"/>
    <col min="21" max="24" width="0" hidden="1" customWidth="1"/>
    <col min="29" max="29" width="11.86328125" customWidth="1"/>
    <col min="33" max="33" width="10.19921875" customWidth="1"/>
  </cols>
  <sheetData>
    <row r="1" spans="1:74" x14ac:dyDescent="0.45">
      <c r="A1" s="1" t="s">
        <v>735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94" t="s">
        <v>732</v>
      </c>
      <c r="AR1" s="95"/>
      <c r="AS1" s="98">
        <v>43744</v>
      </c>
      <c r="AT1" s="99"/>
      <c r="AU1" s="98" t="s">
        <v>733</v>
      </c>
      <c r="AV1" s="99"/>
      <c r="AW1" s="92" t="s">
        <v>734</v>
      </c>
      <c r="AX1" s="93"/>
      <c r="AY1" s="94" t="s">
        <v>739</v>
      </c>
      <c r="AZ1" s="95"/>
      <c r="BA1" s="98">
        <v>43472</v>
      </c>
      <c r="BB1" s="99"/>
      <c r="BC1" s="98">
        <v>43684</v>
      </c>
      <c r="BD1" s="99"/>
      <c r="BE1" s="96">
        <v>43745</v>
      </c>
      <c r="BF1" s="97"/>
      <c r="BG1" s="100">
        <v>43806</v>
      </c>
      <c r="BH1" s="101"/>
      <c r="BI1" s="98" t="s">
        <v>793</v>
      </c>
      <c r="BJ1" s="99"/>
      <c r="BK1" s="92" t="s">
        <v>794</v>
      </c>
      <c r="BL1" s="93"/>
      <c r="BM1" s="98" t="s">
        <v>795</v>
      </c>
      <c r="BN1" s="99"/>
      <c r="BO1" s="96" t="s">
        <v>796</v>
      </c>
      <c r="BP1" s="97"/>
      <c r="BQ1" s="94" t="s">
        <v>797</v>
      </c>
      <c r="BR1" s="95"/>
      <c r="BS1" s="92" t="s">
        <v>798</v>
      </c>
      <c r="BT1" s="93"/>
      <c r="BU1" s="100">
        <v>43504</v>
      </c>
      <c r="BV1" s="101"/>
    </row>
    <row r="2" spans="1:74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</row>
    <row r="3" spans="1:74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3" t="s">
        <v>711</v>
      </c>
      <c r="V3" s="7" t="s">
        <v>716</v>
      </c>
      <c r="W3" s="3" t="s">
        <v>711</v>
      </c>
      <c r="X3" s="7" t="s">
        <v>716</v>
      </c>
      <c r="Y3" s="3" t="s">
        <v>711</v>
      </c>
      <c r="Z3" s="7" t="s">
        <v>716</v>
      </c>
      <c r="AA3" s="3" t="s">
        <v>711</v>
      </c>
      <c r="AB3" s="7" t="s">
        <v>716</v>
      </c>
      <c r="AC3" s="3" t="s">
        <v>711</v>
      </c>
      <c r="AD3" s="7" t="s">
        <v>716</v>
      </c>
      <c r="AE3" s="3" t="s">
        <v>711</v>
      </c>
      <c r="AF3" s="7" t="s">
        <v>716</v>
      </c>
      <c r="AG3" s="3" t="s">
        <v>711</v>
      </c>
      <c r="AH3" s="7" t="s">
        <v>716</v>
      </c>
      <c r="AI3" s="3" t="s">
        <v>711</v>
      </c>
      <c r="AJ3" s="7" t="s">
        <v>716</v>
      </c>
      <c r="AK3" s="3" t="s">
        <v>711</v>
      </c>
      <c r="AL3" s="7" t="s">
        <v>716</v>
      </c>
      <c r="AM3" s="3" t="s">
        <v>711</v>
      </c>
      <c r="AN3" s="7" t="s">
        <v>716</v>
      </c>
      <c r="AO3" s="3" t="s">
        <v>711</v>
      </c>
      <c r="AP3" s="7" t="s">
        <v>716</v>
      </c>
      <c r="AQ3" s="3" t="s">
        <v>711</v>
      </c>
      <c r="AR3" s="7" t="s">
        <v>716</v>
      </c>
      <c r="AS3" s="3" t="s">
        <v>711</v>
      </c>
      <c r="AT3" s="7" t="s">
        <v>716</v>
      </c>
      <c r="AU3" s="3" t="s">
        <v>711</v>
      </c>
      <c r="AV3" s="7" t="s">
        <v>716</v>
      </c>
      <c r="AW3" s="3" t="s">
        <v>711</v>
      </c>
      <c r="AX3" s="7" t="s">
        <v>716</v>
      </c>
      <c r="AY3" s="3" t="s">
        <v>711</v>
      </c>
      <c r="AZ3" s="7" t="s">
        <v>716</v>
      </c>
      <c r="BA3" s="3" t="s">
        <v>711</v>
      </c>
      <c r="BB3" s="7" t="s">
        <v>716</v>
      </c>
      <c r="BC3" s="3" t="s">
        <v>711</v>
      </c>
      <c r="BD3" s="7" t="s">
        <v>716</v>
      </c>
      <c r="BE3" s="3" t="s">
        <v>711</v>
      </c>
      <c r="BF3" s="7" t="s">
        <v>716</v>
      </c>
      <c r="BG3" s="3" t="s">
        <v>711</v>
      </c>
      <c r="BH3" s="7" t="s">
        <v>716</v>
      </c>
      <c r="BI3" s="3" t="s">
        <v>711</v>
      </c>
      <c r="BJ3" s="7" t="s">
        <v>716</v>
      </c>
      <c r="BK3" s="3" t="s">
        <v>711</v>
      </c>
      <c r="BL3" s="7" t="s">
        <v>716</v>
      </c>
      <c r="BM3" s="3" t="s">
        <v>711</v>
      </c>
      <c r="BN3" s="7" t="s">
        <v>716</v>
      </c>
      <c r="BO3" s="3" t="s">
        <v>711</v>
      </c>
      <c r="BP3" s="7" t="s">
        <v>716</v>
      </c>
      <c r="BQ3" s="3" t="s">
        <v>711</v>
      </c>
      <c r="BR3" s="7" t="s">
        <v>716</v>
      </c>
      <c r="BS3" s="50" t="s">
        <v>711</v>
      </c>
      <c r="BT3" s="35" t="s">
        <v>716</v>
      </c>
      <c r="BU3" s="50" t="s">
        <v>711</v>
      </c>
      <c r="BV3" s="35" t="s">
        <v>716</v>
      </c>
    </row>
    <row r="4" spans="1:74" x14ac:dyDescent="0.45">
      <c r="A4" s="12" t="s">
        <v>12</v>
      </c>
      <c r="B4" t="s">
        <v>560</v>
      </c>
      <c r="C4" s="10">
        <v>30</v>
      </c>
      <c r="D4" s="14">
        <v>10</v>
      </c>
      <c r="E4" s="10">
        <v>20</v>
      </c>
      <c r="F4" s="14">
        <v>20</v>
      </c>
      <c r="G4" s="10">
        <v>1063</v>
      </c>
      <c r="H4" s="10">
        <v>12788</v>
      </c>
      <c r="I4" s="9">
        <v>20</v>
      </c>
      <c r="J4" s="14">
        <v>10</v>
      </c>
      <c r="K4" s="10">
        <v>20</v>
      </c>
      <c r="L4" s="14">
        <v>20</v>
      </c>
      <c r="M4" s="10">
        <v>1117</v>
      </c>
      <c r="N4" s="10">
        <v>13125</v>
      </c>
      <c r="O4" s="14">
        <v>20</v>
      </c>
      <c r="P4" s="14">
        <v>10</v>
      </c>
      <c r="Q4" s="10">
        <v>20</v>
      </c>
      <c r="R4" s="14">
        <v>20</v>
      </c>
      <c r="S4" s="10">
        <v>1149</v>
      </c>
      <c r="T4" s="10">
        <v>13648</v>
      </c>
      <c r="U4" s="14">
        <v>10</v>
      </c>
      <c r="V4" s="10">
        <v>1168</v>
      </c>
      <c r="W4" s="14">
        <v>10</v>
      </c>
      <c r="X4" s="10">
        <v>1200</v>
      </c>
      <c r="Y4" s="14">
        <v>5</v>
      </c>
      <c r="Z4" s="10">
        <v>1240</v>
      </c>
      <c r="AA4" s="10">
        <v>90</v>
      </c>
      <c r="AB4" s="10">
        <v>1491</v>
      </c>
      <c r="AC4" s="10">
        <v>80</v>
      </c>
      <c r="AD4" s="10">
        <v>1587</v>
      </c>
      <c r="AE4" s="10">
        <v>80</v>
      </c>
      <c r="AF4" s="10">
        <v>1620</v>
      </c>
      <c r="AG4" s="16">
        <v>20</v>
      </c>
      <c r="AH4" s="10">
        <v>1737</v>
      </c>
      <c r="AI4" s="14">
        <v>0</v>
      </c>
      <c r="AJ4" s="10">
        <v>1839</v>
      </c>
      <c r="AK4" s="10">
        <v>80</v>
      </c>
      <c r="AL4" s="10">
        <v>1942</v>
      </c>
      <c r="AM4" s="10">
        <v>70</v>
      </c>
      <c r="AN4" s="10">
        <v>1956</v>
      </c>
      <c r="AO4" s="10">
        <v>50</v>
      </c>
      <c r="AP4" s="10">
        <v>1993</v>
      </c>
      <c r="AQ4" s="10">
        <v>50</v>
      </c>
      <c r="AR4" s="10">
        <v>2003</v>
      </c>
      <c r="AS4" s="10">
        <v>30</v>
      </c>
      <c r="AT4" s="10">
        <v>2058</v>
      </c>
      <c r="AU4" s="9">
        <v>10</v>
      </c>
      <c r="AV4" s="10">
        <v>2165</v>
      </c>
      <c r="AW4" s="9">
        <v>100</v>
      </c>
      <c r="AX4" s="10">
        <v>2213</v>
      </c>
      <c r="AY4" s="13">
        <v>90</v>
      </c>
      <c r="AZ4" s="10">
        <v>2260</v>
      </c>
      <c r="BA4" s="13">
        <v>70</v>
      </c>
      <c r="BB4" s="10">
        <v>2356</v>
      </c>
      <c r="BC4" s="9">
        <v>30</v>
      </c>
      <c r="BD4" s="8">
        <v>2613</v>
      </c>
      <c r="BE4" s="14">
        <f>VLOOKUP(B4,'[4]HP Web Jetadmin Exported Device'!$D:$J,2,0)</f>
        <v>20</v>
      </c>
      <c r="BF4" s="8">
        <v>2676</v>
      </c>
      <c r="BG4" s="14">
        <v>10</v>
      </c>
      <c r="BH4" s="8">
        <v>2704</v>
      </c>
      <c r="BI4" s="14">
        <v>10</v>
      </c>
      <c r="BJ4" s="10">
        <v>2715</v>
      </c>
      <c r="BK4" s="14">
        <v>0</v>
      </c>
      <c r="BL4" s="8">
        <v>2762</v>
      </c>
      <c r="BM4" s="8">
        <v>100</v>
      </c>
      <c r="BN4" s="8">
        <v>2784</v>
      </c>
      <c r="BO4" s="8">
        <v>90</v>
      </c>
      <c r="BP4" s="8">
        <v>2824</v>
      </c>
      <c r="BQ4" s="8">
        <v>80</v>
      </c>
      <c r="BR4" s="37">
        <v>2864</v>
      </c>
      <c r="BS4" s="8">
        <v>70</v>
      </c>
      <c r="BT4" s="37">
        <v>2878</v>
      </c>
      <c r="BU4" s="8">
        <v>60</v>
      </c>
      <c r="BV4" s="37">
        <v>2893</v>
      </c>
    </row>
    <row r="5" spans="1:74" x14ac:dyDescent="0.45">
      <c r="A5" s="12" t="s">
        <v>12</v>
      </c>
      <c r="B5" t="s">
        <v>300</v>
      </c>
      <c r="C5" s="10">
        <v>50</v>
      </c>
      <c r="D5" s="10">
        <v>100</v>
      </c>
      <c r="E5" s="10">
        <v>10</v>
      </c>
      <c r="F5" s="10">
        <v>70</v>
      </c>
      <c r="G5" s="10">
        <v>6607</v>
      </c>
      <c r="H5" s="10">
        <v>49998</v>
      </c>
      <c r="I5" s="10">
        <v>50</v>
      </c>
      <c r="J5" s="10">
        <v>90</v>
      </c>
      <c r="K5" s="10">
        <v>7</v>
      </c>
      <c r="L5" s="10">
        <v>60</v>
      </c>
      <c r="M5" s="10">
        <v>6649</v>
      </c>
      <c r="N5" s="10">
        <v>50654</v>
      </c>
      <c r="O5" s="10">
        <v>40</v>
      </c>
      <c r="P5" s="10">
        <v>90</v>
      </c>
      <c r="Q5" s="10">
        <v>5</v>
      </c>
      <c r="R5" s="10">
        <v>60</v>
      </c>
      <c r="S5" s="10">
        <v>6690</v>
      </c>
      <c r="T5" s="10">
        <v>51089</v>
      </c>
      <c r="U5" s="10">
        <v>40</v>
      </c>
      <c r="V5" s="10">
        <v>6700</v>
      </c>
      <c r="W5" s="10">
        <v>40</v>
      </c>
      <c r="X5" s="10">
        <v>6732</v>
      </c>
      <c r="Y5" s="10">
        <v>30</v>
      </c>
      <c r="Z5" s="10">
        <v>6768</v>
      </c>
      <c r="AA5" s="10">
        <v>30</v>
      </c>
      <c r="AB5" s="10">
        <v>6797</v>
      </c>
      <c r="AC5" s="10">
        <v>100</v>
      </c>
      <c r="AD5" s="10">
        <v>6806</v>
      </c>
      <c r="AE5" s="10">
        <v>100</v>
      </c>
      <c r="AF5" s="10">
        <v>6837</v>
      </c>
      <c r="AG5" s="10">
        <v>90</v>
      </c>
      <c r="AH5" s="10">
        <v>6917</v>
      </c>
      <c r="AI5" s="10">
        <v>80</v>
      </c>
      <c r="AJ5" s="10">
        <v>7353</v>
      </c>
      <c r="AK5" s="10">
        <v>70</v>
      </c>
      <c r="AL5" s="10">
        <v>7708</v>
      </c>
      <c r="AM5" s="10">
        <v>70</v>
      </c>
      <c r="AN5" s="10">
        <v>7837</v>
      </c>
      <c r="AO5" s="10">
        <v>60</v>
      </c>
      <c r="AP5" s="10">
        <v>8255</v>
      </c>
      <c r="AQ5" s="10">
        <v>50</v>
      </c>
      <c r="AR5" s="10">
        <v>8754</v>
      </c>
      <c r="AS5" s="10">
        <v>30</v>
      </c>
      <c r="AT5" s="10">
        <v>9313</v>
      </c>
      <c r="AU5" s="9">
        <v>20</v>
      </c>
      <c r="AV5" s="10">
        <v>9494</v>
      </c>
      <c r="AW5" s="14">
        <v>20</v>
      </c>
      <c r="AX5" s="10">
        <v>9516</v>
      </c>
      <c r="AY5" s="14">
        <v>10</v>
      </c>
      <c r="AZ5" s="10">
        <v>9580</v>
      </c>
      <c r="BA5" s="14">
        <v>7</v>
      </c>
      <c r="BB5" s="10">
        <v>9666</v>
      </c>
      <c r="BC5" s="8">
        <v>100</v>
      </c>
      <c r="BD5" s="8">
        <v>9719</v>
      </c>
      <c r="BE5" s="13">
        <f>VLOOKUP(B5,'[4]HP Web Jetadmin Exported Device'!$D:$J,2,0)</f>
        <v>80</v>
      </c>
      <c r="BF5" s="8">
        <v>9779</v>
      </c>
      <c r="BG5" s="8">
        <v>80</v>
      </c>
      <c r="BH5" s="8">
        <v>9825</v>
      </c>
      <c r="BI5" s="10">
        <v>60</v>
      </c>
      <c r="BJ5" s="10">
        <v>9836</v>
      </c>
      <c r="BK5" s="9">
        <v>40</v>
      </c>
      <c r="BL5" s="8">
        <v>9937</v>
      </c>
      <c r="BM5" s="14">
        <v>20</v>
      </c>
      <c r="BN5" s="8">
        <v>10470</v>
      </c>
      <c r="BO5" s="14">
        <v>20</v>
      </c>
      <c r="BP5" s="8">
        <v>10502</v>
      </c>
      <c r="BQ5" s="14">
        <v>5</v>
      </c>
      <c r="BR5" s="37">
        <v>10837</v>
      </c>
      <c r="BS5" s="14">
        <v>0</v>
      </c>
      <c r="BT5" s="37">
        <v>10840</v>
      </c>
      <c r="BU5" s="8">
        <v>100</v>
      </c>
      <c r="BV5" s="37">
        <v>10844</v>
      </c>
    </row>
    <row r="6" spans="1:74" x14ac:dyDescent="0.45">
      <c r="A6" s="12" t="s">
        <v>12</v>
      </c>
      <c r="B6" t="s">
        <v>786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9">
        <v>40</v>
      </c>
      <c r="AZ6" s="10">
        <v>1804</v>
      </c>
      <c r="BA6" s="14">
        <v>30</v>
      </c>
      <c r="BB6" s="10">
        <v>1872</v>
      </c>
      <c r="BC6" s="14">
        <v>30</v>
      </c>
      <c r="BD6" s="8">
        <v>1919</v>
      </c>
      <c r="BE6" s="14">
        <f>VLOOKUP(B6,'[4]HP Web Jetadmin Exported Device'!$D:$J,2,0)</f>
        <v>20</v>
      </c>
      <c r="BF6" s="8">
        <v>2051</v>
      </c>
      <c r="BG6" s="14">
        <v>20</v>
      </c>
      <c r="BH6" s="8">
        <v>2073</v>
      </c>
      <c r="BI6" s="14">
        <v>20</v>
      </c>
      <c r="BJ6" s="10">
        <v>2121</v>
      </c>
      <c r="BK6" s="14">
        <v>20</v>
      </c>
      <c r="BL6" s="8">
        <v>2205</v>
      </c>
      <c r="BM6" s="14">
        <v>10</v>
      </c>
      <c r="BN6" s="8">
        <v>2253</v>
      </c>
      <c r="BO6" s="14">
        <v>10</v>
      </c>
      <c r="BP6" s="8">
        <v>2312</v>
      </c>
      <c r="BQ6" s="14">
        <v>10</v>
      </c>
      <c r="BR6" s="37">
        <v>2382</v>
      </c>
      <c r="BS6" s="8">
        <v>100</v>
      </c>
      <c r="BT6" s="37">
        <v>182</v>
      </c>
      <c r="BU6" s="8" t="e">
        <v>#N/A</v>
      </c>
      <c r="BV6" s="37" t="e">
        <v>#N/A</v>
      </c>
    </row>
    <row r="7" spans="1:74" x14ac:dyDescent="0.45">
      <c r="A7" s="12" t="s">
        <v>12</v>
      </c>
      <c r="B7" t="s">
        <v>708</v>
      </c>
      <c r="C7" s="10" t="s">
        <v>722</v>
      </c>
      <c r="D7" s="10" t="s">
        <v>722</v>
      </c>
      <c r="E7" s="10" t="s">
        <v>722</v>
      </c>
      <c r="F7" s="10" t="s">
        <v>722</v>
      </c>
      <c r="G7" s="10">
        <v>427</v>
      </c>
      <c r="H7" s="10">
        <v>9223</v>
      </c>
      <c r="I7" s="10">
        <v>20</v>
      </c>
      <c r="J7" s="10">
        <v>50</v>
      </c>
      <c r="K7" s="10">
        <v>90</v>
      </c>
      <c r="L7" s="10">
        <v>40</v>
      </c>
      <c r="M7" s="10">
        <v>464</v>
      </c>
      <c r="N7" s="10">
        <v>9823</v>
      </c>
      <c r="O7" s="10">
        <v>10</v>
      </c>
      <c r="P7" s="10">
        <v>50</v>
      </c>
      <c r="Q7" s="10">
        <v>80</v>
      </c>
      <c r="R7" s="10">
        <v>40</v>
      </c>
      <c r="S7" s="10">
        <v>472</v>
      </c>
      <c r="T7" s="10">
        <v>10057</v>
      </c>
      <c r="U7" s="10">
        <v>10</v>
      </c>
      <c r="V7" s="10">
        <v>479</v>
      </c>
      <c r="W7" s="10">
        <v>8</v>
      </c>
      <c r="X7" s="10">
        <v>491</v>
      </c>
      <c r="Y7" s="11">
        <v>0</v>
      </c>
      <c r="Z7" s="10">
        <v>540</v>
      </c>
      <c r="AA7" s="10">
        <v>80</v>
      </c>
      <c r="AB7" s="10">
        <v>559</v>
      </c>
      <c r="AC7" s="10">
        <v>70</v>
      </c>
      <c r="AD7" s="10">
        <v>642</v>
      </c>
      <c r="AE7" s="10">
        <v>60</v>
      </c>
      <c r="AF7" s="10">
        <v>654</v>
      </c>
      <c r="AG7" s="10">
        <v>40</v>
      </c>
      <c r="AH7" s="10">
        <v>720</v>
      </c>
      <c r="AI7" s="9">
        <v>20</v>
      </c>
      <c r="AJ7" s="10">
        <v>822</v>
      </c>
      <c r="AK7" s="14">
        <v>10</v>
      </c>
      <c r="AL7" s="10">
        <v>909</v>
      </c>
      <c r="AM7" s="14">
        <v>4</v>
      </c>
      <c r="AN7" s="10">
        <v>913</v>
      </c>
      <c r="AO7" s="10">
        <v>70</v>
      </c>
      <c r="AP7" s="10">
        <v>1014</v>
      </c>
      <c r="AQ7" s="10">
        <v>7</v>
      </c>
      <c r="AR7" s="10">
        <v>1033</v>
      </c>
      <c r="AS7" s="10">
        <v>0</v>
      </c>
      <c r="AT7" s="10">
        <v>1096</v>
      </c>
      <c r="AU7" s="10">
        <v>100</v>
      </c>
      <c r="AV7" s="10">
        <v>1313</v>
      </c>
      <c r="AW7" s="9">
        <v>100</v>
      </c>
      <c r="AX7" s="10">
        <v>1351</v>
      </c>
      <c r="AY7" s="13">
        <v>90</v>
      </c>
      <c r="AZ7" s="10">
        <v>1426</v>
      </c>
      <c r="BA7" s="13">
        <v>90</v>
      </c>
      <c r="BB7" s="10">
        <v>1480</v>
      </c>
      <c r="BC7" s="8">
        <v>80</v>
      </c>
      <c r="BD7" s="8">
        <v>1499</v>
      </c>
      <c r="BE7" s="13">
        <f>VLOOKUP(B7,'[4]HP Web Jetadmin Exported Device'!$D:$J,2,0)</f>
        <v>80</v>
      </c>
      <c r="BF7" s="8">
        <v>1515</v>
      </c>
      <c r="BG7" s="8">
        <v>70</v>
      </c>
      <c r="BH7" s="8">
        <v>1581</v>
      </c>
      <c r="BI7" s="10">
        <v>70</v>
      </c>
      <c r="BJ7" s="10">
        <v>1649</v>
      </c>
      <c r="BK7" s="8">
        <v>70</v>
      </c>
      <c r="BL7" s="8">
        <v>1717</v>
      </c>
      <c r="BM7" s="8">
        <v>60</v>
      </c>
      <c r="BN7" s="8">
        <v>1787</v>
      </c>
      <c r="BO7" s="8">
        <v>60</v>
      </c>
      <c r="BP7" s="8">
        <v>1804</v>
      </c>
      <c r="BQ7" s="8">
        <v>50</v>
      </c>
      <c r="BR7" s="37">
        <v>1868</v>
      </c>
      <c r="BS7" s="8">
        <v>50</v>
      </c>
      <c r="BT7" s="37">
        <v>1916</v>
      </c>
      <c r="BU7" s="9">
        <v>40</v>
      </c>
      <c r="BV7" s="37">
        <v>1922</v>
      </c>
    </row>
    <row r="8" spans="1:74" x14ac:dyDescent="0.45">
      <c r="A8" s="12" t="s">
        <v>12</v>
      </c>
      <c r="B8" t="s">
        <v>602</v>
      </c>
      <c r="C8" s="10">
        <v>100</v>
      </c>
      <c r="D8" s="10">
        <v>20</v>
      </c>
      <c r="E8" s="10">
        <v>80</v>
      </c>
      <c r="F8" s="14">
        <v>20</v>
      </c>
      <c r="G8" s="10">
        <v>63</v>
      </c>
      <c r="H8" s="10">
        <v>170</v>
      </c>
      <c r="I8" s="10">
        <v>100</v>
      </c>
      <c r="J8" s="10">
        <v>20</v>
      </c>
      <c r="K8" s="10">
        <v>80</v>
      </c>
      <c r="L8" s="14">
        <v>20</v>
      </c>
      <c r="M8" s="10">
        <v>63</v>
      </c>
      <c r="N8" s="10">
        <v>170</v>
      </c>
      <c r="O8" s="10">
        <v>100</v>
      </c>
      <c r="P8" s="10">
        <v>20</v>
      </c>
      <c r="Q8" s="10">
        <v>80</v>
      </c>
      <c r="R8" s="14">
        <v>20</v>
      </c>
      <c r="S8" s="10">
        <v>63</v>
      </c>
      <c r="T8" s="10">
        <v>171</v>
      </c>
      <c r="U8" s="10">
        <v>100</v>
      </c>
      <c r="V8" s="10">
        <v>64</v>
      </c>
      <c r="W8" s="10">
        <v>100</v>
      </c>
      <c r="X8" s="10">
        <v>64</v>
      </c>
      <c r="Y8" s="10">
        <v>100</v>
      </c>
      <c r="Z8" s="10">
        <v>64</v>
      </c>
      <c r="AA8" s="10">
        <v>100</v>
      </c>
      <c r="AB8" s="10">
        <v>66</v>
      </c>
      <c r="AC8" s="10">
        <v>100</v>
      </c>
      <c r="AD8" s="10">
        <v>66</v>
      </c>
      <c r="AE8" s="10">
        <v>100</v>
      </c>
      <c r="AF8" s="10">
        <v>66</v>
      </c>
      <c r="AG8" s="10">
        <v>100</v>
      </c>
      <c r="AH8" s="10">
        <v>73</v>
      </c>
      <c r="AI8" s="10">
        <v>90</v>
      </c>
      <c r="AJ8" s="10">
        <v>79</v>
      </c>
      <c r="AK8" s="10">
        <v>90</v>
      </c>
      <c r="AL8" s="10">
        <v>79</v>
      </c>
      <c r="AM8" s="10">
        <v>90</v>
      </c>
      <c r="AN8" s="10">
        <v>79</v>
      </c>
      <c r="AO8" s="10">
        <v>90</v>
      </c>
      <c r="AP8" s="10">
        <v>80</v>
      </c>
      <c r="AQ8" s="10">
        <v>90</v>
      </c>
      <c r="AR8" s="10">
        <v>80</v>
      </c>
      <c r="AS8" s="10">
        <v>90</v>
      </c>
      <c r="AT8" s="10">
        <v>81</v>
      </c>
      <c r="AU8" s="10">
        <v>90</v>
      </c>
      <c r="AV8" s="10">
        <v>86</v>
      </c>
      <c r="AW8" s="9">
        <v>90</v>
      </c>
      <c r="AX8" s="10">
        <v>86</v>
      </c>
      <c r="AY8" s="13">
        <v>90</v>
      </c>
      <c r="AZ8" s="10">
        <v>86</v>
      </c>
      <c r="BA8" s="13">
        <v>90</v>
      </c>
      <c r="BB8" s="10">
        <v>86</v>
      </c>
      <c r="BC8" s="8">
        <v>90</v>
      </c>
      <c r="BD8" s="8">
        <v>86</v>
      </c>
      <c r="BE8" s="13">
        <f>VLOOKUP(B8,'[4]HP Web Jetadmin Exported Device'!$D:$J,2,0)</f>
        <v>90</v>
      </c>
      <c r="BF8" s="8">
        <v>86</v>
      </c>
      <c r="BG8" s="8">
        <v>90</v>
      </c>
      <c r="BH8" s="8">
        <v>86</v>
      </c>
      <c r="BI8" s="10">
        <v>90</v>
      </c>
      <c r="BJ8" s="10">
        <v>86</v>
      </c>
      <c r="BK8" s="8">
        <v>90</v>
      </c>
      <c r="BL8" s="8">
        <v>86</v>
      </c>
      <c r="BM8" s="8">
        <v>90</v>
      </c>
      <c r="BN8" s="8">
        <v>86</v>
      </c>
      <c r="BO8" s="8">
        <v>80</v>
      </c>
      <c r="BP8" s="8">
        <v>120</v>
      </c>
      <c r="BQ8" s="8">
        <v>80</v>
      </c>
      <c r="BR8" s="37">
        <v>120</v>
      </c>
      <c r="BS8" s="8">
        <v>80</v>
      </c>
      <c r="BT8" s="37">
        <v>120</v>
      </c>
      <c r="BU8" s="8">
        <v>80</v>
      </c>
      <c r="BV8" s="37">
        <v>120</v>
      </c>
    </row>
    <row r="9" spans="1:74" x14ac:dyDescent="0.45">
      <c r="A9" s="12" t="s">
        <v>12</v>
      </c>
      <c r="B9" t="s">
        <v>512</v>
      </c>
      <c r="C9" s="10">
        <v>40</v>
      </c>
      <c r="D9" s="10">
        <v>50</v>
      </c>
      <c r="E9" s="10">
        <v>30</v>
      </c>
      <c r="F9" s="10">
        <v>70</v>
      </c>
      <c r="G9" s="10">
        <v>1539</v>
      </c>
      <c r="H9" s="10">
        <v>20769</v>
      </c>
      <c r="I9" s="9">
        <v>10</v>
      </c>
      <c r="J9" s="10">
        <v>30</v>
      </c>
      <c r="K9" s="10">
        <v>20</v>
      </c>
      <c r="L9" s="10">
        <v>70</v>
      </c>
      <c r="M9" s="10">
        <v>1569</v>
      </c>
      <c r="N9" s="10">
        <v>21191</v>
      </c>
      <c r="O9" s="14">
        <v>10</v>
      </c>
      <c r="P9" s="10">
        <v>20</v>
      </c>
      <c r="Q9" s="10">
        <v>20</v>
      </c>
      <c r="R9" s="10">
        <v>60</v>
      </c>
      <c r="S9" s="10">
        <v>1578</v>
      </c>
      <c r="T9" s="10">
        <v>21379</v>
      </c>
      <c r="U9" s="14">
        <v>6</v>
      </c>
      <c r="V9" s="10">
        <v>1581</v>
      </c>
      <c r="W9" s="10">
        <v>90</v>
      </c>
      <c r="X9" s="10">
        <v>1588</v>
      </c>
      <c r="Y9" s="10">
        <v>70</v>
      </c>
      <c r="Z9" s="10">
        <v>1599</v>
      </c>
      <c r="AA9" s="10">
        <v>40</v>
      </c>
      <c r="AB9" s="10">
        <v>1624</v>
      </c>
      <c r="AC9" s="9">
        <v>20</v>
      </c>
      <c r="AD9" s="10">
        <v>1644</v>
      </c>
      <c r="AE9" s="14">
        <v>10</v>
      </c>
      <c r="AF9" s="10">
        <v>1654</v>
      </c>
      <c r="AG9" s="10">
        <v>90</v>
      </c>
      <c r="AH9" s="10">
        <v>1691</v>
      </c>
      <c r="AI9" s="10">
        <v>70</v>
      </c>
      <c r="AJ9" s="10">
        <v>1718</v>
      </c>
      <c r="AK9" s="10">
        <v>40</v>
      </c>
      <c r="AL9" s="10">
        <v>1751</v>
      </c>
      <c r="AM9" s="10">
        <v>30</v>
      </c>
      <c r="AN9" s="10">
        <v>1761</v>
      </c>
      <c r="AO9" s="10">
        <v>30</v>
      </c>
      <c r="AP9" s="10">
        <v>1769</v>
      </c>
      <c r="AQ9" s="9">
        <v>20</v>
      </c>
      <c r="AR9" s="10">
        <v>1784</v>
      </c>
      <c r="AS9" s="10">
        <v>90</v>
      </c>
      <c r="AT9" s="10">
        <v>1816</v>
      </c>
      <c r="AU9" s="10">
        <v>70</v>
      </c>
      <c r="AV9" s="10">
        <v>1847</v>
      </c>
      <c r="AW9" s="9">
        <v>60</v>
      </c>
      <c r="AX9" s="10">
        <v>1860</v>
      </c>
      <c r="AY9" s="14">
        <v>40</v>
      </c>
      <c r="AZ9" s="10">
        <v>1883</v>
      </c>
      <c r="BA9" s="14">
        <v>30</v>
      </c>
      <c r="BB9" s="10">
        <v>1920</v>
      </c>
      <c r="BC9" s="14">
        <v>20</v>
      </c>
      <c r="BD9" s="8">
        <v>1949</v>
      </c>
      <c r="BE9" s="14">
        <f>VLOOKUP(B9,'[4]HP Web Jetadmin Exported Device'!$D:$J,2,0)</f>
        <v>8</v>
      </c>
      <c r="BF9" s="8">
        <v>1971</v>
      </c>
      <c r="BG9" s="8">
        <v>100</v>
      </c>
      <c r="BH9" s="8">
        <v>1982</v>
      </c>
      <c r="BI9" s="10">
        <v>100</v>
      </c>
      <c r="BJ9" s="10">
        <v>2002</v>
      </c>
      <c r="BK9" s="8">
        <v>90</v>
      </c>
      <c r="BL9" s="8">
        <v>2012</v>
      </c>
      <c r="BM9" s="8">
        <v>80</v>
      </c>
      <c r="BN9" s="8">
        <v>2027</v>
      </c>
      <c r="BO9" s="8">
        <v>70</v>
      </c>
      <c r="BP9" s="8">
        <v>2034</v>
      </c>
      <c r="BQ9" s="8">
        <v>60</v>
      </c>
      <c r="BR9" s="37">
        <v>2047</v>
      </c>
      <c r="BS9" s="8">
        <v>50</v>
      </c>
      <c r="BT9" s="37">
        <v>2060</v>
      </c>
      <c r="BU9" s="8">
        <v>50</v>
      </c>
      <c r="BV9" s="37">
        <v>2069</v>
      </c>
    </row>
    <row r="10" spans="1:74" x14ac:dyDescent="0.45">
      <c r="A10" s="12" t="s">
        <v>12</v>
      </c>
      <c r="B10" t="s">
        <v>680</v>
      </c>
      <c r="C10" s="14">
        <v>100</v>
      </c>
      <c r="D10" s="10">
        <v>70</v>
      </c>
      <c r="E10" s="14">
        <v>100</v>
      </c>
      <c r="F10" s="14">
        <v>100</v>
      </c>
      <c r="G10" s="10">
        <v>770</v>
      </c>
      <c r="H10" s="10">
        <v>3472</v>
      </c>
      <c r="I10" s="14">
        <v>100</v>
      </c>
      <c r="J10" s="10">
        <v>70</v>
      </c>
      <c r="K10" s="14">
        <v>90</v>
      </c>
      <c r="L10" s="14">
        <v>100</v>
      </c>
      <c r="M10" s="10">
        <v>822</v>
      </c>
      <c r="N10" s="10">
        <v>3897</v>
      </c>
      <c r="O10" s="14">
        <v>90</v>
      </c>
      <c r="P10" s="10">
        <v>70</v>
      </c>
      <c r="Q10" s="14">
        <v>90</v>
      </c>
      <c r="R10" s="14">
        <v>90</v>
      </c>
      <c r="S10" s="10">
        <v>840</v>
      </c>
      <c r="T10" s="10">
        <v>4039</v>
      </c>
      <c r="U10" s="14">
        <v>90</v>
      </c>
      <c r="V10" s="10">
        <v>847</v>
      </c>
      <c r="W10" s="14">
        <v>90</v>
      </c>
      <c r="X10" s="10">
        <v>858</v>
      </c>
      <c r="Y10" s="14">
        <v>80</v>
      </c>
      <c r="Z10" s="10">
        <v>884</v>
      </c>
      <c r="AA10" s="14">
        <v>70</v>
      </c>
      <c r="AB10" s="10">
        <v>934</v>
      </c>
      <c r="AC10" s="14">
        <v>60</v>
      </c>
      <c r="AD10" s="10">
        <v>965</v>
      </c>
      <c r="AE10" s="14">
        <v>60</v>
      </c>
      <c r="AF10" s="10">
        <v>988</v>
      </c>
      <c r="AG10" s="14">
        <v>40</v>
      </c>
      <c r="AH10" s="10">
        <v>1063</v>
      </c>
      <c r="AI10" s="9">
        <v>20</v>
      </c>
      <c r="AJ10" s="10">
        <v>1163</v>
      </c>
      <c r="AK10" s="10">
        <v>80</v>
      </c>
      <c r="AL10" s="10">
        <v>1241</v>
      </c>
      <c r="AM10" s="10">
        <v>80</v>
      </c>
      <c r="AN10" s="10">
        <v>1263</v>
      </c>
      <c r="AO10" s="10">
        <v>70</v>
      </c>
      <c r="AP10" s="10">
        <v>1312</v>
      </c>
      <c r="AQ10" s="10">
        <v>70</v>
      </c>
      <c r="AR10" s="10">
        <v>1343</v>
      </c>
      <c r="AS10" s="10">
        <v>60</v>
      </c>
      <c r="AT10" s="10">
        <v>1405</v>
      </c>
      <c r="AU10" s="10">
        <v>40</v>
      </c>
      <c r="AV10" s="10">
        <v>1480</v>
      </c>
      <c r="AW10" s="9">
        <v>40</v>
      </c>
      <c r="AX10" s="10">
        <v>1509</v>
      </c>
      <c r="AY10" s="14">
        <v>30</v>
      </c>
      <c r="AZ10" s="10">
        <v>1550</v>
      </c>
      <c r="BA10" s="14">
        <v>20</v>
      </c>
      <c r="BB10" s="10">
        <v>1593</v>
      </c>
      <c r="BC10" s="14">
        <v>6</v>
      </c>
      <c r="BD10" s="8">
        <v>1632</v>
      </c>
      <c r="BE10" s="13">
        <f>VLOOKUP(B10,'[4]HP Web Jetadmin Exported Device'!$D:$J,2,0)</f>
        <v>100</v>
      </c>
      <c r="BF10" s="8">
        <v>1687</v>
      </c>
      <c r="BG10" s="8">
        <v>90</v>
      </c>
      <c r="BH10" s="8">
        <v>1729</v>
      </c>
      <c r="BI10" s="10">
        <v>90</v>
      </c>
      <c r="BJ10" s="10">
        <v>1746</v>
      </c>
      <c r="BK10" s="8">
        <v>80</v>
      </c>
      <c r="BL10" s="8">
        <v>1772</v>
      </c>
      <c r="BM10" s="8">
        <v>70</v>
      </c>
      <c r="BN10" s="8">
        <v>1817</v>
      </c>
      <c r="BO10" s="8">
        <v>70</v>
      </c>
      <c r="BP10" s="8">
        <v>1850</v>
      </c>
      <c r="BQ10" s="8">
        <v>60</v>
      </c>
      <c r="BR10" s="37">
        <v>1889</v>
      </c>
      <c r="BS10" s="8">
        <v>60</v>
      </c>
      <c r="BT10" s="37">
        <v>1903</v>
      </c>
      <c r="BU10" s="8">
        <v>50</v>
      </c>
      <c r="BV10" s="37">
        <v>1942</v>
      </c>
    </row>
    <row r="11" spans="1:74" x14ac:dyDescent="0.45">
      <c r="A11" s="12" t="s">
        <v>12</v>
      </c>
      <c r="B11" t="s">
        <v>183</v>
      </c>
      <c r="C11" s="10">
        <v>60</v>
      </c>
      <c r="D11" s="10">
        <v>7</v>
      </c>
      <c r="E11" s="14">
        <v>20</v>
      </c>
      <c r="F11" s="10">
        <v>80</v>
      </c>
      <c r="G11" s="10">
        <v>12224</v>
      </c>
      <c r="H11" s="10">
        <v>36562</v>
      </c>
      <c r="I11" s="10">
        <v>50</v>
      </c>
      <c r="J11" s="10">
        <v>6</v>
      </c>
      <c r="K11" s="14">
        <v>20</v>
      </c>
      <c r="L11" s="10">
        <v>80</v>
      </c>
      <c r="M11" s="10">
        <v>12239</v>
      </c>
      <c r="N11" s="10">
        <v>36617</v>
      </c>
      <c r="O11" s="10">
        <v>50</v>
      </c>
      <c r="P11" s="10">
        <v>4</v>
      </c>
      <c r="Q11" s="14">
        <v>20</v>
      </c>
      <c r="R11" s="10">
        <v>80</v>
      </c>
      <c r="S11" s="10">
        <v>12257</v>
      </c>
      <c r="T11" s="10">
        <v>36770</v>
      </c>
      <c r="U11" s="10">
        <v>50</v>
      </c>
      <c r="V11" s="10">
        <v>12281</v>
      </c>
      <c r="W11" s="10">
        <v>50</v>
      </c>
      <c r="X11" s="10">
        <v>12304</v>
      </c>
      <c r="Y11" s="10">
        <v>40</v>
      </c>
      <c r="Z11" s="10">
        <v>12314</v>
      </c>
      <c r="AA11" s="9">
        <v>20</v>
      </c>
      <c r="AB11" s="10">
        <v>12556</v>
      </c>
      <c r="AC11" s="14">
        <v>20</v>
      </c>
      <c r="AD11" s="10">
        <v>12577</v>
      </c>
      <c r="AE11" s="14">
        <v>20</v>
      </c>
      <c r="AF11" s="10">
        <v>12583</v>
      </c>
      <c r="AG11" s="14">
        <v>10</v>
      </c>
      <c r="AH11" s="10">
        <v>12839</v>
      </c>
      <c r="AI11" s="14">
        <v>10</v>
      </c>
      <c r="AJ11" s="10">
        <v>13024</v>
      </c>
      <c r="AK11" s="14">
        <v>10</v>
      </c>
      <c r="AL11" s="10">
        <v>13106</v>
      </c>
      <c r="AM11" s="14">
        <v>8</v>
      </c>
      <c r="AN11" s="10">
        <v>13124</v>
      </c>
      <c r="AO11" s="14">
        <v>5</v>
      </c>
      <c r="AP11" s="10">
        <v>13292</v>
      </c>
      <c r="AQ11" s="14">
        <v>3</v>
      </c>
      <c r="AR11" s="10">
        <v>13331</v>
      </c>
      <c r="AS11" s="14">
        <v>2</v>
      </c>
      <c r="AT11" s="10">
        <v>13396</v>
      </c>
      <c r="AU11" s="14">
        <v>0</v>
      </c>
      <c r="AV11" s="10">
        <v>13461</v>
      </c>
      <c r="AW11" s="9">
        <v>100</v>
      </c>
      <c r="AX11" s="10">
        <v>13466</v>
      </c>
      <c r="AY11" s="13">
        <v>100</v>
      </c>
      <c r="AZ11" s="10">
        <v>13475</v>
      </c>
      <c r="BA11" s="13">
        <v>100</v>
      </c>
      <c r="BB11" s="10">
        <v>13482</v>
      </c>
      <c r="BC11" s="8">
        <v>100</v>
      </c>
      <c r="BD11" s="8">
        <v>13504</v>
      </c>
      <c r="BE11" s="13">
        <f>VLOOKUP(B11,'[4]HP Web Jetadmin Exported Device'!$D:$J,2,0)</f>
        <v>100</v>
      </c>
      <c r="BF11" s="8">
        <v>13635</v>
      </c>
      <c r="BG11" s="8">
        <v>100</v>
      </c>
      <c r="BH11" s="8">
        <v>13672</v>
      </c>
      <c r="BI11" s="10">
        <v>100</v>
      </c>
      <c r="BJ11" s="10">
        <v>13686</v>
      </c>
      <c r="BK11" s="8">
        <v>90</v>
      </c>
      <c r="BL11" s="8">
        <v>13762</v>
      </c>
      <c r="BM11" s="8">
        <v>90</v>
      </c>
      <c r="BN11" s="8">
        <v>13775</v>
      </c>
      <c r="BO11" s="8">
        <v>90</v>
      </c>
      <c r="BP11" s="8">
        <v>13779</v>
      </c>
      <c r="BQ11" s="8">
        <v>90</v>
      </c>
      <c r="BR11" s="37">
        <v>13799</v>
      </c>
      <c r="BS11" s="8">
        <v>90</v>
      </c>
      <c r="BT11" s="37">
        <v>13881</v>
      </c>
      <c r="BU11" s="8">
        <v>90</v>
      </c>
      <c r="BV11" s="37">
        <v>13887</v>
      </c>
    </row>
    <row r="12" spans="1:74" x14ac:dyDescent="0.45">
      <c r="A12" s="12" t="s">
        <v>12</v>
      </c>
      <c r="B12" t="s">
        <v>267</v>
      </c>
      <c r="C12" s="10">
        <v>70</v>
      </c>
      <c r="D12" s="14">
        <v>20</v>
      </c>
      <c r="E12" s="10">
        <v>80</v>
      </c>
      <c r="F12" s="10">
        <v>80</v>
      </c>
      <c r="G12" s="10">
        <v>1154</v>
      </c>
      <c r="H12" s="10">
        <v>8088</v>
      </c>
      <c r="I12" s="10">
        <v>70</v>
      </c>
      <c r="J12" s="9">
        <v>20</v>
      </c>
      <c r="K12" s="10">
        <v>80</v>
      </c>
      <c r="L12" s="10">
        <v>80</v>
      </c>
      <c r="M12" s="10">
        <v>1154</v>
      </c>
      <c r="N12" s="10">
        <v>8143</v>
      </c>
      <c r="O12" s="10">
        <v>70</v>
      </c>
      <c r="P12" s="14">
        <v>20</v>
      </c>
      <c r="Q12" s="10">
        <v>80</v>
      </c>
      <c r="R12" s="10">
        <v>80</v>
      </c>
      <c r="S12" s="10">
        <v>1204</v>
      </c>
      <c r="T12" s="10">
        <v>8164</v>
      </c>
      <c r="U12" s="10">
        <v>70</v>
      </c>
      <c r="V12" s="10">
        <v>1204</v>
      </c>
      <c r="W12" s="10">
        <v>70</v>
      </c>
      <c r="X12" s="10">
        <v>1213</v>
      </c>
      <c r="Y12" s="10">
        <v>70</v>
      </c>
      <c r="Z12" s="10">
        <v>1217</v>
      </c>
      <c r="AA12" s="10">
        <v>70</v>
      </c>
      <c r="AB12" s="10">
        <v>1240</v>
      </c>
      <c r="AC12" s="10">
        <v>60</v>
      </c>
      <c r="AD12" s="10">
        <v>1720</v>
      </c>
      <c r="AE12" s="10">
        <v>60</v>
      </c>
      <c r="AF12" s="10">
        <v>1720</v>
      </c>
      <c r="AG12" s="10">
        <v>50</v>
      </c>
      <c r="AH12" s="10">
        <v>1749</v>
      </c>
      <c r="AI12" s="10">
        <v>50</v>
      </c>
      <c r="AJ12" s="10">
        <v>1765</v>
      </c>
      <c r="AK12" s="10">
        <v>40</v>
      </c>
      <c r="AL12" s="10">
        <v>1816</v>
      </c>
      <c r="AM12" s="10">
        <v>40</v>
      </c>
      <c r="AN12" s="10">
        <v>1822</v>
      </c>
      <c r="AO12" s="10">
        <v>40</v>
      </c>
      <c r="AP12" s="10">
        <v>1867</v>
      </c>
      <c r="AQ12" s="10">
        <v>30</v>
      </c>
      <c r="AR12" s="10">
        <v>1879</v>
      </c>
      <c r="AS12" s="10">
        <v>30</v>
      </c>
      <c r="AT12" s="10">
        <v>1894</v>
      </c>
      <c r="AU12" s="10">
        <v>30</v>
      </c>
      <c r="AV12" s="10">
        <v>1929</v>
      </c>
      <c r="AW12" s="9">
        <v>30</v>
      </c>
      <c r="AX12" s="10">
        <v>1929</v>
      </c>
      <c r="AY12" s="14">
        <v>20</v>
      </c>
      <c r="AZ12" s="10">
        <v>1933</v>
      </c>
      <c r="BA12" s="14">
        <v>20</v>
      </c>
      <c r="BB12" s="10">
        <v>1939</v>
      </c>
      <c r="BC12" s="14">
        <v>20</v>
      </c>
      <c r="BD12" s="8">
        <v>1943</v>
      </c>
      <c r="BE12" s="14">
        <f>VLOOKUP(B12,'[4]HP Web Jetadmin Exported Device'!$D:$J,2,0)</f>
        <v>20</v>
      </c>
      <c r="BF12" s="8">
        <v>1957</v>
      </c>
      <c r="BG12" s="14">
        <v>10</v>
      </c>
      <c r="BH12" s="8">
        <v>1965</v>
      </c>
      <c r="BI12" s="14">
        <v>10</v>
      </c>
      <c r="BJ12" s="10">
        <v>2089</v>
      </c>
      <c r="BK12" s="14">
        <v>10</v>
      </c>
      <c r="BL12" s="8">
        <v>2093</v>
      </c>
      <c r="BM12" s="14" t="s">
        <v>15</v>
      </c>
      <c r="BN12" s="8">
        <v>2204</v>
      </c>
      <c r="BO12" s="14">
        <v>7</v>
      </c>
      <c r="BP12" s="8">
        <v>2232</v>
      </c>
      <c r="BQ12" s="14">
        <v>5</v>
      </c>
      <c r="BR12" s="37">
        <v>2239</v>
      </c>
      <c r="BS12" s="14">
        <v>3</v>
      </c>
      <c r="BT12" s="37">
        <v>2242</v>
      </c>
      <c r="BU12" s="14">
        <v>2</v>
      </c>
      <c r="BV12" s="37">
        <v>2242</v>
      </c>
    </row>
    <row r="13" spans="1:74" x14ac:dyDescent="0.45">
      <c r="A13" s="12" t="s">
        <v>12</v>
      </c>
      <c r="B13" t="s">
        <v>569</v>
      </c>
      <c r="C13" s="10">
        <v>30</v>
      </c>
      <c r="D13" s="10">
        <v>90</v>
      </c>
      <c r="E13" s="10">
        <v>90</v>
      </c>
      <c r="F13" s="10">
        <v>90</v>
      </c>
      <c r="G13" s="10">
        <v>2248</v>
      </c>
      <c r="H13" s="10">
        <v>738</v>
      </c>
      <c r="I13" s="10">
        <v>30</v>
      </c>
      <c r="J13" s="10">
        <v>90</v>
      </c>
      <c r="K13" s="10">
        <v>90</v>
      </c>
      <c r="L13" s="10">
        <v>90</v>
      </c>
      <c r="M13" s="10">
        <v>2251</v>
      </c>
      <c r="N13" s="10">
        <v>738</v>
      </c>
      <c r="O13" s="10">
        <v>30</v>
      </c>
      <c r="P13" s="10">
        <v>90</v>
      </c>
      <c r="Q13" s="10">
        <v>90</v>
      </c>
      <c r="R13" s="10">
        <v>90</v>
      </c>
      <c r="S13" s="10">
        <v>2252</v>
      </c>
      <c r="T13" s="10">
        <v>738</v>
      </c>
      <c r="U13" s="10">
        <v>30</v>
      </c>
      <c r="V13" s="10">
        <v>2268</v>
      </c>
      <c r="W13" s="10">
        <v>30</v>
      </c>
      <c r="X13" s="10">
        <v>2268</v>
      </c>
      <c r="Y13" s="10">
        <v>30</v>
      </c>
      <c r="Z13" s="10">
        <v>2268</v>
      </c>
      <c r="AA13" s="10">
        <v>30</v>
      </c>
      <c r="AB13" s="10">
        <v>2273</v>
      </c>
      <c r="AC13" s="10">
        <v>30</v>
      </c>
      <c r="AD13" s="10">
        <v>2273</v>
      </c>
      <c r="AE13" s="10">
        <v>30</v>
      </c>
      <c r="AF13" s="10">
        <v>2319</v>
      </c>
      <c r="AG13" s="10">
        <v>30</v>
      </c>
      <c r="AH13" s="10">
        <v>2472</v>
      </c>
      <c r="AI13" s="10">
        <v>30</v>
      </c>
      <c r="AJ13" s="10">
        <v>2545</v>
      </c>
      <c r="AK13" s="10">
        <v>30</v>
      </c>
      <c r="AL13" s="10">
        <v>2573</v>
      </c>
      <c r="AM13" s="10">
        <v>30</v>
      </c>
      <c r="AN13" s="10">
        <v>2573</v>
      </c>
      <c r="AO13" s="10">
        <v>30</v>
      </c>
      <c r="AP13" s="10">
        <v>2581</v>
      </c>
      <c r="AQ13" s="10">
        <v>30</v>
      </c>
      <c r="AR13" s="10">
        <v>2591</v>
      </c>
      <c r="AS13" s="9">
        <v>20</v>
      </c>
      <c r="AT13" s="10">
        <v>2697</v>
      </c>
      <c r="AU13" s="14">
        <v>20</v>
      </c>
      <c r="AV13" s="10">
        <v>2707</v>
      </c>
      <c r="AW13" s="9">
        <v>20</v>
      </c>
      <c r="AX13" s="10">
        <v>2751</v>
      </c>
      <c r="AY13" s="14">
        <v>20</v>
      </c>
      <c r="AZ13" s="10">
        <v>2751</v>
      </c>
      <c r="BA13" s="14">
        <v>20</v>
      </c>
      <c r="BB13" s="10">
        <v>2781</v>
      </c>
      <c r="BC13" s="14">
        <v>20</v>
      </c>
      <c r="BD13" s="8">
        <v>2873</v>
      </c>
      <c r="BE13" s="14">
        <f>VLOOKUP(B13,'[4]HP Web Jetadmin Exported Device'!$D:$J,2,0)</f>
        <v>20</v>
      </c>
      <c r="BF13" s="8">
        <v>2890</v>
      </c>
      <c r="BG13" s="14">
        <v>20</v>
      </c>
      <c r="BH13" s="8">
        <v>2890</v>
      </c>
      <c r="BI13" s="14">
        <v>20</v>
      </c>
      <c r="BJ13" s="10">
        <v>2890</v>
      </c>
      <c r="BK13" s="14">
        <v>20</v>
      </c>
      <c r="BL13" s="8">
        <v>2890</v>
      </c>
      <c r="BM13" s="14">
        <v>20</v>
      </c>
      <c r="BN13" s="8">
        <v>2890</v>
      </c>
      <c r="BO13" s="14">
        <v>20</v>
      </c>
      <c r="BP13" s="8">
        <v>2890</v>
      </c>
      <c r="BQ13" s="14">
        <v>20</v>
      </c>
      <c r="BR13" s="37">
        <v>2898</v>
      </c>
      <c r="BS13" s="14">
        <v>20</v>
      </c>
      <c r="BT13" s="37">
        <v>2933</v>
      </c>
      <c r="BU13" s="14">
        <v>20</v>
      </c>
      <c r="BV13" s="37">
        <v>2933</v>
      </c>
    </row>
    <row r="14" spans="1:74" x14ac:dyDescent="0.45">
      <c r="A14" s="12" t="s">
        <v>12</v>
      </c>
      <c r="B14" s="12" t="s">
        <v>362</v>
      </c>
      <c r="C14" s="10">
        <v>40</v>
      </c>
      <c r="D14" s="10">
        <v>70</v>
      </c>
      <c r="E14" s="10">
        <v>30</v>
      </c>
      <c r="F14" s="10">
        <v>10</v>
      </c>
      <c r="G14" s="10">
        <v>1103</v>
      </c>
      <c r="H14" s="10">
        <v>24271</v>
      </c>
      <c r="I14" s="10">
        <v>30</v>
      </c>
      <c r="J14" s="10">
        <v>60</v>
      </c>
      <c r="K14" s="10">
        <v>20</v>
      </c>
      <c r="L14" s="10">
        <v>10</v>
      </c>
      <c r="M14" s="10">
        <v>1109</v>
      </c>
      <c r="N14" s="10">
        <v>24688</v>
      </c>
      <c r="O14" s="10">
        <v>30</v>
      </c>
      <c r="P14" s="10">
        <v>60</v>
      </c>
      <c r="Q14" s="10">
        <v>20</v>
      </c>
      <c r="R14" s="10">
        <v>10</v>
      </c>
      <c r="S14" s="10">
        <v>1134</v>
      </c>
      <c r="T14" s="10">
        <v>24752</v>
      </c>
      <c r="U14" s="10">
        <v>30</v>
      </c>
      <c r="V14" s="10">
        <v>1137</v>
      </c>
      <c r="W14" s="10">
        <v>20</v>
      </c>
      <c r="X14" s="10">
        <v>1137</v>
      </c>
      <c r="Y14" s="10">
        <v>10</v>
      </c>
      <c r="Z14" s="10">
        <v>1138</v>
      </c>
      <c r="AA14" s="10">
        <v>10</v>
      </c>
      <c r="AB14" s="10">
        <v>1139</v>
      </c>
      <c r="AC14" s="10">
        <v>10</v>
      </c>
      <c r="AD14" s="10">
        <v>1141</v>
      </c>
      <c r="AE14" s="10">
        <v>7</v>
      </c>
      <c r="AF14" s="10">
        <v>1143</v>
      </c>
      <c r="AG14" s="10">
        <v>100</v>
      </c>
      <c r="AH14" s="10">
        <v>1143</v>
      </c>
      <c r="AI14" s="10">
        <v>100</v>
      </c>
      <c r="AJ14" s="10">
        <v>1218</v>
      </c>
      <c r="AK14" s="9">
        <v>10</v>
      </c>
      <c r="AL14" s="10">
        <v>1225</v>
      </c>
      <c r="AM14" s="14">
        <v>10</v>
      </c>
      <c r="AN14" s="10">
        <v>1225</v>
      </c>
      <c r="AO14" s="14">
        <v>10</v>
      </c>
      <c r="AP14" s="10">
        <v>1226</v>
      </c>
      <c r="AQ14" s="14">
        <v>10</v>
      </c>
      <c r="AR14" s="10">
        <v>1229</v>
      </c>
      <c r="AS14" s="14">
        <v>5</v>
      </c>
      <c r="AT14" s="10">
        <v>1243</v>
      </c>
      <c r="AU14" s="10">
        <v>100</v>
      </c>
      <c r="AV14" s="10">
        <v>1248</v>
      </c>
      <c r="AW14" s="9">
        <v>100</v>
      </c>
      <c r="AX14" s="10">
        <v>1276</v>
      </c>
      <c r="AY14" s="13">
        <v>90</v>
      </c>
      <c r="AZ14" s="10">
        <v>1283</v>
      </c>
      <c r="BA14" s="13">
        <v>90</v>
      </c>
      <c r="BB14" s="10">
        <v>1303</v>
      </c>
      <c r="BC14" s="8">
        <v>90</v>
      </c>
      <c r="BD14" s="8">
        <v>1310</v>
      </c>
      <c r="BE14" s="13">
        <f>VLOOKUP(B14,'[4]HP Web Jetadmin Exported Device'!$D:$J,2,0)</f>
        <v>90</v>
      </c>
      <c r="BF14" s="8">
        <v>1310</v>
      </c>
      <c r="BG14" s="8">
        <v>90</v>
      </c>
      <c r="BH14" s="8">
        <v>1310</v>
      </c>
      <c r="BI14" s="10">
        <v>90</v>
      </c>
      <c r="BJ14" s="10">
        <v>1310</v>
      </c>
      <c r="BK14" s="8">
        <v>90</v>
      </c>
      <c r="BL14" s="8">
        <v>1310</v>
      </c>
      <c r="BM14" s="8">
        <v>90</v>
      </c>
      <c r="BN14" s="8">
        <v>1312</v>
      </c>
      <c r="BO14" s="8">
        <v>90</v>
      </c>
      <c r="BP14" s="8">
        <v>1314</v>
      </c>
      <c r="BQ14" s="8">
        <v>90</v>
      </c>
      <c r="BR14" s="37">
        <v>1314</v>
      </c>
      <c r="BS14" s="8">
        <v>90</v>
      </c>
      <c r="BT14" s="37">
        <v>1314</v>
      </c>
      <c r="BU14" s="8">
        <v>90</v>
      </c>
      <c r="BV14" s="37">
        <v>1314</v>
      </c>
    </row>
    <row r="15" spans="1:74" x14ac:dyDescent="0.45">
      <c r="A15" s="12" t="s">
        <v>12</v>
      </c>
      <c r="B15" s="12" t="s">
        <v>323</v>
      </c>
      <c r="C15" s="10">
        <v>50</v>
      </c>
      <c r="D15" s="10">
        <v>90</v>
      </c>
      <c r="E15" s="10">
        <v>80</v>
      </c>
      <c r="F15" s="10">
        <v>60</v>
      </c>
      <c r="G15" s="10">
        <v>3940</v>
      </c>
      <c r="H15" s="10">
        <v>15854</v>
      </c>
      <c r="I15" s="10">
        <v>50</v>
      </c>
      <c r="J15" s="10">
        <v>80</v>
      </c>
      <c r="K15" s="10">
        <v>80</v>
      </c>
      <c r="L15" s="10">
        <v>60</v>
      </c>
      <c r="M15" s="10">
        <v>3965</v>
      </c>
      <c r="N15" s="10">
        <v>15987</v>
      </c>
      <c r="O15" s="10">
        <v>50</v>
      </c>
      <c r="P15" s="10">
        <v>80</v>
      </c>
      <c r="Q15" s="10">
        <v>80</v>
      </c>
      <c r="R15" s="10">
        <v>50</v>
      </c>
      <c r="S15" s="10">
        <v>3965</v>
      </c>
      <c r="T15" s="10">
        <v>16022</v>
      </c>
      <c r="U15" s="10">
        <v>50</v>
      </c>
      <c r="V15" s="10">
        <v>3965</v>
      </c>
      <c r="W15" s="10">
        <v>50</v>
      </c>
      <c r="X15" s="10">
        <v>4012</v>
      </c>
      <c r="Y15" s="10">
        <v>50</v>
      </c>
      <c r="Z15" s="10">
        <v>4040</v>
      </c>
      <c r="AA15" s="10">
        <v>40</v>
      </c>
      <c r="AB15" s="10">
        <v>4056</v>
      </c>
      <c r="AC15" s="10">
        <v>40</v>
      </c>
      <c r="AD15" s="10">
        <v>4058</v>
      </c>
      <c r="AE15" s="10">
        <v>40</v>
      </c>
      <c r="AF15" s="10">
        <v>4121</v>
      </c>
      <c r="AG15" s="10">
        <v>30</v>
      </c>
      <c r="AH15" s="10">
        <v>4172</v>
      </c>
      <c r="AI15" s="10">
        <v>30</v>
      </c>
      <c r="AJ15" s="10">
        <v>4223</v>
      </c>
      <c r="AK15" s="9">
        <v>20</v>
      </c>
      <c r="AL15" s="10">
        <v>4288</v>
      </c>
      <c r="AM15" s="14">
        <v>20</v>
      </c>
      <c r="AN15" s="10">
        <v>4291</v>
      </c>
      <c r="AO15" s="10">
        <v>90</v>
      </c>
      <c r="AP15" s="10">
        <v>4317</v>
      </c>
      <c r="AQ15" s="10">
        <v>90</v>
      </c>
      <c r="AR15" s="10">
        <v>4329</v>
      </c>
      <c r="AS15" s="10">
        <v>90</v>
      </c>
      <c r="AT15" s="10">
        <v>4395</v>
      </c>
      <c r="AU15" s="10">
        <v>80</v>
      </c>
      <c r="AV15" s="10">
        <v>4465</v>
      </c>
      <c r="AW15" s="9">
        <v>80</v>
      </c>
      <c r="AX15" s="10">
        <v>4484</v>
      </c>
      <c r="AY15" s="13">
        <v>80</v>
      </c>
      <c r="AZ15" s="10">
        <v>4497</v>
      </c>
      <c r="BA15" s="13">
        <v>70</v>
      </c>
      <c r="BB15" s="10">
        <v>4518</v>
      </c>
      <c r="BC15" s="8">
        <v>70</v>
      </c>
      <c r="BD15" s="8">
        <v>4521</v>
      </c>
      <c r="BE15" s="13">
        <f>VLOOKUP(B15,'[4]HP Web Jetadmin Exported Device'!$D:$J,2,0)</f>
        <v>70</v>
      </c>
      <c r="BF15" s="8">
        <v>4571</v>
      </c>
      <c r="BG15" s="8">
        <v>70</v>
      </c>
      <c r="BH15" s="8">
        <v>4572</v>
      </c>
      <c r="BI15" s="10">
        <v>70</v>
      </c>
      <c r="BJ15" s="10">
        <v>4572</v>
      </c>
      <c r="BK15" s="8">
        <v>60</v>
      </c>
      <c r="BL15" s="8">
        <v>4573</v>
      </c>
      <c r="BM15" s="8">
        <v>60</v>
      </c>
      <c r="BN15" s="8">
        <v>4616</v>
      </c>
      <c r="BO15" s="8">
        <v>60</v>
      </c>
      <c r="BP15" s="8">
        <v>4689</v>
      </c>
      <c r="BQ15" s="8">
        <v>60</v>
      </c>
      <c r="BR15" s="37">
        <v>4705</v>
      </c>
      <c r="BS15" s="8">
        <v>50</v>
      </c>
      <c r="BT15" s="37">
        <v>4705</v>
      </c>
      <c r="BU15" s="8">
        <v>50</v>
      </c>
      <c r="BV15" s="37">
        <v>4705</v>
      </c>
    </row>
    <row r="16" spans="1:74" x14ac:dyDescent="0.45">
      <c r="A16" s="12" t="s">
        <v>12</v>
      </c>
      <c r="B16" s="12" t="s">
        <v>609</v>
      </c>
      <c r="C16" s="10">
        <v>40</v>
      </c>
      <c r="D16" s="10">
        <v>30</v>
      </c>
      <c r="E16" s="10">
        <v>30</v>
      </c>
      <c r="F16" s="10">
        <v>80</v>
      </c>
      <c r="G16" s="10">
        <v>170</v>
      </c>
      <c r="H16" s="10">
        <v>2436</v>
      </c>
      <c r="I16" s="10">
        <v>40</v>
      </c>
      <c r="J16" s="10">
        <v>30</v>
      </c>
      <c r="K16" s="10">
        <v>30</v>
      </c>
      <c r="L16" s="10">
        <v>70</v>
      </c>
      <c r="M16" s="10">
        <v>178</v>
      </c>
      <c r="N16" s="10">
        <v>2523</v>
      </c>
      <c r="O16" s="10">
        <v>40</v>
      </c>
      <c r="P16" s="10">
        <v>30</v>
      </c>
      <c r="Q16" s="10">
        <v>30</v>
      </c>
      <c r="R16" s="10">
        <v>70</v>
      </c>
      <c r="S16" s="10">
        <v>182</v>
      </c>
      <c r="T16" s="10">
        <v>2554</v>
      </c>
      <c r="U16" s="10">
        <v>40</v>
      </c>
      <c r="V16" s="10">
        <v>182</v>
      </c>
      <c r="W16" s="10">
        <v>40</v>
      </c>
      <c r="X16" s="10">
        <v>182</v>
      </c>
      <c r="Y16" s="10">
        <v>40</v>
      </c>
      <c r="Z16" s="10">
        <v>182</v>
      </c>
      <c r="AA16" s="10">
        <v>40</v>
      </c>
      <c r="AB16" s="10">
        <v>199</v>
      </c>
      <c r="AC16" s="10">
        <v>40</v>
      </c>
      <c r="AD16" s="10">
        <v>199</v>
      </c>
      <c r="AE16" s="10">
        <v>40</v>
      </c>
      <c r="AF16" s="10">
        <v>199</v>
      </c>
      <c r="AG16" s="10">
        <v>30</v>
      </c>
      <c r="AH16" s="10">
        <v>200</v>
      </c>
      <c r="AI16" s="10">
        <v>30</v>
      </c>
      <c r="AJ16" s="10">
        <v>205</v>
      </c>
      <c r="AK16" s="10">
        <v>30</v>
      </c>
      <c r="AL16" s="10">
        <v>213</v>
      </c>
      <c r="AM16" s="10">
        <v>30</v>
      </c>
      <c r="AN16" s="10">
        <v>226</v>
      </c>
      <c r="AO16" s="10">
        <v>30</v>
      </c>
      <c r="AP16" s="10">
        <v>229</v>
      </c>
      <c r="AQ16" s="9">
        <v>20</v>
      </c>
      <c r="AR16" s="10">
        <v>243</v>
      </c>
      <c r="AS16" s="14">
        <v>20</v>
      </c>
      <c r="AT16" s="10">
        <v>263</v>
      </c>
      <c r="AU16" s="14">
        <v>20</v>
      </c>
      <c r="AV16" s="10">
        <v>352</v>
      </c>
      <c r="AW16" s="9">
        <v>20</v>
      </c>
      <c r="AX16" s="10">
        <v>355</v>
      </c>
      <c r="AY16" s="14">
        <v>20</v>
      </c>
      <c r="AZ16" s="10">
        <v>384</v>
      </c>
      <c r="BA16" s="14">
        <v>20</v>
      </c>
      <c r="BB16" s="10">
        <v>436</v>
      </c>
      <c r="BC16" s="14">
        <v>20</v>
      </c>
      <c r="BD16" s="8">
        <v>479</v>
      </c>
      <c r="BE16" s="14">
        <f>VLOOKUP(B16,'[4]HP Web Jetadmin Exported Device'!$D:$J,2,0)</f>
        <v>20</v>
      </c>
      <c r="BF16" s="8">
        <v>512</v>
      </c>
      <c r="BG16" s="14">
        <v>20</v>
      </c>
      <c r="BH16" s="8">
        <v>545</v>
      </c>
      <c r="BI16" s="14">
        <v>10</v>
      </c>
      <c r="BJ16" s="10">
        <v>567</v>
      </c>
      <c r="BK16" s="14">
        <v>10</v>
      </c>
      <c r="BL16" s="8">
        <v>638</v>
      </c>
      <c r="BM16" s="14">
        <v>10</v>
      </c>
      <c r="BN16" s="8">
        <v>648</v>
      </c>
      <c r="BO16" s="14">
        <v>10</v>
      </c>
      <c r="BP16" s="8">
        <v>664</v>
      </c>
      <c r="BQ16" s="14">
        <v>10</v>
      </c>
      <c r="BR16" s="37">
        <v>715</v>
      </c>
      <c r="BS16" s="14">
        <v>10</v>
      </c>
      <c r="BT16" s="37">
        <v>715</v>
      </c>
      <c r="BU16" s="14">
        <v>10</v>
      </c>
      <c r="BV16" s="37">
        <v>755</v>
      </c>
    </row>
    <row r="17" spans="1:74" x14ac:dyDescent="0.45">
      <c r="A17" s="12" t="s">
        <v>12</v>
      </c>
      <c r="B17" s="12" t="s">
        <v>584</v>
      </c>
      <c r="C17" s="10">
        <v>50</v>
      </c>
      <c r="D17" s="10">
        <v>70</v>
      </c>
      <c r="E17" s="10">
        <v>70</v>
      </c>
      <c r="F17" s="10">
        <v>70</v>
      </c>
      <c r="G17" s="10">
        <v>208</v>
      </c>
      <c r="H17" s="10">
        <v>519</v>
      </c>
      <c r="I17" s="10">
        <v>50</v>
      </c>
      <c r="J17" s="10">
        <v>70</v>
      </c>
      <c r="K17" s="10">
        <v>70</v>
      </c>
      <c r="L17" s="10">
        <v>70</v>
      </c>
      <c r="M17" s="10">
        <v>208</v>
      </c>
      <c r="N17" s="10">
        <v>521</v>
      </c>
      <c r="O17" s="10">
        <v>50</v>
      </c>
      <c r="P17" s="10">
        <v>70</v>
      </c>
      <c r="Q17" s="10">
        <v>70</v>
      </c>
      <c r="R17" s="10">
        <v>70</v>
      </c>
      <c r="S17" s="10">
        <v>208</v>
      </c>
      <c r="T17" s="10">
        <v>525</v>
      </c>
      <c r="U17" s="10">
        <v>50</v>
      </c>
      <c r="V17" s="10">
        <v>208</v>
      </c>
      <c r="W17" s="10">
        <v>50</v>
      </c>
      <c r="X17" s="10">
        <v>209</v>
      </c>
      <c r="Y17" s="10">
        <v>50</v>
      </c>
      <c r="Z17" s="10">
        <v>209</v>
      </c>
      <c r="AA17" s="10">
        <v>50</v>
      </c>
      <c r="AB17" s="10">
        <v>211</v>
      </c>
      <c r="AC17" s="10">
        <v>50</v>
      </c>
      <c r="AD17" s="10">
        <v>211</v>
      </c>
      <c r="AE17" s="10">
        <v>50</v>
      </c>
      <c r="AF17" s="10">
        <v>211</v>
      </c>
      <c r="AG17" s="10">
        <v>50</v>
      </c>
      <c r="AH17" s="10">
        <v>211</v>
      </c>
      <c r="AI17" s="10">
        <v>40</v>
      </c>
      <c r="AJ17" s="10">
        <v>211</v>
      </c>
      <c r="AK17" s="9">
        <v>10</v>
      </c>
      <c r="AL17" s="10">
        <v>212</v>
      </c>
      <c r="AM17" s="14">
        <v>10</v>
      </c>
      <c r="AN17" s="10">
        <v>212</v>
      </c>
      <c r="AO17" s="14">
        <v>10</v>
      </c>
      <c r="AP17" s="10">
        <v>212</v>
      </c>
      <c r="AQ17" s="14">
        <v>10</v>
      </c>
      <c r="AR17" s="10">
        <v>212</v>
      </c>
      <c r="AS17" s="14">
        <v>10</v>
      </c>
      <c r="AT17" s="10">
        <v>214</v>
      </c>
      <c r="AU17" s="14">
        <v>10</v>
      </c>
      <c r="AV17" s="10">
        <v>215</v>
      </c>
      <c r="AW17" s="9">
        <v>10</v>
      </c>
      <c r="AX17" s="10">
        <v>215</v>
      </c>
      <c r="AY17" s="14">
        <v>10</v>
      </c>
      <c r="AZ17" s="10">
        <v>215</v>
      </c>
      <c r="BA17" s="14">
        <v>8</v>
      </c>
      <c r="BB17" s="10">
        <v>218</v>
      </c>
      <c r="BC17" s="14">
        <v>7</v>
      </c>
      <c r="BD17" s="8">
        <v>240</v>
      </c>
      <c r="BE17" s="14">
        <f>VLOOKUP(B17,'[4]HP Web Jetadmin Exported Device'!$D:$J,2,0)</f>
        <v>5</v>
      </c>
      <c r="BF17" s="8">
        <v>241</v>
      </c>
      <c r="BG17" s="14">
        <v>5</v>
      </c>
      <c r="BH17" s="8">
        <v>241</v>
      </c>
      <c r="BI17" s="14">
        <v>5</v>
      </c>
      <c r="BJ17" s="10">
        <v>241</v>
      </c>
      <c r="BK17" s="14">
        <v>3</v>
      </c>
      <c r="BL17" s="8">
        <v>307</v>
      </c>
      <c r="BM17" s="14">
        <v>3</v>
      </c>
      <c r="BN17" s="8">
        <v>307</v>
      </c>
      <c r="BO17" s="14">
        <v>2</v>
      </c>
      <c r="BP17" s="8">
        <v>307</v>
      </c>
      <c r="BQ17" s="14">
        <v>0</v>
      </c>
      <c r="BR17" s="37">
        <v>307</v>
      </c>
      <c r="BS17" s="8">
        <v>100</v>
      </c>
      <c r="BT17" s="37">
        <v>307</v>
      </c>
      <c r="BU17" s="8">
        <v>100</v>
      </c>
      <c r="BV17" s="37">
        <v>309</v>
      </c>
    </row>
    <row r="18" spans="1:74" x14ac:dyDescent="0.45">
      <c r="A18" s="12" t="s">
        <v>12</v>
      </c>
      <c r="B18" t="s">
        <v>539</v>
      </c>
      <c r="C18" s="14">
        <v>20</v>
      </c>
      <c r="D18" s="10">
        <v>90</v>
      </c>
      <c r="E18" s="10">
        <v>100</v>
      </c>
      <c r="F18" s="14">
        <v>20</v>
      </c>
      <c r="G18" s="10">
        <v>5649</v>
      </c>
      <c r="H18" s="10">
        <v>83108</v>
      </c>
      <c r="I18" s="14">
        <v>10</v>
      </c>
      <c r="J18" s="10">
        <v>80</v>
      </c>
      <c r="K18" s="10">
        <v>90</v>
      </c>
      <c r="L18" s="14">
        <v>10</v>
      </c>
      <c r="M18" s="10">
        <v>5784</v>
      </c>
      <c r="N18" s="10">
        <v>83929</v>
      </c>
      <c r="O18" s="14">
        <v>8</v>
      </c>
      <c r="P18" s="10">
        <v>80</v>
      </c>
      <c r="Q18" s="10">
        <v>90</v>
      </c>
      <c r="R18" s="14">
        <v>10</v>
      </c>
      <c r="S18" s="10">
        <v>5804</v>
      </c>
      <c r="T18" s="10">
        <v>84155</v>
      </c>
      <c r="U18" s="14">
        <v>5</v>
      </c>
      <c r="V18" s="10">
        <v>5818</v>
      </c>
      <c r="W18" s="14">
        <v>2</v>
      </c>
      <c r="X18" s="10">
        <v>5820</v>
      </c>
      <c r="Y18" s="10">
        <v>100</v>
      </c>
      <c r="Z18" s="10">
        <v>5911</v>
      </c>
      <c r="AA18" s="10">
        <v>100</v>
      </c>
      <c r="AB18" s="10">
        <v>6075</v>
      </c>
      <c r="AC18" s="10">
        <v>90</v>
      </c>
      <c r="AD18" s="10">
        <v>6101</v>
      </c>
      <c r="AE18" s="10">
        <v>90</v>
      </c>
      <c r="AF18" s="10">
        <v>6187</v>
      </c>
      <c r="AG18" s="10">
        <v>70</v>
      </c>
      <c r="AH18" s="10">
        <v>7155</v>
      </c>
      <c r="AI18" s="10">
        <v>50</v>
      </c>
      <c r="AJ18" s="10">
        <v>7651</v>
      </c>
      <c r="AK18" s="10">
        <v>30</v>
      </c>
      <c r="AL18" s="10">
        <v>7881</v>
      </c>
      <c r="AM18" s="10">
        <v>20</v>
      </c>
      <c r="AN18" s="10">
        <v>7896</v>
      </c>
      <c r="AO18" s="10">
        <v>20</v>
      </c>
      <c r="AP18" s="10">
        <v>7900</v>
      </c>
      <c r="AQ18" s="10">
        <v>70</v>
      </c>
      <c r="AR18" s="10">
        <v>8697</v>
      </c>
      <c r="AS18" s="10">
        <v>50</v>
      </c>
      <c r="AT18" s="10">
        <v>8885</v>
      </c>
      <c r="AU18" s="10">
        <v>30</v>
      </c>
      <c r="AV18" s="10">
        <v>8964</v>
      </c>
      <c r="AW18" s="9">
        <v>30</v>
      </c>
      <c r="AX18" s="10">
        <v>9070</v>
      </c>
      <c r="AY18" s="14">
        <v>20</v>
      </c>
      <c r="AZ18" s="10">
        <v>9146</v>
      </c>
      <c r="BA18" s="14">
        <v>10</v>
      </c>
      <c r="BB18" s="10">
        <v>9245</v>
      </c>
      <c r="BC18" s="14">
        <v>2</v>
      </c>
      <c r="BD18" s="8">
        <v>9322</v>
      </c>
      <c r="BE18" s="13">
        <f>VLOOKUP(B18,'[4]HP Web Jetadmin Exported Device'!$D:$J,2,0)</f>
        <v>100</v>
      </c>
      <c r="BF18" s="8">
        <v>9586</v>
      </c>
      <c r="BG18" s="8">
        <v>90</v>
      </c>
      <c r="BH18" s="8">
        <v>9616</v>
      </c>
      <c r="BI18" s="10">
        <v>90</v>
      </c>
      <c r="BJ18" s="10">
        <v>9701</v>
      </c>
      <c r="BK18" s="8">
        <v>80</v>
      </c>
      <c r="BL18" s="8">
        <v>9814</v>
      </c>
      <c r="BM18" s="8">
        <v>80</v>
      </c>
      <c r="BN18" s="8">
        <v>9896</v>
      </c>
      <c r="BO18" s="8">
        <v>70</v>
      </c>
      <c r="BP18" s="8">
        <v>9906</v>
      </c>
      <c r="BQ18" s="8">
        <v>60</v>
      </c>
      <c r="BR18" s="37">
        <v>10006</v>
      </c>
      <c r="BS18" s="8">
        <v>50</v>
      </c>
      <c r="BT18" s="37">
        <v>10013</v>
      </c>
      <c r="BU18" s="8">
        <v>50</v>
      </c>
      <c r="BV18" s="37">
        <v>10023</v>
      </c>
    </row>
    <row r="19" spans="1:74" x14ac:dyDescent="0.45">
      <c r="A19" s="12" t="s">
        <v>12</v>
      </c>
      <c r="B19" t="s">
        <v>386</v>
      </c>
      <c r="C19" s="10">
        <v>60</v>
      </c>
      <c r="D19" s="10">
        <v>80</v>
      </c>
      <c r="E19" s="10">
        <v>80</v>
      </c>
      <c r="F19" s="10">
        <v>80</v>
      </c>
      <c r="G19" s="10">
        <v>1411</v>
      </c>
      <c r="H19" s="10">
        <v>6091</v>
      </c>
      <c r="I19" s="10">
        <v>60</v>
      </c>
      <c r="J19" s="10">
        <v>80</v>
      </c>
      <c r="K19" s="10">
        <v>80</v>
      </c>
      <c r="L19" s="10">
        <v>80</v>
      </c>
      <c r="M19" s="10">
        <v>1421</v>
      </c>
      <c r="N19" s="10">
        <v>6113</v>
      </c>
      <c r="O19" s="10">
        <v>60</v>
      </c>
      <c r="P19" s="10">
        <v>80</v>
      </c>
      <c r="Q19" s="10">
        <v>80</v>
      </c>
      <c r="R19" s="10">
        <v>80</v>
      </c>
      <c r="S19" s="10">
        <v>1491</v>
      </c>
      <c r="T19" s="10">
        <v>6133</v>
      </c>
      <c r="U19" s="10">
        <v>60</v>
      </c>
      <c r="V19" s="10">
        <v>1491</v>
      </c>
      <c r="W19" s="10">
        <v>60</v>
      </c>
      <c r="X19" s="10">
        <v>1494</v>
      </c>
      <c r="Y19" s="10">
        <v>60</v>
      </c>
      <c r="Z19" s="10">
        <v>1497</v>
      </c>
      <c r="AA19" s="10">
        <v>60</v>
      </c>
      <c r="AB19" s="10">
        <v>1593</v>
      </c>
      <c r="AC19" s="10">
        <v>60</v>
      </c>
      <c r="AD19" s="10">
        <v>1598</v>
      </c>
      <c r="AE19" s="10">
        <v>60</v>
      </c>
      <c r="AF19" s="10">
        <v>1630</v>
      </c>
      <c r="AG19" s="10">
        <v>50</v>
      </c>
      <c r="AH19" s="10">
        <v>1675</v>
      </c>
      <c r="AI19" s="10">
        <v>50</v>
      </c>
      <c r="AJ19" s="10">
        <v>1704</v>
      </c>
      <c r="AK19" s="10">
        <v>50</v>
      </c>
      <c r="AL19" s="10">
        <v>1829</v>
      </c>
      <c r="AM19" s="10">
        <v>50</v>
      </c>
      <c r="AN19" s="10">
        <v>1832</v>
      </c>
      <c r="AO19" s="10">
        <v>40</v>
      </c>
      <c r="AP19" s="10">
        <v>1971</v>
      </c>
      <c r="AQ19" s="10">
        <v>40</v>
      </c>
      <c r="AR19" s="10">
        <v>1986</v>
      </c>
      <c r="AS19" s="10">
        <v>40</v>
      </c>
      <c r="AT19" s="10">
        <v>1994</v>
      </c>
      <c r="AU19" s="10">
        <v>40</v>
      </c>
      <c r="AV19" s="10">
        <v>2043</v>
      </c>
      <c r="AW19" s="9">
        <v>40</v>
      </c>
      <c r="AX19" s="10">
        <v>2065</v>
      </c>
      <c r="AY19" s="14">
        <v>30</v>
      </c>
      <c r="AZ19" s="10">
        <v>2120</v>
      </c>
      <c r="BA19" s="14">
        <v>30</v>
      </c>
      <c r="BB19" s="10">
        <v>2140</v>
      </c>
      <c r="BC19" s="14">
        <v>30</v>
      </c>
      <c r="BD19" s="8">
        <v>2198</v>
      </c>
      <c r="BE19" s="14">
        <f>VLOOKUP(B19,'[4]HP Web Jetadmin Exported Device'!$D:$J,2,0)</f>
        <v>30</v>
      </c>
      <c r="BF19" s="8">
        <v>2321</v>
      </c>
      <c r="BG19" s="14">
        <v>30</v>
      </c>
      <c r="BH19" s="8">
        <v>2333</v>
      </c>
      <c r="BI19" s="14">
        <v>30</v>
      </c>
      <c r="BJ19" s="10">
        <v>2354</v>
      </c>
      <c r="BK19" s="14">
        <v>30</v>
      </c>
      <c r="BL19" s="8">
        <v>2382</v>
      </c>
      <c r="BM19" s="14">
        <v>20</v>
      </c>
      <c r="BN19" s="8">
        <v>2389</v>
      </c>
      <c r="BO19" s="14">
        <v>20</v>
      </c>
      <c r="BP19" s="8">
        <v>2406</v>
      </c>
      <c r="BQ19" s="14">
        <v>20</v>
      </c>
      <c r="BR19" s="37">
        <v>2468</v>
      </c>
      <c r="BS19" s="14">
        <v>20</v>
      </c>
      <c r="BT19" s="37">
        <v>2482</v>
      </c>
      <c r="BU19" s="14">
        <v>20</v>
      </c>
      <c r="BV19" s="37">
        <v>2491</v>
      </c>
    </row>
    <row r="20" spans="1:74" x14ac:dyDescent="0.45">
      <c r="A20" s="12" t="s">
        <v>12</v>
      </c>
      <c r="B20" t="s">
        <v>13</v>
      </c>
      <c r="C20" s="14">
        <v>80</v>
      </c>
      <c r="D20" s="14">
        <v>20</v>
      </c>
      <c r="E20" s="14">
        <v>10</v>
      </c>
      <c r="F20" s="10">
        <v>100</v>
      </c>
      <c r="G20" s="10">
        <v>2748</v>
      </c>
      <c r="H20" s="10">
        <v>16958</v>
      </c>
      <c r="I20" s="14">
        <v>80</v>
      </c>
      <c r="J20" s="9">
        <v>10</v>
      </c>
      <c r="K20" s="10">
        <v>100</v>
      </c>
      <c r="L20" s="10">
        <v>100</v>
      </c>
      <c r="M20" s="10">
        <v>2804</v>
      </c>
      <c r="N20" s="10">
        <v>17243</v>
      </c>
      <c r="O20" s="14">
        <v>80</v>
      </c>
      <c r="P20" s="14">
        <v>10</v>
      </c>
      <c r="Q20" s="10">
        <v>100</v>
      </c>
      <c r="R20" s="10">
        <v>100</v>
      </c>
      <c r="S20" s="10">
        <v>2807</v>
      </c>
      <c r="T20" s="10">
        <v>17386</v>
      </c>
      <c r="U20" s="14">
        <v>80</v>
      </c>
      <c r="V20" s="10">
        <v>2808</v>
      </c>
      <c r="W20" s="14">
        <v>70</v>
      </c>
      <c r="X20" s="10">
        <v>2819</v>
      </c>
      <c r="Y20" s="14">
        <v>70</v>
      </c>
      <c r="Z20" s="10">
        <v>3015</v>
      </c>
      <c r="AA20" s="14">
        <v>70</v>
      </c>
      <c r="AB20" s="10">
        <v>3039</v>
      </c>
      <c r="AC20" s="9">
        <v>10</v>
      </c>
      <c r="AD20" s="10">
        <v>3079</v>
      </c>
      <c r="AE20" s="14">
        <v>10</v>
      </c>
      <c r="AF20" s="10">
        <v>3079</v>
      </c>
      <c r="AG20" s="10">
        <v>100</v>
      </c>
      <c r="AH20" s="10">
        <v>3098</v>
      </c>
      <c r="AI20" s="10">
        <v>100</v>
      </c>
      <c r="AJ20" s="10">
        <v>3120</v>
      </c>
      <c r="AK20" s="10">
        <v>90</v>
      </c>
      <c r="AL20" s="10">
        <v>3163</v>
      </c>
      <c r="AM20" s="10">
        <v>90</v>
      </c>
      <c r="AN20" s="10">
        <v>3174</v>
      </c>
      <c r="AO20" s="10">
        <v>90</v>
      </c>
      <c r="AP20" s="10">
        <v>3193</v>
      </c>
      <c r="AQ20" s="10">
        <v>90</v>
      </c>
      <c r="AR20" s="10">
        <v>3234</v>
      </c>
      <c r="AS20" s="10">
        <v>10</v>
      </c>
      <c r="AT20" s="10">
        <v>3295</v>
      </c>
      <c r="AU20" s="10">
        <v>20</v>
      </c>
      <c r="AV20" s="10">
        <v>3345</v>
      </c>
      <c r="AW20" s="9">
        <v>20</v>
      </c>
      <c r="AX20" s="10">
        <v>3374</v>
      </c>
      <c r="AY20" s="14">
        <v>10</v>
      </c>
      <c r="AZ20" s="10">
        <v>3433</v>
      </c>
      <c r="BA20" s="13">
        <v>100</v>
      </c>
      <c r="BB20" s="10">
        <v>3509</v>
      </c>
      <c r="BC20" s="8">
        <v>100</v>
      </c>
      <c r="BD20" s="8">
        <v>3571</v>
      </c>
      <c r="BE20" s="13">
        <f>VLOOKUP(B20,'[4]HP Web Jetadmin Exported Device'!$D:$J,2,0)</f>
        <v>90</v>
      </c>
      <c r="BF20" s="8">
        <v>3630</v>
      </c>
      <c r="BG20" s="8">
        <v>90</v>
      </c>
      <c r="BH20" s="8">
        <v>3644</v>
      </c>
      <c r="BI20" s="9">
        <v>10</v>
      </c>
      <c r="BJ20" s="10">
        <v>3677</v>
      </c>
      <c r="BK20" s="8">
        <v>100</v>
      </c>
      <c r="BL20" s="8">
        <v>3696</v>
      </c>
      <c r="BM20" s="8">
        <v>100</v>
      </c>
      <c r="BN20" s="8">
        <v>3798</v>
      </c>
      <c r="BO20" s="8">
        <v>100</v>
      </c>
      <c r="BP20" s="8">
        <v>3843</v>
      </c>
      <c r="BQ20" s="8">
        <v>90</v>
      </c>
      <c r="BR20" s="37">
        <v>3877</v>
      </c>
      <c r="BS20" s="8">
        <v>90</v>
      </c>
      <c r="BT20" s="37">
        <v>3909</v>
      </c>
      <c r="BU20" s="8">
        <v>90</v>
      </c>
      <c r="BV20" s="37">
        <v>3967</v>
      </c>
    </row>
    <row r="21" spans="1:74" x14ac:dyDescent="0.45">
      <c r="A21" s="12" t="s">
        <v>12</v>
      </c>
      <c r="B21" t="s">
        <v>113</v>
      </c>
      <c r="C21" s="10">
        <v>90</v>
      </c>
      <c r="D21" s="10">
        <v>80</v>
      </c>
      <c r="E21" s="10">
        <v>70</v>
      </c>
      <c r="F21" s="10">
        <v>90</v>
      </c>
      <c r="G21" s="10">
        <v>463</v>
      </c>
      <c r="H21" s="10">
        <v>6893</v>
      </c>
      <c r="I21" s="10">
        <v>90</v>
      </c>
      <c r="J21" s="10">
        <v>80</v>
      </c>
      <c r="K21" s="10">
        <v>70</v>
      </c>
      <c r="L21" s="10">
        <v>90</v>
      </c>
      <c r="M21" s="10">
        <v>470</v>
      </c>
      <c r="N21" s="10">
        <v>6939</v>
      </c>
      <c r="O21" s="10">
        <v>90</v>
      </c>
      <c r="P21" s="10">
        <v>80</v>
      </c>
      <c r="Q21" s="10">
        <v>70</v>
      </c>
      <c r="R21" s="10">
        <v>90</v>
      </c>
      <c r="S21" s="10">
        <v>470</v>
      </c>
      <c r="T21" s="10">
        <v>6940</v>
      </c>
      <c r="U21" s="10">
        <v>90</v>
      </c>
      <c r="V21" s="10">
        <v>473</v>
      </c>
      <c r="W21" s="10">
        <v>90</v>
      </c>
      <c r="X21" s="10">
        <v>473</v>
      </c>
      <c r="Y21" s="10">
        <v>90</v>
      </c>
      <c r="Z21" s="10">
        <v>473</v>
      </c>
      <c r="AA21" s="10">
        <v>90</v>
      </c>
      <c r="AB21" s="10">
        <v>482</v>
      </c>
      <c r="AC21" s="10">
        <v>90</v>
      </c>
      <c r="AD21" s="10">
        <v>482</v>
      </c>
      <c r="AE21" s="10">
        <v>90</v>
      </c>
      <c r="AF21" s="10">
        <v>482</v>
      </c>
      <c r="AG21" s="10">
        <v>90</v>
      </c>
      <c r="AH21" s="10">
        <v>483</v>
      </c>
      <c r="AI21" s="10">
        <v>80</v>
      </c>
      <c r="AJ21" s="10">
        <v>493</v>
      </c>
      <c r="AK21" s="10">
        <v>80</v>
      </c>
      <c r="AL21" s="10">
        <v>499</v>
      </c>
      <c r="AM21" s="10">
        <v>80</v>
      </c>
      <c r="AN21" s="10">
        <v>499</v>
      </c>
      <c r="AO21" s="10">
        <v>80</v>
      </c>
      <c r="AP21" s="10">
        <v>514</v>
      </c>
      <c r="AQ21" s="10">
        <v>80</v>
      </c>
      <c r="AR21" s="10">
        <v>519</v>
      </c>
      <c r="AS21" s="10">
        <v>80</v>
      </c>
      <c r="AT21" s="10">
        <v>519</v>
      </c>
      <c r="AU21" s="10">
        <v>80</v>
      </c>
      <c r="AV21" s="10">
        <v>521</v>
      </c>
      <c r="AW21" s="9">
        <v>80</v>
      </c>
      <c r="AX21" s="10">
        <v>521</v>
      </c>
      <c r="AY21" s="13">
        <v>80</v>
      </c>
      <c r="AZ21" s="10">
        <v>539</v>
      </c>
      <c r="BA21" s="13">
        <v>70</v>
      </c>
      <c r="BB21" s="10">
        <v>539</v>
      </c>
      <c r="BC21" s="8">
        <v>70</v>
      </c>
      <c r="BD21" s="8">
        <v>543</v>
      </c>
      <c r="BE21" s="13">
        <f>VLOOKUP(B21,'[4]HP Web Jetadmin Exported Device'!$D:$J,2,0)</f>
        <v>70</v>
      </c>
      <c r="BF21" s="8">
        <v>546</v>
      </c>
      <c r="BG21" s="8">
        <v>70</v>
      </c>
      <c r="BH21" s="8">
        <v>546</v>
      </c>
      <c r="BI21" s="10">
        <v>70</v>
      </c>
      <c r="BJ21" s="10">
        <v>546</v>
      </c>
      <c r="BK21" s="8">
        <v>70</v>
      </c>
      <c r="BL21" s="8">
        <v>584</v>
      </c>
      <c r="BM21" s="8">
        <v>70</v>
      </c>
      <c r="BN21" s="8">
        <v>584</v>
      </c>
      <c r="BO21" s="8">
        <v>70</v>
      </c>
      <c r="BP21" s="8">
        <v>591</v>
      </c>
      <c r="BQ21" s="8">
        <v>70</v>
      </c>
      <c r="BR21" s="37">
        <v>648</v>
      </c>
      <c r="BS21" s="8">
        <v>70</v>
      </c>
      <c r="BT21" s="37">
        <v>648</v>
      </c>
      <c r="BU21" s="8">
        <v>70</v>
      </c>
      <c r="BV21" s="37">
        <v>654</v>
      </c>
    </row>
    <row r="22" spans="1:74" x14ac:dyDescent="0.45">
      <c r="A22" s="12" t="s">
        <v>12</v>
      </c>
      <c r="B22" t="s">
        <v>176</v>
      </c>
      <c r="C22" s="10">
        <v>80</v>
      </c>
      <c r="D22" s="10">
        <v>100</v>
      </c>
      <c r="E22" s="10">
        <v>100</v>
      </c>
      <c r="F22" s="10">
        <v>100</v>
      </c>
      <c r="G22" s="10">
        <v>518</v>
      </c>
      <c r="H22" s="10">
        <v>593</v>
      </c>
      <c r="I22" s="10">
        <v>80</v>
      </c>
      <c r="J22" s="10">
        <v>100</v>
      </c>
      <c r="K22" s="10">
        <v>100</v>
      </c>
      <c r="L22" s="10">
        <v>100</v>
      </c>
      <c r="M22" s="10">
        <v>522</v>
      </c>
      <c r="N22" s="10">
        <v>595</v>
      </c>
      <c r="O22" s="10">
        <v>80</v>
      </c>
      <c r="P22" s="10">
        <v>100</v>
      </c>
      <c r="Q22" s="10">
        <v>100</v>
      </c>
      <c r="R22" s="10">
        <v>100</v>
      </c>
      <c r="S22" s="10">
        <v>527</v>
      </c>
      <c r="T22" s="10">
        <v>595</v>
      </c>
      <c r="U22" s="10">
        <v>80</v>
      </c>
      <c r="V22" s="10">
        <v>527</v>
      </c>
      <c r="W22" s="10">
        <v>80</v>
      </c>
      <c r="X22" s="10">
        <v>527</v>
      </c>
      <c r="Y22" s="10">
        <v>80</v>
      </c>
      <c r="Z22" s="10">
        <v>527</v>
      </c>
      <c r="AA22" s="10">
        <v>80</v>
      </c>
      <c r="AB22" s="10">
        <v>564</v>
      </c>
      <c r="AC22" s="10">
        <v>80</v>
      </c>
      <c r="AD22" s="10">
        <v>576</v>
      </c>
      <c r="AE22" s="10">
        <v>80</v>
      </c>
      <c r="AF22" s="10">
        <v>576</v>
      </c>
      <c r="AG22" s="10">
        <v>80</v>
      </c>
      <c r="AH22" s="10">
        <v>585</v>
      </c>
      <c r="AI22" s="10">
        <v>80</v>
      </c>
      <c r="AJ22" s="10">
        <v>595</v>
      </c>
      <c r="AK22" s="10">
        <v>80</v>
      </c>
      <c r="AL22" s="10">
        <v>635</v>
      </c>
      <c r="AM22" s="10">
        <v>80</v>
      </c>
      <c r="AN22" s="10">
        <v>636</v>
      </c>
      <c r="AO22" s="10">
        <v>80</v>
      </c>
      <c r="AP22" s="10">
        <v>641</v>
      </c>
      <c r="AQ22" s="10">
        <v>80</v>
      </c>
      <c r="AR22" s="10">
        <v>641</v>
      </c>
      <c r="AS22" s="10">
        <v>80</v>
      </c>
      <c r="AT22" s="10">
        <v>648</v>
      </c>
      <c r="AU22" s="10">
        <v>80</v>
      </c>
      <c r="AV22" s="10">
        <v>654</v>
      </c>
      <c r="AW22" s="9">
        <v>80</v>
      </c>
      <c r="AX22" s="10">
        <v>657</v>
      </c>
      <c r="AY22" s="13">
        <v>80</v>
      </c>
      <c r="AZ22" s="10">
        <v>662</v>
      </c>
      <c r="BA22" s="13">
        <v>80</v>
      </c>
      <c r="BB22" s="10">
        <v>672</v>
      </c>
      <c r="BC22" s="8">
        <v>80</v>
      </c>
      <c r="BD22" s="8">
        <v>672</v>
      </c>
      <c r="BE22" s="13">
        <f>VLOOKUP(B22,'[4]HP Web Jetadmin Exported Device'!$D:$J,2,0)</f>
        <v>80</v>
      </c>
      <c r="BF22" s="8">
        <v>672</v>
      </c>
      <c r="BG22" s="8">
        <v>80</v>
      </c>
      <c r="BH22" s="8">
        <v>672</v>
      </c>
      <c r="BI22" s="10">
        <v>80</v>
      </c>
      <c r="BJ22" s="10">
        <v>673</v>
      </c>
      <c r="BK22" s="8">
        <v>70</v>
      </c>
      <c r="BL22" s="8">
        <v>687</v>
      </c>
      <c r="BM22" s="8">
        <v>70</v>
      </c>
      <c r="BN22" s="8">
        <v>687</v>
      </c>
      <c r="BO22" s="8">
        <v>70</v>
      </c>
      <c r="BP22" s="8">
        <v>688</v>
      </c>
      <c r="BQ22" s="8">
        <v>70</v>
      </c>
      <c r="BR22" s="37">
        <v>882</v>
      </c>
      <c r="BS22" s="8">
        <v>70</v>
      </c>
      <c r="BT22" s="37">
        <v>885</v>
      </c>
      <c r="BU22" s="8">
        <v>70</v>
      </c>
      <c r="BV22" s="37">
        <v>891</v>
      </c>
    </row>
    <row r="23" spans="1:74" x14ac:dyDescent="0.45">
      <c r="A23" s="12" t="s">
        <v>12</v>
      </c>
      <c r="B23" t="s">
        <v>533</v>
      </c>
      <c r="C23" s="10">
        <v>90</v>
      </c>
      <c r="D23" s="10">
        <v>90</v>
      </c>
      <c r="E23" s="10">
        <v>90</v>
      </c>
      <c r="F23" s="10">
        <v>90</v>
      </c>
      <c r="G23" s="10">
        <v>70</v>
      </c>
      <c r="H23" s="10">
        <v>802</v>
      </c>
      <c r="I23" s="10">
        <v>90</v>
      </c>
      <c r="J23" s="10">
        <v>90</v>
      </c>
      <c r="K23" s="10">
        <v>90</v>
      </c>
      <c r="L23" s="10">
        <v>90</v>
      </c>
      <c r="M23" s="10">
        <v>70</v>
      </c>
      <c r="N23" s="10">
        <v>815</v>
      </c>
      <c r="O23" s="10">
        <v>80</v>
      </c>
      <c r="P23" s="10">
        <v>90</v>
      </c>
      <c r="Q23" s="10">
        <v>80</v>
      </c>
      <c r="R23" s="10">
        <v>90</v>
      </c>
      <c r="S23" s="10">
        <v>71</v>
      </c>
      <c r="T23" s="10">
        <v>906</v>
      </c>
      <c r="U23" s="10">
        <v>80</v>
      </c>
      <c r="V23" s="10">
        <v>74</v>
      </c>
      <c r="W23" s="10">
        <v>80</v>
      </c>
      <c r="X23" s="10">
        <v>74</v>
      </c>
      <c r="Y23" s="10">
        <v>80</v>
      </c>
      <c r="Z23" s="10">
        <v>75</v>
      </c>
      <c r="AA23" s="10">
        <v>80</v>
      </c>
      <c r="AB23" s="10">
        <v>75</v>
      </c>
      <c r="AC23" s="10">
        <v>80</v>
      </c>
      <c r="AD23" s="10">
        <v>79</v>
      </c>
      <c r="AE23" s="10">
        <v>80</v>
      </c>
      <c r="AF23" s="10">
        <v>80</v>
      </c>
      <c r="AG23" s="10">
        <v>70</v>
      </c>
      <c r="AH23" s="10">
        <v>411</v>
      </c>
      <c r="AI23" s="10">
        <v>70</v>
      </c>
      <c r="AJ23" s="10">
        <v>415</v>
      </c>
      <c r="AK23" s="10">
        <v>70</v>
      </c>
      <c r="AL23" s="10">
        <v>415</v>
      </c>
      <c r="AM23" s="10">
        <v>70</v>
      </c>
      <c r="AN23" s="10">
        <v>422</v>
      </c>
      <c r="AO23" s="10">
        <v>70</v>
      </c>
      <c r="AP23" s="10">
        <v>424</v>
      </c>
      <c r="AQ23" s="10">
        <v>60</v>
      </c>
      <c r="AR23" s="10">
        <v>424</v>
      </c>
      <c r="AS23" s="10">
        <v>60</v>
      </c>
      <c r="AT23" s="10">
        <v>424</v>
      </c>
      <c r="AU23" s="10">
        <v>60</v>
      </c>
      <c r="AV23" s="10">
        <v>424</v>
      </c>
      <c r="AW23" s="9">
        <v>60</v>
      </c>
      <c r="AX23" s="10">
        <v>434</v>
      </c>
      <c r="AY23" s="13">
        <v>60</v>
      </c>
      <c r="AZ23" s="10">
        <v>434</v>
      </c>
      <c r="BA23" s="13">
        <v>60</v>
      </c>
      <c r="BB23" s="10">
        <v>435</v>
      </c>
      <c r="BC23" s="8">
        <v>60</v>
      </c>
      <c r="BD23" s="8">
        <v>438</v>
      </c>
      <c r="BE23" s="13">
        <f>VLOOKUP(B23,'[4]HP Web Jetadmin Exported Device'!$D:$J,2,0)</f>
        <v>60</v>
      </c>
      <c r="BF23" s="8">
        <v>440</v>
      </c>
      <c r="BG23" s="8">
        <v>60</v>
      </c>
      <c r="BH23" s="8">
        <v>440</v>
      </c>
      <c r="BI23" s="10">
        <v>60</v>
      </c>
      <c r="BJ23" s="10">
        <v>440</v>
      </c>
      <c r="BK23" s="8">
        <v>60</v>
      </c>
      <c r="BL23" s="8">
        <v>441</v>
      </c>
      <c r="BM23" s="8">
        <v>60</v>
      </c>
      <c r="BN23" s="8">
        <v>447</v>
      </c>
      <c r="BO23" s="8">
        <v>60</v>
      </c>
      <c r="BP23" s="8">
        <v>449</v>
      </c>
      <c r="BQ23" s="8">
        <v>60</v>
      </c>
      <c r="BR23" s="37">
        <v>450</v>
      </c>
      <c r="BS23" s="8">
        <v>50</v>
      </c>
      <c r="BT23" s="37">
        <v>460</v>
      </c>
      <c r="BU23" s="8">
        <v>50</v>
      </c>
      <c r="BV23" s="37">
        <v>466</v>
      </c>
    </row>
    <row r="24" spans="1:74" x14ac:dyDescent="0.45">
      <c r="A24" s="12" t="s">
        <v>12</v>
      </c>
      <c r="B24" t="s">
        <v>524</v>
      </c>
      <c r="C24" s="10">
        <v>60</v>
      </c>
      <c r="D24" s="10">
        <v>90</v>
      </c>
      <c r="E24" s="10">
        <v>90</v>
      </c>
      <c r="F24" s="10">
        <v>100</v>
      </c>
      <c r="G24" s="10">
        <v>1534</v>
      </c>
      <c r="H24" s="10">
        <v>676</v>
      </c>
      <c r="I24" s="10">
        <v>60</v>
      </c>
      <c r="J24" s="10">
        <v>90</v>
      </c>
      <c r="K24" s="10">
        <v>90</v>
      </c>
      <c r="L24" s="10">
        <v>90</v>
      </c>
      <c r="M24" s="10">
        <v>1545</v>
      </c>
      <c r="N24" s="10">
        <v>685</v>
      </c>
      <c r="O24" s="10">
        <v>60</v>
      </c>
      <c r="P24" s="10">
        <v>90</v>
      </c>
      <c r="Q24" s="10">
        <v>90</v>
      </c>
      <c r="R24" s="10">
        <v>90</v>
      </c>
      <c r="S24" s="10">
        <v>1563</v>
      </c>
      <c r="T24" s="10">
        <v>685</v>
      </c>
      <c r="U24" s="10">
        <v>60</v>
      </c>
      <c r="V24" s="10">
        <v>1564</v>
      </c>
      <c r="W24" s="10">
        <v>60</v>
      </c>
      <c r="X24" s="10">
        <v>1589</v>
      </c>
      <c r="Y24" s="10">
        <v>60</v>
      </c>
      <c r="Z24" s="10">
        <v>1599</v>
      </c>
      <c r="AA24" s="10">
        <v>60</v>
      </c>
      <c r="AB24" s="10">
        <v>1653</v>
      </c>
      <c r="AC24" s="10">
        <v>60</v>
      </c>
      <c r="AD24" s="10">
        <v>1704</v>
      </c>
      <c r="AE24" s="10">
        <v>60</v>
      </c>
      <c r="AF24" s="10">
        <v>1704</v>
      </c>
      <c r="AG24" s="10">
        <v>60</v>
      </c>
      <c r="AH24" s="10">
        <v>1739</v>
      </c>
      <c r="AI24" s="10">
        <v>60</v>
      </c>
      <c r="AJ24" s="10">
        <v>1757</v>
      </c>
      <c r="AK24" s="10">
        <v>60</v>
      </c>
      <c r="AL24" s="10">
        <v>1803</v>
      </c>
      <c r="AM24" s="10">
        <v>60</v>
      </c>
      <c r="AN24" s="10">
        <v>1819</v>
      </c>
      <c r="AO24" s="10">
        <v>60</v>
      </c>
      <c r="AP24" s="10">
        <v>1837</v>
      </c>
      <c r="AQ24" s="10">
        <v>50</v>
      </c>
      <c r="AR24" s="10">
        <v>1873</v>
      </c>
      <c r="AS24" s="10">
        <v>50</v>
      </c>
      <c r="AT24" s="10">
        <v>1933</v>
      </c>
      <c r="AU24" s="10">
        <v>40</v>
      </c>
      <c r="AV24" s="10">
        <v>1998</v>
      </c>
      <c r="AW24" s="9">
        <v>40</v>
      </c>
      <c r="AX24" s="10">
        <v>2012</v>
      </c>
      <c r="AY24" s="14">
        <v>40</v>
      </c>
      <c r="AZ24" s="10">
        <v>2046</v>
      </c>
      <c r="BA24" s="14">
        <v>40</v>
      </c>
      <c r="BB24" s="10">
        <v>2088</v>
      </c>
      <c r="BC24" s="14">
        <v>40</v>
      </c>
      <c r="BD24" s="8">
        <v>2124</v>
      </c>
      <c r="BE24" s="14">
        <f>VLOOKUP(B24,'[4]HP Web Jetadmin Exported Device'!$D:$J,2,0)</f>
        <v>40</v>
      </c>
      <c r="BF24" s="8">
        <v>2147</v>
      </c>
      <c r="BG24" s="14">
        <v>40</v>
      </c>
      <c r="BH24" s="8">
        <v>2167</v>
      </c>
      <c r="BI24" s="14">
        <v>40</v>
      </c>
      <c r="BJ24" s="10">
        <v>2191</v>
      </c>
      <c r="BK24" s="14">
        <v>40</v>
      </c>
      <c r="BL24" s="8">
        <v>2213</v>
      </c>
      <c r="BM24" s="14">
        <v>40</v>
      </c>
      <c r="BN24" s="8">
        <v>2237</v>
      </c>
      <c r="BO24" s="14">
        <v>40</v>
      </c>
      <c r="BP24" s="8">
        <v>2242</v>
      </c>
      <c r="BQ24" s="14">
        <v>30</v>
      </c>
      <c r="BR24" s="37">
        <v>2251</v>
      </c>
      <c r="BS24" s="14">
        <v>30</v>
      </c>
      <c r="BT24" s="37">
        <v>2261</v>
      </c>
      <c r="BU24" s="14">
        <v>30</v>
      </c>
      <c r="BV24" s="37">
        <v>2287</v>
      </c>
    </row>
    <row r="25" spans="1:74" x14ac:dyDescent="0.45">
      <c r="A25" s="12" t="s">
        <v>12</v>
      </c>
      <c r="B25" t="s">
        <v>46</v>
      </c>
      <c r="C25" s="10">
        <v>90</v>
      </c>
      <c r="D25" s="10">
        <v>100</v>
      </c>
      <c r="E25" s="10">
        <v>100</v>
      </c>
      <c r="F25" s="10">
        <v>8</v>
      </c>
      <c r="G25" s="10">
        <v>2556</v>
      </c>
      <c r="H25" s="10">
        <v>4798</v>
      </c>
      <c r="I25" s="10">
        <v>90</v>
      </c>
      <c r="J25" s="10">
        <v>100</v>
      </c>
      <c r="K25" s="10">
        <v>100</v>
      </c>
      <c r="L25" s="10">
        <v>6</v>
      </c>
      <c r="M25" s="10">
        <v>2581</v>
      </c>
      <c r="N25" s="10">
        <v>4887</v>
      </c>
      <c r="O25" s="10">
        <v>90</v>
      </c>
      <c r="P25" s="10">
        <v>100</v>
      </c>
      <c r="Q25" s="10">
        <v>100</v>
      </c>
      <c r="R25" s="10">
        <v>5</v>
      </c>
      <c r="S25" s="10">
        <v>2585</v>
      </c>
      <c r="T25" s="10">
        <v>4914</v>
      </c>
      <c r="U25" s="10">
        <v>90</v>
      </c>
      <c r="V25" s="10">
        <v>2609</v>
      </c>
      <c r="W25" s="10">
        <v>80</v>
      </c>
      <c r="X25" s="10">
        <v>2634</v>
      </c>
      <c r="Y25" s="10">
        <v>80</v>
      </c>
      <c r="Z25" s="10">
        <v>2634</v>
      </c>
      <c r="AA25" s="10">
        <v>80</v>
      </c>
      <c r="AB25" s="10">
        <v>2639</v>
      </c>
      <c r="AC25" s="10">
        <v>80</v>
      </c>
      <c r="AD25" s="10">
        <v>2652</v>
      </c>
      <c r="AE25" s="10">
        <v>80</v>
      </c>
      <c r="AF25" s="10">
        <v>2659</v>
      </c>
      <c r="AG25" s="10">
        <v>80</v>
      </c>
      <c r="AH25" s="10">
        <v>2676</v>
      </c>
      <c r="AI25" s="10">
        <v>80</v>
      </c>
      <c r="AJ25" s="10">
        <v>2678</v>
      </c>
      <c r="AK25" s="10">
        <v>80</v>
      </c>
      <c r="AL25" s="10">
        <v>2717</v>
      </c>
      <c r="AM25" s="10">
        <v>70</v>
      </c>
      <c r="AN25" s="10">
        <v>2725</v>
      </c>
      <c r="AO25" s="10">
        <v>70</v>
      </c>
      <c r="AP25" s="10">
        <v>2741</v>
      </c>
      <c r="AQ25" s="10">
        <v>70</v>
      </c>
      <c r="AR25" s="10">
        <v>2772</v>
      </c>
      <c r="AS25" s="10">
        <v>70</v>
      </c>
      <c r="AT25" s="10">
        <v>2790</v>
      </c>
      <c r="AU25" s="10">
        <v>70</v>
      </c>
      <c r="AV25" s="10">
        <v>2811</v>
      </c>
      <c r="AW25" s="9">
        <v>70</v>
      </c>
      <c r="AX25" s="10">
        <v>2815</v>
      </c>
      <c r="AY25" s="13">
        <v>70</v>
      </c>
      <c r="AZ25" s="10">
        <v>2825</v>
      </c>
      <c r="BA25" s="13">
        <v>70</v>
      </c>
      <c r="BB25" s="10">
        <v>2847</v>
      </c>
      <c r="BC25" s="8">
        <v>70</v>
      </c>
      <c r="BD25" s="8">
        <v>2879</v>
      </c>
      <c r="BE25" s="13">
        <f>VLOOKUP(B25,'[4]HP Web Jetadmin Exported Device'!$D:$J,2,0)</f>
        <v>70</v>
      </c>
      <c r="BF25" s="8">
        <v>2908</v>
      </c>
      <c r="BG25" s="8">
        <v>70</v>
      </c>
      <c r="BH25" s="8">
        <v>2910</v>
      </c>
      <c r="BI25" s="10">
        <v>70</v>
      </c>
      <c r="BJ25" s="10">
        <v>2919</v>
      </c>
      <c r="BK25" s="8">
        <v>70</v>
      </c>
      <c r="BL25" s="8">
        <v>2926</v>
      </c>
      <c r="BM25" s="8">
        <v>70</v>
      </c>
      <c r="BN25" s="8">
        <v>2929</v>
      </c>
      <c r="BO25" s="8">
        <v>70</v>
      </c>
      <c r="BP25" s="8">
        <v>2931</v>
      </c>
      <c r="BQ25" s="8">
        <v>70</v>
      </c>
      <c r="BR25" s="37">
        <v>2939</v>
      </c>
      <c r="BS25" s="8">
        <v>70</v>
      </c>
      <c r="BT25" s="37">
        <v>2942</v>
      </c>
      <c r="BU25" s="8">
        <v>60</v>
      </c>
      <c r="BV25" s="37">
        <v>2952</v>
      </c>
    </row>
    <row r="26" spans="1:74" x14ac:dyDescent="0.45">
      <c r="A26" s="12" t="s">
        <v>12</v>
      </c>
      <c r="B26" t="s">
        <v>321</v>
      </c>
      <c r="C26" s="10" t="s">
        <v>722</v>
      </c>
      <c r="D26" s="10" t="s">
        <v>722</v>
      </c>
      <c r="E26" s="10" t="s">
        <v>722</v>
      </c>
      <c r="F26" s="10" t="s">
        <v>722</v>
      </c>
      <c r="G26" s="10">
        <v>548</v>
      </c>
      <c r="H26" s="10">
        <v>6149</v>
      </c>
      <c r="I26" s="10">
        <v>90</v>
      </c>
      <c r="J26" s="10">
        <v>60</v>
      </c>
      <c r="K26" s="10">
        <v>60</v>
      </c>
      <c r="L26" s="10">
        <v>70</v>
      </c>
      <c r="M26" s="10">
        <v>548</v>
      </c>
      <c r="N26" s="10">
        <v>6180</v>
      </c>
      <c r="O26" s="10">
        <v>90</v>
      </c>
      <c r="P26" s="10">
        <v>60</v>
      </c>
      <c r="Q26" s="10">
        <v>60</v>
      </c>
      <c r="R26" s="10">
        <v>70</v>
      </c>
      <c r="S26" s="10">
        <v>561</v>
      </c>
      <c r="T26" s="10">
        <v>6219</v>
      </c>
      <c r="U26" s="10">
        <v>90</v>
      </c>
      <c r="V26" s="10">
        <v>565</v>
      </c>
      <c r="W26" s="10">
        <v>90</v>
      </c>
      <c r="X26" s="10">
        <v>567</v>
      </c>
      <c r="Y26" s="10">
        <v>90</v>
      </c>
      <c r="Z26" s="10">
        <v>592</v>
      </c>
      <c r="AA26" s="10">
        <v>90</v>
      </c>
      <c r="AB26" s="10">
        <v>638</v>
      </c>
      <c r="AC26" s="10">
        <v>90</v>
      </c>
      <c r="AD26" s="10">
        <v>642</v>
      </c>
      <c r="AE26" s="10">
        <v>90</v>
      </c>
      <c r="AF26" s="10">
        <v>642</v>
      </c>
      <c r="AG26" s="10">
        <v>80</v>
      </c>
      <c r="AH26" s="10">
        <v>649</v>
      </c>
      <c r="AI26" s="10">
        <v>80</v>
      </c>
      <c r="AJ26" s="10">
        <v>650</v>
      </c>
      <c r="AK26" s="10">
        <v>80</v>
      </c>
      <c r="AL26" s="10">
        <v>654</v>
      </c>
      <c r="AM26" s="10">
        <v>80</v>
      </c>
      <c r="AN26" s="10">
        <v>655</v>
      </c>
      <c r="AO26" s="10">
        <v>80</v>
      </c>
      <c r="AP26" s="10">
        <v>657</v>
      </c>
      <c r="AQ26" s="10">
        <v>80</v>
      </c>
      <c r="AR26" s="10">
        <v>660</v>
      </c>
      <c r="AS26" s="10">
        <v>80</v>
      </c>
      <c r="AT26" s="10">
        <v>667</v>
      </c>
      <c r="AU26" s="10">
        <v>80</v>
      </c>
      <c r="AV26" s="10">
        <v>667</v>
      </c>
      <c r="AW26" s="9">
        <v>70</v>
      </c>
      <c r="AX26" s="10">
        <v>667</v>
      </c>
      <c r="AY26" s="13">
        <v>70</v>
      </c>
      <c r="AZ26" s="10">
        <v>758</v>
      </c>
      <c r="BA26" s="13">
        <v>70</v>
      </c>
      <c r="BB26" s="10">
        <v>793</v>
      </c>
      <c r="BC26" s="8">
        <v>70</v>
      </c>
      <c r="BD26" s="8">
        <v>838</v>
      </c>
      <c r="BE26" s="13">
        <f>VLOOKUP(B26,'[4]HP Web Jetadmin Exported Device'!$D:$J,2,0)</f>
        <v>70</v>
      </c>
      <c r="BF26" s="8">
        <v>838</v>
      </c>
      <c r="BG26" s="8">
        <v>70</v>
      </c>
      <c r="BH26" s="8">
        <v>843</v>
      </c>
      <c r="BI26" s="10">
        <v>70</v>
      </c>
      <c r="BJ26" s="10">
        <v>843</v>
      </c>
      <c r="BK26" s="8">
        <v>70</v>
      </c>
      <c r="BL26" s="8">
        <v>860</v>
      </c>
      <c r="BM26" s="8">
        <v>70</v>
      </c>
      <c r="BN26" s="8">
        <v>867</v>
      </c>
      <c r="BO26" s="8">
        <v>60</v>
      </c>
      <c r="BP26" s="8">
        <v>903</v>
      </c>
      <c r="BQ26" s="8">
        <v>60</v>
      </c>
      <c r="BR26" s="37">
        <v>903</v>
      </c>
      <c r="BS26" s="8">
        <v>60</v>
      </c>
      <c r="BT26" s="37">
        <v>903</v>
      </c>
      <c r="BU26" s="8">
        <v>60</v>
      </c>
      <c r="BV26" s="37">
        <v>903</v>
      </c>
    </row>
    <row r="27" spans="1:74" x14ac:dyDescent="0.45">
      <c r="A27" s="12" t="s">
        <v>12</v>
      </c>
      <c r="B27" t="s">
        <v>346</v>
      </c>
      <c r="C27" s="10">
        <v>90</v>
      </c>
      <c r="D27" s="10">
        <v>90</v>
      </c>
      <c r="E27" s="10">
        <v>60</v>
      </c>
      <c r="F27" s="10">
        <v>90</v>
      </c>
      <c r="G27" s="10">
        <v>431</v>
      </c>
      <c r="H27" s="10">
        <v>7050</v>
      </c>
      <c r="I27" s="10">
        <v>90</v>
      </c>
      <c r="J27" s="10">
        <v>90</v>
      </c>
      <c r="K27" s="10">
        <v>60</v>
      </c>
      <c r="L27" s="10">
        <v>90</v>
      </c>
      <c r="M27" s="10">
        <v>433</v>
      </c>
      <c r="N27" s="10">
        <v>7146</v>
      </c>
      <c r="O27" s="10">
        <v>90</v>
      </c>
      <c r="P27" s="10">
        <v>90</v>
      </c>
      <c r="Q27" s="10">
        <v>50</v>
      </c>
      <c r="R27" s="10">
        <v>90</v>
      </c>
      <c r="S27" s="10">
        <v>439</v>
      </c>
      <c r="T27" s="10">
        <v>7184</v>
      </c>
      <c r="U27" s="10">
        <v>90</v>
      </c>
      <c r="V27" s="10">
        <v>443</v>
      </c>
      <c r="W27" s="10">
        <v>90</v>
      </c>
      <c r="X27" s="10">
        <v>461</v>
      </c>
      <c r="Y27" s="10">
        <v>80</v>
      </c>
      <c r="Z27" s="10">
        <v>463</v>
      </c>
      <c r="AA27" s="10">
        <v>80</v>
      </c>
      <c r="AB27" s="10">
        <v>466</v>
      </c>
      <c r="AC27" s="10">
        <v>80</v>
      </c>
      <c r="AD27" s="10">
        <v>468</v>
      </c>
      <c r="AE27" s="10">
        <v>80</v>
      </c>
      <c r="AF27" s="10">
        <v>469</v>
      </c>
      <c r="AG27" s="10">
        <v>80</v>
      </c>
      <c r="AH27" s="10">
        <v>481</v>
      </c>
      <c r="AI27" s="10">
        <v>80</v>
      </c>
      <c r="AJ27" s="10">
        <v>490</v>
      </c>
      <c r="AK27" s="10">
        <v>80</v>
      </c>
      <c r="AL27" s="10">
        <v>491</v>
      </c>
      <c r="AM27" s="10">
        <v>80</v>
      </c>
      <c r="AN27" s="10">
        <v>492</v>
      </c>
      <c r="AO27" s="10">
        <v>80</v>
      </c>
      <c r="AP27" s="10">
        <v>493</v>
      </c>
      <c r="AQ27" s="10">
        <v>70</v>
      </c>
      <c r="AR27" s="10">
        <v>515</v>
      </c>
      <c r="AS27" s="10">
        <v>70</v>
      </c>
      <c r="AT27" s="10">
        <v>540</v>
      </c>
      <c r="AU27" s="10">
        <v>70</v>
      </c>
      <c r="AV27" s="10">
        <v>542</v>
      </c>
      <c r="AW27" s="9">
        <v>70</v>
      </c>
      <c r="AX27" s="10">
        <v>545</v>
      </c>
      <c r="AY27" s="13">
        <v>70</v>
      </c>
      <c r="AZ27" s="10">
        <v>550</v>
      </c>
      <c r="BA27" s="13">
        <v>70</v>
      </c>
      <c r="BB27" s="10">
        <v>561</v>
      </c>
      <c r="BC27" s="8">
        <v>70</v>
      </c>
      <c r="BD27" s="8">
        <v>571</v>
      </c>
      <c r="BE27" s="13">
        <f>VLOOKUP(B27,'[4]HP Web Jetadmin Exported Device'!$D:$J,2,0)</f>
        <v>60</v>
      </c>
      <c r="BF27" s="8">
        <v>581</v>
      </c>
      <c r="BG27" s="8">
        <v>60</v>
      </c>
      <c r="BH27" s="8">
        <v>583</v>
      </c>
      <c r="BI27" s="10">
        <v>60</v>
      </c>
      <c r="BJ27" s="10">
        <v>593</v>
      </c>
      <c r="BK27" s="8">
        <v>60</v>
      </c>
      <c r="BL27" s="8">
        <v>594</v>
      </c>
      <c r="BM27" s="8">
        <v>60</v>
      </c>
      <c r="BN27" s="8">
        <v>600</v>
      </c>
      <c r="BO27" s="8">
        <v>60</v>
      </c>
      <c r="BP27" s="8">
        <v>600</v>
      </c>
      <c r="BQ27" s="8">
        <v>60</v>
      </c>
      <c r="BR27" s="37">
        <v>644</v>
      </c>
      <c r="BS27" s="8">
        <v>60</v>
      </c>
      <c r="BT27" s="37">
        <v>646</v>
      </c>
      <c r="BU27" s="8">
        <v>50</v>
      </c>
      <c r="BV27" s="37">
        <v>647</v>
      </c>
    </row>
    <row r="28" spans="1:74" x14ac:dyDescent="0.45">
      <c r="A28" s="12" t="s">
        <v>12</v>
      </c>
      <c r="B28" t="s">
        <v>45</v>
      </c>
      <c r="C28" s="10">
        <v>100</v>
      </c>
      <c r="D28" s="10">
        <v>100</v>
      </c>
      <c r="E28" s="10">
        <v>100</v>
      </c>
      <c r="F28" s="10">
        <v>100</v>
      </c>
      <c r="G28" s="10">
        <v>13</v>
      </c>
      <c r="H28" s="10">
        <v>3</v>
      </c>
      <c r="I28" s="10">
        <v>100</v>
      </c>
      <c r="J28" s="10">
        <v>100</v>
      </c>
      <c r="K28" s="10">
        <v>100</v>
      </c>
      <c r="L28" s="10">
        <v>100</v>
      </c>
      <c r="M28" s="10">
        <v>13</v>
      </c>
      <c r="N28" s="10">
        <v>3</v>
      </c>
      <c r="O28" s="10">
        <v>100</v>
      </c>
      <c r="P28" s="10">
        <v>100</v>
      </c>
      <c r="Q28" s="10">
        <v>100</v>
      </c>
      <c r="R28" s="10">
        <v>100</v>
      </c>
      <c r="S28" s="10">
        <v>13</v>
      </c>
      <c r="T28" s="10">
        <v>3</v>
      </c>
      <c r="U28" s="10">
        <v>100</v>
      </c>
      <c r="V28" s="10">
        <v>13</v>
      </c>
      <c r="W28" s="10">
        <v>100</v>
      </c>
      <c r="X28" s="10">
        <v>13</v>
      </c>
      <c r="Y28" s="10">
        <v>100</v>
      </c>
      <c r="Z28" s="10">
        <v>13</v>
      </c>
      <c r="AA28" s="10">
        <v>100</v>
      </c>
      <c r="AB28" s="10">
        <v>13</v>
      </c>
      <c r="AC28" s="10" t="s">
        <v>130</v>
      </c>
      <c r="AD28" s="10">
        <v>13</v>
      </c>
      <c r="AE28" s="10" t="s">
        <v>130</v>
      </c>
      <c r="AF28" s="10">
        <v>13</v>
      </c>
      <c r="AG28" s="10">
        <v>10</v>
      </c>
      <c r="AH28" s="10">
        <v>13</v>
      </c>
      <c r="AI28" s="10">
        <v>10</v>
      </c>
      <c r="AJ28" s="10">
        <v>13</v>
      </c>
      <c r="AK28" s="10">
        <v>10</v>
      </c>
      <c r="AL28" s="10">
        <v>13</v>
      </c>
      <c r="AM28" s="10">
        <v>10</v>
      </c>
      <c r="AN28" s="10">
        <v>13</v>
      </c>
      <c r="AO28" s="10">
        <v>10</v>
      </c>
      <c r="AP28" s="10">
        <v>13</v>
      </c>
      <c r="AQ28" s="10">
        <v>10</v>
      </c>
      <c r="AR28" s="10">
        <v>13</v>
      </c>
      <c r="AS28" s="10">
        <v>10</v>
      </c>
      <c r="AT28" s="10">
        <v>13</v>
      </c>
      <c r="AU28" s="10">
        <v>10</v>
      </c>
      <c r="AV28" s="10">
        <v>13</v>
      </c>
      <c r="AW28" s="9">
        <v>10</v>
      </c>
      <c r="AX28" s="10">
        <v>13</v>
      </c>
      <c r="AY28" s="14">
        <v>10</v>
      </c>
      <c r="AZ28" s="10">
        <v>13</v>
      </c>
      <c r="BA28" s="14">
        <v>10</v>
      </c>
      <c r="BB28" s="10">
        <v>13</v>
      </c>
      <c r="BC28" s="8" t="s">
        <v>130</v>
      </c>
      <c r="BD28" s="8">
        <v>14</v>
      </c>
      <c r="BE28" s="13" t="str">
        <f>VLOOKUP(B28,'[4]HP Web Jetadmin Exported Device'!$D:$J,2,0)</f>
        <v>&lt;Details...&gt;</v>
      </c>
      <c r="BF28" s="8">
        <v>15</v>
      </c>
      <c r="BG28" s="8" t="s">
        <v>130</v>
      </c>
      <c r="BH28" s="8">
        <v>15</v>
      </c>
      <c r="BI28" s="10" t="s">
        <v>130</v>
      </c>
      <c r="BJ28" s="10">
        <v>15</v>
      </c>
      <c r="BK28" s="8" t="s">
        <v>130</v>
      </c>
      <c r="BL28" s="8">
        <v>15</v>
      </c>
      <c r="BM28" s="8" t="s">
        <v>130</v>
      </c>
      <c r="BN28" s="8">
        <v>15</v>
      </c>
      <c r="BO28" s="8" t="s">
        <v>130</v>
      </c>
      <c r="BP28" s="8">
        <v>15</v>
      </c>
      <c r="BQ28" s="8" t="s">
        <v>130</v>
      </c>
      <c r="BR28" s="37">
        <v>15</v>
      </c>
      <c r="BS28" s="8" t="s">
        <v>130</v>
      </c>
      <c r="BT28" s="37">
        <v>15</v>
      </c>
      <c r="BU28" s="8" t="s">
        <v>130</v>
      </c>
      <c r="BV28" s="37">
        <v>15</v>
      </c>
    </row>
    <row r="29" spans="1:74" x14ac:dyDescent="0.45">
      <c r="A29" s="12" t="s">
        <v>12</v>
      </c>
      <c r="B29" s="12" t="s">
        <v>269</v>
      </c>
      <c r="C29" s="10" t="s">
        <v>722</v>
      </c>
      <c r="D29" s="10" t="s">
        <v>722</v>
      </c>
      <c r="E29" s="10" t="s">
        <v>722</v>
      </c>
      <c r="F29" s="10" t="s">
        <v>722</v>
      </c>
      <c r="G29" s="10">
        <v>1487</v>
      </c>
      <c r="H29" s="10">
        <v>8618</v>
      </c>
      <c r="I29" s="10">
        <v>50</v>
      </c>
      <c r="J29" s="9">
        <v>10</v>
      </c>
      <c r="K29" s="10">
        <v>10</v>
      </c>
      <c r="L29" s="10">
        <v>50</v>
      </c>
      <c r="M29" s="10">
        <v>1489</v>
      </c>
      <c r="N29" s="10">
        <v>8646</v>
      </c>
      <c r="O29" s="10">
        <v>50</v>
      </c>
      <c r="P29" s="14">
        <v>10</v>
      </c>
      <c r="Q29" s="14">
        <v>10</v>
      </c>
      <c r="R29" s="10">
        <v>50</v>
      </c>
      <c r="S29" s="10">
        <v>1489</v>
      </c>
      <c r="T29" s="10">
        <v>8741</v>
      </c>
      <c r="U29" s="10">
        <v>50</v>
      </c>
      <c r="V29" s="10">
        <v>1495</v>
      </c>
      <c r="W29" s="10">
        <v>50</v>
      </c>
      <c r="X29" s="10">
        <v>1495</v>
      </c>
      <c r="Y29" s="10">
        <v>50</v>
      </c>
      <c r="Z29" s="10">
        <v>1495</v>
      </c>
      <c r="AA29" s="10">
        <v>40</v>
      </c>
      <c r="AB29" s="10">
        <v>1505</v>
      </c>
      <c r="AC29" s="10">
        <v>40</v>
      </c>
      <c r="AD29" s="10">
        <v>1506</v>
      </c>
      <c r="AE29" s="10">
        <v>40</v>
      </c>
      <c r="AF29" s="10">
        <v>1506</v>
      </c>
      <c r="AG29" s="10">
        <v>40</v>
      </c>
      <c r="AH29" s="10">
        <v>1515</v>
      </c>
      <c r="AI29" s="10">
        <v>40</v>
      </c>
      <c r="AJ29" s="10">
        <v>1516</v>
      </c>
      <c r="AK29" s="10">
        <v>40</v>
      </c>
      <c r="AL29" s="10">
        <v>1518</v>
      </c>
      <c r="AM29" s="10">
        <v>40</v>
      </c>
      <c r="AN29" s="10">
        <v>1518</v>
      </c>
      <c r="AO29" s="10" t="s">
        <v>130</v>
      </c>
      <c r="AP29" s="10">
        <v>1518</v>
      </c>
      <c r="AQ29" s="10">
        <v>40</v>
      </c>
      <c r="AR29" s="10">
        <v>1519</v>
      </c>
      <c r="AS29" s="10">
        <v>40</v>
      </c>
      <c r="AT29" s="10">
        <v>1519</v>
      </c>
      <c r="AU29" s="10">
        <v>40</v>
      </c>
      <c r="AV29" s="10">
        <v>1520</v>
      </c>
      <c r="AW29" s="9">
        <v>40</v>
      </c>
      <c r="AX29" s="10">
        <v>1520</v>
      </c>
      <c r="AY29" s="14">
        <v>40</v>
      </c>
      <c r="AZ29" s="10">
        <v>1520</v>
      </c>
      <c r="BA29" s="14">
        <v>40</v>
      </c>
      <c r="BB29" s="10">
        <v>1520</v>
      </c>
      <c r="BC29" s="14">
        <v>40</v>
      </c>
      <c r="BD29" s="8">
        <v>1523</v>
      </c>
      <c r="BE29" s="14">
        <f>VLOOKUP(B29,'[4]HP Web Jetadmin Exported Device'!$D:$J,2,0)</f>
        <v>40</v>
      </c>
      <c r="BF29" s="8">
        <v>1523</v>
      </c>
      <c r="BG29" s="14">
        <v>40</v>
      </c>
      <c r="BH29" s="8">
        <v>1523</v>
      </c>
      <c r="BI29" s="14">
        <v>40</v>
      </c>
      <c r="BJ29" s="10">
        <v>1523</v>
      </c>
      <c r="BK29" s="14">
        <v>40</v>
      </c>
      <c r="BL29" s="8">
        <v>1523</v>
      </c>
      <c r="BM29" s="14">
        <v>40</v>
      </c>
      <c r="BN29" s="8">
        <v>1523</v>
      </c>
      <c r="BO29" s="14">
        <v>40</v>
      </c>
      <c r="BP29" s="8">
        <v>1523</v>
      </c>
      <c r="BQ29" s="14">
        <v>40</v>
      </c>
      <c r="BR29" s="37">
        <v>1523</v>
      </c>
      <c r="BS29" s="14">
        <v>40</v>
      </c>
      <c r="BT29" s="37">
        <v>1523</v>
      </c>
      <c r="BU29" s="14">
        <v>40</v>
      </c>
      <c r="BV29" s="37">
        <v>1523</v>
      </c>
    </row>
    <row r="30" spans="1:74" x14ac:dyDescent="0.45">
      <c r="A30" s="12" t="s">
        <v>12</v>
      </c>
      <c r="B30" t="s">
        <v>525</v>
      </c>
      <c r="C30" s="10">
        <v>90</v>
      </c>
      <c r="D30" s="10">
        <v>90</v>
      </c>
      <c r="E30" s="10">
        <v>100</v>
      </c>
      <c r="F30" s="10">
        <v>100</v>
      </c>
      <c r="G30" s="10">
        <v>983</v>
      </c>
      <c r="H30" s="10">
        <v>4659</v>
      </c>
      <c r="I30" s="10">
        <v>90</v>
      </c>
      <c r="J30" s="10">
        <v>90</v>
      </c>
      <c r="K30" s="10">
        <v>100</v>
      </c>
      <c r="L30" s="10">
        <v>100</v>
      </c>
      <c r="M30" s="10">
        <v>1012</v>
      </c>
      <c r="N30" s="10">
        <v>4765</v>
      </c>
      <c r="O30" s="10">
        <v>90</v>
      </c>
      <c r="P30" s="10">
        <v>90</v>
      </c>
      <c r="Q30" s="10">
        <v>100</v>
      </c>
      <c r="R30" s="10">
        <v>100</v>
      </c>
      <c r="S30" s="10">
        <v>1023</v>
      </c>
      <c r="T30" s="10">
        <v>4846</v>
      </c>
      <c r="U30" s="10">
        <v>90</v>
      </c>
      <c r="V30" s="10">
        <v>1033</v>
      </c>
      <c r="W30" s="10">
        <v>90</v>
      </c>
      <c r="X30" s="10">
        <v>1045</v>
      </c>
      <c r="Y30" s="10">
        <v>90</v>
      </c>
      <c r="Z30" s="10">
        <v>1049</v>
      </c>
      <c r="AA30" s="10">
        <v>80</v>
      </c>
      <c r="AB30" s="10">
        <v>1056</v>
      </c>
      <c r="AC30" s="10">
        <v>80</v>
      </c>
      <c r="AD30" s="10">
        <v>1072</v>
      </c>
      <c r="AE30" s="10">
        <v>80</v>
      </c>
      <c r="AF30" s="10">
        <v>1078</v>
      </c>
      <c r="AG30" s="10">
        <v>80</v>
      </c>
      <c r="AH30" s="10">
        <v>1101</v>
      </c>
      <c r="AI30" s="10">
        <v>80</v>
      </c>
      <c r="AJ30" s="10">
        <v>1126</v>
      </c>
      <c r="AK30" s="10">
        <v>80</v>
      </c>
      <c r="AL30" s="10">
        <v>1150</v>
      </c>
      <c r="AM30" s="10">
        <v>70</v>
      </c>
      <c r="AN30" s="10">
        <v>1157</v>
      </c>
      <c r="AO30" s="9">
        <v>20</v>
      </c>
      <c r="AP30" s="10">
        <v>1169</v>
      </c>
      <c r="AQ30" s="14">
        <v>20</v>
      </c>
      <c r="AR30" s="10">
        <v>1173</v>
      </c>
      <c r="AS30" s="14">
        <v>20</v>
      </c>
      <c r="AT30" s="10">
        <v>1178</v>
      </c>
      <c r="AU30" s="14">
        <v>20</v>
      </c>
      <c r="AV30" s="10">
        <v>1198</v>
      </c>
      <c r="AW30" s="9">
        <v>20</v>
      </c>
      <c r="AX30" s="10">
        <v>1211</v>
      </c>
      <c r="AY30" s="14">
        <v>10</v>
      </c>
      <c r="AZ30" s="10">
        <v>1226</v>
      </c>
      <c r="BA30" s="14">
        <v>10</v>
      </c>
      <c r="BB30" s="10">
        <v>1237</v>
      </c>
      <c r="BC30" s="14">
        <v>10</v>
      </c>
      <c r="BD30" s="8">
        <v>1252</v>
      </c>
      <c r="BE30" s="14">
        <f>VLOOKUP(B30,'[4]HP Web Jetadmin Exported Device'!$D:$J,2,0)</f>
        <v>10</v>
      </c>
      <c r="BF30" s="8">
        <v>1271</v>
      </c>
      <c r="BG30" s="14">
        <v>10</v>
      </c>
      <c r="BH30" s="8">
        <v>1284</v>
      </c>
      <c r="BI30" s="14">
        <v>10</v>
      </c>
      <c r="BJ30" s="10">
        <v>1292</v>
      </c>
      <c r="BK30" s="14">
        <v>10</v>
      </c>
      <c r="BL30" s="8">
        <v>1297</v>
      </c>
      <c r="BM30" s="14">
        <v>10</v>
      </c>
      <c r="BN30" s="8">
        <v>1334</v>
      </c>
      <c r="BO30" s="14">
        <v>10</v>
      </c>
      <c r="BP30" s="8">
        <v>1339</v>
      </c>
      <c r="BQ30" s="14">
        <v>8</v>
      </c>
      <c r="BR30" s="37">
        <v>1356</v>
      </c>
      <c r="BS30" s="14">
        <v>8</v>
      </c>
      <c r="BT30" s="37">
        <v>1363</v>
      </c>
      <c r="BU30" s="14">
        <v>7</v>
      </c>
      <c r="BV30" s="37">
        <v>1367</v>
      </c>
    </row>
    <row r="31" spans="1:74" x14ac:dyDescent="0.45">
      <c r="A31" s="12" t="s">
        <v>12</v>
      </c>
      <c r="B31" s="12" t="s">
        <v>552</v>
      </c>
      <c r="C31" s="10">
        <v>100</v>
      </c>
      <c r="D31" s="10">
        <v>100</v>
      </c>
      <c r="E31" s="10">
        <v>100</v>
      </c>
      <c r="F31" s="10">
        <v>100</v>
      </c>
      <c r="G31" s="10">
        <v>51</v>
      </c>
      <c r="H31" s="10">
        <v>47</v>
      </c>
      <c r="I31" s="10">
        <v>100</v>
      </c>
      <c r="J31" s="10">
        <v>100</v>
      </c>
      <c r="K31" s="10">
        <v>100</v>
      </c>
      <c r="L31" s="10">
        <v>100</v>
      </c>
      <c r="M31" s="10">
        <v>51</v>
      </c>
      <c r="N31" s="10">
        <v>60</v>
      </c>
      <c r="O31" s="10">
        <v>100</v>
      </c>
      <c r="P31" s="10">
        <v>100</v>
      </c>
      <c r="Q31" s="10">
        <v>100</v>
      </c>
      <c r="R31" s="10">
        <v>100</v>
      </c>
      <c r="S31" s="10">
        <v>51</v>
      </c>
      <c r="T31" s="10">
        <v>73</v>
      </c>
      <c r="U31" s="10">
        <v>100</v>
      </c>
      <c r="V31" s="10">
        <v>51</v>
      </c>
      <c r="W31" s="10" t="s">
        <v>130</v>
      </c>
      <c r="X31" s="10">
        <v>51</v>
      </c>
      <c r="Y31" s="10" t="s">
        <v>130</v>
      </c>
      <c r="Z31" s="10">
        <v>51</v>
      </c>
      <c r="AA31" s="10" t="s">
        <v>130</v>
      </c>
      <c r="AB31" s="10">
        <v>51</v>
      </c>
      <c r="AC31" s="10" t="s">
        <v>130</v>
      </c>
      <c r="AD31" s="10">
        <v>51</v>
      </c>
      <c r="AE31" s="10" t="s">
        <v>130</v>
      </c>
      <c r="AF31" s="10">
        <v>51</v>
      </c>
      <c r="AG31" s="10" t="s">
        <v>130</v>
      </c>
      <c r="AH31" s="10">
        <v>51</v>
      </c>
      <c r="AI31" s="10">
        <v>20</v>
      </c>
      <c r="AJ31" s="10">
        <v>51</v>
      </c>
      <c r="AK31" s="10">
        <v>20</v>
      </c>
      <c r="AL31" s="10">
        <v>51</v>
      </c>
      <c r="AM31" s="10">
        <v>20</v>
      </c>
      <c r="AN31" s="10">
        <v>51</v>
      </c>
      <c r="AO31" s="10">
        <v>20</v>
      </c>
      <c r="AP31" s="10">
        <v>51</v>
      </c>
      <c r="AQ31" s="10">
        <v>20</v>
      </c>
      <c r="AR31" s="10">
        <v>51</v>
      </c>
      <c r="AS31" s="10">
        <v>20</v>
      </c>
      <c r="AT31" s="10">
        <v>51</v>
      </c>
      <c r="AU31" s="10">
        <v>10</v>
      </c>
      <c r="AV31" s="10">
        <v>51</v>
      </c>
      <c r="AW31" s="9">
        <v>10</v>
      </c>
      <c r="AX31" s="10">
        <v>51</v>
      </c>
      <c r="AY31" s="14">
        <v>10</v>
      </c>
      <c r="AZ31" s="10">
        <v>51</v>
      </c>
      <c r="BA31" s="14">
        <v>10</v>
      </c>
      <c r="BB31" s="10">
        <v>51</v>
      </c>
      <c r="BC31" s="14">
        <v>10</v>
      </c>
      <c r="BD31" s="8">
        <v>53</v>
      </c>
      <c r="BE31" s="14">
        <f>VLOOKUP(B31,'[4]HP Web Jetadmin Exported Device'!$D:$J,2,0)</f>
        <v>10</v>
      </c>
      <c r="BF31" s="8">
        <v>53</v>
      </c>
      <c r="BG31" s="14">
        <v>10</v>
      </c>
      <c r="BH31" s="8">
        <v>53</v>
      </c>
      <c r="BI31" s="14">
        <v>10</v>
      </c>
      <c r="BJ31" s="10">
        <v>53</v>
      </c>
      <c r="BK31" s="14">
        <v>10</v>
      </c>
      <c r="BL31" s="8">
        <v>53</v>
      </c>
      <c r="BM31" s="14">
        <v>10</v>
      </c>
      <c r="BN31" s="8">
        <v>53</v>
      </c>
      <c r="BO31" s="14">
        <v>10</v>
      </c>
      <c r="BP31" s="8">
        <v>53</v>
      </c>
      <c r="BQ31" s="14">
        <v>10</v>
      </c>
      <c r="BR31" s="37">
        <v>53</v>
      </c>
      <c r="BS31" s="14">
        <v>10</v>
      </c>
      <c r="BT31" s="37">
        <v>53</v>
      </c>
      <c r="BU31" s="14">
        <v>10</v>
      </c>
      <c r="BV31" s="37">
        <v>53</v>
      </c>
    </row>
    <row r="32" spans="1:74" x14ac:dyDescent="0.45">
      <c r="A32" s="12" t="s">
        <v>12</v>
      </c>
      <c r="B32" t="s">
        <v>329</v>
      </c>
      <c r="C32" s="10">
        <v>5</v>
      </c>
      <c r="D32" s="10">
        <v>20</v>
      </c>
      <c r="E32" s="10">
        <v>80</v>
      </c>
      <c r="F32" s="10">
        <v>20</v>
      </c>
      <c r="G32" s="10">
        <v>1975</v>
      </c>
      <c r="H32" s="10">
        <v>14328</v>
      </c>
      <c r="I32" s="10">
        <v>2</v>
      </c>
      <c r="J32" s="10">
        <v>20</v>
      </c>
      <c r="K32" s="10">
        <v>80</v>
      </c>
      <c r="L32" s="10">
        <v>10</v>
      </c>
      <c r="M32" s="10">
        <v>2003</v>
      </c>
      <c r="N32" s="10">
        <v>14489</v>
      </c>
      <c r="O32" s="10">
        <v>2</v>
      </c>
      <c r="P32" s="10">
        <v>20</v>
      </c>
      <c r="Q32" s="10">
        <v>80</v>
      </c>
      <c r="R32" s="10">
        <v>10</v>
      </c>
      <c r="S32" s="10">
        <v>2004</v>
      </c>
      <c r="T32" s="10">
        <v>14549</v>
      </c>
      <c r="U32" s="10">
        <v>1</v>
      </c>
      <c r="V32" s="10">
        <v>2009</v>
      </c>
      <c r="W32" s="10">
        <v>0</v>
      </c>
      <c r="X32" s="10">
        <v>2018</v>
      </c>
      <c r="Y32" s="11">
        <v>0</v>
      </c>
      <c r="Z32" s="10">
        <v>2095</v>
      </c>
      <c r="AA32" s="9">
        <v>0</v>
      </c>
      <c r="AB32" s="10">
        <v>2150</v>
      </c>
      <c r="AC32" s="10">
        <v>90</v>
      </c>
      <c r="AD32" s="10">
        <v>2166</v>
      </c>
      <c r="AE32" s="10">
        <v>80</v>
      </c>
      <c r="AF32" s="10">
        <v>2172</v>
      </c>
      <c r="AG32" s="10">
        <v>80</v>
      </c>
      <c r="AH32" s="10">
        <v>2220</v>
      </c>
      <c r="AI32" s="10">
        <v>70</v>
      </c>
      <c r="AJ32" s="10">
        <v>2306</v>
      </c>
      <c r="AK32" s="10">
        <v>60</v>
      </c>
      <c r="AL32" s="10">
        <v>2352</v>
      </c>
      <c r="AM32" s="10">
        <v>50</v>
      </c>
      <c r="AN32" s="10">
        <v>2371</v>
      </c>
      <c r="AO32" s="10">
        <v>50</v>
      </c>
      <c r="AP32" s="10">
        <v>2458</v>
      </c>
      <c r="AQ32" s="10">
        <v>40</v>
      </c>
      <c r="AR32" s="10">
        <v>2474</v>
      </c>
      <c r="AS32" s="9">
        <v>20</v>
      </c>
      <c r="AT32" s="10">
        <v>2498</v>
      </c>
      <c r="AU32" s="14">
        <v>20</v>
      </c>
      <c r="AV32" s="10">
        <v>2635</v>
      </c>
      <c r="AW32" s="9">
        <v>10</v>
      </c>
      <c r="AX32" s="10">
        <v>2677</v>
      </c>
      <c r="AY32" s="14">
        <v>8</v>
      </c>
      <c r="AZ32" s="10">
        <v>2707</v>
      </c>
      <c r="BA32" s="14">
        <v>0</v>
      </c>
      <c r="BB32" s="10">
        <v>2791</v>
      </c>
      <c r="BC32" s="14">
        <v>0</v>
      </c>
      <c r="BD32" s="8">
        <v>2869</v>
      </c>
      <c r="BE32" s="13">
        <f>VLOOKUP(B32,'[4]HP Web Jetadmin Exported Device'!$D:$J,2,0)</f>
        <v>100</v>
      </c>
      <c r="BF32" s="8">
        <v>2980</v>
      </c>
      <c r="BG32" s="8">
        <v>100</v>
      </c>
      <c r="BH32" s="8">
        <v>2999</v>
      </c>
      <c r="BI32" s="10">
        <v>100</v>
      </c>
      <c r="BJ32" s="10">
        <v>3018</v>
      </c>
      <c r="BK32" s="8">
        <v>100</v>
      </c>
      <c r="BL32" s="8">
        <v>3058</v>
      </c>
      <c r="BM32" s="8">
        <v>100</v>
      </c>
      <c r="BN32" s="8">
        <v>3075</v>
      </c>
      <c r="BO32" s="8">
        <v>90</v>
      </c>
      <c r="BP32" s="8">
        <v>3163</v>
      </c>
      <c r="BQ32" s="8">
        <v>90</v>
      </c>
      <c r="BR32" s="37">
        <v>3238</v>
      </c>
      <c r="BS32" s="8">
        <v>90</v>
      </c>
      <c r="BT32" s="37">
        <v>3324</v>
      </c>
      <c r="BU32" s="8">
        <v>80</v>
      </c>
      <c r="BV32" s="37">
        <v>3373</v>
      </c>
    </row>
    <row r="33" spans="1:74" x14ac:dyDescent="0.45">
      <c r="A33" s="12" t="s">
        <v>12</v>
      </c>
      <c r="B33" t="s">
        <v>535</v>
      </c>
      <c r="C33" s="10">
        <v>30</v>
      </c>
      <c r="D33" s="10">
        <v>10</v>
      </c>
      <c r="E33" s="10">
        <v>7</v>
      </c>
      <c r="F33" s="10">
        <v>10</v>
      </c>
      <c r="G33" s="10">
        <v>20507</v>
      </c>
      <c r="H33" s="10">
        <v>17045</v>
      </c>
      <c r="I33" s="10">
        <v>30</v>
      </c>
      <c r="J33" s="9">
        <v>10</v>
      </c>
      <c r="K33" s="10">
        <v>6</v>
      </c>
      <c r="L33" s="10">
        <v>10</v>
      </c>
      <c r="M33" s="10">
        <v>20614</v>
      </c>
      <c r="N33" s="10">
        <v>17188</v>
      </c>
      <c r="O33" s="10">
        <v>30</v>
      </c>
      <c r="P33" s="14">
        <v>7</v>
      </c>
      <c r="Q33" s="10">
        <v>6</v>
      </c>
      <c r="R33" s="10">
        <v>10</v>
      </c>
      <c r="S33" s="10">
        <v>20828</v>
      </c>
      <c r="T33" s="10">
        <v>17371</v>
      </c>
      <c r="U33" s="10">
        <v>20</v>
      </c>
      <c r="V33" s="10">
        <v>20923</v>
      </c>
      <c r="W33" s="10">
        <v>20</v>
      </c>
      <c r="X33" s="10">
        <v>20978</v>
      </c>
      <c r="Y33" s="10">
        <v>20</v>
      </c>
      <c r="Z33" s="10">
        <v>21266</v>
      </c>
      <c r="AA33" s="10">
        <v>10</v>
      </c>
      <c r="AB33" s="10">
        <v>21698</v>
      </c>
      <c r="AC33" s="10">
        <v>8</v>
      </c>
      <c r="AD33" s="10">
        <v>21825</v>
      </c>
      <c r="AE33" s="10">
        <v>5</v>
      </c>
      <c r="AF33" s="10">
        <v>21919</v>
      </c>
      <c r="AG33" s="10">
        <v>100</v>
      </c>
      <c r="AH33" s="10">
        <v>22187</v>
      </c>
      <c r="AI33" s="10">
        <v>90</v>
      </c>
      <c r="AJ33" s="10">
        <v>22758</v>
      </c>
      <c r="AK33" s="10">
        <v>70</v>
      </c>
      <c r="AL33" s="10">
        <v>23454</v>
      </c>
      <c r="AM33" s="10">
        <v>70</v>
      </c>
      <c r="AN33" s="10">
        <v>23539</v>
      </c>
      <c r="AO33" s="10">
        <v>70</v>
      </c>
      <c r="AP33" s="10">
        <v>23847</v>
      </c>
      <c r="AQ33" s="10">
        <v>70</v>
      </c>
      <c r="AR33" s="10">
        <v>23909</v>
      </c>
      <c r="AS33" s="10">
        <v>50</v>
      </c>
      <c r="AT33" s="10">
        <v>24329</v>
      </c>
      <c r="AU33" s="10">
        <v>30</v>
      </c>
      <c r="AV33" s="10">
        <v>24698</v>
      </c>
      <c r="AW33" s="9">
        <v>30</v>
      </c>
      <c r="AX33" s="10">
        <v>25002</v>
      </c>
      <c r="AY33" s="14">
        <v>20</v>
      </c>
      <c r="AZ33" s="10">
        <v>25248</v>
      </c>
      <c r="BA33" s="14">
        <v>20</v>
      </c>
      <c r="BB33" s="10">
        <v>25463</v>
      </c>
      <c r="BC33" s="14">
        <v>3</v>
      </c>
      <c r="BD33" s="8">
        <v>25937</v>
      </c>
      <c r="BE33" s="13">
        <f>VLOOKUP(B33,'[4]HP Web Jetadmin Exported Device'!$D:$J,2,0)</f>
        <v>100</v>
      </c>
      <c r="BF33" s="8">
        <v>26141</v>
      </c>
      <c r="BG33" s="8">
        <v>100</v>
      </c>
      <c r="BH33" s="8">
        <v>26705</v>
      </c>
      <c r="BI33" s="10">
        <v>90</v>
      </c>
      <c r="BJ33" s="10">
        <v>26921</v>
      </c>
      <c r="BK33" s="8">
        <v>90</v>
      </c>
      <c r="BL33" s="8">
        <v>27229</v>
      </c>
      <c r="BM33" s="8">
        <v>90</v>
      </c>
      <c r="BN33" s="8">
        <v>27344</v>
      </c>
      <c r="BO33" s="8">
        <v>80</v>
      </c>
      <c r="BP33" s="8">
        <v>27600</v>
      </c>
      <c r="BQ33" s="8">
        <v>70</v>
      </c>
      <c r="BR33" s="37">
        <v>27989</v>
      </c>
      <c r="BS33" s="8">
        <v>70</v>
      </c>
      <c r="BT33" s="37">
        <v>28160</v>
      </c>
      <c r="BU33" s="8">
        <v>60</v>
      </c>
      <c r="BV33" s="37">
        <v>28405</v>
      </c>
    </row>
    <row r="34" spans="1:74" x14ac:dyDescent="0.45">
      <c r="A34" s="12" t="s">
        <v>12</v>
      </c>
      <c r="B34" t="s">
        <v>451</v>
      </c>
      <c r="C34" s="10" t="s">
        <v>722</v>
      </c>
      <c r="D34" s="10" t="s">
        <v>722</v>
      </c>
      <c r="E34" s="10" t="s">
        <v>722</v>
      </c>
      <c r="F34" s="10" t="s">
        <v>722</v>
      </c>
      <c r="G34" s="10">
        <v>637</v>
      </c>
      <c r="H34" s="10">
        <v>18738</v>
      </c>
      <c r="I34" s="10">
        <v>10</v>
      </c>
      <c r="J34" s="10">
        <v>60</v>
      </c>
      <c r="K34" s="10">
        <v>20</v>
      </c>
      <c r="L34" s="10">
        <v>70</v>
      </c>
      <c r="M34" s="10">
        <v>644</v>
      </c>
      <c r="N34" s="10">
        <v>18957</v>
      </c>
      <c r="O34" s="10">
        <v>8</v>
      </c>
      <c r="P34" s="10">
        <v>60</v>
      </c>
      <c r="Q34" s="10">
        <v>10</v>
      </c>
      <c r="R34" s="10">
        <v>60</v>
      </c>
      <c r="S34" s="10">
        <v>654</v>
      </c>
      <c r="T34" s="10">
        <v>19053</v>
      </c>
      <c r="U34" s="10">
        <v>100</v>
      </c>
      <c r="V34" s="10">
        <v>656</v>
      </c>
      <c r="W34" s="10">
        <v>100</v>
      </c>
      <c r="X34" s="10">
        <v>660</v>
      </c>
      <c r="Y34" s="10">
        <v>90</v>
      </c>
      <c r="Z34" s="10">
        <v>666</v>
      </c>
      <c r="AA34" s="10" t="s">
        <v>722</v>
      </c>
      <c r="AB34" s="10">
        <v>670</v>
      </c>
      <c r="AC34" s="10" t="s">
        <v>722</v>
      </c>
      <c r="AD34" s="10">
        <v>675</v>
      </c>
      <c r="AE34" s="10" t="s">
        <v>722</v>
      </c>
      <c r="AF34" s="10">
        <v>675</v>
      </c>
      <c r="AG34" s="10">
        <v>70</v>
      </c>
      <c r="AH34" s="10">
        <v>685</v>
      </c>
      <c r="AI34" s="10">
        <v>60</v>
      </c>
      <c r="AJ34" s="10">
        <v>709</v>
      </c>
      <c r="AK34" s="10">
        <v>40</v>
      </c>
      <c r="AL34" s="10">
        <v>743</v>
      </c>
      <c r="AM34" s="10">
        <v>30</v>
      </c>
      <c r="AN34" s="10">
        <v>754</v>
      </c>
      <c r="AO34" s="9">
        <v>20</v>
      </c>
      <c r="AP34" s="10">
        <v>760</v>
      </c>
      <c r="AQ34" s="14">
        <v>20</v>
      </c>
      <c r="AR34" s="10">
        <v>776</v>
      </c>
      <c r="AS34" s="14">
        <v>10</v>
      </c>
      <c r="AT34" s="10">
        <v>801</v>
      </c>
      <c r="AU34" s="10">
        <v>100</v>
      </c>
      <c r="AV34" s="10">
        <v>833</v>
      </c>
      <c r="AW34" s="9">
        <v>90</v>
      </c>
      <c r="AX34" s="10">
        <v>837</v>
      </c>
      <c r="AY34" s="13">
        <v>80</v>
      </c>
      <c r="AZ34" s="10">
        <v>867</v>
      </c>
      <c r="BA34" s="13">
        <v>70</v>
      </c>
      <c r="BB34" s="10">
        <v>883</v>
      </c>
      <c r="BC34" s="8">
        <v>60</v>
      </c>
      <c r="BD34" s="8">
        <v>896</v>
      </c>
      <c r="BE34" s="13">
        <f>VLOOKUP(B34,'[4]HP Web Jetadmin Exported Device'!$D:$J,2,0)</f>
        <v>50</v>
      </c>
      <c r="BF34" s="8">
        <v>912</v>
      </c>
      <c r="BG34" s="8">
        <v>50</v>
      </c>
      <c r="BH34" s="8">
        <v>920</v>
      </c>
      <c r="BI34" s="9">
        <v>40</v>
      </c>
      <c r="BJ34" s="10">
        <v>934</v>
      </c>
      <c r="BK34" s="14">
        <v>30</v>
      </c>
      <c r="BL34" s="8">
        <v>943</v>
      </c>
      <c r="BM34" s="14">
        <v>20</v>
      </c>
      <c r="BN34" s="8">
        <v>963</v>
      </c>
      <c r="BO34" s="14">
        <v>20</v>
      </c>
      <c r="BP34" s="8">
        <v>969</v>
      </c>
      <c r="BQ34" s="14">
        <v>10</v>
      </c>
      <c r="BR34" s="37">
        <v>993</v>
      </c>
      <c r="BS34" s="14">
        <v>10</v>
      </c>
      <c r="BT34" s="37">
        <v>997</v>
      </c>
      <c r="BU34" s="14">
        <v>6</v>
      </c>
      <c r="BV34" s="37">
        <v>1007</v>
      </c>
    </row>
    <row r="35" spans="1:74" x14ac:dyDescent="0.45">
      <c r="A35" s="12" t="s">
        <v>12</v>
      </c>
      <c r="B35" t="s">
        <v>551</v>
      </c>
      <c r="C35" s="10" t="s">
        <v>722</v>
      </c>
      <c r="D35" s="10" t="s">
        <v>722</v>
      </c>
      <c r="E35" s="10" t="s">
        <v>722</v>
      </c>
      <c r="F35" s="10" t="s">
        <v>722</v>
      </c>
      <c r="G35" s="10">
        <v>83</v>
      </c>
      <c r="H35" s="10">
        <v>331</v>
      </c>
      <c r="I35" s="10">
        <v>70</v>
      </c>
      <c r="J35" s="10">
        <v>80</v>
      </c>
      <c r="K35" s="10">
        <v>80</v>
      </c>
      <c r="L35" s="10">
        <v>80</v>
      </c>
      <c r="M35" s="10">
        <v>83</v>
      </c>
      <c r="N35" s="10">
        <v>344</v>
      </c>
      <c r="O35" s="10">
        <v>70</v>
      </c>
      <c r="P35" s="10">
        <v>80</v>
      </c>
      <c r="Q35" s="10">
        <v>80</v>
      </c>
      <c r="R35" s="10">
        <v>80</v>
      </c>
      <c r="S35" s="10">
        <v>83</v>
      </c>
      <c r="T35" s="10">
        <v>344</v>
      </c>
      <c r="U35" s="10">
        <v>70</v>
      </c>
      <c r="V35" s="10">
        <v>83</v>
      </c>
      <c r="W35" s="10">
        <v>70</v>
      </c>
      <c r="X35" s="10">
        <v>85</v>
      </c>
      <c r="Y35" s="10">
        <v>70</v>
      </c>
      <c r="Z35" s="10">
        <v>85</v>
      </c>
      <c r="AA35" s="10">
        <v>70</v>
      </c>
      <c r="AB35" s="10">
        <v>85</v>
      </c>
      <c r="AC35" s="10">
        <v>70</v>
      </c>
      <c r="AD35" s="10">
        <v>85</v>
      </c>
      <c r="AE35" s="10">
        <v>70</v>
      </c>
      <c r="AF35" s="10">
        <v>85</v>
      </c>
      <c r="AG35" s="10">
        <v>70</v>
      </c>
      <c r="AH35" s="10">
        <v>92</v>
      </c>
      <c r="AI35" s="10">
        <v>60</v>
      </c>
      <c r="AJ35" s="10">
        <v>113</v>
      </c>
      <c r="AK35" s="10">
        <v>60</v>
      </c>
      <c r="AL35" s="10">
        <v>113</v>
      </c>
      <c r="AM35" s="10">
        <v>60</v>
      </c>
      <c r="AN35" s="10">
        <v>115</v>
      </c>
      <c r="AO35" s="10">
        <v>60</v>
      </c>
      <c r="AP35" s="10">
        <v>118</v>
      </c>
      <c r="AQ35" s="10">
        <v>60</v>
      </c>
      <c r="AR35" s="10">
        <v>120</v>
      </c>
      <c r="AS35" s="10">
        <v>60</v>
      </c>
      <c r="AT35" s="10">
        <v>123</v>
      </c>
      <c r="AU35" s="10">
        <v>60</v>
      </c>
      <c r="AV35" s="10">
        <v>123</v>
      </c>
      <c r="AW35" s="9">
        <v>60</v>
      </c>
      <c r="AX35" s="10">
        <v>123</v>
      </c>
      <c r="AY35" s="13">
        <v>50</v>
      </c>
      <c r="AZ35" s="10">
        <v>132</v>
      </c>
      <c r="BA35" s="13">
        <v>50</v>
      </c>
      <c r="BB35" s="10">
        <v>138</v>
      </c>
      <c r="BC35" s="8">
        <v>50</v>
      </c>
      <c r="BD35" s="8">
        <v>138</v>
      </c>
      <c r="BE35" s="13">
        <f>VLOOKUP(B35,'[4]HP Web Jetadmin Exported Device'!$D:$J,2,0)</f>
        <v>50</v>
      </c>
      <c r="BF35" s="8">
        <v>138</v>
      </c>
      <c r="BG35" s="8">
        <v>50</v>
      </c>
      <c r="BH35" s="8">
        <v>138</v>
      </c>
      <c r="BI35" s="10">
        <v>50</v>
      </c>
      <c r="BJ35" s="10">
        <v>138</v>
      </c>
      <c r="BK35" s="8">
        <v>50</v>
      </c>
      <c r="BL35" s="8">
        <v>138</v>
      </c>
      <c r="BM35" s="8">
        <v>50</v>
      </c>
      <c r="BN35" s="8">
        <v>140</v>
      </c>
      <c r="BO35" s="8">
        <v>50</v>
      </c>
      <c r="BP35" s="8">
        <v>140</v>
      </c>
      <c r="BQ35" s="8">
        <v>50</v>
      </c>
      <c r="BR35" s="37">
        <v>140</v>
      </c>
      <c r="BS35" s="8">
        <v>50</v>
      </c>
      <c r="BT35" s="37">
        <v>140</v>
      </c>
      <c r="BU35" s="8">
        <v>50</v>
      </c>
      <c r="BV35" s="37">
        <v>140</v>
      </c>
    </row>
    <row r="36" spans="1:74" x14ac:dyDescent="0.45">
      <c r="A36" s="12" t="s">
        <v>12</v>
      </c>
      <c r="B36" t="s">
        <v>14</v>
      </c>
      <c r="C36" s="10" t="s">
        <v>722</v>
      </c>
      <c r="D36" s="10" t="s">
        <v>722</v>
      </c>
      <c r="E36" s="10" t="s">
        <v>722</v>
      </c>
      <c r="F36" s="10" t="s">
        <v>722</v>
      </c>
      <c r="G36" s="10">
        <v>248</v>
      </c>
      <c r="H36" s="10">
        <v>3658</v>
      </c>
      <c r="I36" s="10">
        <v>100</v>
      </c>
      <c r="J36" s="10">
        <v>100</v>
      </c>
      <c r="K36" s="10">
        <v>100</v>
      </c>
      <c r="L36" s="10">
        <v>100</v>
      </c>
      <c r="M36" s="10">
        <v>248</v>
      </c>
      <c r="N36" s="10">
        <v>3674</v>
      </c>
      <c r="O36" s="10">
        <v>100</v>
      </c>
      <c r="P36" s="10">
        <v>100</v>
      </c>
      <c r="Q36" s="10">
        <v>100</v>
      </c>
      <c r="R36" s="10">
        <v>100</v>
      </c>
      <c r="S36" s="10">
        <v>248</v>
      </c>
      <c r="T36" s="10">
        <v>3683</v>
      </c>
      <c r="U36" s="10">
        <v>100</v>
      </c>
      <c r="V36" s="10">
        <v>248</v>
      </c>
      <c r="W36" s="10">
        <v>100</v>
      </c>
      <c r="X36" s="10">
        <v>248</v>
      </c>
      <c r="Y36" s="10">
        <v>90</v>
      </c>
      <c r="Z36" s="10">
        <v>248</v>
      </c>
      <c r="AA36" s="10">
        <v>80</v>
      </c>
      <c r="AB36" s="10">
        <v>249</v>
      </c>
      <c r="AC36" s="10">
        <v>70</v>
      </c>
      <c r="AD36" s="10">
        <v>249</v>
      </c>
      <c r="AE36" s="10">
        <v>60</v>
      </c>
      <c r="AF36" s="10">
        <v>251</v>
      </c>
      <c r="AG36" s="10">
        <v>60</v>
      </c>
      <c r="AH36" s="10">
        <v>252</v>
      </c>
      <c r="AI36" s="10">
        <v>50</v>
      </c>
      <c r="AJ36" s="10">
        <v>252</v>
      </c>
      <c r="AK36" s="10">
        <v>50</v>
      </c>
      <c r="AL36" s="10">
        <v>252</v>
      </c>
      <c r="AM36" s="10">
        <v>50</v>
      </c>
      <c r="AN36" s="10">
        <v>252</v>
      </c>
      <c r="AO36" s="10">
        <v>50</v>
      </c>
      <c r="AP36" s="10">
        <v>252</v>
      </c>
      <c r="AQ36" s="10">
        <v>50</v>
      </c>
      <c r="AR36" s="10">
        <v>252</v>
      </c>
      <c r="AS36" s="10">
        <v>40</v>
      </c>
      <c r="AT36" s="10">
        <v>252</v>
      </c>
      <c r="AU36" s="9">
        <v>20</v>
      </c>
      <c r="AV36" s="10">
        <v>253</v>
      </c>
      <c r="AW36" s="9">
        <v>20</v>
      </c>
      <c r="AX36" s="10">
        <v>253</v>
      </c>
      <c r="AY36" s="14">
        <v>20</v>
      </c>
      <c r="AZ36" s="10">
        <v>253</v>
      </c>
      <c r="BA36" s="14">
        <v>20</v>
      </c>
      <c r="BB36" s="10">
        <v>253</v>
      </c>
      <c r="BC36" s="14">
        <v>10</v>
      </c>
      <c r="BD36" s="8">
        <v>254</v>
      </c>
      <c r="BE36" s="14">
        <f>VLOOKUP(B36,'[4]HP Web Jetadmin Exported Device'!$D:$J,2,0)</f>
        <v>10</v>
      </c>
      <c r="BF36" s="8">
        <v>254</v>
      </c>
      <c r="BG36" s="14">
        <v>10</v>
      </c>
      <c r="BH36" s="8">
        <v>254</v>
      </c>
      <c r="BI36" s="14">
        <v>10</v>
      </c>
      <c r="BJ36" s="10">
        <v>254</v>
      </c>
      <c r="BK36" s="14">
        <v>10</v>
      </c>
      <c r="BL36" s="8">
        <v>254</v>
      </c>
      <c r="BM36" s="14">
        <v>10</v>
      </c>
      <c r="BN36" s="8">
        <v>254</v>
      </c>
      <c r="BO36" s="14">
        <v>10</v>
      </c>
      <c r="BP36" s="8">
        <v>254</v>
      </c>
      <c r="BQ36" s="14">
        <v>10</v>
      </c>
      <c r="BR36" s="37">
        <v>254</v>
      </c>
      <c r="BS36" s="14">
        <v>10</v>
      </c>
      <c r="BT36" s="37">
        <v>254</v>
      </c>
      <c r="BU36" s="14">
        <v>10</v>
      </c>
      <c r="BV36" s="37">
        <v>254</v>
      </c>
    </row>
    <row r="37" spans="1:74" x14ac:dyDescent="0.45">
      <c r="A37" s="12" t="s">
        <v>12</v>
      </c>
      <c r="B37" t="s">
        <v>677</v>
      </c>
      <c r="C37" s="14">
        <v>10</v>
      </c>
      <c r="D37" s="14">
        <v>90</v>
      </c>
      <c r="E37" s="10">
        <v>50</v>
      </c>
      <c r="F37" s="10">
        <v>20</v>
      </c>
      <c r="G37" s="10">
        <v>8754</v>
      </c>
      <c r="H37" s="10">
        <v>24010</v>
      </c>
      <c r="I37" s="14">
        <v>80</v>
      </c>
      <c r="J37" s="14">
        <v>70</v>
      </c>
      <c r="K37" s="10">
        <v>50</v>
      </c>
      <c r="L37" s="10">
        <v>20</v>
      </c>
      <c r="M37" s="10">
        <v>8815</v>
      </c>
      <c r="N37" s="10">
        <v>24261</v>
      </c>
      <c r="O37" s="14">
        <v>70</v>
      </c>
      <c r="P37" s="14">
        <v>70</v>
      </c>
      <c r="Q37" s="10">
        <v>40</v>
      </c>
      <c r="R37" s="10">
        <v>20</v>
      </c>
      <c r="S37" s="10">
        <v>8853</v>
      </c>
      <c r="T37" s="10">
        <v>24400</v>
      </c>
      <c r="U37" s="14">
        <v>50</v>
      </c>
      <c r="V37" s="10">
        <v>8894</v>
      </c>
      <c r="W37" s="14">
        <v>40</v>
      </c>
      <c r="X37" s="10">
        <v>8936</v>
      </c>
      <c r="Y37" s="9">
        <v>20</v>
      </c>
      <c r="Z37" s="10">
        <v>8950</v>
      </c>
      <c r="AA37" s="10">
        <v>100</v>
      </c>
      <c r="AB37" s="10">
        <v>9055</v>
      </c>
      <c r="AC37" s="10">
        <v>80</v>
      </c>
      <c r="AD37" s="10">
        <v>9111</v>
      </c>
      <c r="AE37" s="10">
        <v>70</v>
      </c>
      <c r="AF37" s="10">
        <v>9157</v>
      </c>
      <c r="AG37" s="10">
        <v>30</v>
      </c>
      <c r="AH37" s="10">
        <v>9371</v>
      </c>
      <c r="AI37" s="9">
        <v>10</v>
      </c>
      <c r="AJ37" s="10">
        <v>9468</v>
      </c>
      <c r="AK37" s="10">
        <v>100</v>
      </c>
      <c r="AL37" s="10">
        <v>9619</v>
      </c>
      <c r="AM37" s="10">
        <v>90</v>
      </c>
      <c r="AN37" s="10">
        <v>9653</v>
      </c>
      <c r="AO37" s="10">
        <v>70</v>
      </c>
      <c r="AP37" s="10">
        <v>9712</v>
      </c>
      <c r="AQ37" s="10">
        <v>60</v>
      </c>
      <c r="AR37" s="10">
        <v>9785</v>
      </c>
      <c r="AS37" s="10">
        <v>40</v>
      </c>
      <c r="AT37" s="10">
        <v>9919</v>
      </c>
      <c r="AU37" s="9">
        <v>20</v>
      </c>
      <c r="AV37" s="10">
        <v>10109</v>
      </c>
      <c r="AW37" s="9">
        <v>10</v>
      </c>
      <c r="AX37" s="10">
        <v>10152</v>
      </c>
      <c r="AY37" s="27">
        <v>100</v>
      </c>
      <c r="AZ37" s="10">
        <v>10282</v>
      </c>
      <c r="BA37" s="27">
        <v>80</v>
      </c>
      <c r="BB37" s="10">
        <v>10386</v>
      </c>
      <c r="BC37" s="27">
        <v>50</v>
      </c>
      <c r="BD37" s="8">
        <v>10472</v>
      </c>
      <c r="BE37" s="27">
        <f>VLOOKUP(B37,'[4]HP Web Jetadmin Exported Device'!$D:$J,2,0)</f>
        <v>40</v>
      </c>
      <c r="BF37" s="8">
        <v>10561</v>
      </c>
      <c r="BG37" s="9">
        <v>30</v>
      </c>
      <c r="BH37" s="8">
        <v>10584</v>
      </c>
      <c r="BI37" s="14">
        <v>20</v>
      </c>
      <c r="BJ37" s="10">
        <v>10613</v>
      </c>
      <c r="BK37" s="14">
        <v>20</v>
      </c>
      <c r="BL37" s="8">
        <v>10672</v>
      </c>
      <c r="BM37" s="14">
        <v>7</v>
      </c>
      <c r="BN37" s="8">
        <v>10724</v>
      </c>
      <c r="BO37" s="14">
        <v>2</v>
      </c>
      <c r="BP37" s="8">
        <v>10751</v>
      </c>
      <c r="BQ37" s="8">
        <v>90</v>
      </c>
      <c r="BR37" s="37">
        <v>10780</v>
      </c>
      <c r="BS37" s="8">
        <v>80</v>
      </c>
      <c r="BT37" s="37">
        <v>10790</v>
      </c>
      <c r="BU37" s="8">
        <v>70</v>
      </c>
      <c r="BV37" s="37">
        <v>10801</v>
      </c>
    </row>
    <row r="38" spans="1:74" x14ac:dyDescent="0.45">
      <c r="A38" s="12" t="s">
        <v>12</v>
      </c>
      <c r="B38" s="12" t="s">
        <v>165</v>
      </c>
      <c r="C38" s="10">
        <v>100</v>
      </c>
      <c r="D38" s="10">
        <v>100</v>
      </c>
      <c r="E38" s="10">
        <v>100</v>
      </c>
      <c r="F38" s="10">
        <v>100</v>
      </c>
      <c r="G38" s="10">
        <v>14</v>
      </c>
      <c r="H38" s="10">
        <v>6</v>
      </c>
      <c r="I38" s="10">
        <v>100</v>
      </c>
      <c r="J38" s="10">
        <v>100</v>
      </c>
      <c r="K38" s="10">
        <v>100</v>
      </c>
      <c r="L38" s="10">
        <v>100</v>
      </c>
      <c r="M38" s="10">
        <v>14</v>
      </c>
      <c r="N38" s="10">
        <v>6</v>
      </c>
      <c r="O38" s="10">
        <v>100</v>
      </c>
      <c r="P38" s="10">
        <v>100</v>
      </c>
      <c r="Q38" s="10">
        <v>100</v>
      </c>
      <c r="R38" s="10">
        <v>100</v>
      </c>
      <c r="S38" s="10">
        <v>14</v>
      </c>
      <c r="T38" s="10">
        <v>6</v>
      </c>
      <c r="U38" s="10">
        <v>100</v>
      </c>
      <c r="V38" s="10">
        <v>14</v>
      </c>
      <c r="W38" s="10" t="s">
        <v>130</v>
      </c>
      <c r="X38" s="10">
        <v>14</v>
      </c>
      <c r="Y38" s="10" t="s">
        <v>130</v>
      </c>
      <c r="Z38" s="10">
        <v>14</v>
      </c>
      <c r="AA38" s="10" t="s">
        <v>130</v>
      </c>
      <c r="AB38" s="10">
        <v>14</v>
      </c>
      <c r="AC38" s="10">
        <v>20</v>
      </c>
      <c r="AD38" s="10">
        <v>14</v>
      </c>
      <c r="AE38" s="10">
        <v>20</v>
      </c>
      <c r="AF38" s="10">
        <v>14</v>
      </c>
      <c r="AG38" s="10">
        <v>20</v>
      </c>
      <c r="AH38" s="10">
        <v>14</v>
      </c>
      <c r="AI38" s="10">
        <v>20</v>
      </c>
      <c r="AJ38" s="10">
        <v>14</v>
      </c>
      <c r="AK38" s="10">
        <v>20</v>
      </c>
      <c r="AL38" s="10">
        <v>14</v>
      </c>
      <c r="AM38" s="10">
        <v>20</v>
      </c>
      <c r="AN38" s="10">
        <v>14</v>
      </c>
      <c r="AO38" s="10">
        <v>20</v>
      </c>
      <c r="AP38" s="10">
        <v>14</v>
      </c>
      <c r="AQ38" s="10">
        <v>20</v>
      </c>
      <c r="AR38" s="10">
        <v>14</v>
      </c>
      <c r="AS38" s="10">
        <v>20</v>
      </c>
      <c r="AT38" s="10">
        <v>14</v>
      </c>
      <c r="AU38" s="10" t="s">
        <v>130</v>
      </c>
      <c r="AV38" s="10">
        <v>14</v>
      </c>
      <c r="AW38" s="13" t="s">
        <v>130</v>
      </c>
      <c r="AX38" s="10">
        <v>14</v>
      </c>
      <c r="AY38" s="13" t="s">
        <v>130</v>
      </c>
      <c r="AZ38" s="10">
        <v>14</v>
      </c>
      <c r="BA38" s="13" t="s">
        <v>130</v>
      </c>
      <c r="BB38" s="10">
        <v>14</v>
      </c>
      <c r="BC38" s="8" t="s">
        <v>130</v>
      </c>
      <c r="BD38" s="8">
        <v>14</v>
      </c>
      <c r="BE38" s="13" t="str">
        <f>VLOOKUP(B38,'[4]HP Web Jetadmin Exported Device'!$D:$J,2,0)</f>
        <v>&lt;Details...&gt;</v>
      </c>
      <c r="BF38" s="8">
        <v>14</v>
      </c>
      <c r="BG38" s="8" t="s">
        <v>130</v>
      </c>
      <c r="BH38" s="8">
        <v>14</v>
      </c>
      <c r="BI38" s="10" t="s">
        <v>130</v>
      </c>
      <c r="BJ38" s="10">
        <v>14</v>
      </c>
      <c r="BK38" s="8" t="s">
        <v>130</v>
      </c>
      <c r="BL38" s="8">
        <v>14</v>
      </c>
      <c r="BM38" s="8" t="s">
        <v>130</v>
      </c>
      <c r="BN38" s="8">
        <v>14</v>
      </c>
      <c r="BO38" s="8" t="s">
        <v>130</v>
      </c>
      <c r="BP38" s="8">
        <v>17</v>
      </c>
      <c r="BQ38" s="8" t="s">
        <v>130</v>
      </c>
      <c r="BR38" s="37">
        <v>19</v>
      </c>
      <c r="BS38" s="8" t="s">
        <v>130</v>
      </c>
      <c r="BT38" s="37">
        <v>19</v>
      </c>
      <c r="BU38" s="8" t="s">
        <v>130</v>
      </c>
      <c r="BV38" s="37">
        <v>19</v>
      </c>
    </row>
    <row r="39" spans="1:74" x14ac:dyDescent="0.45">
      <c r="A39" s="12" t="s">
        <v>12</v>
      </c>
      <c r="B39" t="s">
        <v>351</v>
      </c>
      <c r="C39" s="10" t="s">
        <v>722</v>
      </c>
      <c r="D39" s="10" t="s">
        <v>722</v>
      </c>
      <c r="E39" s="10" t="s">
        <v>722</v>
      </c>
      <c r="F39" s="10" t="s">
        <v>722</v>
      </c>
      <c r="G39" s="10">
        <v>19670</v>
      </c>
      <c r="H39" s="10">
        <v>43655</v>
      </c>
      <c r="I39" s="10">
        <v>70</v>
      </c>
      <c r="J39" s="10">
        <v>90</v>
      </c>
      <c r="K39" s="10">
        <v>60</v>
      </c>
      <c r="L39" s="10">
        <v>100</v>
      </c>
      <c r="M39" s="10">
        <v>20063</v>
      </c>
      <c r="N39" s="10">
        <v>44450</v>
      </c>
      <c r="O39" s="10">
        <v>60</v>
      </c>
      <c r="P39" s="10">
        <v>80</v>
      </c>
      <c r="Q39" s="10">
        <v>60</v>
      </c>
      <c r="R39" s="10">
        <v>90</v>
      </c>
      <c r="S39" s="10">
        <v>20191</v>
      </c>
      <c r="T39" s="10">
        <v>44756</v>
      </c>
      <c r="U39" s="10">
        <v>50</v>
      </c>
      <c r="V39" s="10">
        <v>20325</v>
      </c>
      <c r="W39" s="10">
        <v>40</v>
      </c>
      <c r="X39" s="10">
        <v>20459</v>
      </c>
      <c r="Y39" s="10">
        <v>30</v>
      </c>
      <c r="Z39" s="10">
        <v>20726</v>
      </c>
      <c r="AA39" s="10">
        <v>100</v>
      </c>
      <c r="AB39" s="10">
        <v>21054</v>
      </c>
      <c r="AC39" s="10">
        <v>60</v>
      </c>
      <c r="AD39" s="10">
        <v>21307</v>
      </c>
      <c r="AE39" s="10">
        <v>30</v>
      </c>
      <c r="AF39" s="10">
        <v>21473</v>
      </c>
      <c r="AG39" s="10">
        <v>90</v>
      </c>
      <c r="AH39" s="10">
        <v>21932</v>
      </c>
      <c r="AI39" s="10">
        <v>60</v>
      </c>
      <c r="AJ39" s="10">
        <v>22306</v>
      </c>
      <c r="AK39" s="9">
        <v>20</v>
      </c>
      <c r="AL39" s="10">
        <v>22764</v>
      </c>
      <c r="AM39" s="14">
        <v>10</v>
      </c>
      <c r="AN39" s="10">
        <v>22876</v>
      </c>
      <c r="AO39" s="14">
        <v>3</v>
      </c>
      <c r="AP39" s="10">
        <v>23025</v>
      </c>
      <c r="AQ39" s="10">
        <v>90</v>
      </c>
      <c r="AR39" s="10">
        <v>23287</v>
      </c>
      <c r="AS39" s="10">
        <v>60</v>
      </c>
      <c r="AT39" s="10">
        <v>23604</v>
      </c>
      <c r="AU39" s="10">
        <v>30</v>
      </c>
      <c r="AV39" s="10">
        <v>24170</v>
      </c>
      <c r="AW39" s="9">
        <v>6</v>
      </c>
      <c r="AX39" s="10">
        <v>24327</v>
      </c>
      <c r="AY39" s="13">
        <v>90</v>
      </c>
      <c r="AZ39" s="10">
        <v>24576</v>
      </c>
      <c r="BA39" s="13">
        <v>60</v>
      </c>
      <c r="BB39" s="10">
        <v>24897</v>
      </c>
      <c r="BC39" s="9">
        <v>20</v>
      </c>
      <c r="BD39" s="8">
        <v>25358</v>
      </c>
      <c r="BE39" s="14">
        <f>VLOOKUP(B39,'[4]HP Web Jetadmin Exported Device'!$D:$J,2,0)</f>
        <v>4</v>
      </c>
      <c r="BF39" s="8">
        <v>25631</v>
      </c>
      <c r="BG39" s="8">
        <v>100</v>
      </c>
      <c r="BH39" s="8">
        <v>25806</v>
      </c>
      <c r="BI39" s="10">
        <v>80</v>
      </c>
      <c r="BJ39" s="10">
        <v>25970</v>
      </c>
      <c r="BK39" s="8">
        <v>60</v>
      </c>
      <c r="BL39" s="8">
        <v>26216</v>
      </c>
      <c r="BM39" s="9">
        <v>40</v>
      </c>
      <c r="BN39" s="8">
        <v>26472</v>
      </c>
      <c r="BO39" s="14">
        <v>30</v>
      </c>
      <c r="BP39" s="8">
        <v>26613</v>
      </c>
      <c r="BQ39" s="14">
        <v>10</v>
      </c>
      <c r="BR39" s="37">
        <v>26855</v>
      </c>
      <c r="BS39" s="14">
        <v>4</v>
      </c>
      <c r="BT39" s="37">
        <v>26946</v>
      </c>
      <c r="BU39" s="8">
        <v>100</v>
      </c>
      <c r="BV39" s="37">
        <v>27078</v>
      </c>
    </row>
    <row r="40" spans="1:74" x14ac:dyDescent="0.45">
      <c r="A40" s="12" t="s">
        <v>12</v>
      </c>
      <c r="B40" t="s">
        <v>608</v>
      </c>
      <c r="C40" s="10">
        <v>30</v>
      </c>
      <c r="D40" s="10">
        <v>70</v>
      </c>
      <c r="E40" s="10">
        <v>70</v>
      </c>
      <c r="F40" s="10">
        <v>70</v>
      </c>
      <c r="G40" s="10">
        <v>830</v>
      </c>
      <c r="H40" s="10">
        <v>2642</v>
      </c>
      <c r="I40" s="10">
        <v>30</v>
      </c>
      <c r="J40" s="10">
        <v>60</v>
      </c>
      <c r="K40" s="10">
        <v>60</v>
      </c>
      <c r="L40" s="10">
        <v>70</v>
      </c>
      <c r="M40" s="10">
        <v>884</v>
      </c>
      <c r="N40" s="10">
        <v>2815</v>
      </c>
      <c r="O40" s="10">
        <v>30</v>
      </c>
      <c r="P40" s="10">
        <v>60</v>
      </c>
      <c r="Q40" s="10">
        <v>50</v>
      </c>
      <c r="R40" s="10">
        <v>70</v>
      </c>
      <c r="S40" s="10">
        <v>910</v>
      </c>
      <c r="T40" s="10">
        <v>2927</v>
      </c>
      <c r="U40" s="10">
        <v>30</v>
      </c>
      <c r="V40" s="10">
        <v>926</v>
      </c>
      <c r="W40" s="10">
        <v>30</v>
      </c>
      <c r="X40" s="10">
        <v>957</v>
      </c>
      <c r="Y40" s="9">
        <v>20</v>
      </c>
      <c r="Z40" s="10">
        <v>1006</v>
      </c>
      <c r="AA40" s="14">
        <v>20</v>
      </c>
      <c r="AB40" s="10">
        <v>1114</v>
      </c>
      <c r="AC40" s="14">
        <v>10</v>
      </c>
      <c r="AD40" s="10">
        <v>1135</v>
      </c>
      <c r="AE40" s="14">
        <v>4</v>
      </c>
      <c r="AF40" s="10">
        <v>1285</v>
      </c>
      <c r="AG40" s="10">
        <v>100</v>
      </c>
      <c r="AH40" s="10">
        <v>1361</v>
      </c>
      <c r="AI40" s="10">
        <v>100</v>
      </c>
      <c r="AJ40" s="10">
        <v>1444</v>
      </c>
      <c r="AK40" s="10">
        <v>90</v>
      </c>
      <c r="AL40" s="10">
        <v>1649</v>
      </c>
      <c r="AM40" s="10">
        <v>90</v>
      </c>
      <c r="AN40" s="10">
        <v>1676</v>
      </c>
      <c r="AO40" s="10">
        <v>80</v>
      </c>
      <c r="AP40" s="10">
        <v>1793</v>
      </c>
      <c r="AQ40" s="10">
        <v>80</v>
      </c>
      <c r="AR40" s="10">
        <v>1877</v>
      </c>
      <c r="AS40" s="10">
        <v>70</v>
      </c>
      <c r="AT40" s="10">
        <v>1914</v>
      </c>
      <c r="AU40" s="10">
        <v>70</v>
      </c>
      <c r="AV40" s="10">
        <v>2030</v>
      </c>
      <c r="AW40" s="13">
        <v>70</v>
      </c>
      <c r="AX40" s="10">
        <v>2088</v>
      </c>
      <c r="AY40" s="13">
        <v>60</v>
      </c>
      <c r="AZ40" s="10">
        <v>2159</v>
      </c>
      <c r="BA40" s="13">
        <v>60</v>
      </c>
      <c r="BB40" s="10">
        <v>2216</v>
      </c>
      <c r="BC40" s="8">
        <v>60</v>
      </c>
      <c r="BD40" s="8">
        <v>2311</v>
      </c>
      <c r="BE40" s="13">
        <f>VLOOKUP(B40,'[4]HP Web Jetadmin Exported Device'!$D:$J,2,0)</f>
        <v>50</v>
      </c>
      <c r="BF40" s="8">
        <v>2342</v>
      </c>
      <c r="BG40" s="8">
        <v>50</v>
      </c>
      <c r="BH40" s="8">
        <v>2364</v>
      </c>
      <c r="BI40" s="10">
        <v>50</v>
      </c>
      <c r="BJ40" s="10">
        <v>2422</v>
      </c>
      <c r="BK40" s="8">
        <v>50</v>
      </c>
      <c r="BL40" s="8">
        <v>2470</v>
      </c>
      <c r="BM40" s="9">
        <v>40</v>
      </c>
      <c r="BN40" s="8">
        <v>3019</v>
      </c>
      <c r="BO40" s="14">
        <v>40</v>
      </c>
      <c r="BP40" s="8">
        <v>3039</v>
      </c>
      <c r="BQ40" s="14">
        <v>30</v>
      </c>
      <c r="BR40" s="37">
        <v>3331</v>
      </c>
      <c r="BS40" s="14">
        <v>30</v>
      </c>
      <c r="BT40" s="37">
        <v>3347</v>
      </c>
      <c r="BU40" s="14">
        <v>20</v>
      </c>
      <c r="BV40" s="37">
        <v>3408</v>
      </c>
    </row>
    <row r="41" spans="1:74" x14ac:dyDescent="0.45">
      <c r="A41" s="12" t="s">
        <v>12</v>
      </c>
      <c r="B41" s="12" t="s">
        <v>678</v>
      </c>
      <c r="C41" s="10" t="s">
        <v>722</v>
      </c>
      <c r="D41" s="10" t="s">
        <v>722</v>
      </c>
      <c r="E41" s="10" t="s">
        <v>722</v>
      </c>
      <c r="F41" s="10" t="s">
        <v>722</v>
      </c>
      <c r="G41" s="10">
        <v>7007</v>
      </c>
      <c r="H41" s="10">
        <v>109086</v>
      </c>
      <c r="I41" s="10">
        <v>90</v>
      </c>
      <c r="J41" s="10">
        <v>30</v>
      </c>
      <c r="K41" s="10">
        <v>3</v>
      </c>
      <c r="L41" s="10">
        <v>30</v>
      </c>
      <c r="M41" s="10">
        <v>7245</v>
      </c>
      <c r="N41" s="10">
        <v>113004</v>
      </c>
      <c r="O41" s="10">
        <v>70</v>
      </c>
      <c r="P41" s="10">
        <v>20</v>
      </c>
      <c r="Q41" s="10">
        <v>0</v>
      </c>
      <c r="R41" s="10">
        <v>20</v>
      </c>
      <c r="S41" s="10">
        <v>7247</v>
      </c>
      <c r="T41" s="10">
        <v>114964</v>
      </c>
      <c r="U41" s="10">
        <v>50</v>
      </c>
      <c r="V41" s="10">
        <v>7335</v>
      </c>
      <c r="W41" s="10">
        <v>30</v>
      </c>
      <c r="X41" s="10">
        <v>7450</v>
      </c>
      <c r="Y41" s="9">
        <v>10</v>
      </c>
      <c r="Z41" s="10">
        <v>7553</v>
      </c>
      <c r="AA41" s="14">
        <v>0</v>
      </c>
      <c r="AB41" s="10">
        <v>7683</v>
      </c>
      <c r="AC41" s="10">
        <v>100</v>
      </c>
      <c r="AD41" s="10">
        <v>7700</v>
      </c>
      <c r="AE41" s="10">
        <v>90</v>
      </c>
      <c r="AF41" s="10">
        <v>7704</v>
      </c>
      <c r="AG41" s="10">
        <v>40</v>
      </c>
      <c r="AH41" s="10">
        <v>8071</v>
      </c>
      <c r="AI41" s="9">
        <v>10</v>
      </c>
      <c r="AJ41" s="10">
        <v>8148</v>
      </c>
      <c r="AK41" s="10">
        <v>90</v>
      </c>
      <c r="AL41" s="10">
        <v>8321</v>
      </c>
      <c r="AM41" s="10">
        <v>80</v>
      </c>
      <c r="AN41" s="10">
        <v>8323</v>
      </c>
      <c r="AO41" s="10">
        <v>70</v>
      </c>
      <c r="AP41" s="10">
        <v>8355</v>
      </c>
      <c r="AQ41" s="10">
        <v>40</v>
      </c>
      <c r="AR41" s="10">
        <v>8432</v>
      </c>
      <c r="AS41" s="9">
        <v>2</v>
      </c>
      <c r="AT41" s="10">
        <v>8493</v>
      </c>
      <c r="AU41" s="10">
        <v>50</v>
      </c>
      <c r="AV41" s="10">
        <v>8505</v>
      </c>
      <c r="AW41" s="13">
        <v>30</v>
      </c>
      <c r="AX41" s="10">
        <v>8533</v>
      </c>
      <c r="AY41" s="9">
        <v>10</v>
      </c>
      <c r="AZ41" s="10">
        <v>8635</v>
      </c>
      <c r="BA41" s="27">
        <v>100</v>
      </c>
      <c r="BB41" s="10">
        <v>8637</v>
      </c>
      <c r="BC41" s="27">
        <v>60</v>
      </c>
      <c r="BD41" s="8">
        <v>8691</v>
      </c>
      <c r="BE41" s="27">
        <f>VLOOKUP(B41,'[4]HP Web Jetadmin Exported Device'!$D:$J,2,0)</f>
        <v>20</v>
      </c>
      <c r="BF41" s="8">
        <v>8832</v>
      </c>
      <c r="BG41" s="9">
        <v>10</v>
      </c>
      <c r="BH41" s="8">
        <v>8835</v>
      </c>
      <c r="BI41" s="14">
        <v>2</v>
      </c>
      <c r="BJ41" s="10">
        <v>8838</v>
      </c>
      <c r="BK41" s="8">
        <v>70</v>
      </c>
      <c r="BL41" s="8">
        <v>8854</v>
      </c>
      <c r="BM41" s="8">
        <v>50</v>
      </c>
      <c r="BN41" s="8">
        <v>8905</v>
      </c>
      <c r="BO41" s="9">
        <v>30</v>
      </c>
      <c r="BP41" s="8">
        <v>8955</v>
      </c>
      <c r="BQ41" s="14">
        <v>5</v>
      </c>
      <c r="BR41" s="37">
        <v>9028</v>
      </c>
      <c r="BS41" s="8">
        <v>100</v>
      </c>
      <c r="BT41" s="37">
        <v>9058</v>
      </c>
      <c r="BU41" s="8">
        <v>80</v>
      </c>
      <c r="BV41" s="37">
        <v>9152</v>
      </c>
    </row>
    <row r="42" spans="1:74" x14ac:dyDescent="0.45">
      <c r="A42" s="12" t="s">
        <v>12</v>
      </c>
      <c r="B42" t="s">
        <v>785</v>
      </c>
      <c r="AW42" s="8"/>
      <c r="AX42" s="8"/>
      <c r="AY42" s="13">
        <v>70</v>
      </c>
      <c r="AZ42" s="10">
        <v>17</v>
      </c>
      <c r="BA42" s="13">
        <v>70</v>
      </c>
      <c r="BB42" s="10">
        <v>17</v>
      </c>
      <c r="BC42" s="8">
        <v>70</v>
      </c>
      <c r="BD42" s="8">
        <v>17</v>
      </c>
      <c r="BE42" s="13">
        <f>VLOOKUP(B42,'[4]HP Web Jetadmin Exported Device'!$D:$J,2,0)</f>
        <v>70</v>
      </c>
      <c r="BF42" s="8">
        <v>17</v>
      </c>
      <c r="BG42" s="8">
        <v>70</v>
      </c>
      <c r="BH42" s="8">
        <v>17</v>
      </c>
      <c r="BI42" s="10">
        <v>60</v>
      </c>
      <c r="BJ42" s="10">
        <v>17</v>
      </c>
      <c r="BK42" s="8">
        <v>60</v>
      </c>
      <c r="BL42" s="8">
        <v>17</v>
      </c>
      <c r="BM42" s="8">
        <v>60</v>
      </c>
      <c r="BN42" s="8">
        <v>17</v>
      </c>
      <c r="BO42" s="8">
        <v>60</v>
      </c>
      <c r="BP42" s="8">
        <v>17</v>
      </c>
      <c r="BQ42" s="8">
        <v>50</v>
      </c>
      <c r="BR42" s="37">
        <v>17</v>
      </c>
      <c r="BS42" s="8">
        <v>50</v>
      </c>
      <c r="BT42" s="37">
        <v>17</v>
      </c>
      <c r="BU42" s="8">
        <v>50</v>
      </c>
      <c r="BV42" s="37">
        <v>17</v>
      </c>
    </row>
    <row r="43" spans="1:74" x14ac:dyDescent="0.45">
      <c r="A43" s="12" t="s">
        <v>12</v>
      </c>
      <c r="B43" t="s">
        <v>665</v>
      </c>
      <c r="C43" s="30" t="s">
        <v>722</v>
      </c>
      <c r="D43" s="30" t="s">
        <v>722</v>
      </c>
      <c r="E43" s="30" t="s">
        <v>722</v>
      </c>
      <c r="F43" s="30" t="s">
        <v>722</v>
      </c>
      <c r="G43" s="30">
        <v>12542</v>
      </c>
      <c r="H43" s="30">
        <v>106559</v>
      </c>
      <c r="I43" s="30">
        <v>20</v>
      </c>
      <c r="J43" s="30">
        <v>40</v>
      </c>
      <c r="K43" s="30">
        <v>90</v>
      </c>
      <c r="L43" s="30">
        <v>10</v>
      </c>
      <c r="M43" s="30">
        <v>12679</v>
      </c>
      <c r="N43" s="30">
        <v>107608</v>
      </c>
      <c r="O43" s="30">
        <v>20</v>
      </c>
      <c r="P43" s="30">
        <v>30</v>
      </c>
      <c r="Q43" s="30">
        <v>90</v>
      </c>
      <c r="R43" s="30">
        <v>1</v>
      </c>
      <c r="S43" s="30">
        <v>12721</v>
      </c>
      <c r="T43" s="30">
        <v>108343</v>
      </c>
      <c r="U43" s="30">
        <v>10</v>
      </c>
      <c r="V43" s="30">
        <v>12756</v>
      </c>
      <c r="W43" s="30">
        <v>0</v>
      </c>
      <c r="X43" s="30">
        <v>12816</v>
      </c>
      <c r="Y43" s="30" t="s">
        <v>722</v>
      </c>
      <c r="Z43" s="30">
        <v>12923</v>
      </c>
      <c r="AA43" s="30">
        <v>80</v>
      </c>
      <c r="AB43" s="30">
        <v>13060</v>
      </c>
      <c r="AC43" s="30">
        <v>70</v>
      </c>
      <c r="AD43" s="30">
        <v>13128</v>
      </c>
      <c r="AE43" s="30">
        <v>70</v>
      </c>
      <c r="AF43" s="30">
        <v>13228</v>
      </c>
      <c r="AG43" s="31">
        <v>10</v>
      </c>
      <c r="AH43" s="30">
        <v>13536</v>
      </c>
      <c r="AI43" s="32">
        <v>30</v>
      </c>
      <c r="AJ43" s="30">
        <v>13713</v>
      </c>
      <c r="AK43" s="30">
        <v>100</v>
      </c>
      <c r="AL43" s="30">
        <v>13943</v>
      </c>
      <c r="AM43" s="30">
        <v>100</v>
      </c>
      <c r="AN43" s="30">
        <v>13972</v>
      </c>
      <c r="AO43" s="30" t="s">
        <v>722</v>
      </c>
      <c r="AP43" s="30">
        <v>14060</v>
      </c>
      <c r="AQ43" s="30">
        <v>30</v>
      </c>
      <c r="AR43" s="30">
        <v>14269</v>
      </c>
      <c r="AS43" s="31">
        <v>10</v>
      </c>
      <c r="AT43" s="30">
        <v>14518</v>
      </c>
      <c r="AU43" s="30">
        <v>90</v>
      </c>
      <c r="AV43" s="30">
        <v>14877</v>
      </c>
      <c r="AW43" s="9">
        <v>80</v>
      </c>
      <c r="AX43" s="10">
        <v>15037</v>
      </c>
      <c r="AY43" s="13">
        <v>70</v>
      </c>
      <c r="AZ43" s="10">
        <v>15165</v>
      </c>
      <c r="BA43" s="27">
        <v>30</v>
      </c>
      <c r="BB43" s="10">
        <v>15351</v>
      </c>
      <c r="BC43" s="9">
        <v>0</v>
      </c>
      <c r="BD43" s="8">
        <v>15559</v>
      </c>
      <c r="BE43" s="13">
        <f>VLOOKUP(B43,'[4]HP Web Jetadmin Exported Device'!$D:$J,2,0)</f>
        <v>90</v>
      </c>
      <c r="BF43" s="8">
        <v>15823</v>
      </c>
      <c r="BG43" s="8">
        <v>80</v>
      </c>
      <c r="BH43" s="8">
        <v>15847</v>
      </c>
      <c r="BI43" s="10">
        <v>70</v>
      </c>
      <c r="BJ43" s="10">
        <v>15864</v>
      </c>
      <c r="BK43" s="8">
        <v>60</v>
      </c>
      <c r="BL43" s="8">
        <v>15993</v>
      </c>
      <c r="BM43" s="8">
        <v>50</v>
      </c>
      <c r="BN43" s="8">
        <v>16082</v>
      </c>
      <c r="BO43" s="9">
        <v>40</v>
      </c>
      <c r="BP43" s="8">
        <v>16239</v>
      </c>
      <c r="BQ43" s="14">
        <v>30</v>
      </c>
      <c r="BR43" s="37">
        <v>16380</v>
      </c>
      <c r="BS43" s="14">
        <v>20</v>
      </c>
      <c r="BT43" s="37">
        <v>16513</v>
      </c>
      <c r="BU43" s="14">
        <v>10</v>
      </c>
      <c r="BV43" s="37">
        <v>16631</v>
      </c>
    </row>
  </sheetData>
  <autoFilter ref="A3:BV43" xr:uid="{4FCD2BDA-F2BB-4EE1-8A58-84369D1D25A1}"/>
  <mergeCells count="36">
    <mergeCell ref="BU1:BV1"/>
    <mergeCell ref="U1:V1"/>
    <mergeCell ref="C2:F2"/>
    <mergeCell ref="G2:H2"/>
    <mergeCell ref="BM1:BN1"/>
    <mergeCell ref="M2:N2"/>
    <mergeCell ref="C1:H1"/>
    <mergeCell ref="I1:N1"/>
    <mergeCell ref="O1:T1"/>
    <mergeCell ref="I2:L2"/>
    <mergeCell ref="O2:R2"/>
    <mergeCell ref="S2:T2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E1:BF1"/>
    <mergeCell ref="BI1:BJ1"/>
    <mergeCell ref="BS1:BT1"/>
    <mergeCell ref="BA1:BB1"/>
    <mergeCell ref="BO1:BP1"/>
    <mergeCell ref="BK1:BL1"/>
    <mergeCell ref="BG1:BH1"/>
    <mergeCell ref="BC1:BD1"/>
    <mergeCell ref="BQ1:BR1"/>
  </mergeCells>
  <conditionalFormatting sqref="B42:B43">
    <cfRule type="duplicateValues" dxfId="1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C6122-3F6A-47CF-8352-F872D3AD00C1}">
  <sheetPr codeName="Sheet17"/>
  <dimension ref="A1:BZ18"/>
  <sheetViews>
    <sheetView workbookViewId="0">
      <pane xSplit="2" ySplit="3" topLeftCell="BQ4" activePane="bottomRight" state="frozen"/>
      <selection activeCell="CC25" sqref="CC25:CC26"/>
      <selection pane="topRight" activeCell="CC25" sqref="CC25:CC26"/>
      <selection pane="bottomLeft" activeCell="CC25" sqref="CC25:CC26"/>
      <selection pane="bottomRight" activeCell="CC25" sqref="CC25:CC26"/>
    </sheetView>
  </sheetViews>
  <sheetFormatPr defaultRowHeight="14.25" x14ac:dyDescent="0.45"/>
  <cols>
    <col min="1" max="1" width="19.53125" bestFit="1" customWidth="1"/>
    <col min="2" max="2" width="12.1328125" bestFit="1" customWidth="1"/>
    <col min="3" max="20" width="9.06640625" hidden="1" customWidth="1"/>
    <col min="21" max="42" width="0" hidden="1" customWidth="1"/>
  </cols>
  <sheetData>
    <row r="1" spans="1:78" x14ac:dyDescent="0.45">
      <c r="A1" s="1" t="s">
        <v>736</v>
      </c>
      <c r="B1" s="1"/>
      <c r="C1" s="69">
        <v>43742</v>
      </c>
      <c r="D1" s="69"/>
      <c r="E1" s="69"/>
      <c r="F1" s="69"/>
      <c r="G1" s="69"/>
      <c r="H1" s="69"/>
      <c r="I1" s="67">
        <v>43773</v>
      </c>
      <c r="J1" s="67"/>
      <c r="K1" s="67"/>
      <c r="L1" s="67"/>
      <c r="M1" s="67"/>
      <c r="N1" s="67"/>
      <c r="O1" s="70">
        <v>43803</v>
      </c>
      <c r="P1" s="70"/>
      <c r="Q1" s="70"/>
      <c r="R1" s="70"/>
      <c r="S1" s="70"/>
      <c r="T1" s="70"/>
      <c r="U1" s="57" t="s">
        <v>723</v>
      </c>
      <c r="V1" s="58"/>
      <c r="W1" s="55" t="s">
        <v>724</v>
      </c>
      <c r="X1" s="56"/>
      <c r="Y1" s="61" t="s">
        <v>725</v>
      </c>
      <c r="Z1" s="62"/>
      <c r="AA1" s="63" t="s">
        <v>726</v>
      </c>
      <c r="AB1" s="64"/>
      <c r="AC1" s="59" t="s">
        <v>727</v>
      </c>
      <c r="AD1" s="60"/>
      <c r="AE1" s="57">
        <v>43501</v>
      </c>
      <c r="AF1" s="58"/>
      <c r="AG1" s="61" t="s">
        <v>728</v>
      </c>
      <c r="AH1" s="62"/>
      <c r="AI1" s="63" t="s">
        <v>729</v>
      </c>
      <c r="AJ1" s="64"/>
      <c r="AK1" s="61" t="s">
        <v>730</v>
      </c>
      <c r="AL1" s="62"/>
      <c r="AM1" s="57" t="s">
        <v>731</v>
      </c>
      <c r="AN1" s="58"/>
      <c r="AO1" s="63" t="s">
        <v>732</v>
      </c>
      <c r="AP1" s="64"/>
      <c r="AQ1" s="94" t="s">
        <v>732</v>
      </c>
      <c r="AR1" s="95"/>
      <c r="AS1" s="98">
        <v>43744</v>
      </c>
      <c r="AT1" s="99"/>
      <c r="AU1" s="98" t="s">
        <v>733</v>
      </c>
      <c r="AV1" s="99"/>
      <c r="AW1" s="92" t="s">
        <v>734</v>
      </c>
      <c r="AX1" s="93"/>
      <c r="AY1" s="94" t="s">
        <v>739</v>
      </c>
      <c r="AZ1" s="95"/>
      <c r="BA1" s="98">
        <v>43472</v>
      </c>
      <c r="BB1" s="99"/>
      <c r="BC1" s="85">
        <v>43684</v>
      </c>
      <c r="BD1" s="85"/>
      <c r="BE1" s="88">
        <v>43745</v>
      </c>
      <c r="BF1" s="88"/>
      <c r="BG1" s="89">
        <v>43745</v>
      </c>
      <c r="BH1" s="89"/>
      <c r="BI1" s="85" t="s">
        <v>793</v>
      </c>
      <c r="BJ1" s="85"/>
      <c r="BK1" s="87" t="s">
        <v>794</v>
      </c>
      <c r="BL1" s="87"/>
      <c r="BM1" s="85" t="s">
        <v>795</v>
      </c>
      <c r="BN1" s="85"/>
      <c r="BO1" s="88" t="s">
        <v>796</v>
      </c>
      <c r="BP1" s="88"/>
      <c r="BQ1" s="86" t="s">
        <v>797</v>
      </c>
      <c r="BR1" s="86"/>
      <c r="BS1" s="87" t="s">
        <v>798</v>
      </c>
      <c r="BT1" s="87"/>
      <c r="BU1" s="89">
        <v>43504</v>
      </c>
      <c r="BV1" s="89"/>
      <c r="BW1" s="85">
        <v>43593</v>
      </c>
      <c r="BX1" s="85"/>
      <c r="BY1" s="85">
        <v>43624</v>
      </c>
      <c r="BZ1" s="85"/>
    </row>
    <row r="2" spans="1:78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3"/>
      <c r="R2" s="83"/>
      <c r="S2" s="84" t="s">
        <v>715</v>
      </c>
      <c r="T2" s="84"/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  <c r="BW2" s="22" t="s">
        <v>710</v>
      </c>
      <c r="BX2" s="21" t="s">
        <v>715</v>
      </c>
      <c r="BY2" s="22" t="s">
        <v>710</v>
      </c>
      <c r="BZ2" s="21" t="s">
        <v>715</v>
      </c>
    </row>
    <row r="3" spans="1:78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5" t="s">
        <v>713</v>
      </c>
      <c r="R3" s="6" t="s">
        <v>714</v>
      </c>
      <c r="S3" s="7" t="s">
        <v>716</v>
      </c>
      <c r="T3" s="7" t="s">
        <v>717</v>
      </c>
      <c r="U3" s="4" t="s">
        <v>712</v>
      </c>
      <c r="V3" s="7" t="s">
        <v>717</v>
      </c>
      <c r="W3" s="4" t="s">
        <v>712</v>
      </c>
      <c r="X3" s="7" t="s">
        <v>717</v>
      </c>
      <c r="Y3" s="4" t="s">
        <v>712</v>
      </c>
      <c r="Z3" s="7" t="s">
        <v>717</v>
      </c>
      <c r="AA3" s="4" t="s">
        <v>712</v>
      </c>
      <c r="AB3" s="7" t="s">
        <v>717</v>
      </c>
      <c r="AC3" s="4" t="s">
        <v>712</v>
      </c>
      <c r="AD3" s="7" t="s">
        <v>717</v>
      </c>
      <c r="AE3" s="4" t="s">
        <v>712</v>
      </c>
      <c r="AF3" s="7" t="s">
        <v>717</v>
      </c>
      <c r="AG3" s="4" t="s">
        <v>712</v>
      </c>
      <c r="AH3" s="7" t="s">
        <v>717</v>
      </c>
      <c r="AI3" s="4" t="s">
        <v>712</v>
      </c>
      <c r="AJ3" s="7" t="s">
        <v>717</v>
      </c>
      <c r="AK3" s="4" t="s">
        <v>712</v>
      </c>
      <c r="AL3" s="7" t="s">
        <v>717</v>
      </c>
      <c r="AM3" s="4" t="s">
        <v>712</v>
      </c>
      <c r="AN3" s="7" t="s">
        <v>717</v>
      </c>
      <c r="AO3" s="4" t="s">
        <v>712</v>
      </c>
      <c r="AP3" s="7" t="s">
        <v>717</v>
      </c>
      <c r="AQ3" s="4" t="s">
        <v>712</v>
      </c>
      <c r="AR3" s="7" t="s">
        <v>717</v>
      </c>
      <c r="AS3" s="4" t="s">
        <v>712</v>
      </c>
      <c r="AT3" s="7" t="s">
        <v>717</v>
      </c>
      <c r="AU3" s="4" t="s">
        <v>712</v>
      </c>
      <c r="AV3" s="7" t="s">
        <v>717</v>
      </c>
      <c r="AW3" s="4" t="s">
        <v>712</v>
      </c>
      <c r="AX3" s="7" t="s">
        <v>717</v>
      </c>
      <c r="AY3" s="4" t="s">
        <v>712</v>
      </c>
      <c r="AZ3" s="7" t="s">
        <v>717</v>
      </c>
      <c r="BA3" s="4" t="s">
        <v>712</v>
      </c>
      <c r="BB3" s="7" t="s">
        <v>717</v>
      </c>
      <c r="BC3" s="4" t="s">
        <v>712</v>
      </c>
      <c r="BD3" s="7" t="s">
        <v>717</v>
      </c>
      <c r="BE3" s="4" t="s">
        <v>712</v>
      </c>
      <c r="BF3" s="7" t="s">
        <v>717</v>
      </c>
      <c r="BG3" s="4" t="s">
        <v>712</v>
      </c>
      <c r="BH3" s="7" t="s">
        <v>717</v>
      </c>
      <c r="BI3" s="4" t="s">
        <v>712</v>
      </c>
      <c r="BJ3" s="7" t="s">
        <v>717</v>
      </c>
      <c r="BK3" s="4" t="s">
        <v>712</v>
      </c>
      <c r="BL3" s="7" t="s">
        <v>717</v>
      </c>
      <c r="BM3" s="4" t="s">
        <v>712</v>
      </c>
      <c r="BN3" s="7" t="s">
        <v>717</v>
      </c>
      <c r="BO3" s="4" t="s">
        <v>712</v>
      </c>
      <c r="BP3" s="7" t="s">
        <v>717</v>
      </c>
      <c r="BQ3" s="4" t="s">
        <v>712</v>
      </c>
      <c r="BR3" s="7" t="s">
        <v>717</v>
      </c>
      <c r="BS3" s="51" t="s">
        <v>712</v>
      </c>
      <c r="BT3" s="35" t="s">
        <v>717</v>
      </c>
      <c r="BU3" s="51" t="s">
        <v>712</v>
      </c>
      <c r="BV3" s="35" t="s">
        <v>717</v>
      </c>
      <c r="BW3" s="51" t="s">
        <v>712</v>
      </c>
      <c r="BX3" s="35" t="s">
        <v>717</v>
      </c>
      <c r="BY3" s="51" t="s">
        <v>712</v>
      </c>
      <c r="BZ3" s="35" t="s">
        <v>717</v>
      </c>
    </row>
    <row r="4" spans="1:78" x14ac:dyDescent="0.45">
      <c r="A4" s="12" t="s">
        <v>12</v>
      </c>
      <c r="B4" s="12" t="s">
        <v>323</v>
      </c>
      <c r="C4" s="10">
        <v>50</v>
      </c>
      <c r="D4" s="10">
        <v>90</v>
      </c>
      <c r="E4" s="10">
        <v>80</v>
      </c>
      <c r="F4" s="10">
        <v>60</v>
      </c>
      <c r="G4" s="10">
        <v>3940</v>
      </c>
      <c r="H4" s="10">
        <v>15854</v>
      </c>
      <c r="I4" s="10">
        <v>50</v>
      </c>
      <c r="J4" s="10">
        <v>80</v>
      </c>
      <c r="K4" s="10">
        <v>80</v>
      </c>
      <c r="L4" s="10">
        <v>60</v>
      </c>
      <c r="M4" s="10">
        <v>3965</v>
      </c>
      <c r="N4" s="10">
        <v>15987</v>
      </c>
      <c r="O4" s="10">
        <v>50</v>
      </c>
      <c r="P4" s="10">
        <v>80</v>
      </c>
      <c r="Q4" s="10">
        <v>80</v>
      </c>
      <c r="R4" s="10">
        <v>50</v>
      </c>
      <c r="S4" s="10">
        <v>3965</v>
      </c>
      <c r="T4" s="10">
        <v>16022</v>
      </c>
      <c r="U4" s="10">
        <v>80</v>
      </c>
      <c r="V4" s="10">
        <v>16059</v>
      </c>
      <c r="W4" s="10">
        <v>80</v>
      </c>
      <c r="X4" s="10">
        <v>16102</v>
      </c>
      <c r="Y4" s="10">
        <v>80</v>
      </c>
      <c r="Z4" s="10">
        <v>16204</v>
      </c>
      <c r="AA4" s="10">
        <v>80</v>
      </c>
      <c r="AB4" s="10">
        <v>16515</v>
      </c>
      <c r="AC4" s="10">
        <v>70</v>
      </c>
      <c r="AD4" s="10">
        <v>16692</v>
      </c>
      <c r="AE4" s="10">
        <v>70</v>
      </c>
      <c r="AF4" s="10">
        <v>16767</v>
      </c>
      <c r="AG4" s="10">
        <v>70</v>
      </c>
      <c r="AH4" s="10">
        <v>17010</v>
      </c>
      <c r="AI4" s="10">
        <v>70</v>
      </c>
      <c r="AJ4" s="10">
        <v>17180</v>
      </c>
      <c r="AK4" s="10">
        <v>60</v>
      </c>
      <c r="AL4" s="10">
        <v>17565</v>
      </c>
      <c r="AM4" s="10">
        <v>60</v>
      </c>
      <c r="AN4" s="10">
        <v>17669</v>
      </c>
      <c r="AO4" s="10">
        <v>50</v>
      </c>
      <c r="AP4" s="10">
        <v>17747</v>
      </c>
      <c r="AQ4" s="10">
        <v>50</v>
      </c>
      <c r="AR4" s="10">
        <v>17898</v>
      </c>
      <c r="AS4" s="10">
        <v>90</v>
      </c>
      <c r="AT4" s="10">
        <v>18245</v>
      </c>
      <c r="AU4" s="10">
        <v>30</v>
      </c>
      <c r="AV4" s="10">
        <v>18548</v>
      </c>
      <c r="AW4" s="13">
        <v>30</v>
      </c>
      <c r="AX4" s="10">
        <v>18630</v>
      </c>
      <c r="AY4" s="9">
        <f>VLOOKUP(B4,'[1]HP Web Jetadmin Exported Device'!$D:$J,4,0)</f>
        <v>30</v>
      </c>
      <c r="AZ4" s="10">
        <f>VLOOKUP(B4,'[1]HP Web Jetadmin Exported Device'!$D:$J,7,0)</f>
        <v>18912</v>
      </c>
      <c r="BA4" s="14">
        <v>30</v>
      </c>
      <c r="BB4" s="8">
        <v>19117</v>
      </c>
      <c r="BC4" s="14">
        <v>20</v>
      </c>
      <c r="BD4" s="8">
        <v>19286</v>
      </c>
      <c r="BE4" s="14">
        <v>20</v>
      </c>
      <c r="BF4" s="8">
        <v>19494</v>
      </c>
      <c r="BG4" s="14">
        <v>20</v>
      </c>
      <c r="BH4" s="8">
        <v>19578</v>
      </c>
      <c r="BI4" s="14">
        <v>20</v>
      </c>
      <c r="BJ4" s="10">
        <v>19668</v>
      </c>
      <c r="BK4" s="14">
        <v>20</v>
      </c>
      <c r="BL4" s="8">
        <v>19797</v>
      </c>
      <c r="BM4" s="14">
        <v>10</v>
      </c>
      <c r="BN4" s="8">
        <v>20078</v>
      </c>
      <c r="BO4" s="14">
        <v>10</v>
      </c>
      <c r="BP4" s="8">
        <v>20157</v>
      </c>
      <c r="BQ4" s="14">
        <v>10</v>
      </c>
      <c r="BR4" s="37">
        <v>20340</v>
      </c>
      <c r="BS4" s="14">
        <v>10</v>
      </c>
      <c r="BT4" s="37">
        <v>20431</v>
      </c>
      <c r="BU4" s="14" t="e">
        <f>VLOOKUP(XFB4,[3]WJA_BIH!$C:$I,4,0)</f>
        <v>#N/A</v>
      </c>
      <c r="BV4" s="37">
        <v>20492</v>
      </c>
      <c r="BW4" s="14">
        <v>10</v>
      </c>
      <c r="BX4" s="37">
        <v>20548</v>
      </c>
      <c r="BY4" s="8">
        <f>VLOOKUP(B4,WJA_BIH!C:I,4,0)</f>
        <v>10</v>
      </c>
      <c r="BZ4" s="8">
        <f>VLOOKUP(B4,WJA_BIH!C:I,7,0)</f>
        <v>20548</v>
      </c>
    </row>
    <row r="5" spans="1:78" x14ac:dyDescent="0.45">
      <c r="A5" s="12" t="s">
        <v>12</v>
      </c>
      <c r="B5" s="12" t="s">
        <v>165</v>
      </c>
      <c r="C5" s="10">
        <v>100</v>
      </c>
      <c r="D5" s="10">
        <v>100</v>
      </c>
      <c r="E5" s="10">
        <v>100</v>
      </c>
      <c r="F5" s="10">
        <v>100</v>
      </c>
      <c r="G5" s="10">
        <v>14</v>
      </c>
      <c r="H5" s="10">
        <v>6</v>
      </c>
      <c r="I5" s="10">
        <v>100</v>
      </c>
      <c r="J5" s="10">
        <v>100</v>
      </c>
      <c r="K5" s="10">
        <v>100</v>
      </c>
      <c r="L5" s="10">
        <v>100</v>
      </c>
      <c r="M5" s="10">
        <v>14</v>
      </c>
      <c r="N5" s="10">
        <v>6</v>
      </c>
      <c r="O5" s="10">
        <v>100</v>
      </c>
      <c r="P5" s="10">
        <v>100</v>
      </c>
      <c r="Q5" s="10">
        <v>100</v>
      </c>
      <c r="R5" s="10">
        <v>100</v>
      </c>
      <c r="S5" s="10">
        <v>14</v>
      </c>
      <c r="T5" s="10">
        <v>6</v>
      </c>
      <c r="U5" s="10">
        <v>100</v>
      </c>
      <c r="V5" s="10">
        <v>6</v>
      </c>
      <c r="W5" s="10">
        <v>10</v>
      </c>
      <c r="X5" s="10">
        <v>6</v>
      </c>
      <c r="Y5" s="10">
        <v>10</v>
      </c>
      <c r="Z5" s="10">
        <v>6</v>
      </c>
      <c r="AA5" s="10">
        <v>10</v>
      </c>
      <c r="AB5" s="10">
        <v>6</v>
      </c>
      <c r="AC5" s="10">
        <v>10</v>
      </c>
      <c r="AD5" s="10">
        <v>6</v>
      </c>
      <c r="AE5" s="10">
        <v>10</v>
      </c>
      <c r="AF5" s="10">
        <v>6</v>
      </c>
      <c r="AG5" s="10">
        <v>10</v>
      </c>
      <c r="AH5" s="10">
        <v>6</v>
      </c>
      <c r="AI5" s="10">
        <v>10</v>
      </c>
      <c r="AJ5" s="10">
        <v>6</v>
      </c>
      <c r="AK5" s="10">
        <v>10</v>
      </c>
      <c r="AL5" s="10">
        <v>6</v>
      </c>
      <c r="AM5" s="10">
        <v>10</v>
      </c>
      <c r="AN5" s="10">
        <v>6</v>
      </c>
      <c r="AO5" s="10">
        <v>10</v>
      </c>
      <c r="AP5" s="10">
        <v>6</v>
      </c>
      <c r="AQ5" s="10">
        <v>10</v>
      </c>
      <c r="AR5" s="10">
        <v>6</v>
      </c>
      <c r="AS5" s="10">
        <v>20</v>
      </c>
      <c r="AT5" s="10">
        <v>6</v>
      </c>
      <c r="AU5" s="10">
        <v>10</v>
      </c>
      <c r="AV5" s="10">
        <v>6</v>
      </c>
      <c r="AW5" s="13">
        <v>10</v>
      </c>
      <c r="AX5" s="10">
        <v>6</v>
      </c>
      <c r="AY5" s="9">
        <f>VLOOKUP(B5,'[1]HP Web Jetadmin Exported Device'!$D:$J,4,0)</f>
        <v>10</v>
      </c>
      <c r="AZ5" s="10">
        <f>VLOOKUP(B5,'[1]HP Web Jetadmin Exported Device'!$D:$J,7,0)</f>
        <v>6</v>
      </c>
      <c r="BA5" s="14">
        <v>10</v>
      </c>
      <c r="BB5" s="8">
        <v>6</v>
      </c>
      <c r="BC5" s="14">
        <v>10</v>
      </c>
      <c r="BD5" s="8">
        <v>6</v>
      </c>
      <c r="BE5" s="14">
        <v>10</v>
      </c>
      <c r="BF5" s="8">
        <v>6</v>
      </c>
      <c r="BG5" s="14">
        <v>10</v>
      </c>
      <c r="BH5" s="8">
        <v>8</v>
      </c>
      <c r="BI5" s="14">
        <v>10</v>
      </c>
      <c r="BJ5" s="10">
        <v>8</v>
      </c>
      <c r="BK5" s="14">
        <v>10</v>
      </c>
      <c r="BL5" s="8">
        <v>8</v>
      </c>
      <c r="BM5" s="14">
        <v>10</v>
      </c>
      <c r="BN5" s="8">
        <v>8</v>
      </c>
      <c r="BO5" s="14">
        <v>10</v>
      </c>
      <c r="BP5" s="8">
        <v>8</v>
      </c>
      <c r="BQ5" s="14">
        <v>10</v>
      </c>
      <c r="BR5" s="37">
        <v>12</v>
      </c>
      <c r="BS5" s="14">
        <v>10</v>
      </c>
      <c r="BT5" s="37">
        <v>12</v>
      </c>
      <c r="BU5" s="14">
        <v>10</v>
      </c>
      <c r="BV5" s="37">
        <v>12</v>
      </c>
      <c r="BW5" s="14">
        <v>10</v>
      </c>
      <c r="BX5" s="37">
        <v>12</v>
      </c>
      <c r="BY5" s="8">
        <f>VLOOKUP(B5,WJA_BIH!C:I,4,0)</f>
        <v>10</v>
      </c>
      <c r="BZ5" s="8">
        <f>VLOOKUP(B5,WJA_BIH!C:I,7,0)</f>
        <v>12</v>
      </c>
    </row>
    <row r="6" spans="1:78" x14ac:dyDescent="0.45">
      <c r="A6" s="12" t="s">
        <v>12</v>
      </c>
      <c r="B6" s="12" t="s">
        <v>609</v>
      </c>
      <c r="C6" s="10">
        <v>40</v>
      </c>
      <c r="D6" s="10">
        <v>30</v>
      </c>
      <c r="E6" s="10">
        <v>30</v>
      </c>
      <c r="F6" s="10">
        <v>80</v>
      </c>
      <c r="G6" s="10">
        <v>170</v>
      </c>
      <c r="H6" s="10">
        <v>2436</v>
      </c>
      <c r="I6" s="10">
        <v>40</v>
      </c>
      <c r="J6" s="10">
        <v>30</v>
      </c>
      <c r="K6" s="10">
        <v>30</v>
      </c>
      <c r="L6" s="10">
        <v>70</v>
      </c>
      <c r="M6" s="10">
        <v>178</v>
      </c>
      <c r="N6" s="10">
        <v>2523</v>
      </c>
      <c r="O6" s="10">
        <v>40</v>
      </c>
      <c r="P6" s="10">
        <v>30</v>
      </c>
      <c r="Q6" s="10">
        <v>30</v>
      </c>
      <c r="R6" s="10">
        <v>70</v>
      </c>
      <c r="S6" s="10">
        <v>182</v>
      </c>
      <c r="T6" s="10">
        <v>2554</v>
      </c>
      <c r="U6" s="10">
        <v>30</v>
      </c>
      <c r="V6" s="10">
        <v>2560</v>
      </c>
      <c r="W6" s="10">
        <v>30</v>
      </c>
      <c r="X6" s="10">
        <v>2566</v>
      </c>
      <c r="Y6" s="10">
        <v>30</v>
      </c>
      <c r="Z6" s="10">
        <v>2616</v>
      </c>
      <c r="AA6" s="10">
        <v>30</v>
      </c>
      <c r="AB6" s="10">
        <v>2654</v>
      </c>
      <c r="AC6" s="10">
        <v>30</v>
      </c>
      <c r="AD6" s="10">
        <v>2679</v>
      </c>
      <c r="AE6" s="10">
        <v>30</v>
      </c>
      <c r="AF6" s="10">
        <v>2699</v>
      </c>
      <c r="AG6" s="10">
        <v>30</v>
      </c>
      <c r="AH6" s="10">
        <v>2800</v>
      </c>
      <c r="AI6" s="9">
        <v>20</v>
      </c>
      <c r="AJ6" s="10">
        <v>2896</v>
      </c>
      <c r="AK6" s="14">
        <v>10</v>
      </c>
      <c r="AL6" s="10">
        <v>3099</v>
      </c>
      <c r="AM6" s="14">
        <v>10</v>
      </c>
      <c r="AN6" s="10">
        <v>3125</v>
      </c>
      <c r="AO6" s="14">
        <v>10</v>
      </c>
      <c r="AP6" s="10">
        <v>3162</v>
      </c>
      <c r="AQ6" s="14">
        <v>10</v>
      </c>
      <c r="AR6" s="10">
        <v>3213</v>
      </c>
      <c r="AS6" s="14">
        <v>20</v>
      </c>
      <c r="AT6" s="10">
        <v>3299</v>
      </c>
      <c r="AU6" s="14">
        <v>10</v>
      </c>
      <c r="AV6" s="10">
        <v>3375</v>
      </c>
      <c r="AW6" s="14">
        <v>10</v>
      </c>
      <c r="AX6" s="10">
        <v>3380</v>
      </c>
      <c r="AY6" s="14">
        <f>VLOOKUP(B6,'[1]HP Web Jetadmin Exported Device'!$D:$J,4,0)</f>
        <v>10</v>
      </c>
      <c r="AZ6" s="10">
        <f>VLOOKUP(B6,'[1]HP Web Jetadmin Exported Device'!$D:$J,7,0)</f>
        <v>3412</v>
      </c>
      <c r="BA6" s="14">
        <v>10</v>
      </c>
      <c r="BB6" s="8">
        <v>3444</v>
      </c>
      <c r="BC6" s="14">
        <v>10</v>
      </c>
      <c r="BD6" s="8">
        <v>3455</v>
      </c>
      <c r="BE6" s="14">
        <v>10</v>
      </c>
      <c r="BF6" s="8">
        <v>3485</v>
      </c>
      <c r="BG6" s="14">
        <v>10</v>
      </c>
      <c r="BH6" s="8">
        <v>3502</v>
      </c>
      <c r="BI6" s="14">
        <v>0</v>
      </c>
      <c r="BJ6" s="10">
        <v>3564</v>
      </c>
      <c r="BK6" s="8">
        <v>100</v>
      </c>
      <c r="BL6" s="8">
        <v>3618</v>
      </c>
      <c r="BM6" s="8">
        <v>100</v>
      </c>
      <c r="BN6" s="8">
        <v>3643</v>
      </c>
      <c r="BO6" s="8">
        <v>100</v>
      </c>
      <c r="BP6" s="8">
        <v>3680</v>
      </c>
      <c r="BQ6" s="8">
        <v>100</v>
      </c>
      <c r="BR6" s="37">
        <v>3713</v>
      </c>
      <c r="BS6" s="8">
        <v>100</v>
      </c>
      <c r="BT6" s="37">
        <v>3713</v>
      </c>
      <c r="BU6" s="8">
        <v>100</v>
      </c>
      <c r="BV6" s="37">
        <v>3739</v>
      </c>
      <c r="BW6" s="8">
        <v>100</v>
      </c>
      <c r="BX6" s="37">
        <v>3789</v>
      </c>
      <c r="BY6" s="8">
        <f>VLOOKUP(B6,WJA_BIH!C:I,4,0)</f>
        <v>100</v>
      </c>
      <c r="BZ6" s="8">
        <f>VLOOKUP(B6,WJA_BIH!C:I,7,0)</f>
        <v>3789</v>
      </c>
    </row>
    <row r="7" spans="1:78" x14ac:dyDescent="0.45">
      <c r="A7" s="12" t="s">
        <v>12</v>
      </c>
      <c r="B7" t="s">
        <v>451</v>
      </c>
      <c r="C7" s="10" t="s">
        <v>722</v>
      </c>
      <c r="D7" s="10" t="s">
        <v>722</v>
      </c>
      <c r="E7" s="10" t="s">
        <v>722</v>
      </c>
      <c r="F7" s="10" t="s">
        <v>722</v>
      </c>
      <c r="G7" s="10">
        <v>637</v>
      </c>
      <c r="H7" s="10">
        <v>18738</v>
      </c>
      <c r="I7" s="10">
        <v>10</v>
      </c>
      <c r="J7" s="10">
        <v>60</v>
      </c>
      <c r="K7" s="10">
        <v>20</v>
      </c>
      <c r="L7" s="10">
        <v>70</v>
      </c>
      <c r="M7" s="10">
        <v>644</v>
      </c>
      <c r="N7" s="10">
        <v>18957</v>
      </c>
      <c r="O7" s="10">
        <v>8</v>
      </c>
      <c r="P7" s="10">
        <v>60</v>
      </c>
      <c r="Q7" s="10">
        <v>10</v>
      </c>
      <c r="R7" s="10">
        <v>60</v>
      </c>
      <c r="S7" s="10">
        <v>654</v>
      </c>
      <c r="T7" s="10">
        <v>19053</v>
      </c>
      <c r="U7" s="10">
        <v>50</v>
      </c>
      <c r="V7" s="10">
        <v>19199</v>
      </c>
      <c r="W7" s="10">
        <v>50</v>
      </c>
      <c r="X7" s="10">
        <v>19354</v>
      </c>
      <c r="Y7" s="10">
        <v>40</v>
      </c>
      <c r="Z7" s="10">
        <v>19499</v>
      </c>
      <c r="AA7" s="10" t="s">
        <v>722</v>
      </c>
      <c r="AB7" s="10">
        <v>19651</v>
      </c>
      <c r="AC7" s="10" t="s">
        <v>722</v>
      </c>
      <c r="AD7" s="10">
        <v>19817</v>
      </c>
      <c r="AE7" s="10" t="s">
        <v>722</v>
      </c>
      <c r="AF7" s="10">
        <v>19817</v>
      </c>
      <c r="AG7" s="10">
        <v>10</v>
      </c>
      <c r="AH7" s="10">
        <v>20137</v>
      </c>
      <c r="AI7" s="10">
        <v>100</v>
      </c>
      <c r="AJ7" s="10">
        <v>20525</v>
      </c>
      <c r="AK7" s="10">
        <v>90</v>
      </c>
      <c r="AL7" s="10">
        <v>20971</v>
      </c>
      <c r="AM7" s="10">
        <v>90</v>
      </c>
      <c r="AN7" s="10">
        <v>21107</v>
      </c>
      <c r="AO7" s="10">
        <v>80</v>
      </c>
      <c r="AP7" s="10">
        <v>21235</v>
      </c>
      <c r="AQ7" s="10">
        <v>80</v>
      </c>
      <c r="AR7" s="10">
        <v>21457</v>
      </c>
      <c r="AS7" s="10">
        <v>10</v>
      </c>
      <c r="AT7" s="10">
        <v>21798</v>
      </c>
      <c r="AU7" s="10">
        <v>50</v>
      </c>
      <c r="AV7" s="10">
        <v>22300</v>
      </c>
      <c r="AW7" s="13">
        <v>50</v>
      </c>
      <c r="AX7" s="10">
        <v>22419</v>
      </c>
      <c r="AY7" s="9">
        <f>VLOOKUP(B7,'[1]HP Web Jetadmin Exported Device'!$D:$J,4,0)</f>
        <v>30</v>
      </c>
      <c r="AZ7" s="10">
        <f>VLOOKUP(B7,'[1]HP Web Jetadmin Exported Device'!$D:$J,7,0)</f>
        <v>22690</v>
      </c>
      <c r="BA7" s="14">
        <v>20</v>
      </c>
      <c r="BB7" s="8">
        <v>22977</v>
      </c>
      <c r="BC7" s="14">
        <v>10</v>
      </c>
      <c r="BD7" s="8">
        <v>23307</v>
      </c>
      <c r="BE7" s="14">
        <v>4</v>
      </c>
      <c r="BF7" s="8">
        <v>23538</v>
      </c>
      <c r="BG7" s="8">
        <v>100</v>
      </c>
      <c r="BH7" s="8">
        <v>23629</v>
      </c>
      <c r="BI7" s="10">
        <v>90</v>
      </c>
      <c r="BJ7" s="10">
        <v>23823</v>
      </c>
      <c r="BK7" s="8">
        <v>90</v>
      </c>
      <c r="BL7" s="8">
        <v>23999</v>
      </c>
      <c r="BM7" s="8">
        <v>80</v>
      </c>
      <c r="BN7" s="8">
        <v>24276</v>
      </c>
      <c r="BO7" s="8">
        <v>80</v>
      </c>
      <c r="BP7" s="8">
        <v>24361</v>
      </c>
      <c r="BQ7" s="8">
        <v>70</v>
      </c>
      <c r="BR7" s="37">
        <v>24647</v>
      </c>
      <c r="BS7" s="8">
        <v>70</v>
      </c>
      <c r="BT7" s="37">
        <v>24728</v>
      </c>
      <c r="BU7" s="8">
        <v>70</v>
      </c>
      <c r="BV7" s="37">
        <v>24834</v>
      </c>
      <c r="BW7" s="8">
        <v>60</v>
      </c>
      <c r="BX7" s="37">
        <v>25007</v>
      </c>
      <c r="BY7" s="8">
        <f>VLOOKUP(B7,WJA_BIH!C:I,4,0)</f>
        <v>60</v>
      </c>
      <c r="BZ7" s="8">
        <f>VLOOKUP(B7,WJA_BIH!C:I,7,0)</f>
        <v>25007</v>
      </c>
    </row>
    <row r="8" spans="1:78" x14ac:dyDescent="0.45">
      <c r="A8" s="12" t="s">
        <v>12</v>
      </c>
      <c r="B8" t="s">
        <v>267</v>
      </c>
      <c r="C8" s="10">
        <v>70</v>
      </c>
      <c r="D8" s="14">
        <v>20</v>
      </c>
      <c r="E8" s="10">
        <v>80</v>
      </c>
      <c r="F8" s="10">
        <v>80</v>
      </c>
      <c r="G8" s="10">
        <v>1154</v>
      </c>
      <c r="H8" s="10">
        <v>8088</v>
      </c>
      <c r="I8" s="10">
        <v>70</v>
      </c>
      <c r="J8" s="9">
        <v>20</v>
      </c>
      <c r="K8" s="10">
        <v>80</v>
      </c>
      <c r="L8" s="10">
        <v>80</v>
      </c>
      <c r="M8" s="10">
        <v>1154</v>
      </c>
      <c r="N8" s="10">
        <v>8143</v>
      </c>
      <c r="O8" s="10">
        <v>70</v>
      </c>
      <c r="P8" s="14">
        <v>20</v>
      </c>
      <c r="Q8" s="10">
        <v>80</v>
      </c>
      <c r="R8" s="10">
        <v>80</v>
      </c>
      <c r="S8" s="10">
        <v>1204</v>
      </c>
      <c r="T8" s="10">
        <v>8164</v>
      </c>
      <c r="U8" s="14">
        <v>20</v>
      </c>
      <c r="V8" s="10">
        <v>8178</v>
      </c>
      <c r="W8" s="14">
        <v>20</v>
      </c>
      <c r="X8" s="10">
        <v>8184</v>
      </c>
      <c r="Y8" s="14">
        <v>20</v>
      </c>
      <c r="Z8" s="10">
        <v>8211</v>
      </c>
      <c r="AA8" s="14">
        <v>20</v>
      </c>
      <c r="AB8" s="10">
        <v>8415</v>
      </c>
      <c r="AC8" s="14">
        <v>20</v>
      </c>
      <c r="AD8" s="10">
        <v>8678</v>
      </c>
      <c r="AE8" s="9">
        <v>20</v>
      </c>
      <c r="AF8" s="10">
        <v>8789</v>
      </c>
      <c r="AG8" s="14">
        <v>8</v>
      </c>
      <c r="AH8" s="10">
        <v>9274</v>
      </c>
      <c r="AI8" s="10">
        <v>100</v>
      </c>
      <c r="AJ8" s="10">
        <v>9595</v>
      </c>
      <c r="AK8" s="10">
        <v>100</v>
      </c>
      <c r="AL8" s="10">
        <v>10230</v>
      </c>
      <c r="AM8" s="10">
        <v>100</v>
      </c>
      <c r="AN8" s="10">
        <v>10310</v>
      </c>
      <c r="AO8" s="10">
        <v>100</v>
      </c>
      <c r="AP8" s="10">
        <v>10426</v>
      </c>
      <c r="AQ8" s="10">
        <v>100</v>
      </c>
      <c r="AR8" s="10">
        <v>10610</v>
      </c>
      <c r="AS8" s="10">
        <v>30</v>
      </c>
      <c r="AT8" s="10">
        <v>10866</v>
      </c>
      <c r="AU8" s="10">
        <v>90</v>
      </c>
      <c r="AV8" s="10">
        <v>11254</v>
      </c>
      <c r="AW8" s="13">
        <v>90</v>
      </c>
      <c r="AX8" s="10">
        <v>11424</v>
      </c>
      <c r="AY8" s="13">
        <f>VLOOKUP(B8,'[1]HP Web Jetadmin Exported Device'!$D:$J,4,0)</f>
        <v>90</v>
      </c>
      <c r="AZ8" s="10">
        <f>VLOOKUP(B8,'[1]HP Web Jetadmin Exported Device'!$D:$J,7,0)</f>
        <v>11753</v>
      </c>
      <c r="BA8" s="8">
        <v>90</v>
      </c>
      <c r="BB8" s="8">
        <v>11890</v>
      </c>
      <c r="BC8" s="8">
        <v>90</v>
      </c>
      <c r="BD8" s="8">
        <v>12087</v>
      </c>
      <c r="BE8" s="8">
        <v>90</v>
      </c>
      <c r="BF8" s="8">
        <v>12230</v>
      </c>
      <c r="BG8" s="8">
        <v>80</v>
      </c>
      <c r="BH8" s="8">
        <v>12500</v>
      </c>
      <c r="BI8" s="10">
        <v>80</v>
      </c>
      <c r="BJ8" s="10">
        <v>12646</v>
      </c>
      <c r="BK8" s="8">
        <v>80</v>
      </c>
      <c r="BL8" s="8">
        <v>12760</v>
      </c>
      <c r="BM8" s="8" t="s">
        <v>15</v>
      </c>
      <c r="BN8" s="8">
        <v>12924</v>
      </c>
      <c r="BO8" s="8">
        <v>80</v>
      </c>
      <c r="BP8" s="8">
        <v>13043</v>
      </c>
      <c r="BQ8" s="8">
        <v>80</v>
      </c>
      <c r="BR8" s="37">
        <v>13292</v>
      </c>
      <c r="BS8" s="8">
        <v>80</v>
      </c>
      <c r="BT8" s="37">
        <v>13486</v>
      </c>
      <c r="BU8" s="8">
        <v>80</v>
      </c>
      <c r="BV8" s="37">
        <v>13561</v>
      </c>
      <c r="BW8" s="8">
        <v>80</v>
      </c>
      <c r="BX8" s="37">
        <v>13594</v>
      </c>
      <c r="BY8" s="8">
        <f>VLOOKUP(B8,WJA_BIH!C:I,4,0)</f>
        <v>80</v>
      </c>
      <c r="BZ8" s="8">
        <f>VLOOKUP(B8,WJA_BIH!C:I,7,0)</f>
        <v>13594</v>
      </c>
    </row>
    <row r="9" spans="1:78" x14ac:dyDescent="0.45">
      <c r="A9" s="12" t="s">
        <v>12</v>
      </c>
      <c r="B9" t="s">
        <v>708</v>
      </c>
      <c r="C9" s="10" t="s">
        <v>722</v>
      </c>
      <c r="D9" s="10" t="s">
        <v>722</v>
      </c>
      <c r="E9" s="10" t="s">
        <v>722</v>
      </c>
      <c r="F9" s="10" t="s">
        <v>722</v>
      </c>
      <c r="G9" s="10">
        <v>427</v>
      </c>
      <c r="H9" s="10">
        <v>9223</v>
      </c>
      <c r="I9" s="10">
        <v>20</v>
      </c>
      <c r="J9" s="10">
        <v>50</v>
      </c>
      <c r="K9" s="10">
        <v>90</v>
      </c>
      <c r="L9" s="10">
        <v>40</v>
      </c>
      <c r="M9" s="10">
        <v>464</v>
      </c>
      <c r="N9" s="10">
        <v>9823</v>
      </c>
      <c r="O9" s="10">
        <v>10</v>
      </c>
      <c r="P9" s="10">
        <v>50</v>
      </c>
      <c r="Q9" s="10">
        <v>80</v>
      </c>
      <c r="R9" s="10">
        <v>40</v>
      </c>
      <c r="S9" s="10">
        <v>472</v>
      </c>
      <c r="T9" s="10">
        <v>10057</v>
      </c>
      <c r="U9" s="10">
        <v>40</v>
      </c>
      <c r="V9" s="10">
        <v>10395</v>
      </c>
      <c r="W9" s="10">
        <v>40</v>
      </c>
      <c r="X9" s="10">
        <v>10668</v>
      </c>
      <c r="Y9" s="10">
        <v>30</v>
      </c>
      <c r="Z9" s="10">
        <v>11051</v>
      </c>
      <c r="AA9" s="9">
        <v>20</v>
      </c>
      <c r="AB9" s="10">
        <v>11685</v>
      </c>
      <c r="AC9" s="14">
        <v>20</v>
      </c>
      <c r="AD9" s="10">
        <v>12266</v>
      </c>
      <c r="AE9" s="9">
        <v>20</v>
      </c>
      <c r="AF9" s="10">
        <v>12531</v>
      </c>
      <c r="AG9" s="14">
        <v>20</v>
      </c>
      <c r="AH9" s="10">
        <v>13490</v>
      </c>
      <c r="AI9" s="14">
        <v>10</v>
      </c>
      <c r="AJ9" s="10">
        <v>14283</v>
      </c>
      <c r="AK9" s="14">
        <v>10</v>
      </c>
      <c r="AL9" s="10">
        <v>14958</v>
      </c>
      <c r="AM9" s="14">
        <v>8</v>
      </c>
      <c r="AN9" s="10">
        <v>15137</v>
      </c>
      <c r="AO9" s="14">
        <v>6</v>
      </c>
      <c r="AP9" s="10">
        <v>15518</v>
      </c>
      <c r="AQ9" s="14">
        <v>3</v>
      </c>
      <c r="AR9" s="10">
        <v>15945</v>
      </c>
      <c r="AS9" s="14">
        <v>0</v>
      </c>
      <c r="AT9" s="10">
        <v>16633</v>
      </c>
      <c r="AU9" s="10">
        <v>100</v>
      </c>
      <c r="AV9" s="10">
        <v>17361</v>
      </c>
      <c r="AW9" s="13">
        <v>90</v>
      </c>
      <c r="AX9" s="10">
        <v>17592</v>
      </c>
      <c r="AY9" s="13">
        <f>VLOOKUP(B9,'[1]HP Web Jetadmin Exported Device'!$D:$J,4,0)</f>
        <v>90</v>
      </c>
      <c r="AZ9" s="10">
        <f>VLOOKUP(B9,'[1]HP Web Jetadmin Exported Device'!$D:$J,7,0)</f>
        <v>18100</v>
      </c>
      <c r="BA9" s="8">
        <v>80</v>
      </c>
      <c r="BB9" s="8">
        <v>18520</v>
      </c>
      <c r="BC9" s="8">
        <v>80</v>
      </c>
      <c r="BD9" s="8">
        <v>18901</v>
      </c>
      <c r="BE9" s="8">
        <v>80</v>
      </c>
      <c r="BF9" s="8">
        <v>19384</v>
      </c>
      <c r="BG9" s="8">
        <v>70</v>
      </c>
      <c r="BH9" s="8">
        <v>19557</v>
      </c>
      <c r="BI9" s="10">
        <v>70</v>
      </c>
      <c r="BJ9" s="10">
        <v>19865</v>
      </c>
      <c r="BK9" s="8">
        <v>70</v>
      </c>
      <c r="BL9" s="8">
        <v>20213</v>
      </c>
      <c r="BM9" s="8">
        <v>60</v>
      </c>
      <c r="BN9" s="8">
        <v>20735</v>
      </c>
      <c r="BO9" s="8">
        <v>50</v>
      </c>
      <c r="BP9" s="8">
        <v>20984</v>
      </c>
      <c r="BQ9" s="8">
        <v>50</v>
      </c>
      <c r="BR9" s="37">
        <v>21380</v>
      </c>
      <c r="BS9" s="9">
        <v>40</v>
      </c>
      <c r="BT9" s="37">
        <v>21582</v>
      </c>
      <c r="BU9" s="14">
        <v>40</v>
      </c>
      <c r="BV9" s="37">
        <v>21773</v>
      </c>
      <c r="BW9" s="14">
        <v>30</v>
      </c>
      <c r="BX9" s="37">
        <v>22003</v>
      </c>
      <c r="BY9" s="8">
        <f>VLOOKUP(B9,WJA_BIH!C:I,4,0)</f>
        <v>30</v>
      </c>
      <c r="BZ9" s="8">
        <f>VLOOKUP(B9,WJA_BIH!C:I,7,0)</f>
        <v>22003</v>
      </c>
    </row>
    <row r="10" spans="1:78" x14ac:dyDescent="0.45">
      <c r="A10" s="12" t="s">
        <v>12</v>
      </c>
      <c r="B10" t="s">
        <v>602</v>
      </c>
      <c r="C10" s="10">
        <v>100</v>
      </c>
      <c r="D10" s="10">
        <v>20</v>
      </c>
      <c r="E10" s="10">
        <v>80</v>
      </c>
      <c r="F10" s="14">
        <v>20</v>
      </c>
      <c r="G10" s="10">
        <v>63</v>
      </c>
      <c r="H10" s="10">
        <v>170</v>
      </c>
      <c r="I10" s="10">
        <v>100</v>
      </c>
      <c r="J10" s="10">
        <v>20</v>
      </c>
      <c r="K10" s="10">
        <v>80</v>
      </c>
      <c r="L10" s="14">
        <v>20</v>
      </c>
      <c r="M10" s="10">
        <v>63</v>
      </c>
      <c r="N10" s="10">
        <v>170</v>
      </c>
      <c r="O10" s="10">
        <v>100</v>
      </c>
      <c r="P10" s="10">
        <v>20</v>
      </c>
      <c r="Q10" s="10">
        <v>80</v>
      </c>
      <c r="R10" s="14">
        <v>20</v>
      </c>
      <c r="S10" s="10">
        <v>63</v>
      </c>
      <c r="T10" s="10">
        <v>171</v>
      </c>
      <c r="U10" s="10">
        <v>10</v>
      </c>
      <c r="V10" s="10">
        <v>172</v>
      </c>
      <c r="W10" s="10">
        <v>10</v>
      </c>
      <c r="X10" s="10">
        <v>172</v>
      </c>
      <c r="Y10" s="10">
        <v>10</v>
      </c>
      <c r="Z10" s="10">
        <v>172</v>
      </c>
      <c r="AA10" s="10">
        <v>3</v>
      </c>
      <c r="AB10" s="10">
        <v>173</v>
      </c>
      <c r="AC10" s="10">
        <v>3</v>
      </c>
      <c r="AD10" s="10">
        <v>173</v>
      </c>
      <c r="AE10" s="10">
        <v>3</v>
      </c>
      <c r="AF10" s="10">
        <v>173</v>
      </c>
      <c r="AG10" s="10">
        <v>2</v>
      </c>
      <c r="AH10" s="10">
        <v>179</v>
      </c>
      <c r="AI10" s="10">
        <v>2</v>
      </c>
      <c r="AJ10" s="10">
        <v>179</v>
      </c>
      <c r="AK10" s="10">
        <v>0</v>
      </c>
      <c r="AL10" s="10">
        <v>179</v>
      </c>
      <c r="AM10" s="10">
        <v>0</v>
      </c>
      <c r="AN10" s="10">
        <v>179</v>
      </c>
      <c r="AO10" s="10">
        <v>100</v>
      </c>
      <c r="AP10" s="10">
        <v>180</v>
      </c>
      <c r="AQ10" s="10">
        <v>100</v>
      </c>
      <c r="AR10" s="10">
        <v>180</v>
      </c>
      <c r="AS10" s="10">
        <v>90</v>
      </c>
      <c r="AT10" s="10">
        <v>180</v>
      </c>
      <c r="AU10" s="10">
        <v>100</v>
      </c>
      <c r="AV10" s="10">
        <v>180</v>
      </c>
      <c r="AW10" s="13">
        <v>100</v>
      </c>
      <c r="AX10" s="10">
        <v>180</v>
      </c>
      <c r="AY10" s="13">
        <f>VLOOKUP(B10,'[1]HP Web Jetadmin Exported Device'!$D:$J,4,0)</f>
        <v>100</v>
      </c>
      <c r="AZ10" s="10">
        <f>VLOOKUP(B10,'[1]HP Web Jetadmin Exported Device'!$D:$J,7,0)</f>
        <v>180</v>
      </c>
      <c r="BA10" s="8">
        <v>100</v>
      </c>
      <c r="BB10" s="8">
        <v>180</v>
      </c>
      <c r="BC10" s="8">
        <v>100</v>
      </c>
      <c r="BD10" s="8">
        <v>180</v>
      </c>
      <c r="BE10" s="8">
        <v>100</v>
      </c>
      <c r="BF10" s="8">
        <v>180</v>
      </c>
      <c r="BG10" s="8">
        <v>100</v>
      </c>
      <c r="BH10" s="8">
        <v>183</v>
      </c>
      <c r="BI10" s="10">
        <v>100</v>
      </c>
      <c r="BJ10" s="10">
        <v>183</v>
      </c>
      <c r="BK10" s="8">
        <v>100</v>
      </c>
      <c r="BL10" s="8">
        <v>183</v>
      </c>
      <c r="BM10" s="8">
        <v>100</v>
      </c>
      <c r="BN10" s="8">
        <v>194</v>
      </c>
      <c r="BO10" s="8">
        <v>100</v>
      </c>
      <c r="BP10" s="8">
        <v>194</v>
      </c>
      <c r="BQ10" s="8">
        <v>100</v>
      </c>
      <c r="BR10" s="37">
        <v>197</v>
      </c>
      <c r="BS10" s="8">
        <v>100</v>
      </c>
      <c r="BT10" s="37">
        <v>197</v>
      </c>
      <c r="BU10" s="8">
        <v>100</v>
      </c>
      <c r="BV10" s="37">
        <v>197</v>
      </c>
      <c r="BW10" s="8">
        <v>100</v>
      </c>
      <c r="BX10" s="37">
        <v>209</v>
      </c>
      <c r="BY10" s="8">
        <f>VLOOKUP(B10,WJA_BIH!C:I,4,0)</f>
        <v>100</v>
      </c>
      <c r="BZ10" s="8">
        <f>VLOOKUP(B10,WJA_BIH!C:I,7,0)</f>
        <v>209</v>
      </c>
    </row>
    <row r="11" spans="1:78" x14ac:dyDescent="0.45">
      <c r="A11" s="12" t="s">
        <v>12</v>
      </c>
      <c r="B11" t="s">
        <v>569</v>
      </c>
      <c r="C11" s="10">
        <v>30</v>
      </c>
      <c r="D11" s="10">
        <v>90</v>
      </c>
      <c r="E11" s="10">
        <v>90</v>
      </c>
      <c r="F11" s="10">
        <v>90</v>
      </c>
      <c r="G11" s="10">
        <v>2248</v>
      </c>
      <c r="H11" s="10">
        <v>738</v>
      </c>
      <c r="I11" s="10">
        <v>30</v>
      </c>
      <c r="J11" s="10">
        <v>90</v>
      </c>
      <c r="K11" s="10">
        <v>90</v>
      </c>
      <c r="L11" s="10">
        <v>90</v>
      </c>
      <c r="M11" s="10">
        <v>2251</v>
      </c>
      <c r="N11" s="10">
        <v>738</v>
      </c>
      <c r="O11" s="10">
        <v>30</v>
      </c>
      <c r="P11" s="10">
        <v>90</v>
      </c>
      <c r="Q11" s="10">
        <v>90</v>
      </c>
      <c r="R11" s="10">
        <v>90</v>
      </c>
      <c r="S11" s="10">
        <v>2252</v>
      </c>
      <c r="T11" s="10">
        <v>738</v>
      </c>
      <c r="U11" s="10">
        <v>90</v>
      </c>
      <c r="V11" s="10">
        <v>740</v>
      </c>
      <c r="W11" s="10">
        <v>90</v>
      </c>
      <c r="X11" s="10">
        <v>740</v>
      </c>
      <c r="Y11" s="10">
        <v>90</v>
      </c>
      <c r="Z11" s="10">
        <v>740</v>
      </c>
      <c r="AA11" s="10">
        <v>90</v>
      </c>
      <c r="AB11" s="10">
        <v>759</v>
      </c>
      <c r="AC11" s="10">
        <v>90</v>
      </c>
      <c r="AD11" s="10">
        <v>763</v>
      </c>
      <c r="AE11" s="10">
        <v>90</v>
      </c>
      <c r="AF11" s="10">
        <v>764</v>
      </c>
      <c r="AG11" s="10">
        <v>90</v>
      </c>
      <c r="AH11" s="10">
        <v>785</v>
      </c>
      <c r="AI11" s="10">
        <v>90</v>
      </c>
      <c r="AJ11" s="10">
        <v>785</v>
      </c>
      <c r="AK11" s="10">
        <v>90</v>
      </c>
      <c r="AL11" s="10">
        <v>791</v>
      </c>
      <c r="AM11" s="10">
        <v>90</v>
      </c>
      <c r="AN11" s="10">
        <v>791</v>
      </c>
      <c r="AO11" s="10">
        <v>90</v>
      </c>
      <c r="AP11" s="10">
        <v>812</v>
      </c>
      <c r="AQ11" s="10">
        <v>90</v>
      </c>
      <c r="AR11" s="10">
        <v>812</v>
      </c>
      <c r="AS11" s="10">
        <v>20</v>
      </c>
      <c r="AT11" s="10">
        <v>838</v>
      </c>
      <c r="AU11" s="10">
        <v>90</v>
      </c>
      <c r="AV11" s="10">
        <v>838</v>
      </c>
      <c r="AW11" s="13">
        <v>90</v>
      </c>
      <c r="AX11" s="10">
        <v>838</v>
      </c>
      <c r="AY11" s="13">
        <f>VLOOKUP(B11,'[1]HP Web Jetadmin Exported Device'!$D:$J,4,0)</f>
        <v>90</v>
      </c>
      <c r="AZ11" s="10">
        <f>VLOOKUP(B11,'[1]HP Web Jetadmin Exported Device'!$D:$J,7,0)</f>
        <v>840</v>
      </c>
      <c r="BA11" s="8">
        <v>90</v>
      </c>
      <c r="BB11" s="8">
        <v>842</v>
      </c>
      <c r="BC11" s="8">
        <v>90</v>
      </c>
      <c r="BD11" s="8">
        <v>872</v>
      </c>
      <c r="BE11" s="8">
        <v>90</v>
      </c>
      <c r="BF11" s="8">
        <v>872</v>
      </c>
      <c r="BG11" s="8">
        <v>90</v>
      </c>
      <c r="BH11" s="8">
        <v>872</v>
      </c>
      <c r="BI11" s="10">
        <v>90</v>
      </c>
      <c r="BJ11" s="10">
        <v>872</v>
      </c>
      <c r="BK11" s="8">
        <v>90</v>
      </c>
      <c r="BL11" s="8">
        <v>872</v>
      </c>
      <c r="BM11" s="8">
        <v>90</v>
      </c>
      <c r="BN11" s="8">
        <v>872</v>
      </c>
      <c r="BO11" s="8">
        <v>90</v>
      </c>
      <c r="BP11" s="8">
        <v>872</v>
      </c>
      <c r="BQ11" s="8">
        <v>90</v>
      </c>
      <c r="BR11" s="37">
        <v>872</v>
      </c>
      <c r="BS11" s="8">
        <v>90</v>
      </c>
      <c r="BT11" s="37">
        <v>872</v>
      </c>
      <c r="BU11" s="8">
        <v>90</v>
      </c>
      <c r="BV11" s="37">
        <v>872</v>
      </c>
      <c r="BW11" s="8">
        <v>90</v>
      </c>
      <c r="BX11" s="37">
        <v>882</v>
      </c>
      <c r="BY11" s="8">
        <f>VLOOKUP(B11,WJA_BIH!C:I,4,0)</f>
        <v>90</v>
      </c>
      <c r="BZ11" s="8">
        <f>VLOOKUP(B11,WJA_BIH!C:I,7,0)</f>
        <v>882</v>
      </c>
    </row>
    <row r="12" spans="1:78" x14ac:dyDescent="0.45">
      <c r="A12" s="12" t="s">
        <v>12</v>
      </c>
      <c r="B12" s="12" t="s">
        <v>362</v>
      </c>
      <c r="C12" s="10">
        <v>40</v>
      </c>
      <c r="D12" s="10">
        <v>70</v>
      </c>
      <c r="E12" s="10">
        <v>30</v>
      </c>
      <c r="F12" s="10">
        <v>10</v>
      </c>
      <c r="G12" s="10">
        <v>1103</v>
      </c>
      <c r="H12" s="10">
        <v>24271</v>
      </c>
      <c r="I12" s="10">
        <v>30</v>
      </c>
      <c r="J12" s="10">
        <v>60</v>
      </c>
      <c r="K12" s="10">
        <v>20</v>
      </c>
      <c r="L12" s="10">
        <v>10</v>
      </c>
      <c r="M12" s="10">
        <v>1109</v>
      </c>
      <c r="N12" s="10">
        <v>24688</v>
      </c>
      <c r="O12" s="10">
        <v>30</v>
      </c>
      <c r="P12" s="10">
        <v>60</v>
      </c>
      <c r="Q12" s="10">
        <v>20</v>
      </c>
      <c r="R12" s="10">
        <v>10</v>
      </c>
      <c r="S12" s="10">
        <v>1134</v>
      </c>
      <c r="T12" s="10">
        <v>24752</v>
      </c>
      <c r="U12" s="10">
        <v>60</v>
      </c>
      <c r="V12" s="10">
        <v>24914</v>
      </c>
      <c r="W12" s="10">
        <v>60</v>
      </c>
      <c r="X12" s="10">
        <v>25066</v>
      </c>
      <c r="Y12" s="10">
        <v>50</v>
      </c>
      <c r="Z12" s="10">
        <v>25236</v>
      </c>
      <c r="AA12" s="10">
        <v>50</v>
      </c>
      <c r="AB12" s="10">
        <v>25427</v>
      </c>
      <c r="AC12" s="10">
        <v>50</v>
      </c>
      <c r="AD12" s="10">
        <v>25725</v>
      </c>
      <c r="AE12" s="10">
        <v>50</v>
      </c>
      <c r="AF12" s="10">
        <v>25884</v>
      </c>
      <c r="AG12" s="10">
        <v>40</v>
      </c>
      <c r="AH12" s="10">
        <v>26481</v>
      </c>
      <c r="AI12" s="10">
        <v>30</v>
      </c>
      <c r="AJ12" s="10">
        <v>26779</v>
      </c>
      <c r="AK12" s="10">
        <v>100</v>
      </c>
      <c r="AL12" s="10">
        <v>27361</v>
      </c>
      <c r="AM12" s="10">
        <v>100</v>
      </c>
      <c r="AN12" s="10">
        <v>27505</v>
      </c>
      <c r="AO12" s="28">
        <v>100</v>
      </c>
      <c r="AP12" s="10">
        <v>27762</v>
      </c>
      <c r="AQ12" s="28">
        <v>10</v>
      </c>
      <c r="AR12" s="10">
        <v>27939</v>
      </c>
      <c r="AS12" s="28">
        <v>5</v>
      </c>
      <c r="AT12" s="10">
        <v>28477</v>
      </c>
      <c r="AU12" s="28">
        <v>10</v>
      </c>
      <c r="AV12" s="10">
        <v>29195</v>
      </c>
      <c r="AW12" s="28">
        <v>8</v>
      </c>
      <c r="AX12" s="10">
        <v>29420</v>
      </c>
      <c r="AY12" s="27">
        <f>VLOOKUP(B12,'[1]HP Web Jetadmin Exported Device'!$D:$J,4,0)</f>
        <v>3</v>
      </c>
      <c r="AZ12" s="10">
        <f>VLOOKUP(B12,'[1]HP Web Jetadmin Exported Device'!$D:$J,7,0)</f>
        <v>29880</v>
      </c>
      <c r="BA12" s="8">
        <v>100</v>
      </c>
      <c r="BB12" s="8">
        <v>30109</v>
      </c>
      <c r="BC12" s="8">
        <v>100</v>
      </c>
      <c r="BD12" s="8">
        <v>30134</v>
      </c>
      <c r="BE12" s="8">
        <v>100</v>
      </c>
      <c r="BF12" s="8">
        <v>30134</v>
      </c>
      <c r="BG12" s="8">
        <v>100</v>
      </c>
      <c r="BH12" s="8">
        <v>30164</v>
      </c>
      <c r="BI12" s="10">
        <v>100</v>
      </c>
      <c r="BJ12" s="10">
        <v>30165</v>
      </c>
      <c r="BK12" s="8">
        <v>100</v>
      </c>
      <c r="BL12" s="8">
        <v>30165</v>
      </c>
      <c r="BM12" s="8">
        <v>100</v>
      </c>
      <c r="BN12" s="8">
        <v>30170</v>
      </c>
      <c r="BO12" s="8">
        <v>100</v>
      </c>
      <c r="BP12" s="8">
        <v>30182</v>
      </c>
      <c r="BQ12" s="8">
        <v>100</v>
      </c>
      <c r="BR12" s="37">
        <v>30222</v>
      </c>
      <c r="BS12" s="8">
        <v>100</v>
      </c>
      <c r="BT12" s="37">
        <v>30226</v>
      </c>
      <c r="BU12" s="8">
        <v>100</v>
      </c>
      <c r="BV12" s="37">
        <v>30235</v>
      </c>
      <c r="BW12" s="8">
        <v>100</v>
      </c>
      <c r="BX12" s="37">
        <v>30267</v>
      </c>
      <c r="BY12" s="8">
        <f>VLOOKUP(B12,WJA_BIH!C:I,4,0)</f>
        <v>100</v>
      </c>
      <c r="BZ12" s="8">
        <f>VLOOKUP(B12,WJA_BIH!C:I,7,0)</f>
        <v>30267</v>
      </c>
    </row>
    <row r="13" spans="1:78" x14ac:dyDescent="0.45">
      <c r="A13" s="12" t="s">
        <v>12</v>
      </c>
      <c r="B13" t="s">
        <v>183</v>
      </c>
      <c r="C13" s="10">
        <v>60</v>
      </c>
      <c r="D13" s="10">
        <v>7</v>
      </c>
      <c r="E13" s="14">
        <v>20</v>
      </c>
      <c r="F13" s="10">
        <v>80</v>
      </c>
      <c r="G13" s="10">
        <v>12224</v>
      </c>
      <c r="H13" s="10">
        <v>36562</v>
      </c>
      <c r="I13" s="10">
        <v>50</v>
      </c>
      <c r="J13" s="10">
        <v>6</v>
      </c>
      <c r="K13" s="14">
        <v>20</v>
      </c>
      <c r="L13" s="10">
        <v>80</v>
      </c>
      <c r="M13" s="10">
        <v>12239</v>
      </c>
      <c r="N13" s="10">
        <v>36617</v>
      </c>
      <c r="O13" s="10">
        <v>50</v>
      </c>
      <c r="P13" s="10">
        <v>4</v>
      </c>
      <c r="Q13" s="14">
        <v>20</v>
      </c>
      <c r="R13" s="10">
        <v>80</v>
      </c>
      <c r="S13" s="10">
        <v>12257</v>
      </c>
      <c r="T13" s="10">
        <v>36770</v>
      </c>
      <c r="U13" s="10">
        <v>4</v>
      </c>
      <c r="V13" s="10">
        <v>36859</v>
      </c>
      <c r="W13" s="10">
        <v>2</v>
      </c>
      <c r="X13" s="10">
        <v>37043</v>
      </c>
      <c r="Y13" s="10">
        <v>100</v>
      </c>
      <c r="Z13" s="10">
        <v>38089</v>
      </c>
      <c r="AA13" s="10">
        <v>80</v>
      </c>
      <c r="AB13" s="10">
        <v>39362</v>
      </c>
      <c r="AC13" s="10">
        <v>80</v>
      </c>
      <c r="AD13" s="10">
        <v>39450</v>
      </c>
      <c r="AE13" s="10">
        <v>80</v>
      </c>
      <c r="AF13" s="10">
        <v>39465</v>
      </c>
      <c r="AG13" s="10">
        <v>70</v>
      </c>
      <c r="AH13" s="10">
        <v>40219</v>
      </c>
      <c r="AI13" s="10">
        <v>70</v>
      </c>
      <c r="AJ13" s="10">
        <v>40438</v>
      </c>
      <c r="AK13" s="10">
        <v>70</v>
      </c>
      <c r="AL13" s="10">
        <v>40666</v>
      </c>
      <c r="AM13" s="10">
        <v>70</v>
      </c>
      <c r="AN13" s="10">
        <v>40804</v>
      </c>
      <c r="AO13" s="10">
        <v>70</v>
      </c>
      <c r="AP13" s="10">
        <v>40953</v>
      </c>
      <c r="AQ13" s="10">
        <v>60</v>
      </c>
      <c r="AR13" s="10">
        <v>41137</v>
      </c>
      <c r="AS13" s="10">
        <v>2</v>
      </c>
      <c r="AT13" s="10">
        <v>41230</v>
      </c>
      <c r="AU13" s="10">
        <v>60</v>
      </c>
      <c r="AV13" s="10">
        <v>41367</v>
      </c>
      <c r="AW13" s="13">
        <v>60</v>
      </c>
      <c r="AX13" s="10">
        <v>41479</v>
      </c>
      <c r="AY13" s="13">
        <f>VLOOKUP(B13,'[1]HP Web Jetadmin Exported Device'!$D:$J,4,0)</f>
        <v>60</v>
      </c>
      <c r="AZ13" s="10">
        <f>VLOOKUP(B13,'[1]HP Web Jetadmin Exported Device'!$D:$J,7,0)</f>
        <v>41573</v>
      </c>
      <c r="BA13" s="8">
        <v>60</v>
      </c>
      <c r="BB13" s="8">
        <v>41614</v>
      </c>
      <c r="BC13" s="8">
        <v>50</v>
      </c>
      <c r="BD13" s="8">
        <v>41901</v>
      </c>
      <c r="BE13" s="8">
        <v>50</v>
      </c>
      <c r="BF13" s="8">
        <v>42023</v>
      </c>
      <c r="BG13" s="8">
        <v>50</v>
      </c>
      <c r="BH13" s="8">
        <v>42198</v>
      </c>
      <c r="BI13" s="10">
        <v>50</v>
      </c>
      <c r="BJ13" s="10">
        <v>42198</v>
      </c>
      <c r="BK13" s="9">
        <v>40</v>
      </c>
      <c r="BL13" s="8">
        <v>42343</v>
      </c>
      <c r="BM13" s="14">
        <v>40</v>
      </c>
      <c r="BN13" s="8">
        <v>42425</v>
      </c>
      <c r="BO13" s="14">
        <v>40</v>
      </c>
      <c r="BP13" s="8">
        <v>42540</v>
      </c>
      <c r="BQ13" s="14">
        <v>40</v>
      </c>
      <c r="BR13" s="37">
        <v>42619</v>
      </c>
      <c r="BS13" s="14">
        <v>40</v>
      </c>
      <c r="BT13" s="37">
        <v>42808</v>
      </c>
      <c r="BU13" s="14">
        <v>40</v>
      </c>
      <c r="BV13" s="37">
        <v>42873</v>
      </c>
      <c r="BW13" s="14">
        <v>40</v>
      </c>
      <c r="BX13" s="37">
        <v>42922</v>
      </c>
      <c r="BY13" s="8">
        <f>VLOOKUP(B13,WJA_BIH!C:I,4,0)</f>
        <v>40</v>
      </c>
      <c r="BZ13" s="8">
        <f>VLOOKUP(B13,WJA_BIH!C:I,7,0)</f>
        <v>42922</v>
      </c>
    </row>
    <row r="14" spans="1:78" x14ac:dyDescent="0.45">
      <c r="A14" s="12" t="s">
        <v>12</v>
      </c>
      <c r="B14" t="s">
        <v>680</v>
      </c>
      <c r="C14" s="14">
        <v>100</v>
      </c>
      <c r="D14" s="10">
        <v>70</v>
      </c>
      <c r="E14" s="14">
        <v>100</v>
      </c>
      <c r="F14" s="14">
        <v>100</v>
      </c>
      <c r="G14" s="10">
        <v>770</v>
      </c>
      <c r="H14" s="10">
        <v>3472</v>
      </c>
      <c r="I14" s="14">
        <v>100</v>
      </c>
      <c r="J14" s="10">
        <v>70</v>
      </c>
      <c r="K14" s="14">
        <v>90</v>
      </c>
      <c r="L14" s="14">
        <v>100</v>
      </c>
      <c r="M14" s="10">
        <v>822</v>
      </c>
      <c r="N14" s="10">
        <v>3897</v>
      </c>
      <c r="O14" s="14">
        <v>90</v>
      </c>
      <c r="P14" s="10">
        <v>70</v>
      </c>
      <c r="Q14" s="14">
        <v>90</v>
      </c>
      <c r="R14" s="14">
        <v>90</v>
      </c>
      <c r="S14" s="10">
        <v>840</v>
      </c>
      <c r="T14" s="10">
        <v>4039</v>
      </c>
      <c r="U14" s="10">
        <v>60</v>
      </c>
      <c r="V14" s="10">
        <v>4127</v>
      </c>
      <c r="W14" s="10">
        <v>60</v>
      </c>
      <c r="X14" s="10">
        <v>4200</v>
      </c>
      <c r="Y14" s="10">
        <v>60</v>
      </c>
      <c r="Z14" s="10">
        <v>4366</v>
      </c>
      <c r="AA14" s="10">
        <v>50</v>
      </c>
      <c r="AB14" s="10">
        <v>4609</v>
      </c>
      <c r="AC14" s="10">
        <v>40</v>
      </c>
      <c r="AD14" s="10">
        <v>4788</v>
      </c>
      <c r="AE14" s="10">
        <v>30</v>
      </c>
      <c r="AF14" s="10">
        <v>4988</v>
      </c>
      <c r="AG14" s="9">
        <v>20</v>
      </c>
      <c r="AH14" s="10">
        <v>5332</v>
      </c>
      <c r="AI14" s="14">
        <v>8</v>
      </c>
      <c r="AJ14" s="10">
        <v>5844</v>
      </c>
      <c r="AK14" s="14">
        <v>30</v>
      </c>
      <c r="AL14" s="10">
        <v>6186</v>
      </c>
      <c r="AM14" s="14">
        <v>30</v>
      </c>
      <c r="AN14" s="10">
        <v>6316</v>
      </c>
      <c r="AO14" s="14">
        <v>20</v>
      </c>
      <c r="AP14" s="10">
        <v>6488</v>
      </c>
      <c r="AQ14" s="14">
        <v>20</v>
      </c>
      <c r="AR14" s="10">
        <v>6670</v>
      </c>
      <c r="AS14" s="14">
        <v>60</v>
      </c>
      <c r="AT14" s="10">
        <v>7093</v>
      </c>
      <c r="AU14" s="14">
        <v>10</v>
      </c>
      <c r="AV14" s="10">
        <v>7442</v>
      </c>
      <c r="AW14" s="14">
        <v>8</v>
      </c>
      <c r="AX14" s="10">
        <v>7609</v>
      </c>
      <c r="AY14" s="14">
        <f>VLOOKUP(B14,'[1]HP Web Jetadmin Exported Device'!$D:$J,4,0)</f>
        <v>0</v>
      </c>
      <c r="AZ14" s="10">
        <f>VLOOKUP(B14,'[1]HP Web Jetadmin Exported Device'!$D:$J,7,0)</f>
        <v>7853</v>
      </c>
      <c r="BA14" s="8">
        <v>100</v>
      </c>
      <c r="BB14" s="8">
        <v>8275</v>
      </c>
      <c r="BC14" s="8">
        <v>90</v>
      </c>
      <c r="BD14" s="8">
        <v>8640</v>
      </c>
      <c r="BE14" s="8">
        <v>90</v>
      </c>
      <c r="BF14" s="8">
        <v>9075</v>
      </c>
      <c r="BG14" s="8">
        <v>80</v>
      </c>
      <c r="BH14" s="8">
        <v>9280</v>
      </c>
      <c r="BI14" s="10">
        <v>80</v>
      </c>
      <c r="BJ14" s="10">
        <v>9439</v>
      </c>
      <c r="BK14" s="8">
        <v>80</v>
      </c>
      <c r="BL14" s="8">
        <v>9657</v>
      </c>
      <c r="BM14" s="8">
        <v>70</v>
      </c>
      <c r="BN14" s="8">
        <v>9947</v>
      </c>
      <c r="BO14" s="8">
        <v>70</v>
      </c>
      <c r="BP14" s="8">
        <v>10111</v>
      </c>
      <c r="BQ14" s="8">
        <v>70</v>
      </c>
      <c r="BR14" s="37">
        <v>10414</v>
      </c>
      <c r="BS14" s="8">
        <v>70</v>
      </c>
      <c r="BT14" s="37">
        <v>10511</v>
      </c>
      <c r="BU14" s="8">
        <v>60</v>
      </c>
      <c r="BV14" s="37">
        <v>10671</v>
      </c>
      <c r="BW14" s="8">
        <v>60</v>
      </c>
      <c r="BX14" s="37">
        <v>10776</v>
      </c>
      <c r="BY14" s="8">
        <f>VLOOKUP(B14,WJA_BIH!C:I,4,0)</f>
        <v>60</v>
      </c>
      <c r="BZ14" s="8">
        <f>VLOOKUP(B14,WJA_BIH!C:I,7,0)</f>
        <v>10776</v>
      </c>
    </row>
    <row r="15" spans="1:78" x14ac:dyDescent="0.45">
      <c r="A15" s="12" t="s">
        <v>12</v>
      </c>
      <c r="B15" t="s">
        <v>45</v>
      </c>
      <c r="C15" s="10">
        <v>100</v>
      </c>
      <c r="D15" s="10">
        <v>100</v>
      </c>
      <c r="E15" s="10">
        <v>100</v>
      </c>
      <c r="F15" s="10">
        <v>100</v>
      </c>
      <c r="G15" s="10">
        <v>13</v>
      </c>
      <c r="H15" s="10">
        <v>3</v>
      </c>
      <c r="I15" s="10">
        <v>100</v>
      </c>
      <c r="J15" s="10">
        <v>100</v>
      </c>
      <c r="K15" s="10">
        <v>100</v>
      </c>
      <c r="L15" s="10">
        <v>100</v>
      </c>
      <c r="M15" s="10">
        <v>13</v>
      </c>
      <c r="N15" s="10">
        <v>3</v>
      </c>
      <c r="O15" s="10">
        <v>100</v>
      </c>
      <c r="P15" s="10">
        <v>100</v>
      </c>
      <c r="Q15" s="10">
        <v>100</v>
      </c>
      <c r="R15" s="10">
        <v>100</v>
      </c>
      <c r="S15" s="10">
        <v>13</v>
      </c>
      <c r="T15" s="10">
        <v>3</v>
      </c>
      <c r="U15" s="10">
        <v>100</v>
      </c>
      <c r="V15" s="10">
        <v>3</v>
      </c>
      <c r="W15" s="10">
        <v>100</v>
      </c>
      <c r="X15" s="10">
        <v>3</v>
      </c>
      <c r="Y15" s="10">
        <v>100</v>
      </c>
      <c r="Z15" s="10">
        <v>3</v>
      </c>
      <c r="AA15" s="10">
        <v>100</v>
      </c>
      <c r="AB15" s="10">
        <v>3</v>
      </c>
      <c r="AC15" s="10">
        <v>100</v>
      </c>
      <c r="AD15" s="10">
        <v>3</v>
      </c>
      <c r="AE15" s="10">
        <v>100</v>
      </c>
      <c r="AF15" s="10">
        <v>3</v>
      </c>
      <c r="AG15" s="9">
        <v>10</v>
      </c>
      <c r="AH15" s="10">
        <v>3</v>
      </c>
      <c r="AI15" s="14">
        <v>10</v>
      </c>
      <c r="AJ15" s="10">
        <v>3</v>
      </c>
      <c r="AK15" s="14">
        <v>10</v>
      </c>
      <c r="AL15" s="10">
        <v>3</v>
      </c>
      <c r="AM15" s="14">
        <v>10</v>
      </c>
      <c r="AN15" s="10">
        <v>3</v>
      </c>
      <c r="AO15" s="14">
        <v>10</v>
      </c>
      <c r="AP15" s="10">
        <v>3</v>
      </c>
      <c r="AQ15" s="14">
        <v>10</v>
      </c>
      <c r="AR15" s="10">
        <v>3</v>
      </c>
      <c r="AS15" s="14">
        <v>10</v>
      </c>
      <c r="AT15" s="10">
        <v>3</v>
      </c>
      <c r="AU15" s="14">
        <v>10</v>
      </c>
      <c r="AV15" s="10">
        <v>3</v>
      </c>
      <c r="AW15" s="14">
        <v>10</v>
      </c>
      <c r="AX15" s="10">
        <v>3</v>
      </c>
      <c r="AY15" s="14">
        <f>VLOOKUP(B15,'[1]HP Web Jetadmin Exported Device'!$D:$J,4,0)</f>
        <v>10</v>
      </c>
      <c r="AZ15" s="10">
        <f>VLOOKUP(B15,'[1]HP Web Jetadmin Exported Device'!$D:$J,7,0)</f>
        <v>3</v>
      </c>
      <c r="BA15" s="14">
        <v>10</v>
      </c>
      <c r="BB15" s="8">
        <v>3</v>
      </c>
      <c r="BC15" s="14">
        <v>10</v>
      </c>
      <c r="BD15" s="8">
        <v>4</v>
      </c>
      <c r="BE15" s="14">
        <v>10</v>
      </c>
      <c r="BF15" s="8">
        <v>5</v>
      </c>
      <c r="BG15" s="14">
        <v>10</v>
      </c>
      <c r="BH15" s="8">
        <v>8</v>
      </c>
      <c r="BI15" s="14">
        <v>10</v>
      </c>
      <c r="BJ15" s="10">
        <v>8</v>
      </c>
      <c r="BK15" s="14">
        <v>10</v>
      </c>
      <c r="BL15" s="8">
        <v>8</v>
      </c>
      <c r="BM15" s="14">
        <v>10</v>
      </c>
      <c r="BN15" s="8">
        <v>8</v>
      </c>
      <c r="BO15" s="14">
        <v>10</v>
      </c>
      <c r="BP15" s="8">
        <v>8</v>
      </c>
      <c r="BQ15" s="14">
        <v>10</v>
      </c>
      <c r="BR15" s="37">
        <v>8</v>
      </c>
      <c r="BS15" s="14">
        <v>10</v>
      </c>
      <c r="BT15" s="37">
        <v>8</v>
      </c>
      <c r="BU15" s="14">
        <v>10</v>
      </c>
      <c r="BV15" s="37">
        <v>8</v>
      </c>
      <c r="BW15" s="14">
        <v>10</v>
      </c>
      <c r="BX15" s="37">
        <v>8</v>
      </c>
      <c r="BY15" s="8">
        <f>VLOOKUP(B15,WJA_BIH!C:I,4,0)</f>
        <v>10</v>
      </c>
      <c r="BZ15" s="8">
        <f>VLOOKUP(B15,WJA_BIH!C:I,7,0)</f>
        <v>8</v>
      </c>
    </row>
    <row r="16" spans="1:78" x14ac:dyDescent="0.45">
      <c r="A16" s="12" t="s">
        <v>12</v>
      </c>
      <c r="B16" t="s">
        <v>535</v>
      </c>
      <c r="C16" s="10">
        <v>30</v>
      </c>
      <c r="D16" s="10">
        <v>10</v>
      </c>
      <c r="E16" s="10">
        <v>7</v>
      </c>
      <c r="F16" s="10">
        <v>10</v>
      </c>
      <c r="G16" s="10">
        <v>20507</v>
      </c>
      <c r="H16" s="10">
        <v>17045</v>
      </c>
      <c r="I16" s="10">
        <v>30</v>
      </c>
      <c r="J16" s="9">
        <v>10</v>
      </c>
      <c r="K16" s="10">
        <v>6</v>
      </c>
      <c r="L16" s="10">
        <v>10</v>
      </c>
      <c r="M16" s="10">
        <v>20614</v>
      </c>
      <c r="N16" s="10">
        <v>17188</v>
      </c>
      <c r="O16" s="10">
        <v>30</v>
      </c>
      <c r="P16" s="14">
        <v>7</v>
      </c>
      <c r="Q16" s="10">
        <v>6</v>
      </c>
      <c r="R16" s="10">
        <v>10</v>
      </c>
      <c r="S16" s="10">
        <v>20828</v>
      </c>
      <c r="T16" s="10">
        <v>17371</v>
      </c>
      <c r="U16" s="14">
        <v>6</v>
      </c>
      <c r="V16" s="10">
        <v>17450</v>
      </c>
      <c r="W16" s="14">
        <v>6</v>
      </c>
      <c r="X16" s="10">
        <v>17470</v>
      </c>
      <c r="Y16" s="14">
        <v>5</v>
      </c>
      <c r="Z16" s="10">
        <v>17645</v>
      </c>
      <c r="AA16" s="14">
        <v>4</v>
      </c>
      <c r="AB16" s="10">
        <v>17935</v>
      </c>
      <c r="AC16" s="14">
        <v>4</v>
      </c>
      <c r="AD16" s="10">
        <v>18133</v>
      </c>
      <c r="AE16" s="14">
        <v>3</v>
      </c>
      <c r="AF16" s="10">
        <v>18306</v>
      </c>
      <c r="AG16" s="10">
        <v>100</v>
      </c>
      <c r="AH16" s="10">
        <v>18821</v>
      </c>
      <c r="AI16" s="10">
        <v>100</v>
      </c>
      <c r="AJ16" s="10">
        <v>19250</v>
      </c>
      <c r="AK16" s="10">
        <v>90</v>
      </c>
      <c r="AL16" s="10">
        <v>20022</v>
      </c>
      <c r="AM16" s="10">
        <v>90</v>
      </c>
      <c r="AN16" s="10">
        <v>20086</v>
      </c>
      <c r="AO16" s="10">
        <v>90</v>
      </c>
      <c r="AP16" s="10">
        <v>20373</v>
      </c>
      <c r="AQ16" s="10">
        <v>90</v>
      </c>
      <c r="AR16" s="10">
        <v>20416</v>
      </c>
      <c r="AS16" s="10">
        <v>50</v>
      </c>
      <c r="AT16" s="10">
        <v>21259</v>
      </c>
      <c r="AU16" s="10">
        <v>5</v>
      </c>
      <c r="AV16" s="10">
        <v>22060</v>
      </c>
      <c r="AW16" s="9">
        <v>2</v>
      </c>
      <c r="AX16" s="10">
        <v>22197</v>
      </c>
      <c r="AY16" s="13">
        <f>VLOOKUP(B16,'[1]HP Web Jetadmin Exported Device'!$D:$J,4,0)</f>
        <v>100</v>
      </c>
      <c r="AZ16" s="10">
        <f>VLOOKUP(B16,'[1]HP Web Jetadmin Exported Device'!$D:$J,7,0)</f>
        <v>22286</v>
      </c>
      <c r="BA16" s="8">
        <v>100</v>
      </c>
      <c r="BB16" s="8">
        <v>22604</v>
      </c>
      <c r="BC16" s="8">
        <v>90</v>
      </c>
      <c r="BD16" s="8">
        <v>23738</v>
      </c>
      <c r="BE16" s="8">
        <v>80</v>
      </c>
      <c r="BF16" s="8">
        <v>24164</v>
      </c>
      <c r="BG16" s="8">
        <v>80</v>
      </c>
      <c r="BH16" s="8">
        <v>24316</v>
      </c>
      <c r="BI16" s="10">
        <v>80</v>
      </c>
      <c r="BJ16" s="10">
        <v>24474</v>
      </c>
      <c r="BK16" s="8">
        <v>80</v>
      </c>
      <c r="BL16" s="8">
        <v>24762</v>
      </c>
      <c r="BM16" s="8">
        <v>70</v>
      </c>
      <c r="BN16" s="8">
        <v>24962</v>
      </c>
      <c r="BO16" s="8">
        <v>70</v>
      </c>
      <c r="BP16" s="8">
        <v>25115</v>
      </c>
      <c r="BQ16" s="8">
        <v>70</v>
      </c>
      <c r="BR16" s="37">
        <v>25499</v>
      </c>
      <c r="BS16" s="8">
        <v>70</v>
      </c>
      <c r="BT16" s="37">
        <v>25532</v>
      </c>
      <c r="BU16" s="8">
        <v>60</v>
      </c>
      <c r="BV16" s="37">
        <v>25899</v>
      </c>
      <c r="BW16" s="8">
        <v>60</v>
      </c>
      <c r="BX16" s="37">
        <v>25937</v>
      </c>
      <c r="BY16" s="8">
        <f>VLOOKUP(B16,WJA_BIH!C:I,4,0)</f>
        <v>60</v>
      </c>
      <c r="BZ16" s="8">
        <f>VLOOKUP(B16,WJA_BIH!C:I,7,0)</f>
        <v>25937</v>
      </c>
    </row>
    <row r="17" spans="1:78" x14ac:dyDescent="0.45">
      <c r="A17" s="12" t="s">
        <v>12</v>
      </c>
      <c r="B17" s="12" t="s">
        <v>269</v>
      </c>
      <c r="C17" s="10" t="s">
        <v>722</v>
      </c>
      <c r="D17" s="10" t="s">
        <v>722</v>
      </c>
      <c r="E17" s="10" t="s">
        <v>722</v>
      </c>
      <c r="F17" s="10" t="s">
        <v>722</v>
      </c>
      <c r="G17" s="10">
        <v>1487</v>
      </c>
      <c r="H17" s="10">
        <v>8618</v>
      </c>
      <c r="I17" s="10">
        <v>50</v>
      </c>
      <c r="J17" s="9">
        <v>10</v>
      </c>
      <c r="K17" s="10">
        <v>10</v>
      </c>
      <c r="L17" s="10">
        <v>50</v>
      </c>
      <c r="M17" s="10">
        <v>1489</v>
      </c>
      <c r="N17" s="10">
        <v>8646</v>
      </c>
      <c r="O17" s="10">
        <v>50</v>
      </c>
      <c r="P17" s="14">
        <v>10</v>
      </c>
      <c r="Q17" s="14">
        <v>10</v>
      </c>
      <c r="R17" s="10">
        <v>50</v>
      </c>
      <c r="S17" s="10">
        <v>1489</v>
      </c>
      <c r="T17" s="10">
        <v>8741</v>
      </c>
      <c r="U17" s="14">
        <v>10</v>
      </c>
      <c r="V17" s="10">
        <v>8741</v>
      </c>
      <c r="W17" s="14">
        <v>10</v>
      </c>
      <c r="X17" s="10">
        <v>8741</v>
      </c>
      <c r="Y17" s="14">
        <v>10</v>
      </c>
      <c r="Z17" s="10">
        <v>8745</v>
      </c>
      <c r="AA17" s="14">
        <v>10</v>
      </c>
      <c r="AB17" s="10">
        <v>8940</v>
      </c>
      <c r="AC17" s="14">
        <v>10</v>
      </c>
      <c r="AD17" s="10">
        <v>8967</v>
      </c>
      <c r="AE17" s="14">
        <v>10</v>
      </c>
      <c r="AF17" s="10">
        <v>8970</v>
      </c>
      <c r="AG17" s="14">
        <v>10</v>
      </c>
      <c r="AH17" s="10">
        <v>8984</v>
      </c>
      <c r="AI17" s="14">
        <v>10</v>
      </c>
      <c r="AJ17" s="10">
        <v>8989</v>
      </c>
      <c r="AK17" s="14">
        <v>10</v>
      </c>
      <c r="AL17" s="10">
        <v>8991</v>
      </c>
      <c r="AM17" s="14">
        <v>10</v>
      </c>
      <c r="AN17" s="10">
        <v>8991</v>
      </c>
      <c r="AO17" s="14" t="s">
        <v>130</v>
      </c>
      <c r="AP17" s="10">
        <v>8992</v>
      </c>
      <c r="AQ17" s="14">
        <v>10</v>
      </c>
      <c r="AR17" s="10">
        <v>9000</v>
      </c>
      <c r="AS17" s="14">
        <v>40</v>
      </c>
      <c r="AT17" s="10">
        <v>9002</v>
      </c>
      <c r="AU17" s="14">
        <v>10</v>
      </c>
      <c r="AV17" s="10">
        <v>9016</v>
      </c>
      <c r="AW17" s="14">
        <v>10</v>
      </c>
      <c r="AX17" s="10">
        <v>9048</v>
      </c>
      <c r="AY17" s="14">
        <f>VLOOKUP(B17,'[1]HP Web Jetadmin Exported Device'!$D:$J,4,0)</f>
        <v>10</v>
      </c>
      <c r="AZ17" s="10">
        <f>VLOOKUP(B17,'[1]HP Web Jetadmin Exported Device'!$D:$J,7,0)</f>
        <v>9048</v>
      </c>
      <c r="BA17" s="14">
        <v>10</v>
      </c>
      <c r="BB17" s="8">
        <v>9074</v>
      </c>
      <c r="BC17" s="14">
        <v>10</v>
      </c>
      <c r="BD17" s="8">
        <v>9084</v>
      </c>
      <c r="BE17" s="14">
        <v>10</v>
      </c>
      <c r="BF17" s="8">
        <v>9100</v>
      </c>
      <c r="BG17" s="14">
        <v>10</v>
      </c>
      <c r="BH17" s="8">
        <v>9100</v>
      </c>
      <c r="BI17" s="14">
        <v>10</v>
      </c>
      <c r="BJ17" s="10">
        <v>9100</v>
      </c>
      <c r="BK17" s="14">
        <v>10</v>
      </c>
      <c r="BL17" s="8">
        <v>9100</v>
      </c>
      <c r="BM17" s="14">
        <v>10</v>
      </c>
      <c r="BN17" s="8">
        <v>9112</v>
      </c>
      <c r="BO17" s="14">
        <v>10</v>
      </c>
      <c r="BP17" s="8">
        <v>9113</v>
      </c>
      <c r="BQ17" s="14">
        <v>10</v>
      </c>
      <c r="BR17" s="37">
        <v>9113</v>
      </c>
      <c r="BS17" s="14">
        <v>10</v>
      </c>
      <c r="BT17" s="37">
        <v>9116</v>
      </c>
      <c r="BU17" s="14">
        <v>10</v>
      </c>
      <c r="BV17" s="37">
        <v>9116</v>
      </c>
      <c r="BW17" s="14">
        <v>10</v>
      </c>
      <c r="BX17" s="37">
        <v>9116</v>
      </c>
      <c r="BY17" s="8">
        <f>VLOOKUP(B17,WJA_BIH!C:I,4,0)</f>
        <v>10</v>
      </c>
      <c r="BZ17" s="8">
        <f>VLOOKUP(B17,WJA_BIH!C:I,7,0)</f>
        <v>9116</v>
      </c>
    </row>
    <row r="18" spans="1:78" x14ac:dyDescent="0.45">
      <c r="A18" s="12" t="s">
        <v>12</v>
      </c>
      <c r="B18" t="s">
        <v>785</v>
      </c>
      <c r="AW18" s="8"/>
      <c r="AX18" s="8"/>
      <c r="AY18" s="13">
        <f>VLOOKUP(B18,'[1]HP Web Jetadmin Exported Device'!$D:$J,4,0)</f>
        <v>80</v>
      </c>
      <c r="AZ18" s="10">
        <f>VLOOKUP(B18,'[1]HP Web Jetadmin Exported Device'!$D:$J,7,0)</f>
        <v>162</v>
      </c>
      <c r="BA18" s="8">
        <v>80</v>
      </c>
      <c r="BB18" s="8">
        <v>164</v>
      </c>
      <c r="BC18" s="8">
        <v>80</v>
      </c>
      <c r="BD18" s="8">
        <v>166</v>
      </c>
      <c r="BE18" s="8">
        <v>80</v>
      </c>
      <c r="BF18" s="8">
        <v>166</v>
      </c>
      <c r="BG18" s="8">
        <v>80</v>
      </c>
      <c r="BH18" s="8">
        <v>166</v>
      </c>
      <c r="BI18" s="10">
        <v>80</v>
      </c>
      <c r="BJ18" s="10">
        <v>166</v>
      </c>
      <c r="BK18" s="8">
        <v>70</v>
      </c>
      <c r="BL18" s="8">
        <v>238</v>
      </c>
      <c r="BM18" s="8">
        <v>70</v>
      </c>
      <c r="BN18" s="8">
        <v>238</v>
      </c>
      <c r="BO18" s="8">
        <v>70</v>
      </c>
      <c r="BP18" s="8">
        <v>238</v>
      </c>
      <c r="BQ18" s="8">
        <v>70</v>
      </c>
      <c r="BR18" s="37">
        <v>574</v>
      </c>
      <c r="BS18" s="8">
        <v>60</v>
      </c>
      <c r="BT18" s="37">
        <v>917</v>
      </c>
      <c r="BU18" s="8">
        <v>60</v>
      </c>
      <c r="BV18" s="37">
        <v>917</v>
      </c>
      <c r="BW18" s="8">
        <v>60</v>
      </c>
      <c r="BX18" s="37">
        <v>917</v>
      </c>
      <c r="BY18" s="8">
        <f>VLOOKUP(B18,WJA_BIH!C:I,4,0)</f>
        <v>60</v>
      </c>
      <c r="BZ18" s="8">
        <f>VLOOKUP(B18,WJA_BIH!C:I,7,0)</f>
        <v>917</v>
      </c>
    </row>
  </sheetData>
  <autoFilter ref="A3:BX18" xr:uid="{B6015B87-89ED-4CC5-99BC-7893390AEFCB}"/>
  <mergeCells count="38">
    <mergeCell ref="BY1:BZ1"/>
    <mergeCell ref="BW1:BX1"/>
    <mergeCell ref="BU1:BV1"/>
    <mergeCell ref="O2:R2"/>
    <mergeCell ref="AQ1:AR1"/>
    <mergeCell ref="AS1:AT1"/>
    <mergeCell ref="AU1:AV1"/>
    <mergeCell ref="U1:V1"/>
    <mergeCell ref="W1:X1"/>
    <mergeCell ref="Y1:Z1"/>
    <mergeCell ref="AA1:AB1"/>
    <mergeCell ref="AK1:AL1"/>
    <mergeCell ref="BS1:BT1"/>
    <mergeCell ref="BA1:BB1"/>
    <mergeCell ref="AI1:AJ1"/>
    <mergeCell ref="AC1:AD1"/>
    <mergeCell ref="BQ1:BR1"/>
    <mergeCell ref="C2:F2"/>
    <mergeCell ref="G2:H2"/>
    <mergeCell ref="O1:T1"/>
    <mergeCell ref="C1:H1"/>
    <mergeCell ref="I1:N1"/>
    <mergeCell ref="I2:L2"/>
    <mergeCell ref="M2:N2"/>
    <mergeCell ref="S2:T2"/>
    <mergeCell ref="AO1:AP1"/>
    <mergeCell ref="BM1:BN1"/>
    <mergeCell ref="AE1:AF1"/>
    <mergeCell ref="AG1:AH1"/>
    <mergeCell ref="BO1:BP1"/>
    <mergeCell ref="AW1:AX1"/>
    <mergeCell ref="BI1:BJ1"/>
    <mergeCell ref="BG1:BH1"/>
    <mergeCell ref="BE1:BF1"/>
    <mergeCell ref="BC1:BD1"/>
    <mergeCell ref="BK1:BL1"/>
    <mergeCell ref="AM1:AN1"/>
    <mergeCell ref="AY1:AZ1"/>
  </mergeCells>
  <conditionalFormatting sqref="B18">
    <cfRule type="duplicateValues" dxfId="0" priority="2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4FEF-5A81-4DC0-9DAE-BF81CDEA67D7}">
  <sheetPr codeName="Sheet20"/>
  <dimension ref="A1:BV14"/>
  <sheetViews>
    <sheetView workbookViewId="0">
      <pane xSplit="2" ySplit="3" topLeftCell="BR4" activePane="bottomRight" state="frozen"/>
      <selection activeCell="BW4" sqref="BW4"/>
      <selection pane="topRight" activeCell="BW4" sqref="BW4"/>
      <selection pane="bottomLeft" activeCell="BW4" sqref="BW4"/>
      <selection pane="bottomRight" activeCell="BW4" sqref="BW4"/>
    </sheetView>
  </sheetViews>
  <sheetFormatPr defaultRowHeight="14.25" x14ac:dyDescent="0.45"/>
  <cols>
    <col min="1" max="1" width="23.86328125" bestFit="1" customWidth="1"/>
    <col min="2" max="2" width="12.796875" bestFit="1" customWidth="1"/>
    <col min="3" max="16" width="9.06640625" customWidth="1"/>
  </cols>
  <sheetData>
    <row r="1" spans="1:74" x14ac:dyDescent="0.45">
      <c r="A1" s="1" t="s">
        <v>788</v>
      </c>
      <c r="B1" s="1"/>
      <c r="C1" s="65" t="s">
        <v>720</v>
      </c>
      <c r="D1" s="107"/>
      <c r="E1" s="61" t="s">
        <v>721</v>
      </c>
      <c r="F1" s="108"/>
      <c r="G1" s="108"/>
      <c r="H1" s="108"/>
      <c r="I1" s="108"/>
      <c r="J1" s="62"/>
      <c r="K1" s="55">
        <v>43559</v>
      </c>
      <c r="L1" s="109"/>
      <c r="M1" s="109"/>
      <c r="N1" s="109"/>
      <c r="O1" s="109"/>
      <c r="P1" s="56"/>
      <c r="Q1" s="57">
        <v>43742</v>
      </c>
      <c r="R1" s="58"/>
      <c r="S1" s="55">
        <v>43773</v>
      </c>
      <c r="T1" s="56"/>
      <c r="U1" s="63">
        <v>43803</v>
      </c>
      <c r="V1" s="64"/>
      <c r="W1" s="57" t="s">
        <v>723</v>
      </c>
      <c r="X1" s="58"/>
      <c r="Y1" s="55" t="s">
        <v>724</v>
      </c>
      <c r="Z1" s="56"/>
      <c r="AA1" s="61" t="s">
        <v>725</v>
      </c>
      <c r="AB1" s="62"/>
      <c r="AC1" s="63" t="s">
        <v>726</v>
      </c>
      <c r="AD1" s="64"/>
      <c r="AE1" s="59" t="s">
        <v>727</v>
      </c>
      <c r="AF1" s="60"/>
      <c r="AG1" s="57">
        <v>43501</v>
      </c>
      <c r="AH1" s="58"/>
      <c r="AI1" s="61" t="s">
        <v>728</v>
      </c>
      <c r="AJ1" s="62"/>
      <c r="AK1" s="63" t="s">
        <v>729</v>
      </c>
      <c r="AL1" s="64"/>
      <c r="AM1" s="61" t="s">
        <v>730</v>
      </c>
      <c r="AN1" s="62"/>
      <c r="AO1" s="57" t="s">
        <v>731</v>
      </c>
      <c r="AP1" s="58"/>
      <c r="AQ1" s="63" t="s">
        <v>732</v>
      </c>
      <c r="AR1" s="64"/>
      <c r="AS1" s="59">
        <v>43561</v>
      </c>
      <c r="AT1" s="60"/>
      <c r="AU1" s="61">
        <v>43744</v>
      </c>
      <c r="AV1" s="62"/>
      <c r="AW1" s="61" t="s">
        <v>733</v>
      </c>
      <c r="AX1" s="62"/>
      <c r="AY1" s="55" t="s">
        <v>734</v>
      </c>
      <c r="AZ1" s="56"/>
      <c r="BA1" s="61">
        <v>43472</v>
      </c>
      <c r="BB1" s="62"/>
      <c r="BC1" s="61">
        <v>43684</v>
      </c>
      <c r="BD1" s="62"/>
      <c r="BE1" s="57">
        <v>43745</v>
      </c>
      <c r="BF1" s="58"/>
      <c r="BG1" s="63">
        <v>43806</v>
      </c>
      <c r="BH1" s="64"/>
      <c r="BI1" s="61" t="s">
        <v>793</v>
      </c>
      <c r="BJ1" s="62"/>
      <c r="BK1" s="73" t="s">
        <v>794</v>
      </c>
      <c r="BL1" s="74"/>
      <c r="BM1" s="77" t="s">
        <v>795</v>
      </c>
      <c r="BN1" s="78"/>
      <c r="BO1" s="75" t="s">
        <v>796</v>
      </c>
      <c r="BP1" s="76"/>
      <c r="BQ1" s="79" t="s">
        <v>797</v>
      </c>
      <c r="BR1" s="80"/>
      <c r="BS1" s="75" t="s">
        <v>798</v>
      </c>
      <c r="BT1" s="76"/>
      <c r="BU1" s="81">
        <v>43504</v>
      </c>
      <c r="BV1" s="82"/>
    </row>
    <row r="2" spans="1:74" x14ac:dyDescent="0.45">
      <c r="A2" s="1"/>
      <c r="B2" s="1"/>
      <c r="C2" s="25" t="s">
        <v>710</v>
      </c>
      <c r="D2" s="45" t="s">
        <v>715</v>
      </c>
      <c r="E2" s="104" t="s">
        <v>710</v>
      </c>
      <c r="F2" s="105"/>
      <c r="G2" s="105"/>
      <c r="H2" s="106"/>
      <c r="I2" s="102" t="s">
        <v>715</v>
      </c>
      <c r="J2" s="103"/>
      <c r="K2" s="104" t="s">
        <v>710</v>
      </c>
      <c r="L2" s="105"/>
      <c r="M2" s="105"/>
      <c r="N2" s="106"/>
      <c r="O2" s="102" t="s">
        <v>715</v>
      </c>
      <c r="P2" s="103"/>
      <c r="Q2" s="22" t="s">
        <v>710</v>
      </c>
      <c r="R2" s="21" t="s">
        <v>715</v>
      </c>
      <c r="S2" s="22" t="s">
        <v>710</v>
      </c>
      <c r="T2" s="21" t="s">
        <v>715</v>
      </c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</row>
    <row r="3" spans="1:74" x14ac:dyDescent="0.45">
      <c r="A3" s="1" t="s">
        <v>0</v>
      </c>
      <c r="B3" s="2" t="s">
        <v>718</v>
      </c>
      <c r="C3" s="3" t="s">
        <v>711</v>
      </c>
      <c r="D3" s="7" t="s">
        <v>716</v>
      </c>
      <c r="E3" s="3" t="s">
        <v>711</v>
      </c>
      <c r="F3" s="4" t="s">
        <v>712</v>
      </c>
      <c r="G3" s="5" t="s">
        <v>713</v>
      </c>
      <c r="H3" s="6" t="s">
        <v>714</v>
      </c>
      <c r="I3" s="7" t="s">
        <v>716</v>
      </c>
      <c r="J3" s="7" t="s">
        <v>717</v>
      </c>
      <c r="K3" s="3" t="s">
        <v>711</v>
      </c>
      <c r="L3" s="4" t="s">
        <v>712</v>
      </c>
      <c r="M3" s="5" t="s">
        <v>713</v>
      </c>
      <c r="N3" s="6" t="s">
        <v>714</v>
      </c>
      <c r="O3" s="7" t="s">
        <v>716</v>
      </c>
      <c r="P3" s="7" t="s">
        <v>717</v>
      </c>
      <c r="Q3" s="3" t="s">
        <v>711</v>
      </c>
      <c r="R3" s="7" t="s">
        <v>716</v>
      </c>
      <c r="S3" s="3" t="s">
        <v>711</v>
      </c>
      <c r="T3" s="7" t="s">
        <v>716</v>
      </c>
      <c r="U3" s="3" t="s">
        <v>711</v>
      </c>
      <c r="V3" s="7" t="s">
        <v>716</v>
      </c>
      <c r="W3" s="3" t="s">
        <v>711</v>
      </c>
      <c r="X3" s="7" t="s">
        <v>716</v>
      </c>
      <c r="Y3" s="3" t="s">
        <v>711</v>
      </c>
      <c r="Z3" s="7" t="s">
        <v>716</v>
      </c>
      <c r="AA3" s="3" t="s">
        <v>711</v>
      </c>
      <c r="AB3" s="7" t="s">
        <v>716</v>
      </c>
      <c r="AC3" s="3" t="s">
        <v>711</v>
      </c>
      <c r="AD3" s="7" t="s">
        <v>716</v>
      </c>
      <c r="AE3" s="3" t="s">
        <v>711</v>
      </c>
      <c r="AF3" s="7" t="s">
        <v>716</v>
      </c>
      <c r="AG3" s="3" t="s">
        <v>711</v>
      </c>
      <c r="AH3" s="7" t="s">
        <v>716</v>
      </c>
      <c r="AI3" s="3" t="s">
        <v>711</v>
      </c>
      <c r="AJ3" s="7" t="s">
        <v>716</v>
      </c>
      <c r="AK3" s="3" t="s">
        <v>711</v>
      </c>
      <c r="AL3" s="7" t="s">
        <v>716</v>
      </c>
      <c r="AM3" s="3" t="s">
        <v>711</v>
      </c>
      <c r="AN3" s="7" t="s">
        <v>716</v>
      </c>
      <c r="AO3" s="3" t="s">
        <v>711</v>
      </c>
      <c r="AP3" s="7" t="s">
        <v>716</v>
      </c>
      <c r="AQ3" s="3" t="s">
        <v>711</v>
      </c>
      <c r="AR3" s="7" t="s">
        <v>716</v>
      </c>
      <c r="AS3" s="3" t="s">
        <v>711</v>
      </c>
      <c r="AT3" s="7" t="s">
        <v>716</v>
      </c>
      <c r="AU3" s="3" t="s">
        <v>711</v>
      </c>
      <c r="AV3" s="7" t="s">
        <v>716</v>
      </c>
      <c r="AW3" s="3" t="s">
        <v>711</v>
      </c>
      <c r="AX3" s="7" t="s">
        <v>716</v>
      </c>
      <c r="AY3" s="3" t="s">
        <v>711</v>
      </c>
      <c r="AZ3" s="7" t="s">
        <v>716</v>
      </c>
      <c r="BA3" s="3" t="s">
        <v>711</v>
      </c>
      <c r="BB3" s="7" t="s">
        <v>716</v>
      </c>
      <c r="BC3" s="3" t="s">
        <v>711</v>
      </c>
      <c r="BD3" s="7" t="s">
        <v>716</v>
      </c>
      <c r="BE3" s="3" t="s">
        <v>711</v>
      </c>
      <c r="BF3" s="7" t="s">
        <v>716</v>
      </c>
      <c r="BG3" s="3" t="s">
        <v>711</v>
      </c>
      <c r="BH3" s="7" t="s">
        <v>716</v>
      </c>
      <c r="BI3" s="3" t="s">
        <v>711</v>
      </c>
      <c r="BJ3" s="7" t="s">
        <v>716</v>
      </c>
      <c r="BK3" s="3" t="s">
        <v>711</v>
      </c>
      <c r="BL3" s="7" t="s">
        <v>716</v>
      </c>
      <c r="BM3" s="3" t="s">
        <v>711</v>
      </c>
      <c r="BN3" s="7" t="s">
        <v>716</v>
      </c>
      <c r="BO3" s="3" t="s">
        <v>711</v>
      </c>
      <c r="BP3" s="7" t="s">
        <v>716</v>
      </c>
      <c r="BQ3" s="3" t="s">
        <v>711</v>
      </c>
      <c r="BR3" s="7" t="s">
        <v>716</v>
      </c>
      <c r="BS3" s="50" t="s">
        <v>711</v>
      </c>
      <c r="BT3" s="35" t="s">
        <v>716</v>
      </c>
      <c r="BU3" s="50" t="s">
        <v>711</v>
      </c>
      <c r="BV3" s="35" t="s">
        <v>716</v>
      </c>
    </row>
    <row r="4" spans="1:74" x14ac:dyDescent="0.45">
      <c r="A4" s="12" t="s">
        <v>43</v>
      </c>
      <c r="B4" t="s">
        <v>180</v>
      </c>
      <c r="C4" s="8" t="e">
        <v>#N/A</v>
      </c>
      <c r="D4" s="8" t="e">
        <v>#N/A</v>
      </c>
      <c r="E4" s="10" t="e">
        <v>#N/A</v>
      </c>
      <c r="F4" s="10" t="e">
        <v>#N/A</v>
      </c>
      <c r="G4" s="10" t="e">
        <v>#N/A</v>
      </c>
      <c r="H4" s="10" t="e">
        <v>#N/A</v>
      </c>
      <c r="I4" s="10" t="e">
        <v>#N/A</v>
      </c>
      <c r="J4" s="10" t="e">
        <v>#N/A</v>
      </c>
      <c r="K4" s="10" t="e">
        <v>#N/A</v>
      </c>
      <c r="L4" s="10" t="e">
        <v>#N/A</v>
      </c>
      <c r="M4" s="10" t="e">
        <v>#N/A</v>
      </c>
      <c r="N4" s="10" t="e">
        <v>#N/A</v>
      </c>
      <c r="O4" s="10" t="e">
        <v>#N/A</v>
      </c>
      <c r="P4" s="10" t="e">
        <v>#N/A</v>
      </c>
      <c r="Q4" s="10" t="e">
        <v>#N/A</v>
      </c>
      <c r="R4" s="10" t="e">
        <v>#N/A</v>
      </c>
      <c r="S4" s="10" t="e">
        <v>#N/A</v>
      </c>
      <c r="T4" s="10" t="e">
        <v>#N/A</v>
      </c>
      <c r="U4" s="10" t="e">
        <v>#N/A</v>
      </c>
      <c r="V4" s="10" t="e">
        <v>#N/A</v>
      </c>
      <c r="W4" s="10" t="e">
        <v>#N/A</v>
      </c>
      <c r="X4" s="10" t="e">
        <v>#N/A</v>
      </c>
      <c r="Y4" s="10" t="e">
        <v>#N/A</v>
      </c>
      <c r="Z4" s="10" t="e">
        <v>#N/A</v>
      </c>
      <c r="AA4" s="10" t="e">
        <v>#N/A</v>
      </c>
      <c r="AB4" s="10" t="e">
        <v>#N/A</v>
      </c>
      <c r="AC4" s="10" t="e">
        <v>#N/A</v>
      </c>
      <c r="AD4" s="10" t="e">
        <v>#N/A</v>
      </c>
      <c r="AE4" s="10" t="e">
        <v>#N/A</v>
      </c>
      <c r="AF4" s="10" t="e">
        <v>#N/A</v>
      </c>
      <c r="AG4" s="10" t="e">
        <v>#N/A</v>
      </c>
      <c r="AH4" s="10" t="e">
        <v>#N/A</v>
      </c>
      <c r="AI4" s="10" t="e">
        <v>#N/A</v>
      </c>
      <c r="AJ4" s="10" t="e">
        <v>#N/A</v>
      </c>
      <c r="AK4" s="10" t="e">
        <v>#N/A</v>
      </c>
      <c r="AL4" s="10" t="e">
        <v>#N/A</v>
      </c>
      <c r="AM4" s="10" t="e">
        <v>#N/A</v>
      </c>
      <c r="AN4" s="10" t="e">
        <v>#N/A</v>
      </c>
      <c r="AO4" s="10" t="e">
        <v>#N/A</v>
      </c>
      <c r="AP4" s="10" t="e">
        <v>#N/A</v>
      </c>
      <c r="AQ4" s="10" t="e">
        <v>#N/A</v>
      </c>
      <c r="AR4" s="10" t="e">
        <v>#N/A</v>
      </c>
      <c r="AS4" s="10" t="e">
        <v>#N/A</v>
      </c>
      <c r="AT4" s="10" t="e">
        <v>#N/A</v>
      </c>
      <c r="AU4" s="10" t="e">
        <v>#N/A</v>
      </c>
      <c r="AV4" s="10" t="e">
        <v>#N/A</v>
      </c>
      <c r="AW4" s="10" t="e">
        <v>#N/A</v>
      </c>
      <c r="AX4" s="10" t="e">
        <v>#N/A</v>
      </c>
      <c r="AY4" s="10" t="e">
        <v>#N/A</v>
      </c>
      <c r="AZ4" s="10" t="e">
        <v>#N/A</v>
      </c>
      <c r="BA4" s="8" t="e">
        <v>#N/A</v>
      </c>
      <c r="BB4" s="8" t="e">
        <v>#N/A</v>
      </c>
      <c r="BC4" s="8" t="e">
        <v>#N/A</v>
      </c>
      <c r="BD4" s="8" t="e">
        <v>#N/A</v>
      </c>
      <c r="BE4" s="8" t="e">
        <v>#N/A</v>
      </c>
      <c r="BF4" s="8" t="e">
        <v>#N/A</v>
      </c>
      <c r="BG4" s="8" t="e">
        <v>#N/A</v>
      </c>
      <c r="BH4" s="8" t="e">
        <v>#N/A</v>
      </c>
      <c r="BI4" s="10" t="e">
        <v>#N/A</v>
      </c>
      <c r="BJ4" s="10" t="e">
        <v>#N/A</v>
      </c>
      <c r="BK4" s="8" t="e">
        <v>#N/A</v>
      </c>
      <c r="BL4" s="8" t="e">
        <v>#N/A</v>
      </c>
      <c r="BM4" s="8" t="e">
        <v>#N/A</v>
      </c>
      <c r="BN4" s="8" t="e">
        <v>#N/A</v>
      </c>
      <c r="BO4" s="8" t="e">
        <v>#N/A</v>
      </c>
      <c r="BP4" s="8" t="e">
        <v>#N/A</v>
      </c>
      <c r="BQ4" s="8" t="e">
        <v>#N/A</v>
      </c>
      <c r="BR4" s="37" t="e">
        <v>#N/A</v>
      </c>
      <c r="BS4" s="8" t="e">
        <v>#N/A</v>
      </c>
      <c r="BT4" s="37" t="e">
        <v>#N/A</v>
      </c>
      <c r="BU4" s="8" t="e">
        <v>#N/A</v>
      </c>
      <c r="BV4" s="37" t="e">
        <v>#N/A</v>
      </c>
    </row>
    <row r="5" spans="1:74" x14ac:dyDescent="0.45">
      <c r="A5" s="12" t="s">
        <v>43</v>
      </c>
      <c r="B5" t="s">
        <v>222</v>
      </c>
      <c r="C5" s="8" t="e">
        <v>#N/A</v>
      </c>
      <c r="D5" s="8" t="e">
        <v>#N/A</v>
      </c>
      <c r="E5" s="10" t="e">
        <v>#N/A</v>
      </c>
      <c r="F5" s="10" t="e">
        <v>#N/A</v>
      </c>
      <c r="G5" s="10" t="e">
        <v>#N/A</v>
      </c>
      <c r="H5" s="10" t="e">
        <v>#N/A</v>
      </c>
      <c r="I5" s="10" t="e">
        <v>#N/A</v>
      </c>
      <c r="J5" s="10" t="e">
        <v>#N/A</v>
      </c>
      <c r="K5" s="10" t="e">
        <v>#N/A</v>
      </c>
      <c r="L5" s="10" t="e">
        <v>#N/A</v>
      </c>
      <c r="M5" s="10" t="e">
        <v>#N/A</v>
      </c>
      <c r="N5" s="10" t="e">
        <v>#N/A</v>
      </c>
      <c r="O5" s="10" t="e">
        <v>#N/A</v>
      </c>
      <c r="P5" s="10" t="e">
        <v>#N/A</v>
      </c>
      <c r="Q5" s="10" t="e">
        <v>#N/A</v>
      </c>
      <c r="R5" s="10" t="e">
        <v>#N/A</v>
      </c>
      <c r="S5" s="10" t="e">
        <v>#N/A</v>
      </c>
      <c r="T5" s="10" t="e">
        <v>#N/A</v>
      </c>
      <c r="U5" s="10" t="e">
        <v>#N/A</v>
      </c>
      <c r="V5" s="10" t="e">
        <v>#N/A</v>
      </c>
      <c r="W5" s="10" t="e">
        <v>#N/A</v>
      </c>
      <c r="X5" s="10" t="e">
        <v>#N/A</v>
      </c>
      <c r="Y5" s="10" t="e">
        <v>#N/A</v>
      </c>
      <c r="Z5" s="10" t="e">
        <v>#N/A</v>
      </c>
      <c r="AA5" s="10" t="e">
        <v>#N/A</v>
      </c>
      <c r="AB5" s="10" t="e">
        <v>#N/A</v>
      </c>
      <c r="AC5" s="10" t="e">
        <v>#N/A</v>
      </c>
      <c r="AD5" s="10" t="e">
        <v>#N/A</v>
      </c>
      <c r="AE5" s="10" t="e">
        <v>#N/A</v>
      </c>
      <c r="AF5" s="10" t="e">
        <v>#N/A</v>
      </c>
      <c r="AG5" s="10" t="e">
        <v>#N/A</v>
      </c>
      <c r="AH5" s="10" t="e">
        <v>#N/A</v>
      </c>
      <c r="AI5" s="10" t="e">
        <v>#N/A</v>
      </c>
      <c r="AJ5" s="10" t="e">
        <v>#N/A</v>
      </c>
      <c r="AK5" s="10" t="e">
        <v>#N/A</v>
      </c>
      <c r="AL5" s="10" t="e">
        <v>#N/A</v>
      </c>
      <c r="AM5" s="10" t="e">
        <v>#N/A</v>
      </c>
      <c r="AN5" s="10" t="e">
        <v>#N/A</v>
      </c>
      <c r="AO5" s="10" t="e">
        <v>#N/A</v>
      </c>
      <c r="AP5" s="10" t="e">
        <v>#N/A</v>
      </c>
      <c r="AQ5" s="10" t="e">
        <v>#N/A</v>
      </c>
      <c r="AR5" s="10" t="e">
        <v>#N/A</v>
      </c>
      <c r="AS5" s="10" t="e">
        <v>#N/A</v>
      </c>
      <c r="AT5" s="10" t="e">
        <v>#N/A</v>
      </c>
      <c r="AU5" s="10" t="e">
        <v>#N/A</v>
      </c>
      <c r="AV5" s="10" t="e">
        <v>#N/A</v>
      </c>
      <c r="AW5" s="10" t="e">
        <v>#N/A</v>
      </c>
      <c r="AX5" s="10" t="e">
        <v>#N/A</v>
      </c>
      <c r="AY5" s="10" t="e">
        <v>#N/A</v>
      </c>
      <c r="AZ5" s="10" t="e">
        <v>#N/A</v>
      </c>
      <c r="BA5" s="8" t="e">
        <v>#N/A</v>
      </c>
      <c r="BB5" s="8" t="e">
        <v>#N/A</v>
      </c>
      <c r="BC5" s="8" t="e">
        <v>#N/A</v>
      </c>
      <c r="BD5" s="8" t="e">
        <v>#N/A</v>
      </c>
      <c r="BE5" s="8" t="e">
        <v>#N/A</v>
      </c>
      <c r="BF5" s="8" t="e">
        <v>#N/A</v>
      </c>
      <c r="BG5" s="8" t="e">
        <v>#N/A</v>
      </c>
      <c r="BH5" s="8" t="e">
        <v>#N/A</v>
      </c>
      <c r="BI5" s="10" t="e">
        <v>#N/A</v>
      </c>
      <c r="BJ5" s="10" t="e">
        <v>#N/A</v>
      </c>
      <c r="BK5" s="8" t="e">
        <v>#N/A</v>
      </c>
      <c r="BL5" s="8" t="e">
        <v>#N/A</v>
      </c>
      <c r="BM5" s="8" t="e">
        <v>#N/A</v>
      </c>
      <c r="BN5" s="8" t="e">
        <v>#N/A</v>
      </c>
      <c r="BO5" s="8" t="e">
        <v>#N/A</v>
      </c>
      <c r="BP5" s="8" t="e">
        <v>#N/A</v>
      </c>
      <c r="BQ5" s="8" t="e">
        <v>#N/A</v>
      </c>
      <c r="BR5" s="37" t="e">
        <v>#N/A</v>
      </c>
      <c r="BS5" s="8" t="e">
        <v>#N/A</v>
      </c>
      <c r="BT5" s="37" t="e">
        <v>#N/A</v>
      </c>
      <c r="BU5" s="8" t="e">
        <v>#N/A</v>
      </c>
      <c r="BV5" s="37" t="e">
        <v>#N/A</v>
      </c>
    </row>
    <row r="6" spans="1:74" x14ac:dyDescent="0.45">
      <c r="A6" s="12" t="s">
        <v>43</v>
      </c>
      <c r="B6" t="s">
        <v>457</v>
      </c>
      <c r="C6" s="8">
        <v>56</v>
      </c>
      <c r="D6" s="8">
        <v>102735</v>
      </c>
      <c r="E6" s="10">
        <v>53</v>
      </c>
      <c r="F6" s="14">
        <v>1</v>
      </c>
      <c r="G6" s="10">
        <v>95</v>
      </c>
      <c r="H6" s="10">
        <v>6</v>
      </c>
      <c r="I6" s="10">
        <v>102833</v>
      </c>
      <c r="J6" s="10">
        <v>59670</v>
      </c>
      <c r="K6" s="10">
        <v>53</v>
      </c>
      <c r="L6" s="10">
        <v>100</v>
      </c>
      <c r="M6" s="10">
        <v>94</v>
      </c>
      <c r="N6" s="10">
        <v>5</v>
      </c>
      <c r="O6" s="10">
        <v>102833</v>
      </c>
      <c r="P6" s="10">
        <v>59729</v>
      </c>
      <c r="Q6" s="10">
        <v>52</v>
      </c>
      <c r="R6" s="10">
        <v>102863</v>
      </c>
      <c r="S6" s="10">
        <v>51</v>
      </c>
      <c r="T6" s="10">
        <v>102885</v>
      </c>
      <c r="U6" s="10">
        <v>50</v>
      </c>
      <c r="V6" s="10">
        <v>102945</v>
      </c>
      <c r="W6" s="10">
        <v>50</v>
      </c>
      <c r="X6" s="10">
        <v>102945</v>
      </c>
      <c r="Y6" s="10">
        <v>49</v>
      </c>
      <c r="Z6" s="10">
        <v>102988</v>
      </c>
      <c r="AA6" s="10">
        <v>49</v>
      </c>
      <c r="AB6" s="10">
        <v>102996</v>
      </c>
      <c r="AC6" s="10">
        <v>47</v>
      </c>
      <c r="AD6" s="10">
        <v>103037</v>
      </c>
      <c r="AE6" s="10">
        <v>47</v>
      </c>
      <c r="AF6" s="10">
        <v>103100</v>
      </c>
      <c r="AG6" s="10">
        <v>46</v>
      </c>
      <c r="AH6" s="10">
        <v>103105</v>
      </c>
      <c r="AI6" s="10">
        <v>44</v>
      </c>
      <c r="AJ6" s="10">
        <v>103166</v>
      </c>
      <c r="AK6" s="10">
        <v>43</v>
      </c>
      <c r="AL6" s="10">
        <v>103217</v>
      </c>
      <c r="AM6" s="10">
        <v>39</v>
      </c>
      <c r="AN6" s="10">
        <v>103249</v>
      </c>
      <c r="AO6" s="10">
        <v>39</v>
      </c>
      <c r="AP6" s="10">
        <v>103261</v>
      </c>
      <c r="AQ6" s="10">
        <v>37</v>
      </c>
      <c r="AR6" s="10">
        <v>103344</v>
      </c>
      <c r="AS6" s="10">
        <v>35</v>
      </c>
      <c r="AT6" s="10">
        <v>103390</v>
      </c>
      <c r="AU6" s="10">
        <v>34</v>
      </c>
      <c r="AV6" s="10">
        <v>103439</v>
      </c>
      <c r="AW6" s="10">
        <v>32</v>
      </c>
      <c r="AX6" s="10">
        <v>103484</v>
      </c>
      <c r="AY6" s="10">
        <v>31</v>
      </c>
      <c r="AZ6" s="10">
        <v>103535</v>
      </c>
      <c r="BA6" s="9">
        <v>15</v>
      </c>
      <c r="BB6" s="8">
        <v>103848</v>
      </c>
      <c r="BC6" s="14">
        <v>15</v>
      </c>
      <c r="BD6" s="8">
        <v>103948</v>
      </c>
      <c r="BE6" s="14">
        <v>15</v>
      </c>
      <c r="BF6" s="8">
        <v>104011</v>
      </c>
      <c r="BG6" s="14">
        <v>14</v>
      </c>
      <c r="BH6" s="8">
        <v>104028</v>
      </c>
      <c r="BI6" s="14">
        <v>14</v>
      </c>
      <c r="BJ6" s="10">
        <v>104036</v>
      </c>
      <c r="BK6" s="14">
        <v>14</v>
      </c>
      <c r="BL6" s="8">
        <v>104043</v>
      </c>
      <c r="BM6" s="14">
        <v>13</v>
      </c>
      <c r="BN6" s="8">
        <v>104055</v>
      </c>
      <c r="BO6" s="14">
        <v>13</v>
      </c>
      <c r="BP6" s="8">
        <v>104148</v>
      </c>
      <c r="BQ6" s="14">
        <v>13</v>
      </c>
      <c r="BR6" s="37">
        <v>104206</v>
      </c>
      <c r="BS6" s="14">
        <v>13</v>
      </c>
      <c r="BT6" s="37">
        <v>104208</v>
      </c>
      <c r="BU6" s="14">
        <v>13</v>
      </c>
      <c r="BV6" s="37">
        <v>104226</v>
      </c>
    </row>
    <row r="7" spans="1:74" x14ac:dyDescent="0.45">
      <c r="A7" s="12" t="s">
        <v>43</v>
      </c>
      <c r="B7" s="12" t="s">
        <v>273</v>
      </c>
      <c r="C7" s="8">
        <v>96</v>
      </c>
      <c r="D7" s="8">
        <v>4298</v>
      </c>
      <c r="E7" s="10">
        <v>95</v>
      </c>
      <c r="F7" s="14">
        <v>5</v>
      </c>
      <c r="G7" s="10">
        <v>92</v>
      </c>
      <c r="H7" s="10">
        <v>93</v>
      </c>
      <c r="I7" s="10">
        <v>4320</v>
      </c>
      <c r="J7" s="10">
        <v>44478</v>
      </c>
      <c r="K7" s="10">
        <v>94</v>
      </c>
      <c r="L7" s="14">
        <v>0</v>
      </c>
      <c r="M7" s="10">
        <v>91</v>
      </c>
      <c r="N7" s="10">
        <v>93</v>
      </c>
      <c r="O7" s="10">
        <v>4322</v>
      </c>
      <c r="P7" s="10">
        <v>44502</v>
      </c>
      <c r="Q7" s="10">
        <v>93</v>
      </c>
      <c r="R7" s="10">
        <v>4322</v>
      </c>
      <c r="S7" s="10">
        <v>93</v>
      </c>
      <c r="T7" s="10">
        <v>4324</v>
      </c>
      <c r="U7" s="10">
        <v>92</v>
      </c>
      <c r="V7" s="10">
        <v>4324</v>
      </c>
      <c r="W7" s="10">
        <v>89</v>
      </c>
      <c r="X7" s="10">
        <v>4326</v>
      </c>
      <c r="Y7" s="10">
        <v>89</v>
      </c>
      <c r="Z7" s="10">
        <v>4328</v>
      </c>
      <c r="AA7" s="10">
        <v>89</v>
      </c>
      <c r="AB7" s="10">
        <v>4328</v>
      </c>
      <c r="AC7" s="10">
        <v>87</v>
      </c>
      <c r="AD7" s="10">
        <v>4334</v>
      </c>
      <c r="AE7" s="10">
        <v>85</v>
      </c>
      <c r="AF7" s="10">
        <v>4334</v>
      </c>
      <c r="AG7" s="10">
        <v>84</v>
      </c>
      <c r="AH7" s="10">
        <v>4338</v>
      </c>
      <c r="AI7" s="10">
        <v>82</v>
      </c>
      <c r="AJ7" s="10">
        <v>4348</v>
      </c>
      <c r="AK7" s="10">
        <v>81</v>
      </c>
      <c r="AL7" s="10">
        <v>4350</v>
      </c>
      <c r="AM7" s="10">
        <v>77</v>
      </c>
      <c r="AN7" s="10">
        <v>4355</v>
      </c>
      <c r="AO7" s="10">
        <v>74</v>
      </c>
      <c r="AP7" s="10">
        <v>4356</v>
      </c>
      <c r="AQ7" s="10">
        <v>74</v>
      </c>
      <c r="AR7" s="10">
        <v>4361</v>
      </c>
      <c r="AS7" s="10">
        <v>73</v>
      </c>
      <c r="AT7" s="10">
        <v>4361</v>
      </c>
      <c r="AU7" s="10">
        <v>72</v>
      </c>
      <c r="AV7" s="10">
        <v>4361</v>
      </c>
      <c r="AW7" s="10">
        <v>71</v>
      </c>
      <c r="AX7" s="10">
        <v>4363</v>
      </c>
      <c r="AY7" s="10">
        <v>71</v>
      </c>
      <c r="AZ7" s="10">
        <v>4368</v>
      </c>
      <c r="BA7" s="8">
        <v>66</v>
      </c>
      <c r="BB7" s="8">
        <v>4414</v>
      </c>
      <c r="BC7" s="8">
        <v>65</v>
      </c>
      <c r="BD7" s="8">
        <v>4415</v>
      </c>
      <c r="BE7" s="8">
        <v>64</v>
      </c>
      <c r="BF7" s="8">
        <v>4422</v>
      </c>
      <c r="BG7" s="8">
        <v>64</v>
      </c>
      <c r="BH7" s="8">
        <v>4423</v>
      </c>
      <c r="BI7" s="10">
        <v>58</v>
      </c>
      <c r="BJ7" s="10">
        <v>4457</v>
      </c>
      <c r="BK7" s="8">
        <v>57</v>
      </c>
      <c r="BL7" s="8">
        <v>4460</v>
      </c>
      <c r="BM7" s="8">
        <v>56</v>
      </c>
      <c r="BN7" s="8">
        <v>4461</v>
      </c>
      <c r="BO7" s="8">
        <v>55</v>
      </c>
      <c r="BP7" s="8">
        <v>4461</v>
      </c>
      <c r="BQ7" s="8">
        <v>53</v>
      </c>
      <c r="BR7" s="37">
        <v>4469</v>
      </c>
      <c r="BS7" s="8">
        <v>52</v>
      </c>
      <c r="BT7" s="37">
        <v>4471</v>
      </c>
      <c r="BU7" s="8">
        <v>52</v>
      </c>
      <c r="BV7" s="37">
        <v>4472</v>
      </c>
    </row>
    <row r="8" spans="1:74" x14ac:dyDescent="0.45">
      <c r="A8" s="12" t="s">
        <v>43</v>
      </c>
      <c r="B8" s="17" t="s">
        <v>221</v>
      </c>
      <c r="C8" s="8">
        <v>54</v>
      </c>
      <c r="D8" s="8">
        <v>66033</v>
      </c>
      <c r="E8" s="10">
        <v>29</v>
      </c>
      <c r="F8" s="10">
        <v>38</v>
      </c>
      <c r="G8" s="10">
        <v>66</v>
      </c>
      <c r="H8" s="10">
        <v>0</v>
      </c>
      <c r="I8" s="10">
        <v>66245</v>
      </c>
      <c r="J8" s="10">
        <v>608163</v>
      </c>
      <c r="K8" s="10">
        <v>12</v>
      </c>
      <c r="L8" s="10">
        <v>25</v>
      </c>
      <c r="M8" s="10">
        <v>45</v>
      </c>
      <c r="N8" s="10">
        <v>91</v>
      </c>
      <c r="O8" s="10">
        <v>66350</v>
      </c>
      <c r="P8" s="10">
        <v>611031</v>
      </c>
      <c r="Q8" s="10">
        <v>99</v>
      </c>
      <c r="R8" s="10">
        <v>66429</v>
      </c>
      <c r="S8" s="10">
        <v>74</v>
      </c>
      <c r="T8" s="10">
        <v>66630</v>
      </c>
      <c r="U8" s="10">
        <v>64</v>
      </c>
      <c r="V8" s="10">
        <v>66672</v>
      </c>
      <c r="W8" s="10">
        <v>49</v>
      </c>
      <c r="X8" s="10">
        <v>66743</v>
      </c>
      <c r="Y8" s="10">
        <v>35</v>
      </c>
      <c r="Z8" s="10">
        <v>66833</v>
      </c>
      <c r="AA8" s="10">
        <v>15</v>
      </c>
      <c r="AB8" s="10">
        <v>66921</v>
      </c>
      <c r="AC8" s="10">
        <v>92</v>
      </c>
      <c r="AD8" s="10">
        <v>67298</v>
      </c>
      <c r="AE8" s="10">
        <v>76</v>
      </c>
      <c r="AF8" s="10">
        <v>67392</v>
      </c>
      <c r="AG8" s="10">
        <v>63</v>
      </c>
      <c r="AH8" s="10">
        <v>67484</v>
      </c>
      <c r="AI8" s="10">
        <v>30</v>
      </c>
      <c r="AJ8" s="10">
        <v>67811</v>
      </c>
      <c r="AK8" s="9">
        <v>2</v>
      </c>
      <c r="AL8" s="10">
        <v>67934</v>
      </c>
      <c r="AM8" s="10">
        <v>60</v>
      </c>
      <c r="AN8" s="10">
        <v>68149</v>
      </c>
      <c r="AO8" s="10">
        <v>48</v>
      </c>
      <c r="AP8" s="10">
        <v>68227</v>
      </c>
      <c r="AQ8" s="10">
        <v>32</v>
      </c>
      <c r="AR8" s="10">
        <v>68341</v>
      </c>
      <c r="AS8" s="10">
        <v>100</v>
      </c>
      <c r="AT8" s="10">
        <v>68713</v>
      </c>
      <c r="AU8" s="10">
        <v>55</v>
      </c>
      <c r="AV8" s="10">
        <v>68902</v>
      </c>
      <c r="AW8" s="9">
        <v>12</v>
      </c>
      <c r="AX8" s="10">
        <v>69160</v>
      </c>
      <c r="AY8" s="10">
        <v>94</v>
      </c>
      <c r="AZ8" s="10">
        <v>69251</v>
      </c>
      <c r="BA8" s="9">
        <v>32</v>
      </c>
      <c r="BB8" s="8">
        <v>69635</v>
      </c>
      <c r="BC8" s="8">
        <v>99</v>
      </c>
      <c r="BD8" s="8">
        <v>69816</v>
      </c>
      <c r="BE8" s="8">
        <v>78</v>
      </c>
      <c r="BF8" s="8">
        <v>69924</v>
      </c>
      <c r="BG8" s="8">
        <v>64</v>
      </c>
      <c r="BH8" s="8">
        <v>70053</v>
      </c>
      <c r="BI8" s="10">
        <v>53</v>
      </c>
      <c r="BJ8" s="10">
        <v>70105</v>
      </c>
      <c r="BK8" s="9">
        <v>34</v>
      </c>
      <c r="BL8" s="8">
        <v>70186</v>
      </c>
      <c r="BM8" s="14">
        <v>10</v>
      </c>
      <c r="BN8" s="8">
        <v>70292</v>
      </c>
      <c r="BO8" s="14">
        <v>0</v>
      </c>
      <c r="BP8" s="8">
        <v>70353</v>
      </c>
      <c r="BQ8" s="8">
        <v>68</v>
      </c>
      <c r="BR8" s="37">
        <v>70359</v>
      </c>
      <c r="BS8" s="8">
        <v>50</v>
      </c>
      <c r="BT8" s="37">
        <v>70395</v>
      </c>
      <c r="BU8" s="9">
        <v>34</v>
      </c>
      <c r="BV8" s="37">
        <v>70411</v>
      </c>
    </row>
    <row r="9" spans="1:74" x14ac:dyDescent="0.45">
      <c r="A9" s="12" t="s">
        <v>43</v>
      </c>
      <c r="B9" s="17" t="s">
        <v>558</v>
      </c>
      <c r="C9" s="8">
        <v>99</v>
      </c>
      <c r="D9" s="8">
        <v>1467</v>
      </c>
      <c r="E9" s="10">
        <v>97</v>
      </c>
      <c r="F9" s="10">
        <v>51</v>
      </c>
      <c r="G9" s="10">
        <v>30</v>
      </c>
      <c r="H9" s="10">
        <v>58</v>
      </c>
      <c r="I9" s="10">
        <v>1474</v>
      </c>
      <c r="J9" s="10">
        <v>8622</v>
      </c>
      <c r="K9" s="10">
        <v>97</v>
      </c>
      <c r="L9" s="10">
        <v>51</v>
      </c>
      <c r="M9" s="10">
        <v>30</v>
      </c>
      <c r="N9" s="10">
        <v>58</v>
      </c>
      <c r="O9" s="10">
        <v>1474</v>
      </c>
      <c r="P9" s="10">
        <v>8632</v>
      </c>
      <c r="Q9" s="10">
        <v>97</v>
      </c>
      <c r="R9" s="10">
        <v>1474</v>
      </c>
      <c r="S9" s="10">
        <v>96</v>
      </c>
      <c r="T9" s="10">
        <v>1474</v>
      </c>
      <c r="U9" s="10">
        <v>96</v>
      </c>
      <c r="V9" s="10">
        <v>1481</v>
      </c>
      <c r="W9" s="10">
        <v>96</v>
      </c>
      <c r="X9" s="10">
        <v>1481</v>
      </c>
      <c r="Y9" s="10">
        <v>96</v>
      </c>
      <c r="Z9" s="10">
        <v>1481</v>
      </c>
      <c r="AA9" s="10">
        <v>95</v>
      </c>
      <c r="AB9" s="10">
        <v>1483</v>
      </c>
      <c r="AC9" s="10">
        <v>94</v>
      </c>
      <c r="AD9" s="10">
        <v>1486</v>
      </c>
      <c r="AE9" s="10">
        <v>93</v>
      </c>
      <c r="AF9" s="10">
        <v>1486</v>
      </c>
      <c r="AG9" s="10">
        <v>93</v>
      </c>
      <c r="AH9" s="10">
        <v>1486</v>
      </c>
      <c r="AI9" s="10">
        <v>92</v>
      </c>
      <c r="AJ9" s="10">
        <v>1493</v>
      </c>
      <c r="AK9" s="10">
        <v>91</v>
      </c>
      <c r="AL9" s="10">
        <v>1498</v>
      </c>
      <c r="AM9" s="10">
        <v>89</v>
      </c>
      <c r="AN9" s="10">
        <v>1499</v>
      </c>
      <c r="AO9" s="10">
        <v>88</v>
      </c>
      <c r="AP9" s="10">
        <v>1499</v>
      </c>
      <c r="AQ9" s="10">
        <v>88</v>
      </c>
      <c r="AR9" s="10">
        <v>1499</v>
      </c>
      <c r="AS9" s="10">
        <v>87</v>
      </c>
      <c r="AT9" s="10">
        <v>1499</v>
      </c>
      <c r="AU9" s="10">
        <v>87</v>
      </c>
      <c r="AV9" s="10">
        <v>1503</v>
      </c>
      <c r="AW9" s="10">
        <v>86</v>
      </c>
      <c r="AX9" s="10">
        <v>1504</v>
      </c>
      <c r="AY9" s="10">
        <v>85</v>
      </c>
      <c r="AZ9" s="10">
        <v>1505</v>
      </c>
      <c r="BA9" s="8">
        <v>84</v>
      </c>
      <c r="BB9" s="8">
        <v>1516</v>
      </c>
      <c r="BC9" s="8">
        <v>83</v>
      </c>
      <c r="BD9" s="8">
        <v>1517</v>
      </c>
      <c r="BE9" s="8">
        <v>82</v>
      </c>
      <c r="BF9" s="8">
        <v>1517</v>
      </c>
      <c r="BG9" s="8">
        <v>82</v>
      </c>
      <c r="BH9" s="8">
        <v>1521</v>
      </c>
      <c r="BI9" s="10">
        <v>82</v>
      </c>
      <c r="BJ9" s="10">
        <v>1524</v>
      </c>
      <c r="BK9" s="8">
        <v>81</v>
      </c>
      <c r="BL9" s="8">
        <v>1525</v>
      </c>
      <c r="BM9" s="8">
        <v>81</v>
      </c>
      <c r="BN9" s="8">
        <v>1536</v>
      </c>
      <c r="BO9" s="8">
        <v>80</v>
      </c>
      <c r="BP9" s="8">
        <v>1537</v>
      </c>
      <c r="BQ9" s="8">
        <v>79</v>
      </c>
      <c r="BR9" s="37">
        <v>1537</v>
      </c>
      <c r="BS9" s="8">
        <v>79</v>
      </c>
      <c r="BT9" s="37">
        <v>1538</v>
      </c>
      <c r="BU9" s="8">
        <v>79</v>
      </c>
      <c r="BV9" s="37">
        <v>1539</v>
      </c>
    </row>
    <row r="10" spans="1:74" x14ac:dyDescent="0.45">
      <c r="A10" s="12" t="s">
        <v>43</v>
      </c>
      <c r="B10" s="12" t="s">
        <v>280</v>
      </c>
      <c r="C10" s="8">
        <v>81</v>
      </c>
      <c r="D10" s="8">
        <v>21935</v>
      </c>
      <c r="E10" s="10">
        <v>81</v>
      </c>
      <c r="F10" s="10">
        <v>30</v>
      </c>
      <c r="G10" s="10">
        <v>68</v>
      </c>
      <c r="H10" s="10">
        <v>45</v>
      </c>
      <c r="I10" s="10">
        <v>21935</v>
      </c>
      <c r="J10" s="10">
        <v>34355</v>
      </c>
      <c r="K10" s="10">
        <v>81</v>
      </c>
      <c r="L10" s="10">
        <v>30</v>
      </c>
      <c r="M10" s="10">
        <v>68</v>
      </c>
      <c r="N10" s="10">
        <v>45</v>
      </c>
      <c r="O10" s="10">
        <v>21935</v>
      </c>
      <c r="P10" s="10">
        <v>34359</v>
      </c>
      <c r="Q10" s="10">
        <v>81</v>
      </c>
      <c r="R10" s="10">
        <v>21935</v>
      </c>
      <c r="S10" s="10">
        <v>81</v>
      </c>
      <c r="T10" s="10">
        <v>21935</v>
      </c>
      <c r="U10" s="10">
        <v>81</v>
      </c>
      <c r="V10" s="10">
        <v>21935</v>
      </c>
      <c r="W10" s="10">
        <v>81</v>
      </c>
      <c r="X10" s="10">
        <v>21935</v>
      </c>
      <c r="Y10" s="10">
        <v>81</v>
      </c>
      <c r="Z10" s="10">
        <v>21935</v>
      </c>
      <c r="AA10" s="10">
        <v>80</v>
      </c>
      <c r="AB10" s="10">
        <v>21935</v>
      </c>
      <c r="AC10" s="10">
        <v>80</v>
      </c>
      <c r="AD10" s="10">
        <v>21936</v>
      </c>
      <c r="AE10" s="10">
        <v>80</v>
      </c>
      <c r="AF10" s="10">
        <v>21937</v>
      </c>
      <c r="AG10" s="10">
        <v>80</v>
      </c>
      <c r="AH10" s="10">
        <v>21937</v>
      </c>
      <c r="AI10" s="10">
        <v>79</v>
      </c>
      <c r="AJ10" s="10">
        <v>21937</v>
      </c>
      <c r="AK10" s="10">
        <v>79</v>
      </c>
      <c r="AL10" s="10">
        <v>21937</v>
      </c>
      <c r="AM10" s="10">
        <v>78</v>
      </c>
      <c r="AN10" s="10">
        <v>21957</v>
      </c>
      <c r="AO10" s="10">
        <v>78</v>
      </c>
      <c r="AP10" s="10">
        <v>21957</v>
      </c>
      <c r="AQ10" s="10">
        <v>78</v>
      </c>
      <c r="AR10" s="10">
        <v>21957</v>
      </c>
      <c r="AS10" s="10">
        <v>78</v>
      </c>
      <c r="AT10" s="10">
        <v>21957</v>
      </c>
      <c r="AU10" s="10">
        <v>78</v>
      </c>
      <c r="AV10" s="10">
        <v>21957</v>
      </c>
      <c r="AW10" s="10">
        <v>78</v>
      </c>
      <c r="AX10" s="10">
        <v>21957</v>
      </c>
      <c r="AY10" s="10">
        <v>78</v>
      </c>
      <c r="AZ10" s="10">
        <v>21957</v>
      </c>
      <c r="BA10" s="8">
        <v>77</v>
      </c>
      <c r="BB10" s="8">
        <v>21957</v>
      </c>
      <c r="BC10" s="8">
        <v>77</v>
      </c>
      <c r="BD10" s="8">
        <v>21957</v>
      </c>
      <c r="BE10" s="8">
        <v>76</v>
      </c>
      <c r="BF10" s="8">
        <v>21957</v>
      </c>
      <c r="BG10" s="8">
        <v>76</v>
      </c>
      <c r="BH10" s="8">
        <v>21957</v>
      </c>
      <c r="BI10" s="10">
        <v>76</v>
      </c>
      <c r="BJ10" s="10">
        <v>21957</v>
      </c>
      <c r="BK10" s="8">
        <v>76</v>
      </c>
      <c r="BL10" s="8">
        <v>21957</v>
      </c>
      <c r="BM10" s="8">
        <v>76</v>
      </c>
      <c r="BN10" s="8">
        <v>21957</v>
      </c>
      <c r="BO10" s="8">
        <v>76</v>
      </c>
      <c r="BP10" s="8">
        <v>21957</v>
      </c>
      <c r="BQ10" s="8">
        <v>75</v>
      </c>
      <c r="BR10" s="37">
        <v>21957</v>
      </c>
      <c r="BS10" s="8">
        <v>75</v>
      </c>
      <c r="BT10" s="37">
        <v>21958</v>
      </c>
      <c r="BU10" s="8">
        <v>75</v>
      </c>
      <c r="BV10" s="37">
        <v>21958</v>
      </c>
    </row>
    <row r="11" spans="1:74" x14ac:dyDescent="0.45">
      <c r="A11" s="12" t="s">
        <v>43</v>
      </c>
      <c r="B11" s="17" t="s">
        <v>322</v>
      </c>
      <c r="C11" s="8">
        <v>68</v>
      </c>
      <c r="D11" s="8">
        <v>12641</v>
      </c>
      <c r="E11" s="10">
        <v>67</v>
      </c>
      <c r="F11" s="10">
        <v>46</v>
      </c>
      <c r="G11" s="10">
        <v>31</v>
      </c>
      <c r="H11" s="10">
        <v>54</v>
      </c>
      <c r="I11" s="10">
        <v>12732</v>
      </c>
      <c r="J11" s="10">
        <v>8748</v>
      </c>
      <c r="K11" s="10">
        <v>66</v>
      </c>
      <c r="L11" s="10">
        <v>45</v>
      </c>
      <c r="M11" s="10">
        <v>30</v>
      </c>
      <c r="N11" s="10">
        <v>53</v>
      </c>
      <c r="O11" s="10">
        <v>12769</v>
      </c>
      <c r="P11" s="10">
        <v>8811</v>
      </c>
      <c r="Q11" s="10">
        <v>64</v>
      </c>
      <c r="R11" s="10">
        <v>12804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>
        <v>55</v>
      </c>
      <c r="X11" s="10">
        <v>14590</v>
      </c>
      <c r="Y11" s="10">
        <v>55</v>
      </c>
      <c r="Z11" s="10">
        <v>14629</v>
      </c>
      <c r="AA11" s="10">
        <v>54</v>
      </c>
      <c r="AB11" s="10">
        <v>14686</v>
      </c>
      <c r="AC11" s="10">
        <v>52</v>
      </c>
      <c r="AD11" s="10">
        <v>14835</v>
      </c>
      <c r="AE11" s="10">
        <v>52</v>
      </c>
      <c r="AF11" s="10">
        <v>14860</v>
      </c>
      <c r="AG11" s="10">
        <v>51</v>
      </c>
      <c r="AH11" s="10">
        <v>14868</v>
      </c>
      <c r="AI11" s="10">
        <v>45</v>
      </c>
      <c r="AJ11" s="10">
        <v>14977</v>
      </c>
      <c r="AK11" s="10">
        <v>42</v>
      </c>
      <c r="AL11" s="10">
        <v>15101</v>
      </c>
      <c r="AM11" s="10">
        <v>40</v>
      </c>
      <c r="AN11" s="10">
        <v>15120</v>
      </c>
      <c r="AO11" s="10">
        <v>39</v>
      </c>
      <c r="AP11" s="10">
        <v>15273</v>
      </c>
      <c r="AQ11" s="10">
        <v>38</v>
      </c>
      <c r="AR11" s="10">
        <v>15357</v>
      </c>
      <c r="AS11" s="10">
        <v>38</v>
      </c>
      <c r="AT11" s="10">
        <v>15388</v>
      </c>
      <c r="AU11" s="10">
        <v>37</v>
      </c>
      <c r="AV11" s="10">
        <v>15513</v>
      </c>
      <c r="AW11" s="10">
        <v>35</v>
      </c>
      <c r="AX11" s="10">
        <v>15642</v>
      </c>
      <c r="AY11" s="10">
        <v>34</v>
      </c>
      <c r="AZ11" s="10">
        <v>15748</v>
      </c>
      <c r="BA11" s="9">
        <v>15</v>
      </c>
      <c r="BB11" s="8">
        <v>16294</v>
      </c>
      <c r="BC11" s="14">
        <v>15</v>
      </c>
      <c r="BD11" s="8">
        <v>16442</v>
      </c>
      <c r="BE11" s="14">
        <v>15</v>
      </c>
      <c r="BF11" s="8">
        <v>16477</v>
      </c>
      <c r="BG11" s="14">
        <v>15</v>
      </c>
      <c r="BH11" s="8">
        <v>16516</v>
      </c>
      <c r="BI11" s="14">
        <v>15</v>
      </c>
      <c r="BJ11" s="10">
        <v>16534</v>
      </c>
      <c r="BK11" s="14">
        <v>14</v>
      </c>
      <c r="BL11" s="8">
        <v>16625</v>
      </c>
      <c r="BM11" s="14">
        <v>14</v>
      </c>
      <c r="BN11" s="8">
        <v>16657</v>
      </c>
      <c r="BO11" s="14">
        <v>14</v>
      </c>
      <c r="BP11" s="8">
        <v>16728</v>
      </c>
      <c r="BQ11" s="14">
        <v>14</v>
      </c>
      <c r="BR11" s="37">
        <v>16761</v>
      </c>
      <c r="BS11" s="14">
        <v>14</v>
      </c>
      <c r="BT11" s="37">
        <v>16775</v>
      </c>
      <c r="BU11" s="14">
        <v>14</v>
      </c>
      <c r="BV11" s="37">
        <v>16871</v>
      </c>
    </row>
    <row r="12" spans="1:74" x14ac:dyDescent="0.45">
      <c r="A12" s="12" t="s">
        <v>43</v>
      </c>
      <c r="B12" s="17" t="s">
        <v>198</v>
      </c>
      <c r="C12" s="8">
        <v>8</v>
      </c>
      <c r="D12" s="8">
        <v>12198</v>
      </c>
      <c r="E12" s="10">
        <v>7</v>
      </c>
      <c r="F12" s="10">
        <v>48</v>
      </c>
      <c r="G12" s="10">
        <v>26</v>
      </c>
      <c r="H12" s="10">
        <v>34</v>
      </c>
      <c r="I12" s="10">
        <v>12207</v>
      </c>
      <c r="J12" s="10">
        <v>56042</v>
      </c>
      <c r="K12" s="10">
        <v>7</v>
      </c>
      <c r="L12" s="10">
        <v>47</v>
      </c>
      <c r="M12" s="10">
        <v>25</v>
      </c>
      <c r="N12" s="10">
        <v>33</v>
      </c>
      <c r="O12" s="10">
        <v>12216</v>
      </c>
      <c r="P12" s="10">
        <v>56076</v>
      </c>
      <c r="Q12" s="9">
        <v>7</v>
      </c>
      <c r="R12" s="10">
        <v>12216</v>
      </c>
      <c r="S12" s="14">
        <v>7</v>
      </c>
      <c r="T12" s="10">
        <v>12224</v>
      </c>
      <c r="U12" s="14">
        <v>7</v>
      </c>
      <c r="V12" s="10">
        <v>12225</v>
      </c>
      <c r="W12" s="14">
        <v>7</v>
      </c>
      <c r="X12" s="10">
        <v>12225</v>
      </c>
      <c r="Y12" s="14">
        <v>7</v>
      </c>
      <c r="Z12" s="10">
        <v>12227</v>
      </c>
      <c r="AA12" s="14">
        <v>7</v>
      </c>
      <c r="AB12" s="10">
        <v>12242</v>
      </c>
      <c r="AC12" s="14">
        <v>7</v>
      </c>
      <c r="AD12" s="10">
        <v>12246</v>
      </c>
      <c r="AE12" s="14">
        <v>7</v>
      </c>
      <c r="AF12" s="10">
        <v>12253</v>
      </c>
      <c r="AG12" s="9">
        <v>7</v>
      </c>
      <c r="AH12" s="10">
        <v>12253</v>
      </c>
      <c r="AI12" s="14">
        <v>7</v>
      </c>
      <c r="AJ12" s="10">
        <v>12261</v>
      </c>
      <c r="AK12" s="14">
        <v>2</v>
      </c>
      <c r="AL12" s="10">
        <v>12281</v>
      </c>
      <c r="AM12" s="10">
        <v>99</v>
      </c>
      <c r="AN12" s="10">
        <v>12282</v>
      </c>
      <c r="AO12" s="10">
        <v>98</v>
      </c>
      <c r="AP12" s="10">
        <v>12289</v>
      </c>
      <c r="AQ12" s="10">
        <v>94</v>
      </c>
      <c r="AR12" s="10">
        <v>12308</v>
      </c>
      <c r="AS12" s="10">
        <v>93</v>
      </c>
      <c r="AT12" s="10">
        <v>12314</v>
      </c>
      <c r="AU12" s="10">
        <v>92</v>
      </c>
      <c r="AV12" s="10">
        <v>12389</v>
      </c>
      <c r="AW12" s="10">
        <v>89</v>
      </c>
      <c r="AX12" s="10">
        <v>12870</v>
      </c>
      <c r="AY12" s="10">
        <v>88</v>
      </c>
      <c r="AZ12" s="10">
        <v>12886</v>
      </c>
      <c r="BA12" s="8">
        <v>80</v>
      </c>
      <c r="BB12" s="8">
        <v>13069</v>
      </c>
      <c r="BC12" s="8">
        <v>74</v>
      </c>
      <c r="BD12" s="8">
        <v>13175</v>
      </c>
      <c r="BE12" s="8">
        <v>72</v>
      </c>
      <c r="BF12" s="8">
        <v>13211</v>
      </c>
      <c r="BG12" s="8">
        <v>71</v>
      </c>
      <c r="BH12" s="8">
        <v>13222</v>
      </c>
      <c r="BI12" s="10">
        <v>70</v>
      </c>
      <c r="BJ12" s="10">
        <v>13230</v>
      </c>
      <c r="BK12" s="8">
        <v>68</v>
      </c>
      <c r="BL12" s="8">
        <v>13255</v>
      </c>
      <c r="BM12" s="27">
        <v>9</v>
      </c>
      <c r="BN12" s="27">
        <v>0</v>
      </c>
      <c r="BO12" s="8">
        <v>64</v>
      </c>
      <c r="BP12" s="8">
        <v>13283</v>
      </c>
      <c r="BQ12" s="8">
        <v>63</v>
      </c>
      <c r="BR12" s="37">
        <v>13287</v>
      </c>
      <c r="BS12" s="8">
        <v>62</v>
      </c>
      <c r="BT12" s="37">
        <v>13304</v>
      </c>
      <c r="BU12" s="8">
        <v>61</v>
      </c>
      <c r="BV12" s="37">
        <v>13317</v>
      </c>
    </row>
    <row r="13" spans="1:74" x14ac:dyDescent="0.45">
      <c r="A13" s="12" t="s">
        <v>43</v>
      </c>
      <c r="B13" s="17" t="s">
        <v>44</v>
      </c>
      <c r="C13" s="8">
        <v>3</v>
      </c>
      <c r="D13" s="8">
        <v>9162</v>
      </c>
      <c r="E13" s="10">
        <v>2</v>
      </c>
      <c r="F13" s="10">
        <v>82</v>
      </c>
      <c r="G13" s="10">
        <v>21</v>
      </c>
      <c r="H13" s="10">
        <v>23</v>
      </c>
      <c r="I13" s="10">
        <v>9163</v>
      </c>
      <c r="J13" s="10">
        <v>36438</v>
      </c>
      <c r="K13" s="10">
        <v>2</v>
      </c>
      <c r="L13" s="10">
        <v>82</v>
      </c>
      <c r="M13" s="10">
        <v>20</v>
      </c>
      <c r="N13" s="10">
        <v>23</v>
      </c>
      <c r="O13" s="10">
        <v>9163</v>
      </c>
      <c r="P13" s="10">
        <v>36464</v>
      </c>
      <c r="Q13" s="10">
        <v>100</v>
      </c>
      <c r="R13" s="10">
        <v>9163</v>
      </c>
      <c r="S13" s="10">
        <v>100</v>
      </c>
      <c r="T13" s="10">
        <v>9163</v>
      </c>
      <c r="U13" s="10">
        <v>99</v>
      </c>
      <c r="V13" s="10">
        <v>9166</v>
      </c>
      <c r="W13" s="10">
        <v>98</v>
      </c>
      <c r="X13" s="10">
        <v>9166</v>
      </c>
      <c r="Y13" s="10">
        <v>98</v>
      </c>
      <c r="Z13" s="10">
        <v>9166</v>
      </c>
      <c r="AA13" s="10">
        <v>98</v>
      </c>
      <c r="AB13" s="10">
        <v>9166</v>
      </c>
      <c r="AC13" s="10">
        <v>97</v>
      </c>
      <c r="AD13" s="10">
        <v>9166</v>
      </c>
      <c r="AE13" s="10">
        <v>97</v>
      </c>
      <c r="AF13" s="10">
        <v>9166</v>
      </c>
      <c r="AG13" s="10">
        <v>96</v>
      </c>
      <c r="AH13" s="10">
        <v>9167</v>
      </c>
      <c r="AI13" s="10">
        <v>95</v>
      </c>
      <c r="AJ13" s="10">
        <v>9167</v>
      </c>
      <c r="AK13" s="10">
        <v>94</v>
      </c>
      <c r="AL13" s="10">
        <v>9167</v>
      </c>
      <c r="AM13" s="10">
        <v>94</v>
      </c>
      <c r="AN13" s="10">
        <v>9167</v>
      </c>
      <c r="AO13" s="10">
        <v>93</v>
      </c>
      <c r="AP13" s="10">
        <v>9167</v>
      </c>
      <c r="AQ13" s="10">
        <v>93</v>
      </c>
      <c r="AR13" s="10">
        <v>9167</v>
      </c>
      <c r="AS13" s="10">
        <v>93</v>
      </c>
      <c r="AT13" s="10">
        <v>9167</v>
      </c>
      <c r="AU13" s="10">
        <v>92</v>
      </c>
      <c r="AV13" s="10">
        <v>9170</v>
      </c>
      <c r="AW13" s="10">
        <v>76</v>
      </c>
      <c r="AX13" s="10">
        <v>9753</v>
      </c>
      <c r="AY13" s="10">
        <v>76</v>
      </c>
      <c r="AZ13" s="10">
        <v>9754</v>
      </c>
      <c r="BA13" s="8">
        <v>75</v>
      </c>
      <c r="BB13" s="8">
        <v>9760</v>
      </c>
      <c r="BC13" s="8">
        <v>75</v>
      </c>
      <c r="BD13" s="8">
        <v>9760</v>
      </c>
      <c r="BE13" s="8">
        <v>74</v>
      </c>
      <c r="BF13" s="8">
        <v>9761</v>
      </c>
      <c r="BG13" s="8">
        <v>74</v>
      </c>
      <c r="BH13" s="8">
        <v>9764</v>
      </c>
      <c r="BI13" s="10">
        <v>74</v>
      </c>
      <c r="BJ13" s="10">
        <v>9764</v>
      </c>
      <c r="BK13" s="8">
        <v>74</v>
      </c>
      <c r="BL13" s="8">
        <v>9782</v>
      </c>
      <c r="BM13" s="8">
        <v>73</v>
      </c>
      <c r="BN13" s="8">
        <v>9783</v>
      </c>
      <c r="BO13" s="8">
        <v>73</v>
      </c>
      <c r="BP13" s="8">
        <v>9783</v>
      </c>
      <c r="BQ13" s="8">
        <v>73</v>
      </c>
      <c r="BR13" s="37">
        <v>9784</v>
      </c>
      <c r="BS13" s="8">
        <v>73</v>
      </c>
      <c r="BT13" s="37">
        <v>9784</v>
      </c>
      <c r="BU13" s="8">
        <v>73</v>
      </c>
      <c r="BV13" s="37">
        <v>9784</v>
      </c>
    </row>
    <row r="14" spans="1:74" x14ac:dyDescent="0.45">
      <c r="A14" s="12" t="s">
        <v>43</v>
      </c>
      <c r="B14" s="12" t="s">
        <v>157</v>
      </c>
      <c r="C14" s="8">
        <v>76</v>
      </c>
      <c r="D14" s="8">
        <v>18649</v>
      </c>
      <c r="E14" s="10">
        <v>76</v>
      </c>
      <c r="F14" s="10">
        <v>89</v>
      </c>
      <c r="G14" s="10">
        <v>66</v>
      </c>
      <c r="H14" s="10">
        <v>25</v>
      </c>
      <c r="I14" s="10">
        <v>18649</v>
      </c>
      <c r="J14" s="10">
        <v>51823</v>
      </c>
      <c r="K14" s="10">
        <v>75</v>
      </c>
      <c r="L14" s="10">
        <v>88</v>
      </c>
      <c r="M14" s="10">
        <v>65</v>
      </c>
      <c r="N14" s="10">
        <v>23</v>
      </c>
      <c r="O14" s="10">
        <v>18667</v>
      </c>
      <c r="P14" s="10">
        <v>51926</v>
      </c>
      <c r="Q14" s="10">
        <v>74</v>
      </c>
      <c r="R14" s="10">
        <v>18670</v>
      </c>
      <c r="S14" s="10">
        <v>74</v>
      </c>
      <c r="T14" s="10">
        <v>18670</v>
      </c>
      <c r="U14" s="10">
        <v>73</v>
      </c>
      <c r="V14" s="10">
        <v>18722</v>
      </c>
      <c r="W14" s="10">
        <v>73</v>
      </c>
      <c r="X14" s="10">
        <v>18729</v>
      </c>
      <c r="Y14" s="10">
        <v>72</v>
      </c>
      <c r="Z14" s="10">
        <v>18737</v>
      </c>
      <c r="AA14" s="10">
        <v>72</v>
      </c>
      <c r="AB14" s="10">
        <v>18770</v>
      </c>
      <c r="AC14" s="10">
        <v>71</v>
      </c>
      <c r="AD14" s="10">
        <v>18817</v>
      </c>
      <c r="AE14" s="10">
        <v>70</v>
      </c>
      <c r="AF14" s="10">
        <v>18823</v>
      </c>
      <c r="AG14" s="10">
        <v>70</v>
      </c>
      <c r="AH14" s="10">
        <v>18823</v>
      </c>
      <c r="AI14" s="10">
        <v>67</v>
      </c>
      <c r="AJ14" s="10">
        <v>18871</v>
      </c>
      <c r="AK14" s="10">
        <v>66</v>
      </c>
      <c r="AL14" s="10">
        <v>18879</v>
      </c>
      <c r="AM14" s="10">
        <v>63</v>
      </c>
      <c r="AN14" s="10">
        <v>18971</v>
      </c>
      <c r="AO14" s="10" t="s">
        <v>130</v>
      </c>
      <c r="AP14" s="10">
        <v>20562</v>
      </c>
      <c r="AQ14" s="10">
        <v>55</v>
      </c>
      <c r="AR14" s="10">
        <v>20586</v>
      </c>
      <c r="AS14" s="10">
        <v>54</v>
      </c>
      <c r="AT14" s="10">
        <v>20592</v>
      </c>
      <c r="AU14" s="10">
        <v>53</v>
      </c>
      <c r="AV14" s="10">
        <v>20623</v>
      </c>
      <c r="AW14" s="10">
        <v>51</v>
      </c>
      <c r="AX14" s="10">
        <v>20718</v>
      </c>
      <c r="AY14" s="10">
        <v>50</v>
      </c>
      <c r="AZ14" s="10">
        <v>20725</v>
      </c>
      <c r="BA14" s="8">
        <v>47</v>
      </c>
      <c r="BB14" s="8">
        <v>20773</v>
      </c>
      <c r="BC14" s="8">
        <v>46</v>
      </c>
      <c r="BD14" s="8">
        <v>20826</v>
      </c>
      <c r="BE14" s="8">
        <v>44</v>
      </c>
      <c r="BF14" s="8">
        <v>20880</v>
      </c>
      <c r="BG14" s="8">
        <v>41</v>
      </c>
      <c r="BH14" s="8">
        <v>21328</v>
      </c>
      <c r="BI14" s="10">
        <v>41</v>
      </c>
      <c r="BJ14" s="10">
        <v>21328</v>
      </c>
      <c r="BK14" s="9">
        <v>36</v>
      </c>
      <c r="BL14" s="8">
        <v>22169</v>
      </c>
      <c r="BM14" s="14">
        <v>35</v>
      </c>
      <c r="BN14" s="8">
        <v>22195</v>
      </c>
      <c r="BO14" s="14">
        <v>35</v>
      </c>
      <c r="BP14" s="8">
        <v>22221</v>
      </c>
      <c r="BQ14" s="14">
        <v>34</v>
      </c>
      <c r="BR14" s="37">
        <v>22229</v>
      </c>
      <c r="BS14" s="14">
        <v>33</v>
      </c>
      <c r="BT14" s="37">
        <v>22294</v>
      </c>
      <c r="BU14" s="14">
        <v>33</v>
      </c>
      <c r="BV14" s="37">
        <v>22320</v>
      </c>
    </row>
  </sheetData>
  <autoFilter ref="A3:BV14" xr:uid="{D409FECB-3E74-43B9-B902-6EA5C0898BAB}"/>
  <mergeCells count="36">
    <mergeCell ref="BU1:BV1"/>
    <mergeCell ref="C1:D1"/>
    <mergeCell ref="E1:J1"/>
    <mergeCell ref="W1:X1"/>
    <mergeCell ref="U1:V1"/>
    <mergeCell ref="S1:T1"/>
    <mergeCell ref="Q1:R1"/>
    <mergeCell ref="K1:P1"/>
    <mergeCell ref="BS1:BT1"/>
    <mergeCell ref="BQ1:BR1"/>
    <mergeCell ref="BO1:BP1"/>
    <mergeCell ref="E2:H2"/>
    <mergeCell ref="BG1:BH1"/>
    <mergeCell ref="BC1:BD1"/>
    <mergeCell ref="Y1:Z1"/>
    <mergeCell ref="AQ1:AR1"/>
    <mergeCell ref="AO1:AP1"/>
    <mergeCell ref="AM1:AN1"/>
    <mergeCell ref="AK1:AL1"/>
    <mergeCell ref="AI1:AJ1"/>
    <mergeCell ref="AY1:AZ1"/>
    <mergeCell ref="AG1:AH1"/>
    <mergeCell ref="AE1:AF1"/>
    <mergeCell ref="BE1:BF1"/>
    <mergeCell ref="BA1:BB1"/>
    <mergeCell ref="AC1:AD1"/>
    <mergeCell ref="AA1:AB1"/>
    <mergeCell ref="O2:P2"/>
    <mergeCell ref="K2:N2"/>
    <mergeCell ref="I2:J2"/>
    <mergeCell ref="BI1:BJ1"/>
    <mergeCell ref="BM1:BN1"/>
    <mergeCell ref="AW1:AX1"/>
    <mergeCell ref="AU1:AV1"/>
    <mergeCell ref="AS1:AT1"/>
    <mergeCell ref="BK1:B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F475-BA29-4B16-BB74-042B068BD9FD}">
  <sheetPr codeName="Sheet21"/>
  <dimension ref="A1:BZ18"/>
  <sheetViews>
    <sheetView workbookViewId="0">
      <pane xSplit="2" ySplit="3" topLeftCell="BP4" activePane="bottomRight" state="frozen"/>
      <selection activeCell="CC25" sqref="CC25:CC26"/>
      <selection pane="topRight" activeCell="CC25" sqref="CC25:CC26"/>
      <selection pane="bottomLeft" activeCell="CC25" sqref="CC25:CC26"/>
      <selection pane="bottomRight" activeCell="CC25" sqref="CC25:CC26"/>
    </sheetView>
  </sheetViews>
  <sheetFormatPr defaultRowHeight="14.25" x14ac:dyDescent="0.45"/>
  <cols>
    <col min="1" max="1" width="23.86328125" bestFit="1" customWidth="1"/>
    <col min="2" max="2" width="12.796875" bestFit="1" customWidth="1"/>
    <col min="3" max="22" width="9.06640625" customWidth="1"/>
  </cols>
  <sheetData>
    <row r="1" spans="1:78" x14ac:dyDescent="0.45">
      <c r="A1" s="1" t="s">
        <v>787</v>
      </c>
      <c r="B1" s="1"/>
      <c r="C1" s="68" t="s">
        <v>720</v>
      </c>
      <c r="D1" s="68"/>
      <c r="E1" s="61" t="s">
        <v>721</v>
      </c>
      <c r="F1" s="108"/>
      <c r="G1" s="67">
        <v>43559</v>
      </c>
      <c r="H1" s="67"/>
      <c r="I1" s="69">
        <v>43742</v>
      </c>
      <c r="J1" s="69"/>
      <c r="K1" s="67">
        <v>43773</v>
      </c>
      <c r="L1" s="67"/>
      <c r="M1" s="67"/>
      <c r="N1" s="67"/>
      <c r="O1" s="67"/>
      <c r="P1" s="67"/>
      <c r="Q1" s="70">
        <v>43803</v>
      </c>
      <c r="R1" s="70"/>
      <c r="S1" s="70"/>
      <c r="T1" s="70"/>
      <c r="U1" s="70"/>
      <c r="V1" s="70"/>
      <c r="W1" s="57" t="s">
        <v>723</v>
      </c>
      <c r="X1" s="58"/>
      <c r="Y1" s="55" t="s">
        <v>724</v>
      </c>
      <c r="Z1" s="56"/>
      <c r="AA1" s="61" t="s">
        <v>725</v>
      </c>
      <c r="AB1" s="62"/>
      <c r="AC1" s="20" t="s">
        <v>726</v>
      </c>
      <c r="AD1" s="20"/>
      <c r="AE1" s="59" t="s">
        <v>727</v>
      </c>
      <c r="AF1" s="60"/>
      <c r="AG1" s="57">
        <v>43501</v>
      </c>
      <c r="AH1" s="58"/>
      <c r="AI1" s="61" t="s">
        <v>728</v>
      </c>
      <c r="AJ1" s="62"/>
      <c r="AK1" s="63" t="s">
        <v>729</v>
      </c>
      <c r="AL1" s="64"/>
      <c r="AM1" s="61" t="s">
        <v>730</v>
      </c>
      <c r="AN1" s="62"/>
      <c r="AO1" s="57" t="s">
        <v>731</v>
      </c>
      <c r="AP1" s="58"/>
      <c r="AQ1" s="63" t="s">
        <v>732</v>
      </c>
      <c r="AR1" s="64"/>
      <c r="AS1" s="59">
        <v>43561</v>
      </c>
      <c r="AT1" s="60"/>
      <c r="AU1" s="61">
        <v>43744</v>
      </c>
      <c r="AV1" s="62"/>
      <c r="AW1" s="61" t="s">
        <v>733</v>
      </c>
      <c r="AX1" s="62"/>
      <c r="AY1" s="55" t="s">
        <v>734</v>
      </c>
      <c r="AZ1" s="56"/>
      <c r="BA1" s="61">
        <v>43472</v>
      </c>
      <c r="BB1" s="62"/>
      <c r="BC1" s="61">
        <v>43684</v>
      </c>
      <c r="BD1" s="62"/>
      <c r="BE1" s="57">
        <v>43745</v>
      </c>
      <c r="BF1" s="58"/>
      <c r="BG1" s="63">
        <v>43806</v>
      </c>
      <c r="BH1" s="64"/>
      <c r="BI1" s="61" t="s">
        <v>793</v>
      </c>
      <c r="BJ1" s="62"/>
      <c r="BK1" s="55" t="s">
        <v>794</v>
      </c>
      <c r="BL1" s="56"/>
      <c r="BM1" s="61" t="s">
        <v>795</v>
      </c>
      <c r="BN1" s="62"/>
      <c r="BO1" s="65" t="s">
        <v>796</v>
      </c>
      <c r="BP1" s="66"/>
      <c r="BQ1" s="59" t="s">
        <v>797</v>
      </c>
      <c r="BR1" s="60"/>
      <c r="BS1" s="55" t="s">
        <v>798</v>
      </c>
      <c r="BT1" s="56"/>
      <c r="BU1" s="63">
        <v>43504</v>
      </c>
      <c r="BV1" s="64"/>
      <c r="BW1" s="61">
        <v>43593</v>
      </c>
      <c r="BX1" s="62"/>
      <c r="BY1" s="61">
        <v>43624</v>
      </c>
      <c r="BZ1" s="62"/>
    </row>
    <row r="2" spans="1:78" x14ac:dyDescent="0.45">
      <c r="A2" s="1"/>
      <c r="B2" s="1"/>
      <c r="C2" s="43" t="s">
        <v>710</v>
      </c>
      <c r="D2" s="42" t="s">
        <v>715</v>
      </c>
      <c r="E2" s="25" t="s">
        <v>710</v>
      </c>
      <c r="F2" s="45" t="s">
        <v>715</v>
      </c>
      <c r="G2" s="43" t="s">
        <v>710</v>
      </c>
      <c r="H2" s="42" t="s">
        <v>715</v>
      </c>
      <c r="I2" s="43" t="s">
        <v>710</v>
      </c>
      <c r="J2" s="42" t="s">
        <v>715</v>
      </c>
      <c r="K2" s="83" t="s">
        <v>710</v>
      </c>
      <c r="L2" s="83"/>
      <c r="M2" s="83"/>
      <c r="N2" s="83"/>
      <c r="O2" s="84" t="s">
        <v>715</v>
      </c>
      <c r="P2" s="84"/>
      <c r="Q2" s="83" t="s">
        <v>710</v>
      </c>
      <c r="R2" s="83"/>
      <c r="S2" s="83"/>
      <c r="T2" s="83"/>
      <c r="U2" s="84" t="s">
        <v>715</v>
      </c>
      <c r="V2" s="84"/>
      <c r="W2" s="22" t="s">
        <v>710</v>
      </c>
      <c r="X2" s="21" t="s">
        <v>715</v>
      </c>
      <c r="Y2" s="22" t="s">
        <v>710</v>
      </c>
      <c r="Z2" s="24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  <c r="BW2" s="22" t="s">
        <v>710</v>
      </c>
      <c r="BX2" s="21" t="s">
        <v>715</v>
      </c>
      <c r="BY2" s="22" t="s">
        <v>710</v>
      </c>
      <c r="BZ2" s="21" t="s">
        <v>715</v>
      </c>
    </row>
    <row r="3" spans="1:78" x14ac:dyDescent="0.45">
      <c r="A3" s="1" t="s">
        <v>0</v>
      </c>
      <c r="B3" s="2" t="s">
        <v>718</v>
      </c>
      <c r="C3" s="3" t="s">
        <v>711</v>
      </c>
      <c r="D3" s="7" t="s">
        <v>716</v>
      </c>
      <c r="E3" s="3" t="s">
        <v>711</v>
      </c>
      <c r="F3" s="7" t="s">
        <v>716</v>
      </c>
      <c r="G3" s="3" t="s">
        <v>711</v>
      </c>
      <c r="H3" s="7" t="s">
        <v>716</v>
      </c>
      <c r="I3" s="3" t="s">
        <v>711</v>
      </c>
      <c r="J3" s="7" t="s">
        <v>716</v>
      </c>
      <c r="K3" s="3" t="s">
        <v>711</v>
      </c>
      <c r="L3" s="4" t="s">
        <v>712</v>
      </c>
      <c r="M3" s="5" t="s">
        <v>713</v>
      </c>
      <c r="N3" s="6" t="s">
        <v>714</v>
      </c>
      <c r="O3" s="7" t="s">
        <v>716</v>
      </c>
      <c r="P3" s="7" t="s">
        <v>717</v>
      </c>
      <c r="Q3" s="3" t="s">
        <v>711</v>
      </c>
      <c r="R3" s="4" t="s">
        <v>712</v>
      </c>
      <c r="S3" s="5" t="s">
        <v>713</v>
      </c>
      <c r="T3" s="6" t="s">
        <v>714</v>
      </c>
      <c r="U3" s="7" t="s">
        <v>716</v>
      </c>
      <c r="V3" s="7" t="s">
        <v>717</v>
      </c>
      <c r="W3" s="4" t="s">
        <v>712</v>
      </c>
      <c r="X3" s="7" t="s">
        <v>717</v>
      </c>
      <c r="Y3" s="4" t="s">
        <v>712</v>
      </c>
      <c r="Z3" s="7" t="s">
        <v>717</v>
      </c>
      <c r="AA3" s="4" t="s">
        <v>712</v>
      </c>
      <c r="AB3" s="7" t="s">
        <v>717</v>
      </c>
      <c r="AC3" s="4" t="s">
        <v>712</v>
      </c>
      <c r="AD3" s="7" t="s">
        <v>717</v>
      </c>
      <c r="AE3" s="4" t="s">
        <v>712</v>
      </c>
      <c r="AF3" s="7" t="s">
        <v>717</v>
      </c>
      <c r="AG3" s="4" t="s">
        <v>712</v>
      </c>
      <c r="AH3" s="7" t="s">
        <v>717</v>
      </c>
      <c r="AI3" s="4" t="s">
        <v>712</v>
      </c>
      <c r="AJ3" s="7" t="s">
        <v>717</v>
      </c>
      <c r="AK3" s="4" t="s">
        <v>712</v>
      </c>
      <c r="AL3" s="7" t="s">
        <v>717</v>
      </c>
      <c r="AM3" s="4" t="s">
        <v>712</v>
      </c>
      <c r="AN3" s="7" t="s">
        <v>717</v>
      </c>
      <c r="AO3" s="4" t="s">
        <v>712</v>
      </c>
      <c r="AP3" s="7" t="s">
        <v>717</v>
      </c>
      <c r="AQ3" s="4" t="s">
        <v>712</v>
      </c>
      <c r="AR3" s="7" t="s">
        <v>717</v>
      </c>
      <c r="AS3" s="4" t="s">
        <v>712</v>
      </c>
      <c r="AT3" s="7" t="s">
        <v>717</v>
      </c>
      <c r="AU3" s="4" t="s">
        <v>712</v>
      </c>
      <c r="AV3" s="7" t="s">
        <v>717</v>
      </c>
      <c r="AW3" s="4" t="s">
        <v>712</v>
      </c>
      <c r="AX3" s="7" t="s">
        <v>717</v>
      </c>
      <c r="AY3" s="4" t="s">
        <v>712</v>
      </c>
      <c r="AZ3" s="7" t="s">
        <v>717</v>
      </c>
      <c r="BA3" s="4" t="s">
        <v>712</v>
      </c>
      <c r="BB3" s="7" t="s">
        <v>717</v>
      </c>
      <c r="BC3" s="4" t="s">
        <v>712</v>
      </c>
      <c r="BD3" s="7" t="s">
        <v>717</v>
      </c>
      <c r="BE3" s="4" t="s">
        <v>712</v>
      </c>
      <c r="BF3" s="7" t="s">
        <v>717</v>
      </c>
      <c r="BG3" s="4" t="s">
        <v>712</v>
      </c>
      <c r="BH3" s="7" t="s">
        <v>717</v>
      </c>
      <c r="BI3" s="4" t="s">
        <v>712</v>
      </c>
      <c r="BJ3" s="7" t="s">
        <v>717</v>
      </c>
      <c r="BK3" s="4" t="s">
        <v>712</v>
      </c>
      <c r="BL3" s="7" t="s">
        <v>717</v>
      </c>
      <c r="BM3" s="4" t="s">
        <v>712</v>
      </c>
      <c r="BN3" s="7" t="s">
        <v>717</v>
      </c>
      <c r="BO3" s="4" t="s">
        <v>712</v>
      </c>
      <c r="BP3" s="7" t="s">
        <v>717</v>
      </c>
      <c r="BQ3" s="4" t="s">
        <v>712</v>
      </c>
      <c r="BR3" s="7" t="s">
        <v>717</v>
      </c>
      <c r="BS3" s="51" t="s">
        <v>712</v>
      </c>
      <c r="BT3" s="35" t="s">
        <v>717</v>
      </c>
      <c r="BU3" s="51" t="s">
        <v>712</v>
      </c>
      <c r="BV3" s="35" t="s">
        <v>717</v>
      </c>
      <c r="BW3" s="51" t="s">
        <v>712</v>
      </c>
      <c r="BX3" s="35" t="s">
        <v>717</v>
      </c>
      <c r="BY3" s="51" t="s">
        <v>712</v>
      </c>
      <c r="BZ3" s="35" t="s">
        <v>717</v>
      </c>
    </row>
    <row r="4" spans="1:78" x14ac:dyDescent="0.45">
      <c r="A4" s="12" t="s">
        <v>43</v>
      </c>
      <c r="B4" t="s">
        <v>180</v>
      </c>
      <c r="C4" s="8" t="e">
        <v>#N/A</v>
      </c>
      <c r="D4" s="8" t="e">
        <v>#N/A</v>
      </c>
      <c r="E4" s="10" t="e">
        <v>#N/A</v>
      </c>
      <c r="F4" s="10" t="e">
        <v>#N/A</v>
      </c>
      <c r="G4" s="10" t="e">
        <v>#N/A</v>
      </c>
      <c r="H4" s="10" t="e">
        <v>#N/A</v>
      </c>
      <c r="I4" s="10" t="e">
        <v>#N/A</v>
      </c>
      <c r="J4" s="10" t="e">
        <v>#N/A</v>
      </c>
      <c r="K4" s="10" t="e">
        <v>#N/A</v>
      </c>
      <c r="L4" s="10" t="e">
        <v>#N/A</v>
      </c>
      <c r="M4" s="10" t="e">
        <v>#N/A</v>
      </c>
      <c r="N4" s="10" t="e">
        <v>#N/A</v>
      </c>
      <c r="O4" s="10" t="e">
        <v>#N/A</v>
      </c>
      <c r="P4" s="10" t="e">
        <v>#N/A</v>
      </c>
      <c r="Q4" s="10" t="e">
        <v>#N/A</v>
      </c>
      <c r="R4" s="10" t="e">
        <v>#N/A</v>
      </c>
      <c r="S4" s="10" t="e">
        <v>#N/A</v>
      </c>
      <c r="T4" s="10" t="e">
        <v>#N/A</v>
      </c>
      <c r="U4" s="10" t="e">
        <v>#N/A</v>
      </c>
      <c r="V4" s="10" t="e">
        <v>#N/A</v>
      </c>
      <c r="W4" s="10" t="e">
        <v>#N/A</v>
      </c>
      <c r="X4" s="10" t="e">
        <v>#N/A</v>
      </c>
      <c r="Y4" s="10" t="e">
        <v>#N/A</v>
      </c>
      <c r="Z4" s="10" t="e">
        <v>#N/A</v>
      </c>
      <c r="AA4" s="10" t="e">
        <v>#N/A</v>
      </c>
      <c r="AB4" s="10" t="e">
        <v>#N/A</v>
      </c>
      <c r="AC4" s="10" t="e">
        <v>#N/A</v>
      </c>
      <c r="AD4" s="10" t="e">
        <v>#N/A</v>
      </c>
      <c r="AE4" s="10" t="e">
        <v>#N/A</v>
      </c>
      <c r="AF4" s="10" t="e">
        <v>#N/A</v>
      </c>
      <c r="AG4" s="10" t="e">
        <v>#N/A</v>
      </c>
      <c r="AH4" s="10" t="e">
        <v>#N/A</v>
      </c>
      <c r="AI4" s="10" t="e">
        <v>#N/A</v>
      </c>
      <c r="AJ4" s="10" t="e">
        <v>#N/A</v>
      </c>
      <c r="AK4" s="10" t="e">
        <v>#N/A</v>
      </c>
      <c r="AL4" s="10" t="e">
        <v>#N/A</v>
      </c>
      <c r="AM4" s="10" t="e">
        <v>#N/A</v>
      </c>
      <c r="AN4" s="10" t="e">
        <v>#N/A</v>
      </c>
      <c r="AO4" s="10" t="e">
        <v>#N/A</v>
      </c>
      <c r="AP4" s="10" t="e">
        <v>#N/A</v>
      </c>
      <c r="AQ4" s="10" t="e">
        <v>#N/A</v>
      </c>
      <c r="AR4" s="10" t="e">
        <v>#N/A</v>
      </c>
      <c r="AS4" s="10" t="e">
        <v>#N/A</v>
      </c>
      <c r="AT4" s="10" t="e">
        <v>#N/A</v>
      </c>
      <c r="AU4" s="10" t="e">
        <v>#N/A</v>
      </c>
      <c r="AV4" s="10" t="e">
        <v>#N/A</v>
      </c>
      <c r="AW4" s="10" t="e">
        <v>#N/A</v>
      </c>
      <c r="AX4" s="10" t="e">
        <v>#N/A</v>
      </c>
      <c r="AY4" s="10" t="e">
        <v>#N/A</v>
      </c>
      <c r="AZ4" s="10" t="e">
        <v>#N/A</v>
      </c>
      <c r="BA4" s="8" t="e">
        <v>#N/A</v>
      </c>
      <c r="BB4" s="8" t="e">
        <v>#N/A</v>
      </c>
      <c r="BC4" s="8" t="e">
        <v>#N/A</v>
      </c>
      <c r="BD4" s="8" t="e">
        <v>#N/A</v>
      </c>
      <c r="BE4" s="8" t="e">
        <v>#N/A</v>
      </c>
      <c r="BF4" s="8" t="e">
        <v>#N/A</v>
      </c>
      <c r="BG4" s="8" t="e">
        <v>#N/A</v>
      </c>
      <c r="BH4" s="8" t="e">
        <v>#N/A</v>
      </c>
      <c r="BI4" s="10" t="e">
        <v>#N/A</v>
      </c>
      <c r="BJ4" s="10" t="e">
        <v>#N/A</v>
      </c>
      <c r="BK4" s="8" t="e">
        <v>#N/A</v>
      </c>
      <c r="BL4" s="8" t="e">
        <v>#N/A</v>
      </c>
      <c r="BM4" s="8" t="e">
        <v>#N/A</v>
      </c>
      <c r="BN4" s="8" t="e">
        <v>#N/A</v>
      </c>
      <c r="BO4" s="8" t="e">
        <v>#N/A</v>
      </c>
      <c r="BP4" s="8" t="e">
        <v>#N/A</v>
      </c>
      <c r="BQ4" s="8" t="e">
        <v>#N/A</v>
      </c>
      <c r="BR4" s="37" t="e">
        <v>#N/A</v>
      </c>
      <c r="BS4" s="8" t="e">
        <v>#N/A</v>
      </c>
      <c r="BT4" s="37" t="e">
        <v>#N/A</v>
      </c>
      <c r="BU4" s="8" t="e">
        <f>VLOOKUP(XFB4,[3]WJA_BIH!$C:$I,4,0)</f>
        <v>#N/A</v>
      </c>
      <c r="BV4" s="37" t="e">
        <v>#N/A</v>
      </c>
      <c r="BW4" s="8" t="e">
        <v>#N/A</v>
      </c>
      <c r="BX4" s="37" t="e">
        <v>#N/A</v>
      </c>
      <c r="BY4" s="8" t="e">
        <f>VLOOKUP(B4,WJA_BIH!C:I,4,0)</f>
        <v>#N/A</v>
      </c>
      <c r="BZ4" s="8" t="e">
        <f>VLOOKUP(B4,WJA_BIH!C:I,7,0)</f>
        <v>#N/A</v>
      </c>
    </row>
    <row r="5" spans="1:78" x14ac:dyDescent="0.45">
      <c r="A5" s="12" t="s">
        <v>43</v>
      </c>
      <c r="B5" t="s">
        <v>222</v>
      </c>
      <c r="C5" s="8" t="e">
        <v>#N/A</v>
      </c>
      <c r="D5" s="8" t="e">
        <v>#N/A</v>
      </c>
      <c r="E5" s="10" t="e">
        <v>#N/A</v>
      </c>
      <c r="F5" s="10" t="e">
        <v>#N/A</v>
      </c>
      <c r="G5" s="10" t="e">
        <v>#N/A</v>
      </c>
      <c r="H5" s="10" t="e">
        <v>#N/A</v>
      </c>
      <c r="I5" s="10" t="e">
        <v>#N/A</v>
      </c>
      <c r="J5" s="10" t="e">
        <v>#N/A</v>
      </c>
      <c r="K5" s="10" t="e">
        <v>#N/A</v>
      </c>
      <c r="L5" s="10" t="e">
        <v>#N/A</v>
      </c>
      <c r="M5" s="10" t="e">
        <v>#N/A</v>
      </c>
      <c r="N5" s="10" t="e">
        <v>#N/A</v>
      </c>
      <c r="O5" s="10" t="e">
        <v>#N/A</v>
      </c>
      <c r="P5" s="10" t="e">
        <v>#N/A</v>
      </c>
      <c r="Q5" s="10" t="e">
        <v>#N/A</v>
      </c>
      <c r="R5" s="10" t="e">
        <v>#N/A</v>
      </c>
      <c r="S5" s="10" t="e">
        <v>#N/A</v>
      </c>
      <c r="T5" s="10" t="e">
        <v>#N/A</v>
      </c>
      <c r="U5" s="10" t="e">
        <v>#N/A</v>
      </c>
      <c r="V5" s="10" t="e">
        <v>#N/A</v>
      </c>
      <c r="W5" s="10" t="e">
        <v>#N/A</v>
      </c>
      <c r="X5" s="10" t="e">
        <v>#N/A</v>
      </c>
      <c r="Y5" s="10" t="e">
        <v>#N/A</v>
      </c>
      <c r="Z5" s="10" t="e">
        <v>#N/A</v>
      </c>
      <c r="AA5" s="10" t="e">
        <v>#N/A</v>
      </c>
      <c r="AB5" s="10" t="e">
        <v>#N/A</v>
      </c>
      <c r="AC5" s="10" t="e">
        <v>#N/A</v>
      </c>
      <c r="AD5" s="10" t="e">
        <v>#N/A</v>
      </c>
      <c r="AE5" s="10" t="e">
        <v>#N/A</v>
      </c>
      <c r="AF5" s="10" t="e">
        <v>#N/A</v>
      </c>
      <c r="AG5" s="10" t="e">
        <v>#N/A</v>
      </c>
      <c r="AH5" s="10" t="e">
        <v>#N/A</v>
      </c>
      <c r="AI5" s="10" t="e">
        <v>#N/A</v>
      </c>
      <c r="AJ5" s="10" t="e">
        <v>#N/A</v>
      </c>
      <c r="AK5" s="10" t="e">
        <v>#N/A</v>
      </c>
      <c r="AL5" s="10" t="e">
        <v>#N/A</v>
      </c>
      <c r="AM5" s="10" t="e">
        <v>#N/A</v>
      </c>
      <c r="AN5" s="10" t="e">
        <v>#N/A</v>
      </c>
      <c r="AO5" s="10" t="e">
        <v>#N/A</v>
      </c>
      <c r="AP5" s="10" t="e">
        <v>#N/A</v>
      </c>
      <c r="AQ5" s="10" t="e">
        <v>#N/A</v>
      </c>
      <c r="AR5" s="10" t="e">
        <v>#N/A</v>
      </c>
      <c r="AS5" s="10" t="e">
        <v>#N/A</v>
      </c>
      <c r="AT5" s="10" t="e">
        <v>#N/A</v>
      </c>
      <c r="AU5" s="10" t="e">
        <v>#N/A</v>
      </c>
      <c r="AV5" s="10" t="e">
        <v>#N/A</v>
      </c>
      <c r="AW5" s="10" t="e">
        <v>#N/A</v>
      </c>
      <c r="AX5" s="10" t="e">
        <v>#N/A</v>
      </c>
      <c r="AY5" s="10" t="e">
        <v>#N/A</v>
      </c>
      <c r="AZ5" s="10" t="e">
        <v>#N/A</v>
      </c>
      <c r="BA5" s="8" t="e">
        <v>#N/A</v>
      </c>
      <c r="BB5" s="8" t="e">
        <v>#N/A</v>
      </c>
      <c r="BC5" s="8" t="e">
        <v>#N/A</v>
      </c>
      <c r="BD5" s="8" t="e">
        <v>#N/A</v>
      </c>
      <c r="BE5" s="8" t="e">
        <v>#N/A</v>
      </c>
      <c r="BF5" s="8" t="e">
        <v>#N/A</v>
      </c>
      <c r="BG5" s="8" t="e">
        <v>#N/A</v>
      </c>
      <c r="BH5" s="8" t="e">
        <v>#N/A</v>
      </c>
      <c r="BI5" s="10" t="e">
        <v>#N/A</v>
      </c>
      <c r="BJ5" s="10" t="e">
        <v>#N/A</v>
      </c>
      <c r="BK5" s="8" t="e">
        <v>#N/A</v>
      </c>
      <c r="BL5" s="8" t="e">
        <v>#N/A</v>
      </c>
      <c r="BM5" s="8" t="e">
        <v>#N/A</v>
      </c>
      <c r="BN5" s="8" t="e">
        <v>#N/A</v>
      </c>
      <c r="BO5" s="8" t="e">
        <v>#N/A</v>
      </c>
      <c r="BP5" s="8" t="e">
        <v>#N/A</v>
      </c>
      <c r="BQ5" s="8" t="e">
        <v>#N/A</v>
      </c>
      <c r="BR5" s="37" t="e">
        <v>#N/A</v>
      </c>
      <c r="BS5" s="8" t="e">
        <v>#N/A</v>
      </c>
      <c r="BT5" s="37" t="e">
        <v>#N/A</v>
      </c>
      <c r="BU5" s="8" t="e">
        <v>#N/A</v>
      </c>
      <c r="BV5" s="37" t="e">
        <v>#N/A</v>
      </c>
      <c r="BW5" s="8" t="e">
        <v>#N/A</v>
      </c>
      <c r="BX5" s="37" t="e">
        <v>#N/A</v>
      </c>
      <c r="BY5" s="8" t="e">
        <f>VLOOKUP(B5,WJA_BIH!C:I,4,0)</f>
        <v>#N/A</v>
      </c>
      <c r="BZ5" s="8" t="e">
        <f>VLOOKUP(B5,WJA_BIH!C:I,7,0)</f>
        <v>#N/A</v>
      </c>
    </row>
    <row r="6" spans="1:78" x14ac:dyDescent="0.45">
      <c r="A6" s="12" t="s">
        <v>43</v>
      </c>
      <c r="B6" t="s">
        <v>457</v>
      </c>
      <c r="C6" s="8">
        <v>56</v>
      </c>
      <c r="D6" s="8">
        <v>102735</v>
      </c>
      <c r="E6" s="10">
        <v>53</v>
      </c>
      <c r="F6" s="10">
        <v>102833</v>
      </c>
      <c r="G6" s="10">
        <v>53</v>
      </c>
      <c r="H6" s="10">
        <v>102833</v>
      </c>
      <c r="I6" s="10">
        <v>52</v>
      </c>
      <c r="J6" s="10">
        <v>102863</v>
      </c>
      <c r="K6" s="10">
        <v>51</v>
      </c>
      <c r="L6" s="10">
        <v>98</v>
      </c>
      <c r="M6" s="10">
        <v>92</v>
      </c>
      <c r="N6" s="14">
        <v>3</v>
      </c>
      <c r="O6" s="10">
        <v>102885</v>
      </c>
      <c r="P6" s="10">
        <v>59880</v>
      </c>
      <c r="Q6" s="10">
        <v>50</v>
      </c>
      <c r="R6" s="10">
        <v>97</v>
      </c>
      <c r="S6" s="10">
        <v>91</v>
      </c>
      <c r="T6" s="14">
        <v>1</v>
      </c>
      <c r="U6" s="10">
        <v>102945</v>
      </c>
      <c r="V6" s="10">
        <v>59985</v>
      </c>
      <c r="W6" s="10">
        <v>97</v>
      </c>
      <c r="X6" s="10">
        <v>60013</v>
      </c>
      <c r="Y6" s="10">
        <v>96</v>
      </c>
      <c r="Z6" s="10">
        <v>60064</v>
      </c>
      <c r="AA6" s="10">
        <v>96</v>
      </c>
      <c r="AB6" s="10">
        <v>60127</v>
      </c>
      <c r="AC6" s="10">
        <v>94</v>
      </c>
      <c r="AD6" s="10">
        <v>60249</v>
      </c>
      <c r="AE6" s="10">
        <v>93</v>
      </c>
      <c r="AF6" s="10">
        <v>60286</v>
      </c>
      <c r="AG6" s="10">
        <v>92</v>
      </c>
      <c r="AH6" s="10">
        <v>60364</v>
      </c>
      <c r="AI6" s="10">
        <v>89</v>
      </c>
      <c r="AJ6" s="10">
        <v>60599</v>
      </c>
      <c r="AK6" s="10">
        <v>88</v>
      </c>
      <c r="AL6" s="10">
        <v>60727</v>
      </c>
      <c r="AM6" s="10">
        <v>86</v>
      </c>
      <c r="AN6" s="10">
        <v>60956</v>
      </c>
      <c r="AO6" s="10">
        <v>85</v>
      </c>
      <c r="AP6" s="10">
        <v>60985</v>
      </c>
      <c r="AQ6" s="10">
        <v>84</v>
      </c>
      <c r="AR6" s="10">
        <v>61126</v>
      </c>
      <c r="AS6" s="10">
        <v>83</v>
      </c>
      <c r="AT6" s="10">
        <v>61185</v>
      </c>
      <c r="AU6" s="10">
        <v>82</v>
      </c>
      <c r="AV6" s="10">
        <v>61239</v>
      </c>
      <c r="AW6" s="10">
        <v>79</v>
      </c>
      <c r="AX6" s="10">
        <v>61484</v>
      </c>
      <c r="AY6" s="10">
        <v>77</v>
      </c>
      <c r="AZ6" s="10">
        <v>61593</v>
      </c>
      <c r="BA6" s="8">
        <v>72</v>
      </c>
      <c r="BB6" s="8">
        <v>62013</v>
      </c>
      <c r="BC6" s="8">
        <v>71</v>
      </c>
      <c r="BD6" s="8">
        <v>62137</v>
      </c>
      <c r="BE6" s="8">
        <v>70</v>
      </c>
      <c r="BF6" s="8">
        <v>62225</v>
      </c>
      <c r="BG6" s="8">
        <v>69</v>
      </c>
      <c r="BH6" s="8">
        <v>62293</v>
      </c>
      <c r="BI6" s="10">
        <v>69</v>
      </c>
      <c r="BJ6" s="10">
        <v>62304</v>
      </c>
      <c r="BK6" s="8">
        <v>67</v>
      </c>
      <c r="BL6" s="8">
        <v>62450</v>
      </c>
      <c r="BM6" s="8">
        <v>67</v>
      </c>
      <c r="BN6" s="8">
        <v>62509</v>
      </c>
      <c r="BO6" s="8">
        <v>66</v>
      </c>
      <c r="BP6" s="8">
        <v>62515</v>
      </c>
      <c r="BQ6" s="8">
        <v>66</v>
      </c>
      <c r="BR6" s="37">
        <v>62533</v>
      </c>
      <c r="BS6" s="8">
        <v>66</v>
      </c>
      <c r="BT6" s="37">
        <v>62540</v>
      </c>
      <c r="BU6" s="8">
        <v>65</v>
      </c>
      <c r="BV6" s="37">
        <v>62606</v>
      </c>
      <c r="BW6" s="8">
        <v>65</v>
      </c>
      <c r="BX6" s="37">
        <v>62614</v>
      </c>
      <c r="BY6" s="8">
        <f>VLOOKUP(B6,WJA_BIH!C:I,4,0)</f>
        <v>65</v>
      </c>
      <c r="BZ6" s="8">
        <f>VLOOKUP(B6,WJA_BIH!C:I,7,0)</f>
        <v>62614</v>
      </c>
    </row>
    <row r="7" spans="1:78" x14ac:dyDescent="0.45">
      <c r="A7" s="12" t="s">
        <v>43</v>
      </c>
      <c r="B7" s="12" t="s">
        <v>273</v>
      </c>
      <c r="C7" s="8">
        <v>96</v>
      </c>
      <c r="D7" s="8">
        <v>4298</v>
      </c>
      <c r="E7" s="10">
        <v>95</v>
      </c>
      <c r="F7" s="10">
        <v>4320</v>
      </c>
      <c r="G7" s="10">
        <v>94</v>
      </c>
      <c r="H7" s="10">
        <v>4322</v>
      </c>
      <c r="I7" s="10">
        <v>93</v>
      </c>
      <c r="J7" s="10">
        <v>4322</v>
      </c>
      <c r="K7" s="10">
        <v>93</v>
      </c>
      <c r="L7" s="10" t="s">
        <v>130</v>
      </c>
      <c r="M7" s="10">
        <v>86</v>
      </c>
      <c r="N7" s="10">
        <v>90</v>
      </c>
      <c r="O7" s="10">
        <v>4324</v>
      </c>
      <c r="P7" s="10">
        <v>44707</v>
      </c>
      <c r="Q7" s="10">
        <v>92</v>
      </c>
      <c r="R7" s="10" t="s">
        <v>130</v>
      </c>
      <c r="S7" s="10">
        <v>86</v>
      </c>
      <c r="T7" s="10">
        <v>90</v>
      </c>
      <c r="U7" s="10">
        <v>4324</v>
      </c>
      <c r="V7" s="10">
        <v>44729</v>
      </c>
      <c r="W7" s="10" t="s">
        <v>130</v>
      </c>
      <c r="X7" s="10">
        <v>44782</v>
      </c>
      <c r="Y7" s="10" t="s">
        <v>130</v>
      </c>
      <c r="Z7" s="10">
        <v>44861</v>
      </c>
      <c r="AA7" s="10" t="s">
        <v>130</v>
      </c>
      <c r="AB7" s="10">
        <v>44905</v>
      </c>
      <c r="AC7" s="10">
        <v>24</v>
      </c>
      <c r="AD7" s="10">
        <v>45057</v>
      </c>
      <c r="AE7" s="10">
        <v>24</v>
      </c>
      <c r="AF7" s="10">
        <v>45135</v>
      </c>
      <c r="AG7" s="10">
        <v>23</v>
      </c>
      <c r="AH7" s="10">
        <v>45162</v>
      </c>
      <c r="AI7" s="10">
        <v>21</v>
      </c>
      <c r="AJ7" s="10">
        <v>45342</v>
      </c>
      <c r="AK7" s="16">
        <v>20</v>
      </c>
      <c r="AL7" s="10">
        <v>45431</v>
      </c>
      <c r="AM7" s="10">
        <v>100</v>
      </c>
      <c r="AN7" s="10">
        <v>45723</v>
      </c>
      <c r="AO7" s="10">
        <v>98</v>
      </c>
      <c r="AP7" s="10">
        <v>45861</v>
      </c>
      <c r="AQ7" s="10">
        <v>97</v>
      </c>
      <c r="AR7" s="10">
        <v>45898</v>
      </c>
      <c r="AS7" s="10">
        <v>96</v>
      </c>
      <c r="AT7" s="10">
        <v>46094</v>
      </c>
      <c r="AU7" s="10">
        <v>95</v>
      </c>
      <c r="AV7" s="10">
        <v>46201</v>
      </c>
      <c r="AW7" s="10">
        <v>93</v>
      </c>
      <c r="AX7" s="10">
        <v>46304</v>
      </c>
      <c r="AY7" s="10">
        <v>93</v>
      </c>
      <c r="AZ7" s="10">
        <v>46313</v>
      </c>
      <c r="BA7" s="8">
        <v>89</v>
      </c>
      <c r="BB7" s="8">
        <v>46563</v>
      </c>
      <c r="BC7" s="8">
        <v>88</v>
      </c>
      <c r="BD7" s="8">
        <v>46699</v>
      </c>
      <c r="BE7" s="8">
        <v>87</v>
      </c>
      <c r="BF7" s="8">
        <v>46747</v>
      </c>
      <c r="BG7" s="8">
        <v>87</v>
      </c>
      <c r="BH7" s="8">
        <v>46759</v>
      </c>
      <c r="BI7" s="10">
        <v>85</v>
      </c>
      <c r="BJ7" s="10">
        <v>46952</v>
      </c>
      <c r="BK7" s="8">
        <v>84</v>
      </c>
      <c r="BL7" s="8">
        <v>47001</v>
      </c>
      <c r="BM7" s="8">
        <v>82</v>
      </c>
      <c r="BN7" s="8">
        <v>47130</v>
      </c>
      <c r="BO7" s="8">
        <v>80</v>
      </c>
      <c r="BP7" s="8">
        <v>47186</v>
      </c>
      <c r="BQ7" s="8">
        <v>78</v>
      </c>
      <c r="BR7" s="37">
        <v>47318</v>
      </c>
      <c r="BS7" s="8">
        <v>77</v>
      </c>
      <c r="BT7" s="37">
        <v>47390</v>
      </c>
      <c r="BU7" s="8">
        <v>76</v>
      </c>
      <c r="BV7" s="37">
        <v>47437</v>
      </c>
      <c r="BW7" s="8">
        <v>76</v>
      </c>
      <c r="BX7" s="37">
        <v>47493</v>
      </c>
      <c r="BY7" s="8">
        <f>VLOOKUP(B7,WJA_BIH!C:I,4,0)</f>
        <v>76</v>
      </c>
      <c r="BZ7" s="8">
        <f>VLOOKUP(B7,WJA_BIH!C:I,7,0)</f>
        <v>47493</v>
      </c>
    </row>
    <row r="8" spans="1:78" x14ac:dyDescent="0.45">
      <c r="A8" s="12" t="s">
        <v>43</v>
      </c>
      <c r="B8" s="17" t="s">
        <v>221</v>
      </c>
      <c r="C8" s="8">
        <v>54</v>
      </c>
      <c r="D8" s="8">
        <v>66033</v>
      </c>
      <c r="E8" s="10">
        <v>29</v>
      </c>
      <c r="F8" s="10">
        <v>66245</v>
      </c>
      <c r="G8" s="10">
        <v>12</v>
      </c>
      <c r="H8" s="10">
        <v>66350</v>
      </c>
      <c r="I8" s="10">
        <v>99</v>
      </c>
      <c r="J8" s="10">
        <v>66429</v>
      </c>
      <c r="K8" s="10">
        <v>74</v>
      </c>
      <c r="L8" s="10">
        <v>70</v>
      </c>
      <c r="M8" s="10">
        <v>97</v>
      </c>
      <c r="N8" s="10">
        <v>33</v>
      </c>
      <c r="O8" s="10">
        <v>66630</v>
      </c>
      <c r="P8" s="10">
        <v>618065</v>
      </c>
      <c r="Q8" s="10">
        <v>64</v>
      </c>
      <c r="R8" s="10">
        <v>60</v>
      </c>
      <c r="S8" s="10">
        <v>85</v>
      </c>
      <c r="T8" s="10">
        <v>20</v>
      </c>
      <c r="U8" s="10">
        <v>66672</v>
      </c>
      <c r="V8" s="10">
        <v>619729</v>
      </c>
      <c r="W8" s="10">
        <v>40</v>
      </c>
      <c r="X8" s="10">
        <v>622383</v>
      </c>
      <c r="Y8" s="10">
        <v>22</v>
      </c>
      <c r="Z8" s="10">
        <v>625469</v>
      </c>
      <c r="AA8" s="10">
        <v>7</v>
      </c>
      <c r="AB8" s="10">
        <v>627907</v>
      </c>
      <c r="AC8" s="10">
        <v>45</v>
      </c>
      <c r="AD8" s="10">
        <v>633762</v>
      </c>
      <c r="AE8" s="10">
        <v>26</v>
      </c>
      <c r="AF8" s="10">
        <v>636905</v>
      </c>
      <c r="AG8" s="9">
        <v>8</v>
      </c>
      <c r="AH8" s="10">
        <v>639215</v>
      </c>
      <c r="AI8" s="14">
        <v>12</v>
      </c>
      <c r="AJ8" s="10">
        <v>644998</v>
      </c>
      <c r="AK8" s="10">
        <v>75</v>
      </c>
      <c r="AL8" s="10">
        <v>650265</v>
      </c>
      <c r="AM8" s="9">
        <v>0</v>
      </c>
      <c r="AN8" s="10">
        <v>658293</v>
      </c>
      <c r="AO8" s="10">
        <v>88</v>
      </c>
      <c r="AP8" s="10">
        <v>660402</v>
      </c>
      <c r="AQ8" s="10">
        <v>64</v>
      </c>
      <c r="AR8" s="10">
        <v>663689</v>
      </c>
      <c r="AS8" s="10">
        <v>30</v>
      </c>
      <c r="AT8" s="10">
        <v>668532</v>
      </c>
      <c r="AU8" s="10">
        <v>92</v>
      </c>
      <c r="AV8" s="10">
        <v>676361</v>
      </c>
      <c r="AW8" s="10">
        <v>13</v>
      </c>
      <c r="AX8" s="10">
        <v>685158</v>
      </c>
      <c r="AY8" s="10">
        <v>81</v>
      </c>
      <c r="AZ8" s="10">
        <v>688324</v>
      </c>
      <c r="BA8" s="8">
        <v>73</v>
      </c>
      <c r="BB8" s="8">
        <v>699668</v>
      </c>
      <c r="BC8" s="8">
        <v>99</v>
      </c>
      <c r="BD8" s="8">
        <v>705535</v>
      </c>
      <c r="BE8" s="8">
        <v>67</v>
      </c>
      <c r="BF8" s="8">
        <v>710217</v>
      </c>
      <c r="BG8" s="8">
        <v>46</v>
      </c>
      <c r="BH8" s="8">
        <v>712657</v>
      </c>
      <c r="BI8" s="9">
        <v>30</v>
      </c>
      <c r="BJ8" s="10">
        <v>714769</v>
      </c>
      <c r="BK8" s="14">
        <v>8</v>
      </c>
      <c r="BL8" s="8">
        <v>718042</v>
      </c>
      <c r="BM8" s="14">
        <v>0</v>
      </c>
      <c r="BN8" s="8">
        <v>722159</v>
      </c>
      <c r="BO8" s="8">
        <v>89</v>
      </c>
      <c r="BP8" s="8">
        <v>724610</v>
      </c>
      <c r="BQ8" s="27">
        <v>30</v>
      </c>
      <c r="BR8" s="37">
        <v>732464</v>
      </c>
      <c r="BS8" s="14">
        <v>8</v>
      </c>
      <c r="BT8" s="37">
        <v>735383</v>
      </c>
      <c r="BU8" s="14">
        <v>5</v>
      </c>
      <c r="BV8" s="37">
        <v>737695</v>
      </c>
      <c r="BW8" s="8">
        <v>51</v>
      </c>
      <c r="BX8" s="37">
        <v>740530</v>
      </c>
      <c r="BY8" s="8">
        <f>VLOOKUP(B8,WJA_BIH!C:I,4,0)</f>
        <v>51</v>
      </c>
      <c r="BZ8" s="8">
        <f>VLOOKUP(B8,WJA_BIH!C:I,7,0)</f>
        <v>740530</v>
      </c>
    </row>
    <row r="9" spans="1:78" x14ac:dyDescent="0.45">
      <c r="A9" s="12" t="s">
        <v>43</v>
      </c>
      <c r="B9" s="17" t="s">
        <v>198</v>
      </c>
      <c r="C9" s="8">
        <v>8</v>
      </c>
      <c r="D9" s="8">
        <v>12198</v>
      </c>
      <c r="E9" s="10">
        <v>7</v>
      </c>
      <c r="F9" s="10">
        <v>12207</v>
      </c>
      <c r="G9" s="10">
        <v>7</v>
      </c>
      <c r="H9" s="10">
        <v>12216</v>
      </c>
      <c r="I9" s="9">
        <v>7</v>
      </c>
      <c r="J9" s="10">
        <v>12216</v>
      </c>
      <c r="K9" s="14">
        <v>7</v>
      </c>
      <c r="L9" s="10">
        <v>46</v>
      </c>
      <c r="M9" s="14">
        <v>24</v>
      </c>
      <c r="N9" s="10">
        <v>32</v>
      </c>
      <c r="O9" s="10">
        <v>12224</v>
      </c>
      <c r="P9" s="10">
        <v>56131</v>
      </c>
      <c r="Q9" s="14">
        <v>7</v>
      </c>
      <c r="R9" s="10">
        <v>46</v>
      </c>
      <c r="S9" s="14">
        <v>24</v>
      </c>
      <c r="T9" s="10">
        <v>32</v>
      </c>
      <c r="U9" s="10">
        <v>12225</v>
      </c>
      <c r="V9" s="10">
        <v>56137</v>
      </c>
      <c r="W9" s="10">
        <v>45</v>
      </c>
      <c r="X9" s="10">
        <v>56140</v>
      </c>
      <c r="Y9" s="10">
        <v>45</v>
      </c>
      <c r="Z9" s="10">
        <v>56151</v>
      </c>
      <c r="AA9" s="10">
        <v>44</v>
      </c>
      <c r="AB9" s="10">
        <v>56215</v>
      </c>
      <c r="AC9" s="10">
        <v>43</v>
      </c>
      <c r="AD9" s="10">
        <v>56270</v>
      </c>
      <c r="AE9" s="10">
        <v>43</v>
      </c>
      <c r="AF9" s="10">
        <v>56310</v>
      </c>
      <c r="AG9" s="10">
        <v>42</v>
      </c>
      <c r="AH9" s="10">
        <v>56321</v>
      </c>
      <c r="AI9" s="10" t="s">
        <v>130</v>
      </c>
      <c r="AJ9" s="10">
        <v>56378</v>
      </c>
      <c r="AK9" s="16">
        <v>10</v>
      </c>
      <c r="AL9" s="10">
        <v>56757</v>
      </c>
      <c r="AM9" s="9">
        <v>17</v>
      </c>
      <c r="AN9" s="10">
        <v>57111</v>
      </c>
      <c r="AO9" s="14">
        <v>16</v>
      </c>
      <c r="AP9" s="10">
        <v>57202</v>
      </c>
      <c r="AQ9" s="14">
        <v>14</v>
      </c>
      <c r="AR9" s="10">
        <v>57390</v>
      </c>
      <c r="AS9" s="14">
        <v>12</v>
      </c>
      <c r="AT9" s="10">
        <v>57598</v>
      </c>
      <c r="AU9" s="14">
        <v>8</v>
      </c>
      <c r="AV9" s="10">
        <v>57665</v>
      </c>
      <c r="AW9" s="14">
        <v>3</v>
      </c>
      <c r="AX9" s="10">
        <v>57791</v>
      </c>
      <c r="AY9" s="14">
        <v>3</v>
      </c>
      <c r="AZ9" s="10">
        <v>57828</v>
      </c>
      <c r="BA9" s="14">
        <v>0</v>
      </c>
      <c r="BB9" s="8">
        <v>58220</v>
      </c>
      <c r="BC9" s="8">
        <v>99</v>
      </c>
      <c r="BD9" s="8">
        <v>58606</v>
      </c>
      <c r="BE9" s="8">
        <v>96</v>
      </c>
      <c r="BF9" s="8">
        <v>58966</v>
      </c>
      <c r="BG9" s="8">
        <v>95</v>
      </c>
      <c r="BH9" s="8">
        <v>59121</v>
      </c>
      <c r="BI9" s="10">
        <v>95</v>
      </c>
      <c r="BJ9" s="10">
        <v>59197</v>
      </c>
      <c r="BK9" s="8">
        <v>92</v>
      </c>
      <c r="BL9" s="8">
        <v>59449</v>
      </c>
      <c r="BM9" s="8">
        <v>99</v>
      </c>
      <c r="BN9" s="8">
        <v>21</v>
      </c>
      <c r="BO9" s="8">
        <v>100</v>
      </c>
      <c r="BP9" s="8">
        <v>59732</v>
      </c>
      <c r="BQ9" s="8">
        <v>98</v>
      </c>
      <c r="BR9" s="37">
        <v>59849</v>
      </c>
      <c r="BS9" s="8">
        <v>97</v>
      </c>
      <c r="BT9" s="37">
        <v>59914</v>
      </c>
      <c r="BU9" s="8">
        <v>96</v>
      </c>
      <c r="BV9" s="37">
        <v>59991</v>
      </c>
      <c r="BW9" s="8">
        <v>96</v>
      </c>
      <c r="BX9" s="37">
        <v>60028</v>
      </c>
      <c r="BY9" s="8">
        <f>VLOOKUP(B9,WJA_BIH!C:I,4,0)</f>
        <v>96</v>
      </c>
      <c r="BZ9" s="8">
        <f>VLOOKUP(B9,WJA_BIH!C:I,7,0)</f>
        <v>60028</v>
      </c>
    </row>
    <row r="10" spans="1:78" x14ac:dyDescent="0.45">
      <c r="A10" s="12" t="s">
        <v>43</v>
      </c>
      <c r="B10" s="12" t="s">
        <v>280</v>
      </c>
      <c r="C10" s="8">
        <v>81</v>
      </c>
      <c r="D10" s="8">
        <v>21935</v>
      </c>
      <c r="E10" s="10">
        <v>81</v>
      </c>
      <c r="F10" s="10">
        <v>21935</v>
      </c>
      <c r="G10" s="10">
        <v>81</v>
      </c>
      <c r="H10" s="10">
        <v>21935</v>
      </c>
      <c r="I10" s="10">
        <v>81</v>
      </c>
      <c r="J10" s="10">
        <v>21935</v>
      </c>
      <c r="K10" s="10">
        <v>81</v>
      </c>
      <c r="L10" s="14">
        <v>29</v>
      </c>
      <c r="M10" s="10">
        <v>68</v>
      </c>
      <c r="N10" s="10">
        <v>45</v>
      </c>
      <c r="O10" s="10">
        <v>21935</v>
      </c>
      <c r="P10" s="10">
        <v>34376</v>
      </c>
      <c r="Q10" s="10">
        <v>81</v>
      </c>
      <c r="R10" s="14">
        <v>29</v>
      </c>
      <c r="S10" s="10">
        <v>68</v>
      </c>
      <c r="T10" s="10">
        <v>45</v>
      </c>
      <c r="U10" s="10">
        <v>21935</v>
      </c>
      <c r="V10" s="10">
        <v>34379</v>
      </c>
      <c r="W10" s="14">
        <v>29</v>
      </c>
      <c r="X10" s="10">
        <v>34379</v>
      </c>
      <c r="Y10" s="14">
        <v>29</v>
      </c>
      <c r="Z10" s="10">
        <v>34379</v>
      </c>
      <c r="AA10" s="14">
        <v>29</v>
      </c>
      <c r="AB10" s="10">
        <v>34383</v>
      </c>
      <c r="AC10" s="14">
        <v>29</v>
      </c>
      <c r="AD10" s="10">
        <v>34390</v>
      </c>
      <c r="AE10" s="14">
        <v>28</v>
      </c>
      <c r="AF10" s="10">
        <v>34390</v>
      </c>
      <c r="AG10" s="14">
        <v>28</v>
      </c>
      <c r="AH10" s="10">
        <v>34400</v>
      </c>
      <c r="AI10" s="14">
        <v>27</v>
      </c>
      <c r="AJ10" s="10">
        <v>34414</v>
      </c>
      <c r="AK10" s="14">
        <v>27</v>
      </c>
      <c r="AL10" s="10">
        <v>34414</v>
      </c>
      <c r="AM10" s="10">
        <v>27</v>
      </c>
      <c r="AN10" s="10">
        <v>34425</v>
      </c>
      <c r="AO10" s="10">
        <v>26</v>
      </c>
      <c r="AP10" s="10">
        <v>34430</v>
      </c>
      <c r="AQ10" s="10">
        <v>26</v>
      </c>
      <c r="AR10" s="10">
        <v>34430</v>
      </c>
      <c r="AS10" s="10">
        <v>26</v>
      </c>
      <c r="AT10" s="10">
        <v>34430</v>
      </c>
      <c r="AU10" s="10">
        <v>26</v>
      </c>
      <c r="AV10" s="10">
        <v>34430</v>
      </c>
      <c r="AW10" s="10">
        <v>26</v>
      </c>
      <c r="AX10" s="10">
        <v>34430</v>
      </c>
      <c r="AY10" s="10">
        <v>26</v>
      </c>
      <c r="AZ10" s="10">
        <v>34432</v>
      </c>
      <c r="BA10" s="8" t="s">
        <v>130</v>
      </c>
      <c r="BB10" s="8">
        <v>34439</v>
      </c>
      <c r="BC10" s="8" t="s">
        <v>130</v>
      </c>
      <c r="BD10" s="8">
        <v>34444</v>
      </c>
      <c r="BE10" s="8" t="s">
        <v>130</v>
      </c>
      <c r="BF10" s="8">
        <v>34447</v>
      </c>
      <c r="BG10" s="8" t="s">
        <v>130</v>
      </c>
      <c r="BH10" s="8">
        <v>34447</v>
      </c>
      <c r="BI10" s="10" t="s">
        <v>130</v>
      </c>
      <c r="BJ10" s="10">
        <v>34447</v>
      </c>
      <c r="BK10" s="8" t="s">
        <v>130</v>
      </c>
      <c r="BL10" s="8">
        <v>34448</v>
      </c>
      <c r="BM10" s="8" t="s">
        <v>130</v>
      </c>
      <c r="BN10" s="8">
        <v>34449</v>
      </c>
      <c r="BO10" s="8" t="s">
        <v>130</v>
      </c>
      <c r="BP10" s="8">
        <v>34451</v>
      </c>
      <c r="BQ10" s="8" t="s">
        <v>130</v>
      </c>
      <c r="BR10" s="37">
        <v>34453</v>
      </c>
      <c r="BS10" s="8" t="s">
        <v>130</v>
      </c>
      <c r="BT10" s="37">
        <v>34460</v>
      </c>
      <c r="BU10" s="8" t="s">
        <v>130</v>
      </c>
      <c r="BV10" s="37">
        <v>34460</v>
      </c>
      <c r="BW10" s="8" t="s">
        <v>130</v>
      </c>
      <c r="BX10" s="37">
        <v>34460</v>
      </c>
      <c r="BY10" s="8" t="str">
        <f>VLOOKUP(B10,WJA_BIH!C:I,4,0)</f>
        <v>&lt;Details...&gt;</v>
      </c>
      <c r="BZ10" s="8">
        <f>VLOOKUP(B10,WJA_BIH!C:I,7,0)</f>
        <v>34460</v>
      </c>
    </row>
    <row r="11" spans="1:78" x14ac:dyDescent="0.45">
      <c r="A11" s="12" t="s">
        <v>43</v>
      </c>
      <c r="B11" s="17" t="s">
        <v>322</v>
      </c>
      <c r="C11" s="8">
        <v>68</v>
      </c>
      <c r="D11" s="8">
        <v>12641</v>
      </c>
      <c r="E11" s="10">
        <v>67</v>
      </c>
      <c r="F11" s="10">
        <v>12732</v>
      </c>
      <c r="G11" s="10">
        <v>66</v>
      </c>
      <c r="H11" s="10">
        <v>12769</v>
      </c>
      <c r="I11" s="10">
        <v>64</v>
      </c>
      <c r="J11" s="10">
        <v>12804</v>
      </c>
      <c r="K11" s="10" t="e">
        <v>#N/A</v>
      </c>
      <c r="L11" s="10" t="e">
        <v>#N/A</v>
      </c>
      <c r="M11" s="10" t="e">
        <v>#N/A</v>
      </c>
      <c r="N11" s="10" t="e">
        <v>#N/A</v>
      </c>
      <c r="O11" s="10" t="e">
        <v>#N/A</v>
      </c>
      <c r="P11" s="10" t="e">
        <v>#N/A</v>
      </c>
      <c r="Q11" s="10" t="e">
        <v>#N/A</v>
      </c>
      <c r="R11" s="10" t="e">
        <v>#N/A</v>
      </c>
      <c r="S11" s="10" t="e">
        <v>#N/A</v>
      </c>
      <c r="T11" s="10" t="e">
        <v>#N/A</v>
      </c>
      <c r="U11" s="10" t="e">
        <v>#N/A</v>
      </c>
      <c r="V11" s="10" t="e">
        <v>#N/A</v>
      </c>
      <c r="W11" s="10">
        <v>100</v>
      </c>
      <c r="X11" s="10">
        <v>9262</v>
      </c>
      <c r="Y11" s="10">
        <v>99</v>
      </c>
      <c r="Z11" s="10">
        <v>9297</v>
      </c>
      <c r="AA11" s="10">
        <v>98</v>
      </c>
      <c r="AB11" s="10">
        <v>9336</v>
      </c>
      <c r="AC11" s="10">
        <v>97</v>
      </c>
      <c r="AD11" s="10">
        <v>9406</v>
      </c>
      <c r="AE11" s="10">
        <v>96</v>
      </c>
      <c r="AF11" s="10">
        <v>9412</v>
      </c>
      <c r="AG11" s="10">
        <v>96</v>
      </c>
      <c r="AH11" s="10">
        <v>9429</v>
      </c>
      <c r="AI11" s="10">
        <v>89</v>
      </c>
      <c r="AJ11" s="10">
        <v>10019</v>
      </c>
      <c r="AK11" s="10">
        <v>85</v>
      </c>
      <c r="AL11" s="10">
        <v>10353</v>
      </c>
      <c r="AM11" s="10">
        <v>83</v>
      </c>
      <c r="AN11" s="10">
        <v>10460</v>
      </c>
      <c r="AO11" s="10">
        <v>82</v>
      </c>
      <c r="AP11" s="10">
        <v>10464</v>
      </c>
      <c r="AQ11" s="10">
        <v>82</v>
      </c>
      <c r="AR11" s="10">
        <v>10466</v>
      </c>
      <c r="AS11" s="10">
        <v>81</v>
      </c>
      <c r="AT11" s="10">
        <v>10471</v>
      </c>
      <c r="AU11" s="10">
        <v>80</v>
      </c>
      <c r="AV11" s="10">
        <v>10512</v>
      </c>
      <c r="AW11" s="10">
        <v>78</v>
      </c>
      <c r="AX11" s="10">
        <v>10614</v>
      </c>
      <c r="AY11" s="10">
        <v>77</v>
      </c>
      <c r="AZ11" s="10">
        <v>10659</v>
      </c>
      <c r="BA11" s="8">
        <v>75</v>
      </c>
      <c r="BB11" s="8">
        <v>10731</v>
      </c>
      <c r="BC11" s="8">
        <v>74</v>
      </c>
      <c r="BD11" s="8">
        <v>10780</v>
      </c>
      <c r="BE11" s="8">
        <v>73</v>
      </c>
      <c r="BF11" s="8">
        <v>10803</v>
      </c>
      <c r="BG11" s="8">
        <v>73</v>
      </c>
      <c r="BH11" s="8">
        <v>10815</v>
      </c>
      <c r="BI11" s="10">
        <v>72</v>
      </c>
      <c r="BJ11" s="10">
        <v>10844</v>
      </c>
      <c r="BK11" s="8">
        <v>69</v>
      </c>
      <c r="BL11" s="8">
        <v>11002</v>
      </c>
      <c r="BM11" s="8">
        <v>68</v>
      </c>
      <c r="BN11" s="8">
        <v>11006</v>
      </c>
      <c r="BO11" s="8">
        <v>68</v>
      </c>
      <c r="BP11" s="8">
        <v>11008</v>
      </c>
      <c r="BQ11" s="8">
        <v>67</v>
      </c>
      <c r="BR11" s="37">
        <v>11031</v>
      </c>
      <c r="BS11" s="8">
        <v>67</v>
      </c>
      <c r="BT11" s="37">
        <v>11038</v>
      </c>
      <c r="BU11" s="8">
        <v>67</v>
      </c>
      <c r="BV11" s="37">
        <v>11041</v>
      </c>
      <c r="BW11" s="8" t="s">
        <v>130</v>
      </c>
      <c r="BX11" s="37">
        <v>11042</v>
      </c>
      <c r="BY11" s="8" t="str">
        <f>VLOOKUP(B11,WJA_BIH!C:I,4,0)</f>
        <v>&lt;Details...&gt;</v>
      </c>
      <c r="BZ11" s="8">
        <f>VLOOKUP(B11,WJA_BIH!C:I,7,0)</f>
        <v>11042</v>
      </c>
    </row>
    <row r="12" spans="1:78" x14ac:dyDescent="0.45">
      <c r="A12" s="12" t="s">
        <v>43</v>
      </c>
      <c r="B12" s="17" t="s">
        <v>558</v>
      </c>
      <c r="C12" s="8">
        <v>99</v>
      </c>
      <c r="D12" s="8">
        <v>1467</v>
      </c>
      <c r="E12" s="10">
        <v>97</v>
      </c>
      <c r="F12" s="10">
        <v>1474</v>
      </c>
      <c r="G12" s="10">
        <v>97</v>
      </c>
      <c r="H12" s="10">
        <v>1474</v>
      </c>
      <c r="I12" s="10">
        <v>97</v>
      </c>
      <c r="J12" s="10">
        <v>1474</v>
      </c>
      <c r="K12" s="10">
        <v>96</v>
      </c>
      <c r="L12" s="10">
        <v>50</v>
      </c>
      <c r="M12" s="10">
        <v>30</v>
      </c>
      <c r="N12" s="10">
        <v>57</v>
      </c>
      <c r="O12" s="10">
        <v>1474</v>
      </c>
      <c r="P12" s="10">
        <v>8658</v>
      </c>
      <c r="Q12" s="10">
        <v>96</v>
      </c>
      <c r="R12" s="10">
        <v>50</v>
      </c>
      <c r="S12" s="10">
        <v>30</v>
      </c>
      <c r="T12" s="10">
        <v>57</v>
      </c>
      <c r="U12" s="10">
        <v>1481</v>
      </c>
      <c r="V12" s="10">
        <v>8671</v>
      </c>
      <c r="W12" s="10">
        <v>49</v>
      </c>
      <c r="X12" s="10">
        <v>8680</v>
      </c>
      <c r="Y12" s="10">
        <v>49</v>
      </c>
      <c r="Z12" s="10">
        <v>8685</v>
      </c>
      <c r="AA12" s="10">
        <v>49</v>
      </c>
      <c r="AB12" s="10">
        <v>8693</v>
      </c>
      <c r="AC12" s="10">
        <v>46</v>
      </c>
      <c r="AD12" s="10">
        <v>8731</v>
      </c>
      <c r="AE12" s="10">
        <v>45</v>
      </c>
      <c r="AF12" s="10">
        <v>8751</v>
      </c>
      <c r="AG12" s="10">
        <v>45</v>
      </c>
      <c r="AH12" s="10">
        <v>8753</v>
      </c>
      <c r="AI12" s="10">
        <v>44</v>
      </c>
      <c r="AJ12" s="10">
        <v>8800</v>
      </c>
      <c r="AK12" s="10">
        <v>44</v>
      </c>
      <c r="AL12" s="10">
        <v>8820</v>
      </c>
      <c r="AM12" s="10">
        <v>43</v>
      </c>
      <c r="AN12" s="10">
        <v>8837</v>
      </c>
      <c r="AO12" s="10">
        <v>42</v>
      </c>
      <c r="AP12" s="10">
        <v>8856</v>
      </c>
      <c r="AQ12" s="10">
        <v>42</v>
      </c>
      <c r="AR12" s="10">
        <v>8882</v>
      </c>
      <c r="AS12" s="10">
        <v>42</v>
      </c>
      <c r="AT12" s="10">
        <v>8889</v>
      </c>
      <c r="AU12" s="10">
        <v>41</v>
      </c>
      <c r="AV12" s="10">
        <v>8895</v>
      </c>
      <c r="AW12" s="10">
        <v>41</v>
      </c>
      <c r="AX12" s="10">
        <v>8906</v>
      </c>
      <c r="AY12" s="10">
        <v>41</v>
      </c>
      <c r="AZ12" s="10">
        <v>8918</v>
      </c>
      <c r="BA12" s="9">
        <v>40</v>
      </c>
      <c r="BB12" s="8">
        <v>8950</v>
      </c>
      <c r="BC12" s="14">
        <v>39</v>
      </c>
      <c r="BD12" s="8">
        <v>8967</v>
      </c>
      <c r="BE12" s="14">
        <v>38</v>
      </c>
      <c r="BF12" s="8">
        <v>9000</v>
      </c>
      <c r="BG12" s="14">
        <v>37</v>
      </c>
      <c r="BH12" s="8">
        <v>9016</v>
      </c>
      <c r="BI12" s="14">
        <v>37</v>
      </c>
      <c r="BJ12" s="10">
        <v>9021</v>
      </c>
      <c r="BK12" s="14">
        <v>37</v>
      </c>
      <c r="BL12" s="8">
        <v>9040</v>
      </c>
      <c r="BM12" s="14">
        <v>36</v>
      </c>
      <c r="BN12" s="8">
        <v>9048</v>
      </c>
      <c r="BO12" s="14">
        <v>36</v>
      </c>
      <c r="BP12" s="8">
        <v>9053</v>
      </c>
      <c r="BQ12" s="14">
        <v>36</v>
      </c>
      <c r="BR12" s="37">
        <v>9057</v>
      </c>
      <c r="BS12" s="14">
        <v>36</v>
      </c>
      <c r="BT12" s="37">
        <v>9069</v>
      </c>
      <c r="BU12" s="14">
        <v>35</v>
      </c>
      <c r="BV12" s="37">
        <v>9095</v>
      </c>
      <c r="BW12" s="14">
        <v>35</v>
      </c>
      <c r="BX12" s="37">
        <v>9102</v>
      </c>
      <c r="BY12" s="8">
        <f>VLOOKUP(B12,WJA_BIH!C:I,4,0)</f>
        <v>35</v>
      </c>
      <c r="BZ12" s="8">
        <f>VLOOKUP(B12,WJA_BIH!C:I,7,0)</f>
        <v>9102</v>
      </c>
    </row>
    <row r="13" spans="1:78" x14ac:dyDescent="0.45">
      <c r="A13" s="12" t="s">
        <v>43</v>
      </c>
      <c r="B13" s="17" t="s">
        <v>44</v>
      </c>
      <c r="C13" s="8">
        <v>3</v>
      </c>
      <c r="D13" s="8">
        <v>9162</v>
      </c>
      <c r="E13" s="10">
        <v>2</v>
      </c>
      <c r="F13" s="10">
        <v>9163</v>
      </c>
      <c r="G13" s="10">
        <v>2</v>
      </c>
      <c r="H13" s="10">
        <v>9163</v>
      </c>
      <c r="I13" s="10">
        <v>100</v>
      </c>
      <c r="J13" s="10">
        <v>9163</v>
      </c>
      <c r="K13" s="10">
        <v>100</v>
      </c>
      <c r="L13" s="10">
        <v>81</v>
      </c>
      <c r="M13" s="14">
        <v>19</v>
      </c>
      <c r="N13" s="14">
        <v>21</v>
      </c>
      <c r="O13" s="10">
        <v>9163</v>
      </c>
      <c r="P13" s="10">
        <v>36536</v>
      </c>
      <c r="Q13" s="10">
        <v>99</v>
      </c>
      <c r="R13" s="10">
        <v>80</v>
      </c>
      <c r="S13" s="14">
        <v>18</v>
      </c>
      <c r="T13" s="14">
        <v>20</v>
      </c>
      <c r="U13" s="10">
        <v>9166</v>
      </c>
      <c r="V13" s="10">
        <v>36648</v>
      </c>
      <c r="W13" s="10">
        <v>79</v>
      </c>
      <c r="X13" s="10">
        <v>36662</v>
      </c>
      <c r="Y13" s="10">
        <v>79</v>
      </c>
      <c r="Z13" s="10">
        <v>36686</v>
      </c>
      <c r="AA13" s="10">
        <v>79</v>
      </c>
      <c r="AB13" s="10">
        <v>36722</v>
      </c>
      <c r="AC13" s="10">
        <v>0</v>
      </c>
      <c r="AD13" s="10">
        <v>36766</v>
      </c>
      <c r="AE13" s="10">
        <v>0</v>
      </c>
      <c r="AF13" s="10">
        <v>36848</v>
      </c>
      <c r="AG13" s="10">
        <v>0</v>
      </c>
      <c r="AH13" s="10">
        <v>36875</v>
      </c>
      <c r="AI13" s="10">
        <v>100</v>
      </c>
      <c r="AJ13" s="10">
        <v>36939</v>
      </c>
      <c r="AK13" s="10">
        <v>98</v>
      </c>
      <c r="AL13" s="10">
        <v>37046</v>
      </c>
      <c r="AM13" s="10">
        <v>97</v>
      </c>
      <c r="AN13" s="10">
        <v>37106</v>
      </c>
      <c r="AO13" s="10">
        <v>97</v>
      </c>
      <c r="AP13" s="10">
        <v>37129</v>
      </c>
      <c r="AQ13" s="10">
        <v>96</v>
      </c>
      <c r="AR13" s="10">
        <v>37146</v>
      </c>
      <c r="AS13" s="10">
        <v>96</v>
      </c>
      <c r="AT13" s="10">
        <v>37169</v>
      </c>
      <c r="AU13" s="10">
        <v>95</v>
      </c>
      <c r="AV13" s="10">
        <v>37233</v>
      </c>
      <c r="AW13" s="10">
        <v>92</v>
      </c>
      <c r="AX13" s="10">
        <v>37317</v>
      </c>
      <c r="AY13" s="10" t="s">
        <v>130</v>
      </c>
      <c r="AZ13" s="10">
        <v>37349</v>
      </c>
      <c r="BA13" s="9">
        <v>24</v>
      </c>
      <c r="BB13" s="8">
        <v>37446</v>
      </c>
      <c r="BC13" s="14">
        <v>24</v>
      </c>
      <c r="BD13" s="8">
        <v>37503</v>
      </c>
      <c r="BE13" s="14">
        <v>23</v>
      </c>
      <c r="BF13" s="8">
        <v>37559</v>
      </c>
      <c r="BG13" s="14">
        <v>22</v>
      </c>
      <c r="BH13" s="8">
        <v>37583</v>
      </c>
      <c r="BI13" s="14">
        <v>22</v>
      </c>
      <c r="BJ13" s="10">
        <v>37594</v>
      </c>
      <c r="BK13" s="14">
        <v>22</v>
      </c>
      <c r="BL13" s="8">
        <v>37618</v>
      </c>
      <c r="BM13" s="14">
        <v>21</v>
      </c>
      <c r="BN13" s="8">
        <v>37646</v>
      </c>
      <c r="BO13" s="14">
        <v>21</v>
      </c>
      <c r="BP13" s="8">
        <v>37647</v>
      </c>
      <c r="BQ13" s="14">
        <v>20</v>
      </c>
      <c r="BR13" s="37">
        <v>37652</v>
      </c>
      <c r="BS13" s="14">
        <v>20</v>
      </c>
      <c r="BT13" s="37">
        <v>37652</v>
      </c>
      <c r="BU13" s="14">
        <v>20</v>
      </c>
      <c r="BV13" s="37">
        <v>37652</v>
      </c>
      <c r="BW13" s="14">
        <v>20</v>
      </c>
      <c r="BX13" s="37">
        <v>37667</v>
      </c>
      <c r="BY13" s="8">
        <f>VLOOKUP(B13,WJA_BIH!C:I,4,0)</f>
        <v>20</v>
      </c>
      <c r="BZ13" s="8">
        <f>VLOOKUP(B13,WJA_BIH!C:I,7,0)</f>
        <v>37667</v>
      </c>
    </row>
    <row r="14" spans="1:78" x14ac:dyDescent="0.45">
      <c r="A14" s="12" t="s">
        <v>43</v>
      </c>
      <c r="B14" s="12" t="s">
        <v>157</v>
      </c>
      <c r="C14" s="8">
        <v>76</v>
      </c>
      <c r="D14" s="8">
        <v>18649</v>
      </c>
      <c r="E14" s="10">
        <v>76</v>
      </c>
      <c r="F14" s="10">
        <v>18649</v>
      </c>
      <c r="G14" s="10">
        <v>75</v>
      </c>
      <c r="H14" s="10">
        <v>18667</v>
      </c>
      <c r="I14" s="10">
        <v>74</v>
      </c>
      <c r="J14" s="10">
        <v>18670</v>
      </c>
      <c r="K14" s="10">
        <v>74</v>
      </c>
      <c r="L14" s="10">
        <v>87</v>
      </c>
      <c r="M14" s="10">
        <v>64</v>
      </c>
      <c r="N14" s="14">
        <v>21</v>
      </c>
      <c r="O14" s="10">
        <v>18670</v>
      </c>
      <c r="P14" s="10">
        <v>51977</v>
      </c>
      <c r="Q14" s="10">
        <v>73</v>
      </c>
      <c r="R14" s="10">
        <v>86</v>
      </c>
      <c r="S14" s="10">
        <v>63</v>
      </c>
      <c r="T14" s="14">
        <v>20</v>
      </c>
      <c r="U14" s="10">
        <v>18722</v>
      </c>
      <c r="V14" s="10">
        <v>52009</v>
      </c>
      <c r="W14" s="10">
        <v>86</v>
      </c>
      <c r="X14" s="10">
        <v>52022</v>
      </c>
      <c r="Y14" s="10">
        <v>86</v>
      </c>
      <c r="Z14" s="10">
        <v>52022</v>
      </c>
      <c r="AA14" s="10">
        <v>85</v>
      </c>
      <c r="AB14" s="10">
        <v>52076</v>
      </c>
      <c r="AC14" s="10">
        <v>84</v>
      </c>
      <c r="AD14" s="10">
        <v>52111</v>
      </c>
      <c r="AE14" s="10">
        <v>83</v>
      </c>
      <c r="AF14" s="10">
        <v>52136</v>
      </c>
      <c r="AG14" s="10">
        <v>83</v>
      </c>
      <c r="AH14" s="10">
        <v>52140</v>
      </c>
      <c r="AI14" s="10">
        <v>58</v>
      </c>
      <c r="AJ14" s="10">
        <v>52546</v>
      </c>
      <c r="AK14" s="10">
        <v>57</v>
      </c>
      <c r="AL14" s="10">
        <v>52636</v>
      </c>
      <c r="AM14" s="10">
        <v>55</v>
      </c>
      <c r="AN14" s="10">
        <v>52819</v>
      </c>
      <c r="AO14" s="10" t="s">
        <v>130</v>
      </c>
      <c r="AP14" s="10">
        <v>52836</v>
      </c>
      <c r="AQ14" s="10">
        <v>54</v>
      </c>
      <c r="AR14" s="10">
        <v>52851</v>
      </c>
      <c r="AS14" s="10">
        <v>53</v>
      </c>
      <c r="AT14" s="10">
        <v>52874</v>
      </c>
      <c r="AU14" s="10">
        <v>52</v>
      </c>
      <c r="AV14" s="10">
        <v>52952</v>
      </c>
      <c r="AW14" s="10">
        <v>51</v>
      </c>
      <c r="AX14" s="10">
        <v>53149</v>
      </c>
      <c r="AY14" s="10">
        <v>50</v>
      </c>
      <c r="AZ14" s="10">
        <v>53238</v>
      </c>
      <c r="BA14" s="8">
        <v>46</v>
      </c>
      <c r="BB14" s="8">
        <v>53467</v>
      </c>
      <c r="BC14" s="8">
        <v>46</v>
      </c>
      <c r="BD14" s="8">
        <v>53504</v>
      </c>
      <c r="BE14" s="8">
        <v>44</v>
      </c>
      <c r="BF14" s="8">
        <v>53735</v>
      </c>
      <c r="BG14" s="8">
        <v>43</v>
      </c>
      <c r="BH14" s="8">
        <v>53828</v>
      </c>
      <c r="BI14" s="10">
        <v>43</v>
      </c>
      <c r="BJ14" s="10">
        <v>53840</v>
      </c>
      <c r="BK14" s="8">
        <v>43</v>
      </c>
      <c r="BL14" s="8">
        <v>53879</v>
      </c>
      <c r="BM14" s="8">
        <v>42</v>
      </c>
      <c r="BN14" s="8">
        <v>53904</v>
      </c>
      <c r="BO14" s="8">
        <v>42</v>
      </c>
      <c r="BP14" s="8">
        <v>53911</v>
      </c>
      <c r="BQ14" s="8">
        <v>42</v>
      </c>
      <c r="BR14" s="37">
        <v>53936</v>
      </c>
      <c r="BS14" s="8">
        <v>41</v>
      </c>
      <c r="BT14" s="37">
        <v>53949</v>
      </c>
      <c r="BU14" s="8">
        <v>41</v>
      </c>
      <c r="BV14" s="37">
        <v>53959</v>
      </c>
      <c r="BW14" s="8">
        <v>41</v>
      </c>
      <c r="BX14" s="37">
        <v>53974</v>
      </c>
      <c r="BY14" s="8">
        <f>VLOOKUP(B14,WJA_BIH!C:I,4,0)</f>
        <v>41</v>
      </c>
      <c r="BZ14" s="8">
        <f>VLOOKUP(B14,WJA_BIH!C:I,7,0)</f>
        <v>53974</v>
      </c>
    </row>
    <row r="15" spans="1:78" x14ac:dyDescent="0.45">
      <c r="BY15" s="8" t="e">
        <f>VLOOKUP(B15,WJA_BIH!C:I,4,0)</f>
        <v>#N/A</v>
      </c>
      <c r="BZ15" s="8" t="e">
        <f>VLOOKUP(B15,WJA_BIH!C:I,7,0)</f>
        <v>#N/A</v>
      </c>
    </row>
    <row r="16" spans="1:78" x14ac:dyDescent="0.45">
      <c r="BY16" s="8" t="e">
        <f>VLOOKUP(B16,WJA_BIH!C:I,4,0)</f>
        <v>#N/A</v>
      </c>
      <c r="BZ16" s="8" t="e">
        <f>VLOOKUP(B16,WJA_BIH!C:I,7,0)</f>
        <v>#N/A</v>
      </c>
    </row>
    <row r="17" spans="77:78" x14ac:dyDescent="0.45">
      <c r="BY17" s="8" t="e">
        <f>VLOOKUP(B17,WJA_BIH!C:I,4,0)</f>
        <v>#N/A</v>
      </c>
      <c r="BZ17" s="8" t="e">
        <f>VLOOKUP(B17,WJA_BIH!C:I,7,0)</f>
        <v>#N/A</v>
      </c>
    </row>
    <row r="18" spans="77:78" x14ac:dyDescent="0.45">
      <c r="BY18" s="8" t="e">
        <f>VLOOKUP(B18,WJA_BIH!C:I,4,0)</f>
        <v>#N/A</v>
      </c>
      <c r="BZ18" s="8" t="e">
        <f>VLOOKUP(B18,WJA_BIH!C:I,7,0)</f>
        <v>#N/A</v>
      </c>
    </row>
  </sheetData>
  <autoFilter ref="A3:BX14" xr:uid="{D9269AA9-2EC0-4857-926C-A196F8A70A83}"/>
  <mergeCells count="37">
    <mergeCell ref="BY1:BZ1"/>
    <mergeCell ref="AU1:AV1"/>
    <mergeCell ref="AW1:AX1"/>
    <mergeCell ref="AY1:AZ1"/>
    <mergeCell ref="AQ1:AR1"/>
    <mergeCell ref="BW1:BX1"/>
    <mergeCell ref="BU1:BV1"/>
    <mergeCell ref="BG1:BH1"/>
    <mergeCell ref="BI1:BJ1"/>
    <mergeCell ref="BQ1:BR1"/>
    <mergeCell ref="BO1:BP1"/>
    <mergeCell ref="BM1:BN1"/>
    <mergeCell ref="BS1:BT1"/>
    <mergeCell ref="BK1:BL1"/>
    <mergeCell ref="K2:N2"/>
    <mergeCell ref="C1:D1"/>
    <mergeCell ref="E1:F1"/>
    <mergeCell ref="G1:H1"/>
    <mergeCell ref="I1:J1"/>
    <mergeCell ref="K1:P1"/>
    <mergeCell ref="O2:P2"/>
    <mergeCell ref="Q2:T2"/>
    <mergeCell ref="AK1:AL1"/>
    <mergeCell ref="BE1:BF1"/>
    <mergeCell ref="Q1:V1"/>
    <mergeCell ref="AS1:AT1"/>
    <mergeCell ref="W1:X1"/>
    <mergeCell ref="AE1:AF1"/>
    <mergeCell ref="AG1:AH1"/>
    <mergeCell ref="AI1:AJ1"/>
    <mergeCell ref="U2:V2"/>
    <mergeCell ref="AA1:AB1"/>
    <mergeCell ref="Y1:Z1"/>
    <mergeCell ref="BC1:BD1"/>
    <mergeCell ref="AM1:AN1"/>
    <mergeCell ref="AO1:AP1"/>
    <mergeCell ref="BA1:B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DEA4F-CD6C-47FE-AB16-579F1F12B575}">
  <sheetPr codeName="Sheet24"/>
  <dimension ref="A1:BV73"/>
  <sheetViews>
    <sheetView workbookViewId="0">
      <pane xSplit="2" ySplit="3" topLeftCell="BO45" activePane="bottomRight" state="frozen"/>
      <selection activeCell="BW4" sqref="BW4"/>
      <selection pane="topRight" activeCell="BW4" sqref="BW4"/>
      <selection pane="bottomLeft" activeCell="BW4" sqref="BW4"/>
      <selection pane="bottomRight" activeCell="BW63" sqref="BW63"/>
    </sheetView>
  </sheetViews>
  <sheetFormatPr defaultRowHeight="14.25" x14ac:dyDescent="0.45"/>
  <cols>
    <col min="1" max="1" width="23.53125" bestFit="1" customWidth="1"/>
    <col min="2" max="2" width="12.796875" bestFit="1" customWidth="1"/>
    <col min="3" max="20" width="9.06640625" hidden="1" customWidth="1"/>
    <col min="21" max="50" width="0" hidden="1" customWidth="1"/>
  </cols>
  <sheetData>
    <row r="1" spans="1:74" x14ac:dyDescent="0.45">
      <c r="A1" s="1" t="s">
        <v>735</v>
      </c>
      <c r="B1" s="1"/>
      <c r="C1" s="72" t="s">
        <v>721</v>
      </c>
      <c r="D1" s="72"/>
      <c r="E1" s="72"/>
      <c r="F1" s="72"/>
      <c r="G1" s="72"/>
      <c r="H1" s="72"/>
      <c r="I1" s="67">
        <v>43559</v>
      </c>
      <c r="J1" s="67"/>
      <c r="K1" s="67"/>
      <c r="L1" s="67"/>
      <c r="M1" s="67"/>
      <c r="N1" s="67"/>
      <c r="O1" s="69">
        <v>43742</v>
      </c>
      <c r="P1" s="69"/>
      <c r="Q1" s="69"/>
      <c r="R1" s="69"/>
      <c r="S1" s="67">
        <v>43773</v>
      </c>
      <c r="T1" s="67"/>
      <c r="U1" s="63">
        <v>43803</v>
      </c>
      <c r="V1" s="64"/>
      <c r="W1" s="57" t="s">
        <v>723</v>
      </c>
      <c r="X1" s="58"/>
      <c r="Y1" s="55" t="s">
        <v>724</v>
      </c>
      <c r="Z1" s="56"/>
      <c r="AA1" s="61" t="s">
        <v>725</v>
      </c>
      <c r="AB1" s="62"/>
      <c r="AC1" s="63" t="s">
        <v>726</v>
      </c>
      <c r="AD1" s="64"/>
      <c r="AE1" s="59" t="s">
        <v>727</v>
      </c>
      <c r="AF1" s="60"/>
      <c r="AG1" s="57">
        <v>43501</v>
      </c>
      <c r="AH1" s="58"/>
      <c r="AI1" s="61" t="s">
        <v>728</v>
      </c>
      <c r="AJ1" s="62"/>
      <c r="AK1" s="63" t="s">
        <v>729</v>
      </c>
      <c r="AL1" s="64"/>
      <c r="AM1" s="61" t="s">
        <v>730</v>
      </c>
      <c r="AN1" s="62"/>
      <c r="AO1" s="57" t="s">
        <v>731</v>
      </c>
      <c r="AP1" s="58"/>
      <c r="AQ1" s="63" t="s">
        <v>732</v>
      </c>
      <c r="AR1" s="64"/>
      <c r="AS1" s="59">
        <v>43561</v>
      </c>
      <c r="AT1" s="60"/>
      <c r="AU1" s="61">
        <v>43744</v>
      </c>
      <c r="AV1" s="62"/>
      <c r="AW1" s="61" t="s">
        <v>733</v>
      </c>
      <c r="AX1" s="62"/>
      <c r="AY1" s="55" t="s">
        <v>734</v>
      </c>
      <c r="AZ1" s="56"/>
      <c r="BA1" s="61">
        <v>43472</v>
      </c>
      <c r="BB1" s="62"/>
      <c r="BC1" s="61">
        <v>43684</v>
      </c>
      <c r="BD1" s="62"/>
      <c r="BE1" s="57">
        <v>43745</v>
      </c>
      <c r="BF1" s="58"/>
      <c r="BG1" s="63">
        <v>43806</v>
      </c>
      <c r="BH1" s="64"/>
      <c r="BI1" s="61" t="s">
        <v>793</v>
      </c>
      <c r="BJ1" s="62"/>
      <c r="BK1" s="55" t="s">
        <v>794</v>
      </c>
      <c r="BL1" s="56"/>
      <c r="BM1" s="61" t="s">
        <v>795</v>
      </c>
      <c r="BN1" s="62"/>
      <c r="BO1" s="57" t="s">
        <v>796</v>
      </c>
      <c r="BP1" s="58"/>
      <c r="BQ1" s="59" t="s">
        <v>797</v>
      </c>
      <c r="BR1" s="60"/>
      <c r="BS1" s="55" t="s">
        <v>798</v>
      </c>
      <c r="BT1" s="56"/>
      <c r="BU1" s="63">
        <v>43504</v>
      </c>
      <c r="BV1" s="64"/>
    </row>
    <row r="2" spans="1:74" x14ac:dyDescent="0.45">
      <c r="A2" s="1"/>
      <c r="B2" s="1"/>
      <c r="C2" s="83" t="s">
        <v>710</v>
      </c>
      <c r="D2" s="83"/>
      <c r="E2" s="83"/>
      <c r="F2" s="83"/>
      <c r="G2" s="84" t="s">
        <v>715</v>
      </c>
      <c r="H2" s="84"/>
      <c r="I2" s="83" t="s">
        <v>710</v>
      </c>
      <c r="J2" s="83"/>
      <c r="K2" s="83"/>
      <c r="L2" s="83"/>
      <c r="M2" s="84" t="s">
        <v>715</v>
      </c>
      <c r="N2" s="84"/>
      <c r="O2" s="83" t="s">
        <v>710</v>
      </c>
      <c r="P2" s="83"/>
      <c r="Q2" s="84" t="s">
        <v>715</v>
      </c>
      <c r="R2" s="84"/>
      <c r="S2" s="43" t="s">
        <v>710</v>
      </c>
      <c r="T2" s="42" t="s">
        <v>715</v>
      </c>
      <c r="U2" s="22" t="s">
        <v>710</v>
      </c>
      <c r="V2" s="21" t="s">
        <v>715</v>
      </c>
      <c r="W2" s="22" t="s">
        <v>710</v>
      </c>
      <c r="X2" s="21" t="s">
        <v>715</v>
      </c>
      <c r="Y2" s="22" t="s">
        <v>710</v>
      </c>
      <c r="Z2" s="21" t="s">
        <v>715</v>
      </c>
      <c r="AA2" s="22" t="s">
        <v>710</v>
      </c>
      <c r="AB2" s="21" t="s">
        <v>715</v>
      </c>
      <c r="AC2" s="22" t="s">
        <v>710</v>
      </c>
      <c r="AD2" s="21" t="s">
        <v>715</v>
      </c>
      <c r="AE2" s="22" t="s">
        <v>710</v>
      </c>
      <c r="AF2" s="21" t="s">
        <v>715</v>
      </c>
      <c r="AG2" s="22" t="s">
        <v>710</v>
      </c>
      <c r="AH2" s="21" t="s">
        <v>715</v>
      </c>
      <c r="AI2" s="22" t="s">
        <v>710</v>
      </c>
      <c r="AJ2" s="21" t="s">
        <v>715</v>
      </c>
      <c r="AK2" s="22" t="s">
        <v>710</v>
      </c>
      <c r="AL2" s="21" t="s">
        <v>715</v>
      </c>
      <c r="AM2" s="22" t="s">
        <v>710</v>
      </c>
      <c r="AN2" s="21" t="s">
        <v>715</v>
      </c>
      <c r="AO2" s="22" t="s">
        <v>710</v>
      </c>
      <c r="AP2" s="21" t="s">
        <v>715</v>
      </c>
      <c r="AQ2" s="22" t="s">
        <v>710</v>
      </c>
      <c r="AR2" s="21" t="s">
        <v>715</v>
      </c>
      <c r="AS2" s="22" t="s">
        <v>710</v>
      </c>
      <c r="AT2" s="21" t="s">
        <v>715</v>
      </c>
      <c r="AU2" s="22" t="s">
        <v>710</v>
      </c>
      <c r="AV2" s="21" t="s">
        <v>715</v>
      </c>
      <c r="AW2" s="22" t="s">
        <v>710</v>
      </c>
      <c r="AX2" s="21" t="s">
        <v>715</v>
      </c>
      <c r="AY2" s="22" t="s">
        <v>710</v>
      </c>
      <c r="AZ2" s="21" t="s">
        <v>715</v>
      </c>
      <c r="BA2" s="22" t="s">
        <v>710</v>
      </c>
      <c r="BB2" s="21" t="s">
        <v>715</v>
      </c>
      <c r="BC2" s="22" t="s">
        <v>710</v>
      </c>
      <c r="BD2" s="21" t="s">
        <v>715</v>
      </c>
      <c r="BE2" s="22" t="s">
        <v>710</v>
      </c>
      <c r="BF2" s="21" t="s">
        <v>715</v>
      </c>
      <c r="BG2" s="22" t="s">
        <v>710</v>
      </c>
      <c r="BH2" s="21" t="s">
        <v>715</v>
      </c>
      <c r="BI2" s="22" t="s">
        <v>710</v>
      </c>
      <c r="BJ2" s="21" t="s">
        <v>715</v>
      </c>
      <c r="BK2" s="22" t="s">
        <v>710</v>
      </c>
      <c r="BL2" s="21" t="s">
        <v>715</v>
      </c>
      <c r="BM2" s="22" t="s">
        <v>710</v>
      </c>
      <c r="BN2" s="21" t="s">
        <v>715</v>
      </c>
      <c r="BO2" s="22" t="s">
        <v>710</v>
      </c>
      <c r="BP2" s="21" t="s">
        <v>715</v>
      </c>
      <c r="BQ2" s="22" t="s">
        <v>710</v>
      </c>
      <c r="BR2" s="21" t="s">
        <v>715</v>
      </c>
      <c r="BS2" s="22" t="s">
        <v>710</v>
      </c>
      <c r="BT2" s="21" t="s">
        <v>715</v>
      </c>
      <c r="BU2" s="22" t="s">
        <v>710</v>
      </c>
      <c r="BV2" s="21" t="s">
        <v>715</v>
      </c>
    </row>
    <row r="3" spans="1:74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4" t="s">
        <v>712</v>
      </c>
      <c r="K3" s="5" t="s">
        <v>713</v>
      </c>
      <c r="L3" s="6" t="s">
        <v>714</v>
      </c>
      <c r="M3" s="7" t="s">
        <v>716</v>
      </c>
      <c r="N3" s="7" t="s">
        <v>717</v>
      </c>
      <c r="O3" s="3" t="s">
        <v>711</v>
      </c>
      <c r="P3" s="4" t="s">
        <v>712</v>
      </c>
      <c r="Q3" s="7" t="s">
        <v>716</v>
      </c>
      <c r="R3" s="7" t="s">
        <v>717</v>
      </c>
      <c r="S3" s="3" t="s">
        <v>711</v>
      </c>
      <c r="T3" s="7" t="s">
        <v>716</v>
      </c>
      <c r="U3" s="3" t="s">
        <v>711</v>
      </c>
      <c r="V3" s="7" t="s">
        <v>716</v>
      </c>
      <c r="W3" s="3" t="s">
        <v>711</v>
      </c>
      <c r="X3" s="7" t="s">
        <v>716</v>
      </c>
      <c r="Y3" s="3" t="s">
        <v>711</v>
      </c>
      <c r="Z3" s="7" t="s">
        <v>716</v>
      </c>
      <c r="AA3" s="3" t="s">
        <v>711</v>
      </c>
      <c r="AB3" s="7" t="s">
        <v>716</v>
      </c>
      <c r="AC3" s="3" t="s">
        <v>711</v>
      </c>
      <c r="AD3" s="7" t="s">
        <v>716</v>
      </c>
      <c r="AE3" s="3" t="s">
        <v>711</v>
      </c>
      <c r="AF3" s="7" t="s">
        <v>716</v>
      </c>
      <c r="AG3" s="3" t="s">
        <v>711</v>
      </c>
      <c r="AH3" s="7" t="s">
        <v>716</v>
      </c>
      <c r="AI3" s="3" t="s">
        <v>711</v>
      </c>
      <c r="AJ3" s="7" t="s">
        <v>716</v>
      </c>
      <c r="AK3" s="3" t="s">
        <v>711</v>
      </c>
      <c r="AL3" s="7" t="s">
        <v>716</v>
      </c>
      <c r="AM3" s="3" t="s">
        <v>711</v>
      </c>
      <c r="AN3" s="7" t="s">
        <v>716</v>
      </c>
      <c r="AO3" s="3" t="s">
        <v>711</v>
      </c>
      <c r="AP3" s="7" t="s">
        <v>716</v>
      </c>
      <c r="AQ3" s="3" t="s">
        <v>711</v>
      </c>
      <c r="AR3" s="7" t="s">
        <v>716</v>
      </c>
      <c r="AS3" s="3" t="s">
        <v>711</v>
      </c>
      <c r="AT3" s="7" t="s">
        <v>716</v>
      </c>
      <c r="AU3" s="3" t="s">
        <v>711</v>
      </c>
      <c r="AV3" s="7" t="s">
        <v>716</v>
      </c>
      <c r="AW3" s="3" t="s">
        <v>711</v>
      </c>
      <c r="AX3" s="7" t="s">
        <v>716</v>
      </c>
      <c r="AY3" s="3" t="s">
        <v>711</v>
      </c>
      <c r="AZ3" s="7" t="s">
        <v>716</v>
      </c>
      <c r="BA3" s="3" t="s">
        <v>711</v>
      </c>
      <c r="BB3" s="7" t="s">
        <v>716</v>
      </c>
      <c r="BC3" s="3" t="s">
        <v>711</v>
      </c>
      <c r="BD3" s="7" t="s">
        <v>716</v>
      </c>
      <c r="BE3" s="3" t="s">
        <v>711</v>
      </c>
      <c r="BF3" s="7" t="s">
        <v>716</v>
      </c>
      <c r="BG3" s="3" t="s">
        <v>711</v>
      </c>
      <c r="BH3" s="7" t="s">
        <v>716</v>
      </c>
      <c r="BI3" s="3" t="s">
        <v>711</v>
      </c>
      <c r="BJ3" s="7" t="s">
        <v>716</v>
      </c>
      <c r="BK3" s="3" t="s">
        <v>711</v>
      </c>
      <c r="BL3" s="7" t="s">
        <v>716</v>
      </c>
      <c r="BM3" s="3" t="s">
        <v>711</v>
      </c>
      <c r="BN3" s="7" t="s">
        <v>716</v>
      </c>
      <c r="BO3" s="3" t="s">
        <v>711</v>
      </c>
      <c r="BP3" s="7" t="s">
        <v>716</v>
      </c>
      <c r="BQ3" s="3" t="s">
        <v>711</v>
      </c>
      <c r="BR3" s="7" t="s">
        <v>716</v>
      </c>
      <c r="BS3" s="50" t="s">
        <v>711</v>
      </c>
      <c r="BT3" s="35" t="s">
        <v>716</v>
      </c>
      <c r="BU3" s="50" t="s">
        <v>711</v>
      </c>
      <c r="BV3" s="35" t="s">
        <v>716</v>
      </c>
    </row>
    <row r="4" spans="1:74" x14ac:dyDescent="0.45">
      <c r="A4" s="12" t="s">
        <v>7</v>
      </c>
      <c r="B4" t="s">
        <v>103</v>
      </c>
      <c r="C4" s="10">
        <v>50</v>
      </c>
      <c r="D4" s="10">
        <v>70</v>
      </c>
      <c r="E4" s="10">
        <v>60</v>
      </c>
      <c r="F4" s="14">
        <v>10</v>
      </c>
      <c r="G4" s="10">
        <v>33889</v>
      </c>
      <c r="H4" s="10">
        <v>43197</v>
      </c>
      <c r="I4" s="10">
        <v>50</v>
      </c>
      <c r="J4" s="10">
        <v>60</v>
      </c>
      <c r="K4" s="10">
        <v>50</v>
      </c>
      <c r="L4" s="14">
        <v>6</v>
      </c>
      <c r="M4" s="10">
        <v>34006</v>
      </c>
      <c r="N4" s="10">
        <v>43488</v>
      </c>
      <c r="O4" s="10">
        <v>40</v>
      </c>
      <c r="P4" s="10">
        <v>50</v>
      </c>
      <c r="Q4" s="10">
        <v>34093</v>
      </c>
      <c r="R4" s="10">
        <v>44119</v>
      </c>
      <c r="S4" s="10">
        <v>40</v>
      </c>
      <c r="T4" s="10">
        <v>34248</v>
      </c>
      <c r="U4" s="10">
        <v>30</v>
      </c>
      <c r="V4" s="10">
        <v>35089</v>
      </c>
      <c r="W4" s="10">
        <v>30</v>
      </c>
      <c r="X4" s="10">
        <v>35108</v>
      </c>
      <c r="Y4" s="10">
        <v>20</v>
      </c>
      <c r="Z4" s="10">
        <v>35156</v>
      </c>
      <c r="AA4" s="10">
        <v>20</v>
      </c>
      <c r="AB4" s="10">
        <v>35241</v>
      </c>
      <c r="AC4" s="10">
        <v>90</v>
      </c>
      <c r="AD4" s="10">
        <v>35734</v>
      </c>
      <c r="AE4" s="10">
        <v>90</v>
      </c>
      <c r="AF4" s="10">
        <v>36022</v>
      </c>
      <c r="AG4" s="10">
        <v>90</v>
      </c>
      <c r="AH4" s="10">
        <v>36075</v>
      </c>
      <c r="AI4" s="10">
        <v>60</v>
      </c>
      <c r="AJ4" s="10">
        <v>38554</v>
      </c>
      <c r="AK4" s="10">
        <v>40</v>
      </c>
      <c r="AL4" s="10">
        <v>39296</v>
      </c>
      <c r="AM4" s="9">
        <v>20</v>
      </c>
      <c r="AN4" s="10">
        <v>40578</v>
      </c>
      <c r="AO4" s="14">
        <v>20</v>
      </c>
      <c r="AP4" s="10">
        <v>40609</v>
      </c>
      <c r="AQ4" s="10">
        <v>90</v>
      </c>
      <c r="AR4" s="10">
        <v>40743</v>
      </c>
      <c r="AS4" s="10">
        <v>90</v>
      </c>
      <c r="AT4" s="10">
        <v>40776</v>
      </c>
      <c r="AU4" s="10">
        <v>80</v>
      </c>
      <c r="AV4" s="10">
        <v>41007</v>
      </c>
      <c r="AW4" s="10">
        <v>60</v>
      </c>
      <c r="AX4" s="10">
        <v>41373</v>
      </c>
      <c r="AY4" s="10">
        <v>30</v>
      </c>
      <c r="AZ4" s="10">
        <v>42406</v>
      </c>
      <c r="BA4" s="8">
        <v>80</v>
      </c>
      <c r="BB4" s="8">
        <v>45753</v>
      </c>
      <c r="BC4" s="8">
        <v>70</v>
      </c>
      <c r="BD4" s="8">
        <v>46367</v>
      </c>
      <c r="BE4" s="8">
        <v>60</v>
      </c>
      <c r="BF4" s="8">
        <v>46497</v>
      </c>
      <c r="BG4" s="8">
        <v>60</v>
      </c>
      <c r="BH4" s="8">
        <v>46697</v>
      </c>
      <c r="BI4" s="10">
        <v>60</v>
      </c>
      <c r="BJ4" s="10">
        <v>46725</v>
      </c>
      <c r="BK4" s="8">
        <v>50</v>
      </c>
      <c r="BL4" s="8">
        <v>47297</v>
      </c>
      <c r="BM4" s="8">
        <v>40</v>
      </c>
      <c r="BN4" s="8">
        <v>47342</v>
      </c>
      <c r="BO4" s="9">
        <v>40</v>
      </c>
      <c r="BP4" s="8">
        <v>47662</v>
      </c>
      <c r="BQ4" s="14">
        <v>30</v>
      </c>
      <c r="BR4" s="37">
        <v>47772</v>
      </c>
      <c r="BS4" s="14">
        <v>30</v>
      </c>
      <c r="BT4" s="37">
        <v>47842</v>
      </c>
      <c r="BU4" s="14">
        <v>20</v>
      </c>
      <c r="BV4" s="37">
        <v>48308</v>
      </c>
    </row>
    <row r="5" spans="1:74" x14ac:dyDescent="0.45">
      <c r="A5" s="12" t="s">
        <v>7</v>
      </c>
      <c r="B5" t="s">
        <v>337</v>
      </c>
      <c r="C5" s="10">
        <v>100</v>
      </c>
      <c r="D5" s="10">
        <v>60</v>
      </c>
      <c r="E5" s="10">
        <v>70</v>
      </c>
      <c r="F5" s="10">
        <v>70</v>
      </c>
      <c r="G5" s="10">
        <v>3756</v>
      </c>
      <c r="H5" s="10">
        <v>2104</v>
      </c>
      <c r="I5" s="10">
        <v>100</v>
      </c>
      <c r="J5" s="10">
        <v>60</v>
      </c>
      <c r="K5" s="10">
        <v>70</v>
      </c>
      <c r="L5" s="10">
        <v>70</v>
      </c>
      <c r="M5" s="10">
        <v>3779</v>
      </c>
      <c r="N5" s="10">
        <v>2152</v>
      </c>
      <c r="O5" s="10">
        <v>100</v>
      </c>
      <c r="P5" s="10">
        <v>60</v>
      </c>
      <c r="Q5" s="10">
        <v>3802</v>
      </c>
      <c r="R5" s="10">
        <v>2163</v>
      </c>
      <c r="S5" s="10">
        <v>100</v>
      </c>
      <c r="T5" s="10">
        <v>3827</v>
      </c>
      <c r="U5" s="10">
        <v>100</v>
      </c>
      <c r="V5" s="10">
        <v>3829</v>
      </c>
      <c r="W5" s="10">
        <v>100</v>
      </c>
      <c r="X5" s="10">
        <v>3832</v>
      </c>
      <c r="Y5" s="10">
        <v>90</v>
      </c>
      <c r="Z5" s="10">
        <v>3842</v>
      </c>
      <c r="AA5" s="10">
        <v>90</v>
      </c>
      <c r="AB5" s="10">
        <v>3881</v>
      </c>
      <c r="AC5" s="10">
        <v>90</v>
      </c>
      <c r="AD5" s="10">
        <v>3888</v>
      </c>
      <c r="AE5" s="10" t="s">
        <v>722</v>
      </c>
      <c r="AF5" s="10">
        <v>3898</v>
      </c>
      <c r="AG5" s="10" t="s">
        <v>722</v>
      </c>
      <c r="AH5" s="10">
        <v>3942</v>
      </c>
      <c r="AI5" s="10">
        <v>90</v>
      </c>
      <c r="AJ5" s="10">
        <v>3970</v>
      </c>
      <c r="AK5" s="10">
        <v>90</v>
      </c>
      <c r="AL5" s="10">
        <v>3989</v>
      </c>
      <c r="AM5" s="10">
        <v>90</v>
      </c>
      <c r="AN5" s="10">
        <v>4023</v>
      </c>
      <c r="AO5" s="10" t="s">
        <v>722</v>
      </c>
      <c r="AP5" s="10">
        <v>4031</v>
      </c>
      <c r="AQ5" s="10">
        <v>90</v>
      </c>
      <c r="AR5" s="10">
        <v>4104</v>
      </c>
      <c r="AS5" s="10">
        <v>80</v>
      </c>
      <c r="AT5" s="10">
        <v>4132</v>
      </c>
      <c r="AU5" s="10">
        <v>80</v>
      </c>
      <c r="AV5" s="10">
        <v>4180</v>
      </c>
      <c r="AW5" s="10">
        <v>80</v>
      </c>
      <c r="AX5" s="10">
        <v>4212</v>
      </c>
      <c r="AY5" s="10">
        <v>80</v>
      </c>
      <c r="AZ5" s="10">
        <v>4220</v>
      </c>
      <c r="BA5" s="8">
        <v>80</v>
      </c>
      <c r="BB5" s="8">
        <v>4281</v>
      </c>
      <c r="BC5" s="8">
        <v>80</v>
      </c>
      <c r="BD5" s="8">
        <v>4299</v>
      </c>
      <c r="BE5" s="8">
        <v>70</v>
      </c>
      <c r="BF5" s="8">
        <v>4329</v>
      </c>
      <c r="BG5" s="8">
        <v>70</v>
      </c>
      <c r="BH5" s="8">
        <v>4337</v>
      </c>
      <c r="BI5" s="10">
        <v>70</v>
      </c>
      <c r="BJ5" s="10">
        <v>4373</v>
      </c>
      <c r="BK5" s="8">
        <v>70</v>
      </c>
      <c r="BL5" s="8">
        <v>4394</v>
      </c>
      <c r="BM5" s="8">
        <v>70</v>
      </c>
      <c r="BN5" s="8" t="e">
        <f>VLOOKUP(XES5,'[5]HP Web Jetadmin Exported Device'!$C:$D,2,0)</f>
        <v>#N/A</v>
      </c>
      <c r="BO5" s="8">
        <v>70</v>
      </c>
      <c r="BP5" s="8">
        <v>4576</v>
      </c>
      <c r="BQ5" s="8">
        <v>70</v>
      </c>
      <c r="BR5" s="37">
        <v>4585</v>
      </c>
      <c r="BS5" s="8">
        <v>70</v>
      </c>
      <c r="BT5" s="37">
        <v>4600</v>
      </c>
      <c r="BU5" s="8">
        <v>70</v>
      </c>
      <c r="BV5" s="37">
        <v>4602</v>
      </c>
    </row>
    <row r="6" spans="1:74" x14ac:dyDescent="0.45">
      <c r="A6" s="12" t="s">
        <v>7</v>
      </c>
      <c r="B6" t="s">
        <v>387</v>
      </c>
      <c r="C6" s="10">
        <v>90</v>
      </c>
      <c r="D6" s="10">
        <v>40</v>
      </c>
      <c r="E6" s="10">
        <v>60</v>
      </c>
      <c r="F6" s="10">
        <v>60</v>
      </c>
      <c r="G6" s="10">
        <v>5172</v>
      </c>
      <c r="H6" s="10">
        <v>9913</v>
      </c>
      <c r="I6" s="10">
        <v>80</v>
      </c>
      <c r="J6" s="10">
        <v>40</v>
      </c>
      <c r="K6" s="10">
        <v>60</v>
      </c>
      <c r="L6" s="10">
        <v>60</v>
      </c>
      <c r="M6" s="10">
        <v>5245</v>
      </c>
      <c r="N6" s="10">
        <v>10011</v>
      </c>
      <c r="O6" s="10">
        <v>80</v>
      </c>
      <c r="P6" s="10">
        <v>40</v>
      </c>
      <c r="Q6" s="10">
        <v>5287</v>
      </c>
      <c r="R6" s="10">
        <v>10019</v>
      </c>
      <c r="S6" s="10">
        <v>80</v>
      </c>
      <c r="T6" s="10">
        <v>5378</v>
      </c>
      <c r="U6" s="10">
        <v>70</v>
      </c>
      <c r="V6" s="10">
        <v>5400</v>
      </c>
      <c r="W6" s="10">
        <v>70</v>
      </c>
      <c r="X6" s="10">
        <v>5429</v>
      </c>
      <c r="Y6" s="10">
        <v>70</v>
      </c>
      <c r="Z6" s="10">
        <v>5470</v>
      </c>
      <c r="AA6" s="10">
        <v>70</v>
      </c>
      <c r="AB6" s="10">
        <v>5510</v>
      </c>
      <c r="AC6" s="10">
        <v>60</v>
      </c>
      <c r="AD6" s="10">
        <v>5642</v>
      </c>
      <c r="AE6" s="10">
        <v>60</v>
      </c>
      <c r="AF6" s="10">
        <v>5706</v>
      </c>
      <c r="AG6" s="10">
        <v>60</v>
      </c>
      <c r="AH6" s="10">
        <v>5735</v>
      </c>
      <c r="AI6" s="10">
        <v>50</v>
      </c>
      <c r="AJ6" s="10">
        <v>5834</v>
      </c>
      <c r="AK6" s="10">
        <v>50</v>
      </c>
      <c r="AL6" s="10">
        <v>5906</v>
      </c>
      <c r="AM6" s="10">
        <v>40</v>
      </c>
      <c r="AN6" s="10">
        <v>6023</v>
      </c>
      <c r="AO6" s="10">
        <v>40</v>
      </c>
      <c r="AP6" s="10">
        <v>6051</v>
      </c>
      <c r="AQ6" s="9">
        <v>10</v>
      </c>
      <c r="AR6" s="10">
        <v>6092</v>
      </c>
      <c r="AS6" s="14">
        <v>10</v>
      </c>
      <c r="AT6" s="10">
        <v>6137</v>
      </c>
      <c r="AU6" s="14">
        <v>7</v>
      </c>
      <c r="AV6" s="10">
        <v>6195</v>
      </c>
      <c r="AW6" s="10">
        <v>100</v>
      </c>
      <c r="AX6" s="10">
        <v>6251</v>
      </c>
      <c r="AY6" s="10">
        <v>100</v>
      </c>
      <c r="AZ6" s="10">
        <v>6286</v>
      </c>
      <c r="BA6" s="8">
        <v>100</v>
      </c>
      <c r="BB6" s="8">
        <v>6434</v>
      </c>
      <c r="BC6" s="8">
        <v>100</v>
      </c>
      <c r="BD6" s="8">
        <v>6482</v>
      </c>
      <c r="BE6" s="8">
        <v>100</v>
      </c>
      <c r="BF6" s="8">
        <v>6528</v>
      </c>
      <c r="BG6" s="8">
        <v>90</v>
      </c>
      <c r="BH6" s="8">
        <v>6551</v>
      </c>
      <c r="BI6" s="10">
        <v>90</v>
      </c>
      <c r="BJ6" s="10">
        <v>6587</v>
      </c>
      <c r="BK6" s="8">
        <v>90</v>
      </c>
      <c r="BL6" s="8">
        <v>6615</v>
      </c>
      <c r="BM6" s="8">
        <v>90</v>
      </c>
      <c r="BN6" s="8">
        <v>6636</v>
      </c>
      <c r="BO6" s="8">
        <v>90</v>
      </c>
      <c r="BP6" s="8">
        <v>6695</v>
      </c>
      <c r="BQ6" s="8">
        <v>90</v>
      </c>
      <c r="BR6" s="37">
        <v>6739</v>
      </c>
      <c r="BS6" s="8">
        <v>90</v>
      </c>
      <c r="BT6" s="37">
        <v>6751</v>
      </c>
      <c r="BU6" s="8">
        <v>80</v>
      </c>
      <c r="BV6" s="37">
        <v>6790</v>
      </c>
    </row>
    <row r="7" spans="1:74" x14ac:dyDescent="0.45">
      <c r="A7" s="12" t="s">
        <v>7</v>
      </c>
      <c r="B7" s="12" t="s">
        <v>101</v>
      </c>
      <c r="C7" s="10">
        <v>3</v>
      </c>
      <c r="D7" s="10">
        <v>70</v>
      </c>
      <c r="E7" s="10">
        <v>90</v>
      </c>
      <c r="F7" s="10">
        <v>90</v>
      </c>
      <c r="G7" s="10">
        <v>29570</v>
      </c>
      <c r="H7" s="10">
        <v>24795</v>
      </c>
      <c r="I7" s="10">
        <v>100</v>
      </c>
      <c r="J7" s="10">
        <v>60</v>
      </c>
      <c r="K7" s="10">
        <v>80</v>
      </c>
      <c r="L7" s="10">
        <v>80</v>
      </c>
      <c r="M7" s="10">
        <v>29878</v>
      </c>
      <c r="N7" s="10">
        <v>24996</v>
      </c>
      <c r="O7" s="10">
        <v>100</v>
      </c>
      <c r="P7" s="10">
        <v>60</v>
      </c>
      <c r="Q7" s="10">
        <v>30170</v>
      </c>
      <c r="R7" s="10">
        <v>25104</v>
      </c>
      <c r="S7" s="10">
        <v>90</v>
      </c>
      <c r="T7" s="10">
        <v>30697</v>
      </c>
      <c r="U7" s="10">
        <v>90</v>
      </c>
      <c r="V7" s="10">
        <v>30901</v>
      </c>
      <c r="W7" s="10">
        <v>90</v>
      </c>
      <c r="X7" s="10">
        <v>30967</v>
      </c>
      <c r="Y7" s="10">
        <v>80</v>
      </c>
      <c r="Z7" s="10">
        <v>31102</v>
      </c>
      <c r="AA7" s="10">
        <v>80</v>
      </c>
      <c r="AB7" s="10">
        <v>31303</v>
      </c>
      <c r="AC7" s="10">
        <v>70</v>
      </c>
      <c r="AD7" s="10">
        <v>31682</v>
      </c>
      <c r="AE7" s="10">
        <v>70</v>
      </c>
      <c r="AF7" s="10">
        <v>31912</v>
      </c>
      <c r="AG7" s="10">
        <v>60</v>
      </c>
      <c r="AH7" s="10">
        <v>32087</v>
      </c>
      <c r="AI7" s="10">
        <v>50</v>
      </c>
      <c r="AJ7" s="10">
        <v>32743</v>
      </c>
      <c r="AK7" s="10">
        <v>30</v>
      </c>
      <c r="AL7" s="10">
        <v>33301</v>
      </c>
      <c r="AM7" s="9">
        <v>20</v>
      </c>
      <c r="AN7" s="10">
        <v>33949</v>
      </c>
      <c r="AO7" s="14">
        <v>20</v>
      </c>
      <c r="AP7" s="10">
        <v>34037</v>
      </c>
      <c r="AQ7" s="10">
        <v>100</v>
      </c>
      <c r="AR7" s="10">
        <v>34308</v>
      </c>
      <c r="AS7" s="10">
        <v>100</v>
      </c>
      <c r="AT7" s="10">
        <v>34590</v>
      </c>
      <c r="AU7" s="10">
        <v>90</v>
      </c>
      <c r="AV7" s="10">
        <v>34861</v>
      </c>
      <c r="AW7" s="10">
        <v>70</v>
      </c>
      <c r="AX7" s="10">
        <v>35564</v>
      </c>
      <c r="AY7" s="10">
        <v>70</v>
      </c>
      <c r="AZ7" s="10">
        <v>35789</v>
      </c>
      <c r="BA7" s="8">
        <v>50</v>
      </c>
      <c r="BB7" s="8">
        <v>36522</v>
      </c>
      <c r="BC7" s="9">
        <v>30</v>
      </c>
      <c r="BD7" s="8">
        <v>36960</v>
      </c>
      <c r="BE7" s="14">
        <v>20</v>
      </c>
      <c r="BF7" s="8">
        <v>37403</v>
      </c>
      <c r="BG7" s="14">
        <v>20</v>
      </c>
      <c r="BH7" s="8">
        <v>37625</v>
      </c>
      <c r="BI7" s="14">
        <v>10</v>
      </c>
      <c r="BJ7" s="10">
        <v>37993</v>
      </c>
      <c r="BK7" s="14">
        <v>10</v>
      </c>
      <c r="BL7" s="8">
        <v>38235</v>
      </c>
      <c r="BM7" s="14">
        <v>7</v>
      </c>
      <c r="BN7" s="8">
        <v>38464</v>
      </c>
      <c r="BO7" s="14">
        <v>3</v>
      </c>
      <c r="BP7" s="8">
        <v>38874</v>
      </c>
      <c r="BQ7" s="8">
        <v>100</v>
      </c>
      <c r="BR7" s="37">
        <v>39206</v>
      </c>
      <c r="BS7" s="8">
        <v>100</v>
      </c>
      <c r="BT7" s="37">
        <v>39397</v>
      </c>
      <c r="BU7" s="8">
        <v>100</v>
      </c>
      <c r="BV7" s="37">
        <v>39589</v>
      </c>
    </row>
    <row r="8" spans="1:74" x14ac:dyDescent="0.45">
      <c r="A8" s="12" t="s">
        <v>7</v>
      </c>
      <c r="B8" t="s">
        <v>193</v>
      </c>
      <c r="C8" s="10">
        <v>100</v>
      </c>
      <c r="D8" s="10">
        <v>70</v>
      </c>
      <c r="E8" s="10">
        <v>80</v>
      </c>
      <c r="F8" s="10">
        <v>80</v>
      </c>
      <c r="G8" s="10">
        <v>7854</v>
      </c>
      <c r="H8" s="10">
        <v>21235</v>
      </c>
      <c r="I8" s="10">
        <v>90</v>
      </c>
      <c r="J8" s="10">
        <v>70</v>
      </c>
      <c r="K8" s="10">
        <v>80</v>
      </c>
      <c r="L8" s="10">
        <v>80</v>
      </c>
      <c r="M8" s="10">
        <v>7901</v>
      </c>
      <c r="N8" s="10">
        <v>21498</v>
      </c>
      <c r="O8" s="10">
        <v>80</v>
      </c>
      <c r="P8" s="10">
        <v>70</v>
      </c>
      <c r="Q8" s="10">
        <v>7937</v>
      </c>
      <c r="R8" s="10">
        <v>21771</v>
      </c>
      <c r="S8" s="10">
        <v>70</v>
      </c>
      <c r="T8" s="10">
        <v>7953</v>
      </c>
      <c r="U8" s="10">
        <v>70</v>
      </c>
      <c r="V8" s="10">
        <v>8019</v>
      </c>
      <c r="W8" s="10">
        <v>70</v>
      </c>
      <c r="X8" s="10">
        <v>8022</v>
      </c>
      <c r="Y8" s="10">
        <v>60</v>
      </c>
      <c r="Z8" s="10">
        <v>8061</v>
      </c>
      <c r="AA8" s="10">
        <v>60</v>
      </c>
      <c r="AB8" s="10">
        <v>8113</v>
      </c>
      <c r="AC8" s="10">
        <v>40</v>
      </c>
      <c r="AD8" s="10">
        <v>8226</v>
      </c>
      <c r="AE8" s="10">
        <v>40</v>
      </c>
      <c r="AF8" s="10">
        <v>8321</v>
      </c>
      <c r="AG8" s="10">
        <v>30</v>
      </c>
      <c r="AH8" s="10">
        <v>8391</v>
      </c>
      <c r="AI8" s="9">
        <v>10</v>
      </c>
      <c r="AJ8" s="10">
        <v>8534</v>
      </c>
      <c r="AK8" s="14">
        <v>3</v>
      </c>
      <c r="AL8" s="10">
        <v>8560</v>
      </c>
      <c r="AM8" s="10">
        <v>100</v>
      </c>
      <c r="AN8" s="10">
        <v>8793</v>
      </c>
      <c r="AO8" s="10">
        <v>100</v>
      </c>
      <c r="AP8" s="10">
        <v>8806</v>
      </c>
      <c r="AQ8" s="10">
        <v>100</v>
      </c>
      <c r="AR8" s="10">
        <v>8858</v>
      </c>
      <c r="AS8" s="10">
        <v>90</v>
      </c>
      <c r="AT8" s="10">
        <v>8961</v>
      </c>
      <c r="AU8" s="10">
        <v>90</v>
      </c>
      <c r="AV8" s="10">
        <v>9006</v>
      </c>
      <c r="AW8" s="10">
        <v>80</v>
      </c>
      <c r="AX8" s="10">
        <v>9079</v>
      </c>
      <c r="AY8" s="10">
        <v>80</v>
      </c>
      <c r="AZ8" s="10">
        <v>9145</v>
      </c>
      <c r="BA8" s="8">
        <v>70</v>
      </c>
      <c r="BB8" s="8">
        <v>9279</v>
      </c>
      <c r="BC8" s="8">
        <v>60</v>
      </c>
      <c r="BD8" s="8">
        <v>9450</v>
      </c>
      <c r="BE8" s="8">
        <v>60</v>
      </c>
      <c r="BF8" s="8">
        <v>9587</v>
      </c>
      <c r="BG8" s="8">
        <v>60</v>
      </c>
      <c r="BH8" s="8">
        <v>9651</v>
      </c>
      <c r="BI8" s="10">
        <v>50</v>
      </c>
      <c r="BJ8" s="10">
        <v>9689</v>
      </c>
      <c r="BK8" s="8">
        <v>50</v>
      </c>
      <c r="BL8" s="8">
        <v>9769</v>
      </c>
      <c r="BM8" s="8">
        <v>50</v>
      </c>
      <c r="BN8" s="8">
        <v>9814</v>
      </c>
      <c r="BO8" s="9">
        <v>40</v>
      </c>
      <c r="BP8" s="8">
        <v>9856</v>
      </c>
      <c r="BQ8" s="14">
        <v>40</v>
      </c>
      <c r="BR8" s="37">
        <v>9919</v>
      </c>
      <c r="BS8" s="14">
        <v>40</v>
      </c>
      <c r="BT8" s="37">
        <v>9945</v>
      </c>
      <c r="BU8" s="14">
        <v>30</v>
      </c>
      <c r="BV8" s="37">
        <v>9990</v>
      </c>
    </row>
    <row r="9" spans="1:74" x14ac:dyDescent="0.45">
      <c r="A9" s="12" t="s">
        <v>7</v>
      </c>
      <c r="B9" t="s">
        <v>374</v>
      </c>
      <c r="C9" s="10">
        <v>90</v>
      </c>
      <c r="D9" s="10">
        <v>100</v>
      </c>
      <c r="E9" s="10">
        <v>10</v>
      </c>
      <c r="F9" s="10">
        <v>10</v>
      </c>
      <c r="G9" s="10">
        <v>5858</v>
      </c>
      <c r="H9" s="10">
        <v>18129</v>
      </c>
      <c r="I9" s="10">
        <v>80</v>
      </c>
      <c r="J9" s="10">
        <v>100</v>
      </c>
      <c r="K9" s="10">
        <v>10</v>
      </c>
      <c r="L9" s="10">
        <v>10</v>
      </c>
      <c r="M9" s="10">
        <v>5888</v>
      </c>
      <c r="N9" s="10">
        <v>18439</v>
      </c>
      <c r="O9" s="10">
        <v>80</v>
      </c>
      <c r="P9" s="10">
        <v>100</v>
      </c>
      <c r="Q9" s="10">
        <v>5908</v>
      </c>
      <c r="R9" s="10">
        <v>18594</v>
      </c>
      <c r="S9" s="10">
        <v>70</v>
      </c>
      <c r="T9" s="10">
        <v>5964</v>
      </c>
      <c r="U9" s="10">
        <v>70</v>
      </c>
      <c r="V9" s="10">
        <v>5972</v>
      </c>
      <c r="W9" s="10">
        <v>70</v>
      </c>
      <c r="X9" s="10">
        <v>5972</v>
      </c>
      <c r="Y9" s="10">
        <v>60</v>
      </c>
      <c r="Z9" s="10">
        <v>6045</v>
      </c>
      <c r="AA9" s="10">
        <v>60</v>
      </c>
      <c r="AB9" s="10">
        <v>6069</v>
      </c>
      <c r="AC9" s="10">
        <v>50</v>
      </c>
      <c r="AD9" s="10">
        <v>6138</v>
      </c>
      <c r="AE9" s="10">
        <v>40</v>
      </c>
      <c r="AF9" s="10">
        <v>6208</v>
      </c>
      <c r="AG9" s="10">
        <v>40</v>
      </c>
      <c r="AH9" s="10">
        <v>6236</v>
      </c>
      <c r="AI9" s="9">
        <v>20</v>
      </c>
      <c r="AJ9" s="10">
        <v>6470</v>
      </c>
      <c r="AK9" s="10">
        <v>100</v>
      </c>
      <c r="AL9" s="10">
        <v>6589</v>
      </c>
      <c r="AM9" s="10">
        <v>90</v>
      </c>
      <c r="AN9" s="10">
        <v>6707</v>
      </c>
      <c r="AO9" s="10">
        <v>90</v>
      </c>
      <c r="AP9" s="10">
        <v>6717</v>
      </c>
      <c r="AQ9" s="10">
        <v>60</v>
      </c>
      <c r="AR9" s="10">
        <v>6747</v>
      </c>
      <c r="AS9" s="10">
        <v>50</v>
      </c>
      <c r="AT9" s="10">
        <v>6831</v>
      </c>
      <c r="AU9" s="10">
        <v>50</v>
      </c>
      <c r="AV9" s="10">
        <v>6908</v>
      </c>
      <c r="AW9" s="10">
        <v>40</v>
      </c>
      <c r="AX9" s="10">
        <v>7011</v>
      </c>
      <c r="AY9" s="10">
        <v>40</v>
      </c>
      <c r="AZ9" s="10">
        <v>7032</v>
      </c>
      <c r="BA9" s="9">
        <v>30</v>
      </c>
      <c r="BB9" s="8">
        <v>7307</v>
      </c>
      <c r="BC9" s="14">
        <v>20</v>
      </c>
      <c r="BD9" s="8">
        <v>7426</v>
      </c>
      <c r="BE9" s="14">
        <v>20</v>
      </c>
      <c r="BF9" s="8">
        <v>7542</v>
      </c>
      <c r="BG9" s="14">
        <v>20</v>
      </c>
      <c r="BH9" s="8">
        <v>7604</v>
      </c>
      <c r="BI9" s="14">
        <v>10</v>
      </c>
      <c r="BJ9" s="10">
        <v>7657</v>
      </c>
      <c r="BK9" s="14">
        <v>10</v>
      </c>
      <c r="BL9" s="8">
        <v>7709</v>
      </c>
      <c r="BM9" s="14">
        <v>8</v>
      </c>
      <c r="BN9" s="8">
        <v>7912</v>
      </c>
      <c r="BO9" s="14">
        <v>6</v>
      </c>
      <c r="BP9" s="8">
        <v>7948</v>
      </c>
      <c r="BQ9" s="8">
        <v>100</v>
      </c>
      <c r="BR9" s="37">
        <v>8021</v>
      </c>
      <c r="BS9" s="8">
        <v>100</v>
      </c>
      <c r="BT9" s="37">
        <v>8057</v>
      </c>
      <c r="BU9" s="8">
        <v>100</v>
      </c>
      <c r="BV9" s="37">
        <v>8082</v>
      </c>
    </row>
    <row r="10" spans="1:74" x14ac:dyDescent="0.45">
      <c r="A10" s="12" t="s">
        <v>7</v>
      </c>
      <c r="B10" t="s">
        <v>294</v>
      </c>
      <c r="C10" s="10">
        <v>90</v>
      </c>
      <c r="D10" s="10">
        <v>100</v>
      </c>
      <c r="E10" s="10">
        <v>90</v>
      </c>
      <c r="F10" s="10">
        <v>8</v>
      </c>
      <c r="G10" s="10">
        <v>4386</v>
      </c>
      <c r="H10" s="10">
        <v>18500</v>
      </c>
      <c r="I10" s="10">
        <v>80</v>
      </c>
      <c r="J10" s="10">
        <v>100</v>
      </c>
      <c r="K10" s="10">
        <v>90</v>
      </c>
      <c r="L10" s="10">
        <v>5</v>
      </c>
      <c r="M10" s="10">
        <v>4489</v>
      </c>
      <c r="N10" s="10">
        <v>18717</v>
      </c>
      <c r="O10" s="10">
        <v>80</v>
      </c>
      <c r="P10" s="10">
        <v>100</v>
      </c>
      <c r="Q10" s="10">
        <v>4522</v>
      </c>
      <c r="R10" s="10">
        <v>18845</v>
      </c>
      <c r="S10" s="10">
        <v>70</v>
      </c>
      <c r="T10" s="10">
        <v>4588</v>
      </c>
      <c r="U10" s="10">
        <v>70</v>
      </c>
      <c r="V10" s="10">
        <v>4635</v>
      </c>
      <c r="W10" s="10">
        <v>70</v>
      </c>
      <c r="X10" s="10">
        <v>4715</v>
      </c>
      <c r="Y10" s="10">
        <v>60</v>
      </c>
      <c r="Z10" s="10">
        <v>4804</v>
      </c>
      <c r="AA10" s="10">
        <v>60</v>
      </c>
      <c r="AB10" s="10">
        <v>4850</v>
      </c>
      <c r="AC10" s="10">
        <v>50</v>
      </c>
      <c r="AD10" s="10">
        <v>4949</v>
      </c>
      <c r="AE10" s="10">
        <v>40</v>
      </c>
      <c r="AF10" s="10">
        <v>5018</v>
      </c>
      <c r="AG10" s="10">
        <v>40</v>
      </c>
      <c r="AH10" s="10">
        <v>5075</v>
      </c>
      <c r="AI10" s="9">
        <v>7</v>
      </c>
      <c r="AJ10" s="10">
        <v>5318</v>
      </c>
      <c r="AK10" s="10">
        <v>100</v>
      </c>
      <c r="AL10" s="10">
        <v>5514</v>
      </c>
      <c r="AM10" s="10">
        <v>100</v>
      </c>
      <c r="AN10" s="10">
        <v>5958</v>
      </c>
      <c r="AO10" s="10">
        <v>100</v>
      </c>
      <c r="AP10" s="10">
        <v>5993</v>
      </c>
      <c r="AQ10" s="10">
        <v>90</v>
      </c>
      <c r="AR10" s="10">
        <v>6101</v>
      </c>
      <c r="AS10" s="10">
        <v>90</v>
      </c>
      <c r="AT10" s="10">
        <v>6166</v>
      </c>
      <c r="AU10" s="10">
        <v>90</v>
      </c>
      <c r="AV10" s="10">
        <v>6230</v>
      </c>
      <c r="AW10" s="10">
        <v>90</v>
      </c>
      <c r="AX10" s="10">
        <v>6271</v>
      </c>
      <c r="AY10" s="10">
        <v>80</v>
      </c>
      <c r="AZ10" s="10">
        <v>6308</v>
      </c>
      <c r="BA10" s="8">
        <v>80</v>
      </c>
      <c r="BB10" s="8">
        <v>6704</v>
      </c>
      <c r="BC10" s="8">
        <v>70</v>
      </c>
      <c r="BD10" s="8">
        <v>6879</v>
      </c>
      <c r="BE10" s="8">
        <v>70</v>
      </c>
      <c r="BF10" s="8">
        <v>7077</v>
      </c>
      <c r="BG10" s="8">
        <v>70</v>
      </c>
      <c r="BH10" s="8">
        <v>7128</v>
      </c>
      <c r="BI10" s="10">
        <v>70</v>
      </c>
      <c r="BJ10" s="10">
        <v>7330</v>
      </c>
      <c r="BK10" s="8">
        <v>60</v>
      </c>
      <c r="BL10" s="8">
        <v>7569</v>
      </c>
      <c r="BM10" s="8">
        <v>60</v>
      </c>
      <c r="BN10" s="8">
        <v>7706</v>
      </c>
      <c r="BO10" s="8">
        <v>60</v>
      </c>
      <c r="BP10" s="8">
        <v>7850</v>
      </c>
      <c r="BQ10" s="8">
        <v>60</v>
      </c>
      <c r="BR10" s="37">
        <v>7959</v>
      </c>
      <c r="BS10" s="8">
        <v>50</v>
      </c>
      <c r="BT10" s="37">
        <v>8014</v>
      </c>
      <c r="BU10" s="8">
        <v>50</v>
      </c>
      <c r="BV10" s="37">
        <v>8061</v>
      </c>
    </row>
    <row r="11" spans="1:74" x14ac:dyDescent="0.45">
      <c r="A11" s="12" t="s">
        <v>7</v>
      </c>
      <c r="B11" s="12" t="s">
        <v>151</v>
      </c>
      <c r="C11" s="9">
        <v>20</v>
      </c>
      <c r="D11" s="10">
        <v>80</v>
      </c>
      <c r="E11" s="10">
        <v>100</v>
      </c>
      <c r="F11" s="10">
        <v>100</v>
      </c>
      <c r="G11" s="10">
        <v>31315</v>
      </c>
      <c r="H11" s="10">
        <v>42639</v>
      </c>
      <c r="I11" s="14">
        <v>20</v>
      </c>
      <c r="J11" s="10">
        <v>80</v>
      </c>
      <c r="K11" s="10">
        <v>100</v>
      </c>
      <c r="L11" s="10">
        <v>100</v>
      </c>
      <c r="M11" s="10">
        <v>31661</v>
      </c>
      <c r="N11" s="10">
        <v>42721</v>
      </c>
      <c r="O11" s="14">
        <v>10</v>
      </c>
      <c r="P11" s="10">
        <v>80</v>
      </c>
      <c r="Q11" s="10">
        <v>31903</v>
      </c>
      <c r="R11" s="10">
        <v>42828</v>
      </c>
      <c r="S11" s="14">
        <v>10</v>
      </c>
      <c r="T11" s="10">
        <v>32004</v>
      </c>
      <c r="U11" s="14">
        <v>10</v>
      </c>
      <c r="V11" s="10">
        <v>32080</v>
      </c>
      <c r="W11" s="14">
        <v>10</v>
      </c>
      <c r="X11" s="10">
        <v>32081</v>
      </c>
      <c r="Y11" s="14">
        <v>10</v>
      </c>
      <c r="Z11" s="10">
        <v>32094</v>
      </c>
      <c r="AA11" s="14">
        <v>8</v>
      </c>
      <c r="AB11" s="10">
        <v>32175</v>
      </c>
      <c r="AC11" s="10">
        <v>60</v>
      </c>
      <c r="AD11" s="10">
        <v>33802</v>
      </c>
      <c r="AE11" s="10">
        <v>50</v>
      </c>
      <c r="AF11" s="10">
        <v>33855</v>
      </c>
      <c r="AG11" s="10">
        <v>40</v>
      </c>
      <c r="AH11" s="10">
        <v>33898</v>
      </c>
      <c r="AI11" s="9">
        <v>20</v>
      </c>
      <c r="AJ11" s="10">
        <v>34095</v>
      </c>
      <c r="AK11" s="14">
        <v>10</v>
      </c>
      <c r="AL11" s="10">
        <v>34319</v>
      </c>
      <c r="AM11" s="19">
        <v>7</v>
      </c>
      <c r="AN11" s="10">
        <v>34450</v>
      </c>
      <c r="AO11" s="14">
        <v>7</v>
      </c>
      <c r="AP11" s="10">
        <v>34458</v>
      </c>
      <c r="AQ11" s="14">
        <v>3</v>
      </c>
      <c r="AR11" s="10">
        <v>34557</v>
      </c>
      <c r="AS11" s="10">
        <v>100</v>
      </c>
      <c r="AT11" s="10">
        <v>34598</v>
      </c>
      <c r="AU11" s="10">
        <v>100</v>
      </c>
      <c r="AV11" s="10">
        <v>34801</v>
      </c>
      <c r="AW11" s="10">
        <v>100</v>
      </c>
      <c r="AX11" s="10">
        <v>34849</v>
      </c>
      <c r="AY11" s="10">
        <v>90</v>
      </c>
      <c r="AZ11" s="10">
        <v>34995</v>
      </c>
      <c r="BA11" s="8">
        <v>90</v>
      </c>
      <c r="BB11" s="8">
        <v>35236</v>
      </c>
      <c r="BC11" s="8">
        <v>90</v>
      </c>
      <c r="BD11" s="8">
        <v>35303</v>
      </c>
      <c r="BE11" s="8">
        <v>80</v>
      </c>
      <c r="BF11" s="8">
        <v>35490</v>
      </c>
      <c r="BG11" s="8">
        <v>80</v>
      </c>
      <c r="BH11" s="8">
        <v>35551</v>
      </c>
      <c r="BI11" s="10">
        <v>80</v>
      </c>
      <c r="BJ11" s="10">
        <v>35565</v>
      </c>
      <c r="BK11" s="8">
        <v>80</v>
      </c>
      <c r="BL11" s="8">
        <v>35593</v>
      </c>
      <c r="BM11" s="8">
        <v>70</v>
      </c>
      <c r="BN11" s="8">
        <v>36228</v>
      </c>
      <c r="BO11" s="8">
        <v>70</v>
      </c>
      <c r="BP11" s="8">
        <v>36263</v>
      </c>
      <c r="BQ11" s="8">
        <v>70</v>
      </c>
      <c r="BR11" s="37">
        <v>36279</v>
      </c>
      <c r="BS11" s="8">
        <v>70</v>
      </c>
      <c r="BT11" s="37">
        <v>36337</v>
      </c>
      <c r="BU11" s="8">
        <v>70</v>
      </c>
      <c r="BV11" s="37">
        <v>36379</v>
      </c>
    </row>
    <row r="12" spans="1:74" x14ac:dyDescent="0.45">
      <c r="A12" s="12" t="s">
        <v>7</v>
      </c>
      <c r="B12" t="s">
        <v>143</v>
      </c>
      <c r="C12" s="10">
        <v>10</v>
      </c>
      <c r="D12" s="10">
        <v>70</v>
      </c>
      <c r="E12" s="10">
        <v>80</v>
      </c>
      <c r="F12" s="10">
        <v>90</v>
      </c>
      <c r="G12" s="10">
        <v>5511</v>
      </c>
      <c r="H12" s="10">
        <v>8023</v>
      </c>
      <c r="I12" s="10">
        <v>10</v>
      </c>
      <c r="J12" s="10">
        <v>70</v>
      </c>
      <c r="K12" s="10">
        <v>80</v>
      </c>
      <c r="L12" s="10">
        <v>90</v>
      </c>
      <c r="M12" s="10">
        <v>5568</v>
      </c>
      <c r="N12" s="10">
        <v>8093</v>
      </c>
      <c r="O12" s="10">
        <v>10</v>
      </c>
      <c r="P12" s="10">
        <v>70</v>
      </c>
      <c r="Q12" s="10">
        <v>5584</v>
      </c>
      <c r="R12" s="10">
        <v>8126</v>
      </c>
      <c r="S12" s="10">
        <v>7</v>
      </c>
      <c r="T12" s="10">
        <v>5657</v>
      </c>
      <c r="U12" s="10">
        <v>7</v>
      </c>
      <c r="V12" s="10">
        <v>5681</v>
      </c>
      <c r="W12" s="10">
        <v>7</v>
      </c>
      <c r="X12" s="10">
        <v>5682</v>
      </c>
      <c r="Y12" s="10">
        <v>6</v>
      </c>
      <c r="Z12" s="10">
        <v>5707</v>
      </c>
      <c r="AA12" s="10">
        <v>4</v>
      </c>
      <c r="AB12" s="10">
        <v>5811</v>
      </c>
      <c r="AC12" s="9">
        <v>0</v>
      </c>
      <c r="AD12" s="10">
        <v>5890</v>
      </c>
      <c r="AE12" s="10">
        <v>100</v>
      </c>
      <c r="AF12" s="10">
        <v>5937</v>
      </c>
      <c r="AG12" s="10">
        <v>100</v>
      </c>
      <c r="AH12" s="10">
        <v>5958</v>
      </c>
      <c r="AI12" s="10">
        <v>100</v>
      </c>
      <c r="AJ12" s="10">
        <v>6124</v>
      </c>
      <c r="AK12" s="10">
        <v>100</v>
      </c>
      <c r="AL12" s="10">
        <v>6224</v>
      </c>
      <c r="AM12" s="10">
        <v>100</v>
      </c>
      <c r="AN12" s="10">
        <v>6315</v>
      </c>
      <c r="AO12" s="10">
        <v>100</v>
      </c>
      <c r="AP12" s="10">
        <v>6333</v>
      </c>
      <c r="AQ12" s="10">
        <v>90</v>
      </c>
      <c r="AR12" s="10">
        <v>6425</v>
      </c>
      <c r="AS12" s="10">
        <v>90</v>
      </c>
      <c r="AT12" s="10">
        <v>6500</v>
      </c>
      <c r="AU12" s="10">
        <v>90</v>
      </c>
      <c r="AV12" s="10">
        <v>6612</v>
      </c>
      <c r="AW12" s="10">
        <v>90</v>
      </c>
      <c r="AX12" s="10">
        <v>6741</v>
      </c>
      <c r="AY12" s="10">
        <v>90</v>
      </c>
      <c r="AZ12" s="10">
        <v>6796</v>
      </c>
      <c r="BA12" s="8">
        <v>80</v>
      </c>
      <c r="BB12" s="8">
        <v>6888</v>
      </c>
      <c r="BC12" s="8">
        <v>80</v>
      </c>
      <c r="BD12" s="8">
        <v>6969</v>
      </c>
      <c r="BE12" s="8">
        <v>80</v>
      </c>
      <c r="BF12" s="8">
        <v>7076</v>
      </c>
      <c r="BG12" s="8">
        <v>80</v>
      </c>
      <c r="BH12" s="8">
        <v>7111</v>
      </c>
      <c r="BI12" s="10">
        <v>80</v>
      </c>
      <c r="BJ12" s="10">
        <v>7114</v>
      </c>
      <c r="BK12" s="8">
        <v>80</v>
      </c>
      <c r="BL12" s="8">
        <v>7147</v>
      </c>
      <c r="BM12" s="8">
        <v>80</v>
      </c>
      <c r="BN12" s="8">
        <v>7187</v>
      </c>
      <c r="BO12" s="8">
        <v>80</v>
      </c>
      <c r="BP12" s="8">
        <v>7208</v>
      </c>
      <c r="BQ12" s="8">
        <v>70</v>
      </c>
      <c r="BR12" s="37">
        <v>7257</v>
      </c>
      <c r="BS12" s="8">
        <v>70</v>
      </c>
      <c r="BT12" s="37">
        <v>7258</v>
      </c>
      <c r="BU12" s="8">
        <v>70</v>
      </c>
      <c r="BV12" s="37">
        <v>7295</v>
      </c>
    </row>
    <row r="13" spans="1:74" x14ac:dyDescent="0.45">
      <c r="A13" s="12" t="s">
        <v>7</v>
      </c>
      <c r="B13" t="s">
        <v>263</v>
      </c>
      <c r="C13" s="10" t="e">
        <v>#N/A</v>
      </c>
      <c r="D13" s="10" t="e">
        <v>#N/A</v>
      </c>
      <c r="E13" s="10" t="e">
        <v>#N/A</v>
      </c>
      <c r="F13" s="10" t="e">
        <v>#N/A</v>
      </c>
      <c r="G13" s="10" t="e">
        <v>#N/A</v>
      </c>
      <c r="H13" s="10" t="e">
        <v>#N/A</v>
      </c>
      <c r="I13" s="10" t="e">
        <v>#N/A</v>
      </c>
      <c r="J13" s="10" t="e">
        <v>#N/A</v>
      </c>
      <c r="K13" s="10" t="e">
        <v>#N/A</v>
      </c>
      <c r="L13" s="10" t="e">
        <v>#N/A</v>
      </c>
      <c r="M13" s="10" t="e">
        <v>#N/A</v>
      </c>
      <c r="N13" s="10" t="e">
        <v>#N/A</v>
      </c>
      <c r="O13" s="10">
        <v>80</v>
      </c>
      <c r="P13" s="10">
        <v>100</v>
      </c>
      <c r="Q13" s="10">
        <v>41783</v>
      </c>
      <c r="R13" s="10">
        <v>41224</v>
      </c>
      <c r="S13" s="10">
        <v>50</v>
      </c>
      <c r="T13" s="10">
        <v>42707</v>
      </c>
      <c r="U13" s="10">
        <v>40</v>
      </c>
      <c r="V13" s="10">
        <v>42903</v>
      </c>
      <c r="W13" s="10">
        <v>40</v>
      </c>
      <c r="X13" s="10">
        <v>42981</v>
      </c>
      <c r="Y13" s="10">
        <v>30</v>
      </c>
      <c r="Z13" s="10">
        <v>43158</v>
      </c>
      <c r="AA13" s="10">
        <v>10</v>
      </c>
      <c r="AB13" s="10">
        <v>44035</v>
      </c>
      <c r="AC13" s="10">
        <v>0</v>
      </c>
      <c r="AD13" s="10">
        <v>44667</v>
      </c>
      <c r="AE13" s="10">
        <v>100</v>
      </c>
      <c r="AF13" s="10">
        <v>45015</v>
      </c>
      <c r="AG13" s="10">
        <v>80</v>
      </c>
      <c r="AH13" s="10">
        <v>45341</v>
      </c>
      <c r="AI13" s="10">
        <v>40</v>
      </c>
      <c r="AJ13" s="10">
        <v>46719</v>
      </c>
      <c r="AK13" s="9">
        <v>10</v>
      </c>
      <c r="AL13" s="10">
        <v>47641</v>
      </c>
      <c r="AM13" s="10">
        <v>80</v>
      </c>
      <c r="AN13" s="10">
        <v>48532</v>
      </c>
      <c r="AO13" s="10">
        <v>70</v>
      </c>
      <c r="AP13" s="10">
        <v>48672</v>
      </c>
      <c r="AQ13" s="10">
        <v>60</v>
      </c>
      <c r="AR13" s="10">
        <v>49087</v>
      </c>
      <c r="AS13" s="9">
        <v>20</v>
      </c>
      <c r="AT13" s="10">
        <v>49217</v>
      </c>
      <c r="AU13" s="14">
        <v>4</v>
      </c>
      <c r="AV13" s="10">
        <v>49781</v>
      </c>
      <c r="AW13" s="14">
        <v>50</v>
      </c>
      <c r="AX13" s="10">
        <v>50983</v>
      </c>
      <c r="AY13" s="10">
        <v>40</v>
      </c>
      <c r="AZ13" s="10">
        <v>51272</v>
      </c>
      <c r="BA13" s="8">
        <v>80</v>
      </c>
      <c r="BB13" s="8">
        <v>52626</v>
      </c>
      <c r="BC13" s="8">
        <v>70</v>
      </c>
      <c r="BD13" s="8">
        <v>53362</v>
      </c>
      <c r="BE13" s="9">
        <v>40</v>
      </c>
      <c r="BF13" s="8">
        <v>54054</v>
      </c>
      <c r="BG13" s="14">
        <v>30</v>
      </c>
      <c r="BH13" s="8">
        <v>54279</v>
      </c>
      <c r="BI13" s="14">
        <v>20</v>
      </c>
      <c r="BJ13" s="10">
        <v>54562</v>
      </c>
      <c r="BK13" s="14">
        <v>10</v>
      </c>
      <c r="BL13" s="8">
        <v>55125</v>
      </c>
      <c r="BM13" s="8">
        <v>100</v>
      </c>
      <c r="BN13" s="8">
        <v>55532</v>
      </c>
      <c r="BO13" s="8">
        <v>100</v>
      </c>
      <c r="BP13" s="8">
        <v>55966</v>
      </c>
      <c r="BQ13" s="8">
        <v>80</v>
      </c>
      <c r="BR13" s="37">
        <v>56272</v>
      </c>
      <c r="BS13" s="8">
        <v>80</v>
      </c>
      <c r="BT13" s="37">
        <v>56586</v>
      </c>
      <c r="BU13" s="8">
        <v>70</v>
      </c>
      <c r="BV13" s="37">
        <v>56882</v>
      </c>
    </row>
    <row r="14" spans="1:74" x14ac:dyDescent="0.45">
      <c r="A14" s="12" t="s">
        <v>7</v>
      </c>
      <c r="B14" t="s">
        <v>616</v>
      </c>
      <c r="C14" s="10">
        <v>30</v>
      </c>
      <c r="D14" s="10">
        <v>40</v>
      </c>
      <c r="E14" s="10">
        <v>50</v>
      </c>
      <c r="F14" s="10">
        <v>50</v>
      </c>
      <c r="G14" s="10">
        <v>10231</v>
      </c>
      <c r="H14" s="10">
        <v>38857</v>
      </c>
      <c r="I14" s="10" t="e">
        <v>#N/A</v>
      </c>
      <c r="J14" s="10" t="e">
        <v>#N/A</v>
      </c>
      <c r="K14" s="10" t="e">
        <v>#N/A</v>
      </c>
      <c r="L14" s="10" t="e">
        <v>#N/A</v>
      </c>
      <c r="M14" s="10" t="e">
        <v>#N/A</v>
      </c>
      <c r="N14" s="10" t="e">
        <v>#N/A</v>
      </c>
      <c r="O14" s="10">
        <v>30</v>
      </c>
      <c r="P14" s="10">
        <v>40</v>
      </c>
      <c r="Q14" s="10">
        <v>10247</v>
      </c>
      <c r="R14" s="10">
        <v>38982</v>
      </c>
      <c r="S14" s="10">
        <v>20</v>
      </c>
      <c r="T14" s="10">
        <v>10455</v>
      </c>
      <c r="U14" s="10">
        <v>20</v>
      </c>
      <c r="V14" s="10">
        <v>10499</v>
      </c>
      <c r="W14" s="10">
        <v>10</v>
      </c>
      <c r="X14" s="10">
        <v>10520</v>
      </c>
      <c r="Y14" s="10">
        <v>10</v>
      </c>
      <c r="Z14" s="10">
        <v>10606</v>
      </c>
      <c r="AA14" s="10">
        <v>4</v>
      </c>
      <c r="AB14" s="10">
        <v>10698</v>
      </c>
      <c r="AC14" s="10">
        <v>100</v>
      </c>
      <c r="AD14" s="10">
        <v>11007</v>
      </c>
      <c r="AE14" s="10">
        <v>90</v>
      </c>
      <c r="AF14" s="10">
        <v>11078</v>
      </c>
      <c r="AG14" s="10">
        <v>80</v>
      </c>
      <c r="AH14" s="10">
        <v>11240</v>
      </c>
      <c r="AI14" s="10">
        <v>70</v>
      </c>
      <c r="AJ14" s="10">
        <v>11426</v>
      </c>
      <c r="AK14" s="10">
        <v>60</v>
      </c>
      <c r="AL14" s="10">
        <v>11598</v>
      </c>
      <c r="AM14" s="10">
        <v>50</v>
      </c>
      <c r="AN14" s="10">
        <v>11865</v>
      </c>
      <c r="AO14" s="10">
        <v>40</v>
      </c>
      <c r="AP14" s="10">
        <v>11894</v>
      </c>
      <c r="AQ14" s="10">
        <v>40</v>
      </c>
      <c r="AR14" s="10">
        <v>11942</v>
      </c>
      <c r="AS14" s="10">
        <v>30</v>
      </c>
      <c r="AT14" s="10">
        <v>12167</v>
      </c>
      <c r="AU14" s="9">
        <v>20</v>
      </c>
      <c r="AV14" s="10">
        <v>12306</v>
      </c>
      <c r="AW14" s="14">
        <v>8</v>
      </c>
      <c r="AX14" s="10">
        <v>12503</v>
      </c>
      <c r="AY14" s="10">
        <v>100</v>
      </c>
      <c r="AZ14" s="10">
        <v>12640</v>
      </c>
      <c r="BA14" s="8">
        <v>90</v>
      </c>
      <c r="BB14" s="8">
        <v>12934</v>
      </c>
      <c r="BC14" s="8">
        <v>80</v>
      </c>
      <c r="BD14" s="8">
        <v>13297</v>
      </c>
      <c r="BE14" s="8">
        <v>70</v>
      </c>
      <c r="BF14" s="8">
        <v>13473</v>
      </c>
      <c r="BG14" s="8">
        <v>70</v>
      </c>
      <c r="BH14" s="8">
        <v>13551</v>
      </c>
      <c r="BI14" s="10">
        <v>60</v>
      </c>
      <c r="BJ14" s="10">
        <v>13592</v>
      </c>
      <c r="BK14" s="8">
        <v>50</v>
      </c>
      <c r="BL14" s="8">
        <v>13716</v>
      </c>
      <c r="BM14" s="8">
        <v>50</v>
      </c>
      <c r="BN14" s="8">
        <v>13828</v>
      </c>
      <c r="BO14" s="9">
        <v>40</v>
      </c>
      <c r="BP14" s="8">
        <v>14083</v>
      </c>
      <c r="BQ14" s="14">
        <v>30</v>
      </c>
      <c r="BR14" s="37">
        <v>14311</v>
      </c>
      <c r="BS14" s="14">
        <v>20</v>
      </c>
      <c r="BT14" s="37">
        <v>14347</v>
      </c>
      <c r="BU14" s="14">
        <v>20</v>
      </c>
      <c r="BV14" s="37">
        <v>14399</v>
      </c>
    </row>
    <row r="15" spans="1:74" x14ac:dyDescent="0.45">
      <c r="A15" s="12" t="s">
        <v>7</v>
      </c>
      <c r="B15" t="s">
        <v>646</v>
      </c>
      <c r="C15" s="10">
        <v>40</v>
      </c>
      <c r="D15" s="10">
        <v>100</v>
      </c>
      <c r="E15" s="10">
        <v>90</v>
      </c>
      <c r="F15" s="10">
        <v>100</v>
      </c>
      <c r="G15" s="10">
        <v>5576</v>
      </c>
      <c r="H15" s="10">
        <v>5106</v>
      </c>
      <c r="I15" s="10">
        <v>30</v>
      </c>
      <c r="J15" s="10">
        <v>100</v>
      </c>
      <c r="K15" s="10">
        <v>90</v>
      </c>
      <c r="L15" s="10">
        <v>100</v>
      </c>
      <c r="M15" s="10">
        <v>5639</v>
      </c>
      <c r="N15" s="10">
        <v>5154</v>
      </c>
      <c r="O15" s="10">
        <v>30</v>
      </c>
      <c r="P15" s="10">
        <v>90</v>
      </c>
      <c r="Q15" s="10">
        <v>5716</v>
      </c>
      <c r="R15" s="10">
        <v>5270</v>
      </c>
      <c r="S15" s="10">
        <v>20</v>
      </c>
      <c r="T15" s="10">
        <v>5862</v>
      </c>
      <c r="U15" s="10">
        <v>20</v>
      </c>
      <c r="V15" s="10">
        <v>5985</v>
      </c>
      <c r="W15" s="10">
        <v>20</v>
      </c>
      <c r="X15" s="10">
        <v>6037</v>
      </c>
      <c r="Y15" s="10">
        <v>10</v>
      </c>
      <c r="Z15" s="10">
        <v>6075</v>
      </c>
      <c r="AA15" s="10">
        <v>10</v>
      </c>
      <c r="AB15" s="10">
        <v>6156</v>
      </c>
      <c r="AC15" s="10">
        <v>10</v>
      </c>
      <c r="AD15" s="10">
        <v>6295</v>
      </c>
      <c r="AE15" s="10">
        <v>10</v>
      </c>
      <c r="AF15" s="10">
        <v>6384</v>
      </c>
      <c r="AG15" s="10">
        <v>8</v>
      </c>
      <c r="AH15" s="10">
        <v>6430</v>
      </c>
      <c r="AI15" s="10">
        <v>100</v>
      </c>
      <c r="AJ15" s="10">
        <v>6761</v>
      </c>
      <c r="AK15" s="10">
        <v>100</v>
      </c>
      <c r="AL15" s="10">
        <v>6981</v>
      </c>
      <c r="AM15" s="10">
        <v>90</v>
      </c>
      <c r="AN15" s="10">
        <v>7289</v>
      </c>
      <c r="AO15" s="10">
        <v>90</v>
      </c>
      <c r="AP15" s="10">
        <v>7329</v>
      </c>
      <c r="AQ15" s="10">
        <v>60</v>
      </c>
      <c r="AR15" s="10">
        <v>7506</v>
      </c>
      <c r="AS15" s="10">
        <v>60</v>
      </c>
      <c r="AT15" s="10">
        <v>7615</v>
      </c>
      <c r="AU15" s="10">
        <v>50</v>
      </c>
      <c r="AV15" s="10">
        <v>8023</v>
      </c>
      <c r="AW15" s="10">
        <v>40</v>
      </c>
      <c r="AX15" s="10">
        <v>8222</v>
      </c>
      <c r="AY15" s="10">
        <v>40</v>
      </c>
      <c r="AZ15" s="10">
        <v>8290</v>
      </c>
      <c r="BA15" s="9">
        <v>30</v>
      </c>
      <c r="BB15" s="8">
        <v>8652</v>
      </c>
      <c r="BC15" s="14">
        <v>30</v>
      </c>
      <c r="BD15" s="8">
        <v>8771</v>
      </c>
      <c r="BE15" s="14">
        <v>20</v>
      </c>
      <c r="BF15" s="8">
        <v>8948</v>
      </c>
      <c r="BG15" s="14">
        <v>10</v>
      </c>
      <c r="BH15" s="8">
        <v>9098</v>
      </c>
      <c r="BI15" s="14">
        <v>10</v>
      </c>
      <c r="BJ15" s="10">
        <v>9166</v>
      </c>
      <c r="BK15" s="14">
        <v>10</v>
      </c>
      <c r="BL15" s="8">
        <v>9219</v>
      </c>
      <c r="BM15" s="14">
        <v>6</v>
      </c>
      <c r="BN15" s="8">
        <v>9733</v>
      </c>
      <c r="BO15" s="14">
        <v>1</v>
      </c>
      <c r="BP15" s="8">
        <v>9894</v>
      </c>
      <c r="BQ15" s="8">
        <v>100</v>
      </c>
      <c r="BR15" s="37">
        <v>10014</v>
      </c>
      <c r="BS15" s="8">
        <v>100</v>
      </c>
      <c r="BT15" s="37">
        <v>10064</v>
      </c>
      <c r="BU15" s="8">
        <v>100</v>
      </c>
      <c r="BV15" s="37">
        <v>10114</v>
      </c>
    </row>
    <row r="16" spans="1:74" x14ac:dyDescent="0.45">
      <c r="A16" s="12" t="s">
        <v>7</v>
      </c>
      <c r="B16" s="12" t="s">
        <v>42</v>
      </c>
      <c r="C16" s="10">
        <v>40</v>
      </c>
      <c r="D16" s="10">
        <v>40</v>
      </c>
      <c r="E16" s="10">
        <v>60</v>
      </c>
      <c r="F16" s="10">
        <v>40</v>
      </c>
      <c r="G16" s="10">
        <v>4816</v>
      </c>
      <c r="H16" s="10">
        <v>7715</v>
      </c>
      <c r="I16" s="10">
        <v>40</v>
      </c>
      <c r="J16" s="10">
        <v>30</v>
      </c>
      <c r="K16" s="10">
        <v>60</v>
      </c>
      <c r="L16" s="10">
        <v>40</v>
      </c>
      <c r="M16" s="10">
        <v>4861</v>
      </c>
      <c r="N16" s="10">
        <v>7779</v>
      </c>
      <c r="O16" s="10">
        <v>40</v>
      </c>
      <c r="P16" s="10">
        <v>30</v>
      </c>
      <c r="Q16" s="10">
        <v>4901</v>
      </c>
      <c r="R16" s="10">
        <v>7864</v>
      </c>
      <c r="S16" s="10">
        <v>30</v>
      </c>
      <c r="T16" s="10">
        <v>4975</v>
      </c>
      <c r="U16" s="10">
        <v>30</v>
      </c>
      <c r="V16" s="10">
        <v>5011</v>
      </c>
      <c r="W16" s="10">
        <v>30</v>
      </c>
      <c r="X16" s="10">
        <v>5022</v>
      </c>
      <c r="Y16" s="10">
        <v>30</v>
      </c>
      <c r="Z16" s="10">
        <v>5056</v>
      </c>
      <c r="AA16" s="10">
        <v>30</v>
      </c>
      <c r="AB16" s="10">
        <v>5104</v>
      </c>
      <c r="AC16" s="10">
        <v>30</v>
      </c>
      <c r="AD16" s="10">
        <v>5191</v>
      </c>
      <c r="AE16" s="10">
        <v>30</v>
      </c>
      <c r="AF16" s="10">
        <v>5242</v>
      </c>
      <c r="AG16" s="9">
        <v>20</v>
      </c>
      <c r="AH16" s="10">
        <v>5273</v>
      </c>
      <c r="AI16" s="14">
        <v>20</v>
      </c>
      <c r="AJ16" s="10">
        <v>5404</v>
      </c>
      <c r="AK16" s="14">
        <v>20</v>
      </c>
      <c r="AL16" s="10">
        <v>5504</v>
      </c>
      <c r="AM16" s="19">
        <v>10</v>
      </c>
      <c r="AN16" s="10">
        <v>5634</v>
      </c>
      <c r="AO16" s="14">
        <v>10</v>
      </c>
      <c r="AP16" s="10">
        <v>5657</v>
      </c>
      <c r="AQ16" s="14">
        <v>10</v>
      </c>
      <c r="AR16" s="10">
        <v>5785</v>
      </c>
      <c r="AS16" s="14">
        <v>10</v>
      </c>
      <c r="AT16" s="10">
        <v>5855</v>
      </c>
      <c r="AU16" s="14">
        <v>10</v>
      </c>
      <c r="AV16" s="10">
        <v>5950</v>
      </c>
      <c r="AW16" s="14">
        <v>8</v>
      </c>
      <c r="AX16" s="10">
        <v>6084</v>
      </c>
      <c r="AY16" s="14">
        <v>6</v>
      </c>
      <c r="AZ16" s="10">
        <v>6123</v>
      </c>
      <c r="BA16" s="14">
        <v>1</v>
      </c>
      <c r="BB16" s="8">
        <v>6339</v>
      </c>
      <c r="BC16" s="8">
        <v>100</v>
      </c>
      <c r="BD16" s="8">
        <v>6414</v>
      </c>
      <c r="BE16" s="8">
        <v>100</v>
      </c>
      <c r="BF16" s="8">
        <v>6496</v>
      </c>
      <c r="BG16" s="8">
        <v>100</v>
      </c>
      <c r="BH16" s="8">
        <v>6552</v>
      </c>
      <c r="BI16" s="10">
        <v>90</v>
      </c>
      <c r="BJ16" s="10">
        <v>6609</v>
      </c>
      <c r="BK16" s="8">
        <v>90</v>
      </c>
      <c r="BL16" s="8">
        <v>6675</v>
      </c>
      <c r="BM16" s="8">
        <v>90</v>
      </c>
      <c r="BN16" s="8">
        <v>6736</v>
      </c>
      <c r="BO16" s="8">
        <v>80</v>
      </c>
      <c r="BP16" s="8">
        <v>6778</v>
      </c>
      <c r="BQ16" s="8">
        <v>80</v>
      </c>
      <c r="BR16" s="37">
        <v>6856</v>
      </c>
      <c r="BS16" s="8">
        <v>80</v>
      </c>
      <c r="BT16" s="37">
        <v>6892</v>
      </c>
      <c r="BU16" s="8">
        <v>80</v>
      </c>
      <c r="BV16" s="37">
        <v>6947</v>
      </c>
    </row>
    <row r="17" spans="1:74" x14ac:dyDescent="0.45">
      <c r="A17" s="12" t="s">
        <v>7</v>
      </c>
      <c r="B17" s="12" t="s">
        <v>8</v>
      </c>
      <c r="C17" s="10">
        <v>70</v>
      </c>
      <c r="D17" s="10">
        <v>40</v>
      </c>
      <c r="E17" s="10">
        <v>80</v>
      </c>
      <c r="F17" s="10">
        <v>80</v>
      </c>
      <c r="G17" s="10">
        <v>2820</v>
      </c>
      <c r="H17" s="10">
        <v>17371</v>
      </c>
      <c r="I17" s="10">
        <v>70</v>
      </c>
      <c r="J17" s="10">
        <v>40</v>
      </c>
      <c r="K17" s="10">
        <v>80</v>
      </c>
      <c r="L17" s="10">
        <v>80</v>
      </c>
      <c r="M17" s="10">
        <v>2835</v>
      </c>
      <c r="N17" s="10">
        <v>17461</v>
      </c>
      <c r="O17" s="10">
        <v>70</v>
      </c>
      <c r="P17" s="10">
        <v>40</v>
      </c>
      <c r="Q17" s="10">
        <v>2871</v>
      </c>
      <c r="R17" s="10">
        <v>17528</v>
      </c>
      <c r="S17" s="10">
        <v>60</v>
      </c>
      <c r="T17" s="10">
        <v>3296</v>
      </c>
      <c r="U17" s="10">
        <v>60</v>
      </c>
      <c r="V17" s="10">
        <v>3328</v>
      </c>
      <c r="W17" s="10">
        <v>60</v>
      </c>
      <c r="X17" s="10">
        <v>3338</v>
      </c>
      <c r="Y17" s="10">
        <v>60</v>
      </c>
      <c r="Z17" s="10">
        <v>3371</v>
      </c>
      <c r="AA17" s="10">
        <v>50</v>
      </c>
      <c r="AB17" s="10">
        <v>3400</v>
      </c>
      <c r="AC17" s="10">
        <v>50</v>
      </c>
      <c r="AD17" s="10">
        <v>3544</v>
      </c>
      <c r="AE17" s="10">
        <v>50</v>
      </c>
      <c r="AF17" s="10">
        <v>3565</v>
      </c>
      <c r="AG17" s="10">
        <v>50</v>
      </c>
      <c r="AH17" s="10">
        <v>3587</v>
      </c>
      <c r="AI17" s="10">
        <v>30</v>
      </c>
      <c r="AJ17" s="10">
        <v>3657</v>
      </c>
      <c r="AK17" s="10">
        <v>30</v>
      </c>
      <c r="AL17" s="10">
        <v>3718</v>
      </c>
      <c r="AM17" s="9">
        <v>20</v>
      </c>
      <c r="AN17" s="10">
        <v>3860</v>
      </c>
      <c r="AO17" s="14">
        <v>20</v>
      </c>
      <c r="AP17" s="10">
        <v>3869</v>
      </c>
      <c r="AQ17" s="10">
        <v>100</v>
      </c>
      <c r="AR17" s="10">
        <v>3903</v>
      </c>
      <c r="AS17" s="10">
        <v>100</v>
      </c>
      <c r="AT17" s="10">
        <v>3950</v>
      </c>
      <c r="AU17" s="10">
        <v>90</v>
      </c>
      <c r="AV17" s="10">
        <v>3990</v>
      </c>
      <c r="AW17" s="10">
        <v>80</v>
      </c>
      <c r="AX17" s="10">
        <v>4133</v>
      </c>
      <c r="AY17" s="10">
        <v>80</v>
      </c>
      <c r="AZ17" s="10">
        <v>4161</v>
      </c>
      <c r="BA17" s="8">
        <v>80</v>
      </c>
      <c r="BB17" s="8">
        <v>4370</v>
      </c>
      <c r="BC17" s="8">
        <v>70</v>
      </c>
      <c r="BD17" s="8">
        <v>4478</v>
      </c>
      <c r="BE17" s="8">
        <v>50</v>
      </c>
      <c r="BF17" s="8">
        <v>4581</v>
      </c>
      <c r="BG17" s="8">
        <v>50</v>
      </c>
      <c r="BH17" s="8">
        <v>4626</v>
      </c>
      <c r="BI17" s="10">
        <v>50</v>
      </c>
      <c r="BJ17" s="10">
        <v>4702</v>
      </c>
      <c r="BK17" s="8">
        <v>50</v>
      </c>
      <c r="BL17" s="8">
        <v>4761</v>
      </c>
      <c r="BM17" s="8">
        <v>50</v>
      </c>
      <c r="BN17" s="8">
        <v>4822</v>
      </c>
      <c r="BO17" s="9">
        <v>40</v>
      </c>
      <c r="BP17" s="8">
        <v>4935</v>
      </c>
      <c r="BQ17" s="14">
        <v>30</v>
      </c>
      <c r="BR17" s="37">
        <v>5064</v>
      </c>
      <c r="BS17" s="14">
        <v>30</v>
      </c>
      <c r="BT17" s="37">
        <v>5116</v>
      </c>
      <c r="BU17" s="14">
        <v>30</v>
      </c>
      <c r="BV17" s="37">
        <v>5178</v>
      </c>
    </row>
    <row r="18" spans="1:74" x14ac:dyDescent="0.45">
      <c r="A18" s="12" t="s">
        <v>7</v>
      </c>
      <c r="B18" t="s">
        <v>505</v>
      </c>
      <c r="C18" s="10">
        <v>5</v>
      </c>
      <c r="D18" s="10">
        <v>60</v>
      </c>
      <c r="E18" s="10">
        <v>70</v>
      </c>
      <c r="F18" s="10">
        <v>70</v>
      </c>
      <c r="G18" s="10">
        <v>5374</v>
      </c>
      <c r="H18" s="10">
        <v>6471</v>
      </c>
      <c r="I18" s="10">
        <v>4</v>
      </c>
      <c r="J18" s="10">
        <v>60</v>
      </c>
      <c r="K18" s="10">
        <v>70</v>
      </c>
      <c r="L18" s="10">
        <v>70</v>
      </c>
      <c r="M18" s="10">
        <v>5419</v>
      </c>
      <c r="N18" s="10">
        <v>6544</v>
      </c>
      <c r="O18" s="10">
        <v>100</v>
      </c>
      <c r="P18" s="10">
        <v>50</v>
      </c>
      <c r="Q18" s="10">
        <v>6199</v>
      </c>
      <c r="R18" s="10">
        <v>6607</v>
      </c>
      <c r="S18" s="10">
        <v>100</v>
      </c>
      <c r="T18" s="10">
        <v>6223</v>
      </c>
      <c r="U18" s="10">
        <v>100</v>
      </c>
      <c r="V18" s="10">
        <v>6229</v>
      </c>
      <c r="W18" s="10">
        <v>100</v>
      </c>
      <c r="X18" s="10">
        <v>6230</v>
      </c>
      <c r="Y18" s="10">
        <v>100</v>
      </c>
      <c r="Z18" s="10">
        <v>6237</v>
      </c>
      <c r="AA18" s="10">
        <v>100</v>
      </c>
      <c r="AB18" s="10">
        <v>6244</v>
      </c>
      <c r="AC18" s="10">
        <v>100</v>
      </c>
      <c r="AD18" s="10">
        <v>6244</v>
      </c>
      <c r="AE18" s="10">
        <v>100</v>
      </c>
      <c r="AF18" s="10">
        <v>6495</v>
      </c>
      <c r="AG18" s="10">
        <v>100</v>
      </c>
      <c r="AH18" s="10">
        <v>6497</v>
      </c>
      <c r="AI18" s="10">
        <v>100</v>
      </c>
      <c r="AJ18" s="10">
        <v>6509</v>
      </c>
      <c r="AK18" s="10">
        <v>90</v>
      </c>
      <c r="AL18" s="10">
        <v>6513</v>
      </c>
      <c r="AM18" s="10">
        <v>90</v>
      </c>
      <c r="AN18" s="10">
        <v>6801</v>
      </c>
      <c r="AO18" s="10">
        <v>90</v>
      </c>
      <c r="AP18" s="10">
        <v>6801</v>
      </c>
      <c r="AQ18" s="10">
        <v>90</v>
      </c>
      <c r="AR18" s="10">
        <v>6810</v>
      </c>
      <c r="AS18" s="10">
        <v>90</v>
      </c>
      <c r="AT18" s="10">
        <v>6810</v>
      </c>
      <c r="AU18" s="10">
        <v>90</v>
      </c>
      <c r="AV18" s="10">
        <v>6822</v>
      </c>
      <c r="AW18" s="10">
        <v>90</v>
      </c>
      <c r="AX18" s="10">
        <v>6839</v>
      </c>
      <c r="AY18" s="10">
        <v>90</v>
      </c>
      <c r="AZ18" s="10">
        <v>6845</v>
      </c>
      <c r="BA18" s="8">
        <v>80</v>
      </c>
      <c r="BB18" s="8">
        <v>6904</v>
      </c>
      <c r="BC18" s="8">
        <v>80</v>
      </c>
      <c r="BD18" s="8">
        <v>6908</v>
      </c>
      <c r="BE18" s="8">
        <v>80</v>
      </c>
      <c r="BF18" s="8">
        <v>6915</v>
      </c>
      <c r="BG18" s="8">
        <v>80</v>
      </c>
      <c r="BH18" s="8">
        <v>6915</v>
      </c>
      <c r="BI18" s="10">
        <v>80</v>
      </c>
      <c r="BJ18" s="10">
        <v>6919</v>
      </c>
      <c r="BK18" s="8">
        <v>80</v>
      </c>
      <c r="BL18" s="8">
        <v>6946</v>
      </c>
      <c r="BM18" s="8">
        <v>80</v>
      </c>
      <c r="BN18" s="8">
        <v>6954</v>
      </c>
      <c r="BO18" s="8">
        <v>80</v>
      </c>
      <c r="BP18" s="8">
        <v>6977</v>
      </c>
      <c r="BQ18" s="8">
        <v>80</v>
      </c>
      <c r="BR18" s="37">
        <v>6982</v>
      </c>
      <c r="BS18" s="8">
        <v>80</v>
      </c>
      <c r="BT18" s="37">
        <v>6982</v>
      </c>
      <c r="BU18" s="8">
        <v>80</v>
      </c>
      <c r="BV18" s="37">
        <v>6982</v>
      </c>
    </row>
    <row r="19" spans="1:74" x14ac:dyDescent="0.45">
      <c r="A19" s="12" t="s">
        <v>7</v>
      </c>
      <c r="B19" t="s">
        <v>185</v>
      </c>
      <c r="C19" s="10">
        <v>100</v>
      </c>
      <c r="D19" s="10">
        <v>100</v>
      </c>
      <c r="E19" s="10">
        <v>100</v>
      </c>
      <c r="F19" s="10">
        <v>100</v>
      </c>
      <c r="G19" s="10">
        <v>4563</v>
      </c>
      <c r="H19" s="10">
        <v>19203</v>
      </c>
      <c r="I19" s="10">
        <v>100</v>
      </c>
      <c r="J19" s="10">
        <v>100</v>
      </c>
      <c r="K19" s="10">
        <v>100</v>
      </c>
      <c r="L19" s="10">
        <v>100</v>
      </c>
      <c r="M19" s="10">
        <v>4590</v>
      </c>
      <c r="N19" s="10">
        <v>19415</v>
      </c>
      <c r="O19" s="10">
        <v>100</v>
      </c>
      <c r="P19" s="10">
        <v>100</v>
      </c>
      <c r="Q19" s="10">
        <v>4633</v>
      </c>
      <c r="R19" s="10">
        <v>19538</v>
      </c>
      <c r="S19" s="10">
        <v>90</v>
      </c>
      <c r="T19" s="10">
        <v>4748</v>
      </c>
      <c r="U19" s="10">
        <v>90</v>
      </c>
      <c r="V19" s="10">
        <v>4791</v>
      </c>
      <c r="W19" s="10">
        <v>90</v>
      </c>
      <c r="X19" s="10">
        <v>4809</v>
      </c>
      <c r="Y19" s="10">
        <v>90</v>
      </c>
      <c r="Z19" s="10">
        <v>4910</v>
      </c>
      <c r="AA19" s="10">
        <v>90</v>
      </c>
      <c r="AB19" s="10">
        <v>4940</v>
      </c>
      <c r="AC19" s="10">
        <v>80</v>
      </c>
      <c r="AD19" s="10">
        <v>4991</v>
      </c>
      <c r="AE19" s="10">
        <v>80</v>
      </c>
      <c r="AF19" s="10">
        <v>5047</v>
      </c>
      <c r="AG19" s="10">
        <v>80</v>
      </c>
      <c r="AH19" s="10">
        <v>5128</v>
      </c>
      <c r="AI19" s="10">
        <v>70</v>
      </c>
      <c r="AJ19" s="10">
        <v>5238</v>
      </c>
      <c r="AK19" s="10">
        <v>70</v>
      </c>
      <c r="AL19" s="10">
        <v>5318</v>
      </c>
      <c r="AM19" s="10">
        <v>60</v>
      </c>
      <c r="AN19" s="10">
        <v>5448</v>
      </c>
      <c r="AO19" s="10">
        <v>60</v>
      </c>
      <c r="AP19" s="10">
        <v>5470</v>
      </c>
      <c r="AQ19" s="9">
        <v>20</v>
      </c>
      <c r="AR19" s="10">
        <v>5511</v>
      </c>
      <c r="AS19" s="14">
        <v>10</v>
      </c>
      <c r="AT19" s="10">
        <v>5582</v>
      </c>
      <c r="AU19" s="14">
        <v>10</v>
      </c>
      <c r="AV19" s="10">
        <v>5643</v>
      </c>
      <c r="AW19" s="14">
        <v>5</v>
      </c>
      <c r="AX19" s="10">
        <v>5782</v>
      </c>
      <c r="AY19" s="14">
        <v>2</v>
      </c>
      <c r="AZ19" s="10">
        <v>5843</v>
      </c>
      <c r="BA19" s="8">
        <v>50</v>
      </c>
      <c r="BB19" s="8">
        <v>6296</v>
      </c>
      <c r="BC19" s="9">
        <v>40</v>
      </c>
      <c r="BD19" s="8">
        <v>6588</v>
      </c>
      <c r="BE19" s="14">
        <v>30</v>
      </c>
      <c r="BF19" s="8">
        <v>6792</v>
      </c>
      <c r="BG19" s="14">
        <v>30</v>
      </c>
      <c r="BH19" s="8">
        <v>6888</v>
      </c>
      <c r="BI19" s="14">
        <v>30</v>
      </c>
      <c r="BJ19" s="10">
        <v>6950</v>
      </c>
      <c r="BK19" s="14">
        <v>20</v>
      </c>
      <c r="BL19" s="8">
        <v>7153</v>
      </c>
      <c r="BM19" s="14">
        <v>20</v>
      </c>
      <c r="BN19" s="8">
        <v>7234</v>
      </c>
      <c r="BO19" s="14">
        <v>20</v>
      </c>
      <c r="BP19" s="8">
        <v>7258</v>
      </c>
      <c r="BQ19" s="14">
        <v>10</v>
      </c>
      <c r="BR19" s="37">
        <v>7541</v>
      </c>
      <c r="BS19" s="14">
        <v>10</v>
      </c>
      <c r="BT19" s="37">
        <v>7578</v>
      </c>
      <c r="BU19" s="14">
        <v>10</v>
      </c>
      <c r="BV19" s="37">
        <v>7634</v>
      </c>
    </row>
    <row r="20" spans="1:74" x14ac:dyDescent="0.45">
      <c r="A20" s="12" t="s">
        <v>7</v>
      </c>
      <c r="B20" t="s">
        <v>628</v>
      </c>
      <c r="C20" s="10">
        <v>10</v>
      </c>
      <c r="D20" s="10">
        <v>70</v>
      </c>
      <c r="E20" s="10">
        <v>80</v>
      </c>
      <c r="F20" s="10">
        <v>90</v>
      </c>
      <c r="G20" s="10">
        <v>10174</v>
      </c>
      <c r="H20" s="10">
        <v>7637</v>
      </c>
      <c r="I20" s="10">
        <v>8</v>
      </c>
      <c r="J20" s="10">
        <v>70</v>
      </c>
      <c r="K20" s="10">
        <v>80</v>
      </c>
      <c r="L20" s="10">
        <v>80</v>
      </c>
      <c r="M20" s="10">
        <v>10329</v>
      </c>
      <c r="N20" s="10">
        <v>7842</v>
      </c>
      <c r="O20" s="10">
        <v>8</v>
      </c>
      <c r="P20" s="10">
        <v>70</v>
      </c>
      <c r="Q20" s="10">
        <v>10338</v>
      </c>
      <c r="R20" s="10">
        <v>7930</v>
      </c>
      <c r="S20" s="10">
        <v>6</v>
      </c>
      <c r="T20" s="10">
        <v>10400</v>
      </c>
      <c r="U20" s="10">
        <v>6</v>
      </c>
      <c r="V20" s="10">
        <v>10410</v>
      </c>
      <c r="W20" s="10">
        <v>5</v>
      </c>
      <c r="X20" s="10">
        <v>10417</v>
      </c>
      <c r="Y20" s="10">
        <v>100</v>
      </c>
      <c r="Z20" s="10">
        <v>10463</v>
      </c>
      <c r="AA20" s="10">
        <v>100</v>
      </c>
      <c r="AB20" s="10">
        <v>10538</v>
      </c>
      <c r="AC20" s="10">
        <v>100</v>
      </c>
      <c r="AD20" s="10">
        <v>10616</v>
      </c>
      <c r="AE20" s="10">
        <v>100</v>
      </c>
      <c r="AF20" s="10">
        <v>10644</v>
      </c>
      <c r="AG20" s="10">
        <v>100</v>
      </c>
      <c r="AH20" s="10">
        <v>10682</v>
      </c>
      <c r="AI20" s="10">
        <v>100</v>
      </c>
      <c r="AJ20" s="10">
        <v>10874</v>
      </c>
      <c r="AK20" s="10">
        <v>100</v>
      </c>
      <c r="AL20" s="10">
        <v>10938</v>
      </c>
      <c r="AM20" s="10">
        <v>90</v>
      </c>
      <c r="AN20" s="10">
        <v>11338</v>
      </c>
      <c r="AO20" s="10">
        <v>90</v>
      </c>
      <c r="AP20" s="10">
        <v>11546</v>
      </c>
      <c r="AQ20" s="10">
        <v>90</v>
      </c>
      <c r="AR20" s="10">
        <v>11579</v>
      </c>
      <c r="AS20" s="10">
        <v>80</v>
      </c>
      <c r="AT20" s="10">
        <v>11626</v>
      </c>
      <c r="AU20" s="10">
        <v>80</v>
      </c>
      <c r="AV20" s="10">
        <v>11918</v>
      </c>
      <c r="AW20" s="10">
        <v>80</v>
      </c>
      <c r="AX20" s="10">
        <v>12089</v>
      </c>
      <c r="AY20" s="10">
        <v>80</v>
      </c>
      <c r="AZ20" s="10">
        <v>12145</v>
      </c>
      <c r="BA20" s="8">
        <v>70</v>
      </c>
      <c r="BB20" s="8">
        <v>12398</v>
      </c>
      <c r="BC20" s="8">
        <v>70</v>
      </c>
      <c r="BD20" s="8">
        <v>12449</v>
      </c>
      <c r="BE20" s="8">
        <v>70</v>
      </c>
      <c r="BF20" s="8">
        <v>12604</v>
      </c>
      <c r="BG20" s="8">
        <v>70</v>
      </c>
      <c r="BH20" s="8">
        <v>12648</v>
      </c>
      <c r="BI20" s="10">
        <v>70</v>
      </c>
      <c r="BJ20" s="10">
        <v>12724</v>
      </c>
      <c r="BK20" s="8">
        <v>60</v>
      </c>
      <c r="BL20" s="8">
        <v>12773</v>
      </c>
      <c r="BM20" s="8">
        <v>60</v>
      </c>
      <c r="BN20" s="8">
        <v>12799</v>
      </c>
      <c r="BO20" s="8">
        <v>60</v>
      </c>
      <c r="BP20" s="8">
        <v>12854</v>
      </c>
      <c r="BQ20" s="8">
        <v>60</v>
      </c>
      <c r="BR20" s="37">
        <v>12892</v>
      </c>
      <c r="BS20" s="8">
        <v>60</v>
      </c>
      <c r="BT20" s="37">
        <v>12910</v>
      </c>
      <c r="BU20" s="8">
        <v>60</v>
      </c>
      <c r="BV20" s="37">
        <v>13070</v>
      </c>
    </row>
    <row r="21" spans="1:74" x14ac:dyDescent="0.45">
      <c r="A21" s="12" t="s">
        <v>7</v>
      </c>
      <c r="B21" t="s">
        <v>357</v>
      </c>
      <c r="C21" s="10">
        <v>100</v>
      </c>
      <c r="D21" s="10">
        <v>7</v>
      </c>
      <c r="E21" s="10">
        <v>70</v>
      </c>
      <c r="F21" s="10">
        <v>70</v>
      </c>
      <c r="G21" s="10">
        <v>9879</v>
      </c>
      <c r="H21" s="10">
        <v>22864</v>
      </c>
      <c r="I21" s="10">
        <v>100</v>
      </c>
      <c r="J21" s="10">
        <v>5</v>
      </c>
      <c r="K21" s="10">
        <v>60</v>
      </c>
      <c r="L21" s="10">
        <v>60</v>
      </c>
      <c r="M21" s="10">
        <v>9959</v>
      </c>
      <c r="N21" s="10">
        <v>23079</v>
      </c>
      <c r="O21" s="10">
        <v>100</v>
      </c>
      <c r="P21" s="10">
        <v>4</v>
      </c>
      <c r="Q21" s="10">
        <v>10059</v>
      </c>
      <c r="R21" s="10">
        <v>23218</v>
      </c>
      <c r="S21" s="10">
        <v>100</v>
      </c>
      <c r="T21" s="10">
        <v>10185</v>
      </c>
      <c r="U21" s="10">
        <v>100</v>
      </c>
      <c r="V21" s="10">
        <v>10280</v>
      </c>
      <c r="W21" s="10">
        <v>90</v>
      </c>
      <c r="X21" s="10">
        <v>10374</v>
      </c>
      <c r="Y21" s="10">
        <v>90</v>
      </c>
      <c r="Z21" s="10">
        <v>10380</v>
      </c>
      <c r="AA21" s="10">
        <v>90</v>
      </c>
      <c r="AB21" s="10">
        <v>10404</v>
      </c>
      <c r="AC21" s="10">
        <v>80</v>
      </c>
      <c r="AD21" s="10">
        <v>10668</v>
      </c>
      <c r="AE21" s="10">
        <v>80</v>
      </c>
      <c r="AF21" s="10">
        <v>10749</v>
      </c>
      <c r="AG21" s="10">
        <v>80</v>
      </c>
      <c r="AH21" s="10">
        <v>10772</v>
      </c>
      <c r="AI21" s="10">
        <v>70</v>
      </c>
      <c r="AJ21" s="10">
        <v>11057</v>
      </c>
      <c r="AK21" s="10">
        <v>70</v>
      </c>
      <c r="AL21" s="10">
        <v>11256</v>
      </c>
      <c r="AM21" s="10">
        <v>60</v>
      </c>
      <c r="AN21" s="10">
        <v>11646</v>
      </c>
      <c r="AO21" s="10">
        <v>60</v>
      </c>
      <c r="AP21" s="10">
        <v>11768</v>
      </c>
      <c r="AQ21" s="10">
        <v>50</v>
      </c>
      <c r="AR21" s="10">
        <v>11951</v>
      </c>
      <c r="AS21" s="10">
        <v>50</v>
      </c>
      <c r="AT21" s="10">
        <v>11988</v>
      </c>
      <c r="AU21" s="10">
        <v>50</v>
      </c>
      <c r="AV21" s="10">
        <v>12180</v>
      </c>
      <c r="AW21" s="10">
        <v>40</v>
      </c>
      <c r="AX21" s="10">
        <v>12313</v>
      </c>
      <c r="AY21" s="10">
        <v>40</v>
      </c>
      <c r="AZ21" s="10">
        <v>12404</v>
      </c>
      <c r="BA21" s="9">
        <v>30</v>
      </c>
      <c r="BB21" s="8">
        <v>12698</v>
      </c>
      <c r="BC21" s="14">
        <v>30</v>
      </c>
      <c r="BD21" s="8">
        <v>12772</v>
      </c>
      <c r="BE21" s="14">
        <v>20</v>
      </c>
      <c r="BF21" s="8">
        <v>12845</v>
      </c>
      <c r="BG21" s="14">
        <v>20</v>
      </c>
      <c r="BH21" s="8">
        <v>12892</v>
      </c>
      <c r="BI21" s="14">
        <v>20</v>
      </c>
      <c r="BJ21" s="10">
        <v>12904</v>
      </c>
      <c r="BK21" s="14">
        <v>20</v>
      </c>
      <c r="BL21" s="8">
        <v>12955</v>
      </c>
      <c r="BM21" s="14">
        <v>20</v>
      </c>
      <c r="BN21" s="8">
        <v>12974</v>
      </c>
      <c r="BO21" s="14">
        <v>20</v>
      </c>
      <c r="BP21" s="8">
        <v>13002</v>
      </c>
      <c r="BQ21" s="14">
        <v>10</v>
      </c>
      <c r="BR21" s="37">
        <v>13032</v>
      </c>
      <c r="BS21" s="14">
        <v>10</v>
      </c>
      <c r="BT21" s="37">
        <v>13077</v>
      </c>
      <c r="BU21" s="14">
        <v>10</v>
      </c>
      <c r="BV21" s="37">
        <v>13128</v>
      </c>
    </row>
    <row r="22" spans="1:74" x14ac:dyDescent="0.45">
      <c r="A22" s="12" t="s">
        <v>7</v>
      </c>
      <c r="B22" t="s">
        <v>663</v>
      </c>
      <c r="C22" s="10">
        <v>60</v>
      </c>
      <c r="D22" s="10">
        <v>80</v>
      </c>
      <c r="E22" s="10">
        <v>90</v>
      </c>
      <c r="F22" s="10">
        <v>90</v>
      </c>
      <c r="G22" s="10">
        <v>6145</v>
      </c>
      <c r="H22" s="10">
        <v>6342</v>
      </c>
      <c r="I22" s="10">
        <v>60</v>
      </c>
      <c r="J22" s="10">
        <v>80</v>
      </c>
      <c r="K22" s="10">
        <v>80</v>
      </c>
      <c r="L22" s="10">
        <v>90</v>
      </c>
      <c r="M22" s="10">
        <v>6166</v>
      </c>
      <c r="N22" s="10">
        <v>6404</v>
      </c>
      <c r="O22" s="10">
        <v>60</v>
      </c>
      <c r="P22" s="10">
        <v>80</v>
      </c>
      <c r="Q22" s="10">
        <v>6173</v>
      </c>
      <c r="R22" s="10">
        <v>6436</v>
      </c>
      <c r="S22" s="10">
        <v>60</v>
      </c>
      <c r="T22" s="10">
        <v>6187</v>
      </c>
      <c r="U22" s="10">
        <v>60</v>
      </c>
      <c r="V22" s="10">
        <v>6196</v>
      </c>
      <c r="W22" s="10">
        <v>60</v>
      </c>
      <c r="X22" s="10">
        <v>6198</v>
      </c>
      <c r="Y22" s="10">
        <v>60</v>
      </c>
      <c r="Z22" s="10">
        <v>6202</v>
      </c>
      <c r="AA22" s="10">
        <v>60</v>
      </c>
      <c r="AB22" s="10">
        <v>6202</v>
      </c>
      <c r="AC22" s="10">
        <v>60</v>
      </c>
      <c r="AD22" s="10">
        <v>6281</v>
      </c>
      <c r="AE22" s="10">
        <v>60</v>
      </c>
      <c r="AF22" s="10">
        <v>6290</v>
      </c>
      <c r="AG22" s="10">
        <v>60</v>
      </c>
      <c r="AH22" s="10">
        <v>6308</v>
      </c>
      <c r="AI22" s="10">
        <v>50</v>
      </c>
      <c r="AJ22" s="10">
        <v>6372</v>
      </c>
      <c r="AK22" s="10">
        <v>50</v>
      </c>
      <c r="AL22" s="10">
        <v>6490</v>
      </c>
      <c r="AM22" s="10">
        <v>50</v>
      </c>
      <c r="AN22" s="10">
        <v>6508</v>
      </c>
      <c r="AO22" s="10">
        <v>50</v>
      </c>
      <c r="AP22" s="10">
        <v>6568</v>
      </c>
      <c r="AQ22" s="10">
        <v>40</v>
      </c>
      <c r="AR22" s="10">
        <v>6590</v>
      </c>
      <c r="AS22" s="10">
        <v>40</v>
      </c>
      <c r="AT22" s="10">
        <v>6603</v>
      </c>
      <c r="AU22" s="10">
        <v>40</v>
      </c>
      <c r="AV22" s="10">
        <v>6670</v>
      </c>
      <c r="AW22" s="10">
        <v>40</v>
      </c>
      <c r="AX22" s="10">
        <v>6866</v>
      </c>
      <c r="AY22" s="10">
        <v>30</v>
      </c>
      <c r="AZ22" s="10">
        <v>6868</v>
      </c>
      <c r="BA22" s="9">
        <v>30</v>
      </c>
      <c r="BB22" s="8">
        <v>6933</v>
      </c>
      <c r="BC22" s="14">
        <v>20</v>
      </c>
      <c r="BD22" s="8">
        <v>6955</v>
      </c>
      <c r="BE22" s="14">
        <v>20</v>
      </c>
      <c r="BF22" s="8">
        <v>7000</v>
      </c>
      <c r="BG22" s="14">
        <v>20</v>
      </c>
      <c r="BH22" s="8">
        <v>7016</v>
      </c>
      <c r="BI22" s="14">
        <v>20</v>
      </c>
      <c r="BJ22" s="10">
        <v>7017</v>
      </c>
      <c r="BK22" s="14">
        <v>20</v>
      </c>
      <c r="BL22" s="8">
        <v>7021</v>
      </c>
      <c r="BM22" s="14">
        <v>20</v>
      </c>
      <c r="BN22" s="8">
        <v>7021</v>
      </c>
      <c r="BO22" s="14">
        <v>20</v>
      </c>
      <c r="BP22" s="8">
        <v>7021</v>
      </c>
      <c r="BQ22" s="14">
        <v>20</v>
      </c>
      <c r="BR22" s="37">
        <v>7021</v>
      </c>
      <c r="BS22" s="14">
        <v>20</v>
      </c>
      <c r="BT22" s="37">
        <v>7021</v>
      </c>
      <c r="BU22" s="14">
        <v>20</v>
      </c>
      <c r="BV22" s="37">
        <v>7021</v>
      </c>
    </row>
    <row r="23" spans="1:74" x14ac:dyDescent="0.45">
      <c r="A23" s="12" t="s">
        <v>7</v>
      </c>
      <c r="B23" t="s">
        <v>530</v>
      </c>
      <c r="C23" s="10" t="s">
        <v>719</v>
      </c>
      <c r="D23" s="10" t="s">
        <v>719</v>
      </c>
      <c r="E23" s="10" t="s">
        <v>719</v>
      </c>
      <c r="F23" s="10" t="s">
        <v>719</v>
      </c>
      <c r="G23" s="10">
        <v>4816</v>
      </c>
      <c r="H23" s="10">
        <v>28711</v>
      </c>
      <c r="I23" s="10" t="s">
        <v>722</v>
      </c>
      <c r="J23" s="10" t="s">
        <v>722</v>
      </c>
      <c r="K23" s="10" t="s">
        <v>722</v>
      </c>
      <c r="L23" s="10" t="s">
        <v>722</v>
      </c>
      <c r="M23" s="10">
        <v>4923</v>
      </c>
      <c r="N23" s="10">
        <v>29013</v>
      </c>
      <c r="O23" s="10" t="s">
        <v>722</v>
      </c>
      <c r="P23" s="10" t="s">
        <v>722</v>
      </c>
      <c r="Q23" s="10">
        <v>5011</v>
      </c>
      <c r="R23" s="10">
        <v>29342</v>
      </c>
      <c r="S23" s="10">
        <v>40</v>
      </c>
      <c r="T23" s="10">
        <v>5145</v>
      </c>
      <c r="U23" s="10">
        <v>40</v>
      </c>
      <c r="V23" s="10">
        <v>5215</v>
      </c>
      <c r="W23" s="10">
        <v>40</v>
      </c>
      <c r="X23" s="10">
        <v>5224</v>
      </c>
      <c r="Y23" s="10">
        <v>40</v>
      </c>
      <c r="Z23" s="10">
        <v>5288</v>
      </c>
      <c r="AA23" s="10">
        <v>30</v>
      </c>
      <c r="AB23" s="10">
        <v>5346</v>
      </c>
      <c r="AC23" s="10">
        <v>30</v>
      </c>
      <c r="AD23" s="10">
        <v>5492</v>
      </c>
      <c r="AE23" s="9">
        <v>20</v>
      </c>
      <c r="AF23" s="10">
        <v>5544</v>
      </c>
      <c r="AG23" s="14">
        <v>20</v>
      </c>
      <c r="AH23" s="10">
        <v>5626</v>
      </c>
      <c r="AI23" s="10">
        <v>100</v>
      </c>
      <c r="AJ23" s="10">
        <v>5849</v>
      </c>
      <c r="AK23" s="10">
        <v>90</v>
      </c>
      <c r="AL23" s="10">
        <v>5997</v>
      </c>
      <c r="AM23" s="10">
        <v>80</v>
      </c>
      <c r="AN23" s="10">
        <v>6156</v>
      </c>
      <c r="AO23" s="10">
        <v>80</v>
      </c>
      <c r="AP23" s="10">
        <v>6175</v>
      </c>
      <c r="AQ23" s="10">
        <v>80</v>
      </c>
      <c r="AR23" s="10">
        <v>6266</v>
      </c>
      <c r="AS23" s="10">
        <v>70</v>
      </c>
      <c r="AT23" s="10">
        <v>6362</v>
      </c>
      <c r="AU23" s="10">
        <v>70</v>
      </c>
      <c r="AV23" s="10">
        <v>6543</v>
      </c>
      <c r="AW23" s="10">
        <v>60</v>
      </c>
      <c r="AX23" s="10">
        <v>6717</v>
      </c>
      <c r="AY23" s="10">
        <v>50</v>
      </c>
      <c r="AZ23" s="10">
        <v>6807</v>
      </c>
      <c r="BA23" s="9">
        <v>40</v>
      </c>
      <c r="BB23" s="8">
        <v>7230</v>
      </c>
      <c r="BC23" s="14">
        <v>30</v>
      </c>
      <c r="BD23" s="8">
        <v>7400</v>
      </c>
      <c r="BE23" s="14">
        <v>30</v>
      </c>
      <c r="BF23" s="8">
        <v>7539</v>
      </c>
      <c r="BG23" s="14">
        <v>20</v>
      </c>
      <c r="BH23" s="8">
        <v>7632</v>
      </c>
      <c r="BI23" s="14">
        <v>20</v>
      </c>
      <c r="BJ23" s="10">
        <v>7743</v>
      </c>
      <c r="BK23" s="14">
        <v>20</v>
      </c>
      <c r="BL23" s="8">
        <v>7909</v>
      </c>
      <c r="BM23" s="14">
        <v>10</v>
      </c>
      <c r="BN23" s="8">
        <v>8027</v>
      </c>
      <c r="BO23" s="14">
        <v>10</v>
      </c>
      <c r="BP23" s="8">
        <v>8188</v>
      </c>
      <c r="BQ23" s="14">
        <v>7</v>
      </c>
      <c r="BR23" s="37">
        <v>8352</v>
      </c>
      <c r="BS23" s="14">
        <v>5</v>
      </c>
      <c r="BT23" s="37">
        <v>8393</v>
      </c>
      <c r="BU23" s="14">
        <v>1</v>
      </c>
      <c r="BV23" s="37">
        <v>8505</v>
      </c>
    </row>
    <row r="24" spans="1:74" x14ac:dyDescent="0.45">
      <c r="A24" s="12" t="s">
        <v>7</v>
      </c>
      <c r="B24" t="s">
        <v>442</v>
      </c>
      <c r="C24" s="10">
        <v>100</v>
      </c>
      <c r="D24" s="10">
        <v>100</v>
      </c>
      <c r="E24" s="10">
        <v>80</v>
      </c>
      <c r="F24" s="10">
        <v>80</v>
      </c>
      <c r="G24" s="10">
        <v>216</v>
      </c>
      <c r="H24" s="10">
        <v>626</v>
      </c>
      <c r="I24" s="10">
        <v>100</v>
      </c>
      <c r="J24" s="10">
        <v>100</v>
      </c>
      <c r="K24" s="10">
        <v>80</v>
      </c>
      <c r="L24" s="10">
        <v>80</v>
      </c>
      <c r="M24" s="10">
        <v>216</v>
      </c>
      <c r="N24" s="10">
        <v>626</v>
      </c>
      <c r="O24" s="10">
        <v>100</v>
      </c>
      <c r="P24" s="10">
        <v>100</v>
      </c>
      <c r="Q24" s="10">
        <v>216</v>
      </c>
      <c r="R24" s="10">
        <v>626</v>
      </c>
      <c r="S24" s="10">
        <v>100</v>
      </c>
      <c r="T24" s="10">
        <v>216</v>
      </c>
      <c r="U24" s="10">
        <v>100</v>
      </c>
      <c r="V24" s="10">
        <v>216</v>
      </c>
      <c r="W24" s="10">
        <v>100</v>
      </c>
      <c r="X24" s="10">
        <v>216</v>
      </c>
      <c r="Y24" s="10">
        <v>100</v>
      </c>
      <c r="Z24" s="10">
        <v>216</v>
      </c>
      <c r="AA24" s="10">
        <v>100</v>
      </c>
      <c r="AB24" s="10">
        <v>216</v>
      </c>
      <c r="AC24" s="9">
        <v>10</v>
      </c>
      <c r="AD24" s="10">
        <v>216</v>
      </c>
      <c r="AE24" s="14" t="s">
        <v>130</v>
      </c>
      <c r="AF24" s="10">
        <v>216</v>
      </c>
      <c r="AG24" s="14" t="s">
        <v>130</v>
      </c>
      <c r="AH24" s="10">
        <v>216</v>
      </c>
      <c r="AI24" s="14" t="s">
        <v>130</v>
      </c>
      <c r="AJ24" s="10">
        <v>216</v>
      </c>
      <c r="AK24" s="14" t="s">
        <v>130</v>
      </c>
      <c r="AL24" s="10">
        <v>216</v>
      </c>
      <c r="AM24" s="14">
        <v>20</v>
      </c>
      <c r="AN24" s="10">
        <v>216</v>
      </c>
      <c r="AO24" s="14">
        <v>20</v>
      </c>
      <c r="AP24" s="10">
        <v>216</v>
      </c>
      <c r="AQ24" s="14">
        <v>20</v>
      </c>
      <c r="AR24" s="10">
        <v>216</v>
      </c>
      <c r="AS24" s="14">
        <v>20</v>
      </c>
      <c r="AT24" s="10">
        <v>216</v>
      </c>
      <c r="AU24" s="14">
        <v>20</v>
      </c>
      <c r="AV24" s="10">
        <v>216</v>
      </c>
      <c r="AW24" s="14">
        <v>20</v>
      </c>
      <c r="AX24" s="10">
        <v>217</v>
      </c>
      <c r="AY24" s="14">
        <v>20</v>
      </c>
      <c r="AZ24" s="10">
        <v>217</v>
      </c>
      <c r="BA24" s="14">
        <v>20</v>
      </c>
      <c r="BB24" s="8">
        <v>217</v>
      </c>
      <c r="BC24" s="14">
        <v>20</v>
      </c>
      <c r="BD24" s="8">
        <v>217</v>
      </c>
      <c r="BE24" s="14">
        <v>20</v>
      </c>
      <c r="BF24" s="8">
        <v>217</v>
      </c>
      <c r="BG24" s="14">
        <v>20</v>
      </c>
      <c r="BH24" s="8">
        <v>217</v>
      </c>
      <c r="BI24" s="14">
        <v>20</v>
      </c>
      <c r="BJ24" s="10">
        <v>217</v>
      </c>
      <c r="BK24" s="14">
        <v>20</v>
      </c>
      <c r="BL24" s="8">
        <v>218</v>
      </c>
      <c r="BM24" s="14">
        <v>20</v>
      </c>
      <c r="BN24" s="8">
        <v>218</v>
      </c>
      <c r="BO24" s="14">
        <v>20</v>
      </c>
      <c r="BP24" s="8">
        <v>218</v>
      </c>
      <c r="BQ24" s="14">
        <v>20</v>
      </c>
      <c r="BR24" s="37">
        <v>220</v>
      </c>
      <c r="BS24" s="14">
        <v>20</v>
      </c>
      <c r="BT24" s="37">
        <v>220</v>
      </c>
      <c r="BU24" s="14">
        <v>20</v>
      </c>
      <c r="BV24" s="37">
        <v>220</v>
      </c>
    </row>
    <row r="25" spans="1:74" x14ac:dyDescent="0.45">
      <c r="A25" s="12" t="s">
        <v>7</v>
      </c>
      <c r="B25" t="s">
        <v>31</v>
      </c>
      <c r="C25" s="10">
        <v>30</v>
      </c>
      <c r="D25" s="10">
        <v>60</v>
      </c>
      <c r="E25" s="10">
        <v>60</v>
      </c>
      <c r="F25" s="10">
        <v>70</v>
      </c>
      <c r="G25" s="10">
        <v>1777</v>
      </c>
      <c r="H25" s="10">
        <v>1532</v>
      </c>
      <c r="I25" s="10">
        <v>30</v>
      </c>
      <c r="J25" s="10">
        <v>60</v>
      </c>
      <c r="K25" s="10">
        <v>60</v>
      </c>
      <c r="L25" s="10">
        <v>70</v>
      </c>
      <c r="M25" s="10">
        <v>1780</v>
      </c>
      <c r="N25" s="10">
        <v>1532</v>
      </c>
      <c r="O25" s="10">
        <v>30</v>
      </c>
      <c r="P25" s="10">
        <v>60</v>
      </c>
      <c r="Q25" s="10">
        <v>1781</v>
      </c>
      <c r="R25" s="10">
        <v>1539</v>
      </c>
      <c r="S25" s="10">
        <v>30</v>
      </c>
      <c r="T25" s="10">
        <v>1783</v>
      </c>
      <c r="U25" s="10">
        <v>30</v>
      </c>
      <c r="V25" s="10">
        <v>1783</v>
      </c>
      <c r="W25" s="10">
        <v>30</v>
      </c>
      <c r="X25" s="10">
        <v>1783</v>
      </c>
      <c r="Y25" s="10">
        <v>30</v>
      </c>
      <c r="Z25" s="10">
        <v>1783</v>
      </c>
      <c r="AA25" s="10">
        <v>30</v>
      </c>
      <c r="AB25" s="10">
        <v>1785</v>
      </c>
      <c r="AC25" s="10">
        <v>30</v>
      </c>
      <c r="AD25" s="10">
        <v>1799</v>
      </c>
      <c r="AE25" s="10">
        <v>30</v>
      </c>
      <c r="AF25" s="10">
        <v>1801</v>
      </c>
      <c r="AG25" s="10">
        <v>30</v>
      </c>
      <c r="AH25" s="10">
        <v>1806</v>
      </c>
      <c r="AI25" s="10">
        <v>30</v>
      </c>
      <c r="AJ25" s="10">
        <v>1876</v>
      </c>
      <c r="AK25" s="10">
        <v>30</v>
      </c>
      <c r="AL25" s="10">
        <v>1877</v>
      </c>
      <c r="AM25" s="10">
        <v>30</v>
      </c>
      <c r="AN25" s="10">
        <v>1907</v>
      </c>
      <c r="AO25" s="10">
        <v>30</v>
      </c>
      <c r="AP25" s="10">
        <v>1907</v>
      </c>
      <c r="AQ25" s="10">
        <v>30</v>
      </c>
      <c r="AR25" s="10">
        <v>1913</v>
      </c>
      <c r="AS25" s="10">
        <v>30</v>
      </c>
      <c r="AT25" s="10">
        <v>1913</v>
      </c>
      <c r="AU25" s="9">
        <v>20</v>
      </c>
      <c r="AV25" s="10">
        <v>1925</v>
      </c>
      <c r="AW25" s="14">
        <v>20</v>
      </c>
      <c r="AX25" s="10">
        <v>1950</v>
      </c>
      <c r="AY25" s="14">
        <v>20</v>
      </c>
      <c r="AZ25" s="10">
        <v>1950</v>
      </c>
      <c r="BA25" s="14">
        <v>20</v>
      </c>
      <c r="BB25" s="8">
        <v>1972</v>
      </c>
      <c r="BC25" s="14">
        <v>20</v>
      </c>
      <c r="BD25" s="8">
        <v>1983</v>
      </c>
      <c r="BE25" s="14">
        <v>20</v>
      </c>
      <c r="BF25" s="8">
        <v>2039</v>
      </c>
      <c r="BG25" s="14">
        <v>20</v>
      </c>
      <c r="BH25" s="8">
        <v>2055</v>
      </c>
      <c r="BI25" s="14">
        <v>20</v>
      </c>
      <c r="BJ25" s="10">
        <v>2055</v>
      </c>
      <c r="BK25" s="14">
        <v>20</v>
      </c>
      <c r="BL25" s="8">
        <v>2059</v>
      </c>
      <c r="BM25" s="14">
        <v>20</v>
      </c>
      <c r="BN25" s="8">
        <v>2062</v>
      </c>
      <c r="BO25" s="14">
        <v>20</v>
      </c>
      <c r="BP25" s="8">
        <v>2076</v>
      </c>
      <c r="BQ25" s="14">
        <v>20</v>
      </c>
      <c r="BR25" s="37">
        <v>2158</v>
      </c>
      <c r="BS25" s="14">
        <v>20</v>
      </c>
      <c r="BT25" s="37">
        <v>2172</v>
      </c>
      <c r="BU25" s="14">
        <v>20</v>
      </c>
      <c r="BV25" s="37">
        <v>2178</v>
      </c>
    </row>
    <row r="26" spans="1:74" x14ac:dyDescent="0.45">
      <c r="A26" s="12" t="s">
        <v>7</v>
      </c>
      <c r="B26" s="12" t="s">
        <v>116</v>
      </c>
      <c r="C26" s="10" t="s">
        <v>719</v>
      </c>
      <c r="D26" s="10" t="s">
        <v>719</v>
      </c>
      <c r="E26" s="10" t="s">
        <v>719</v>
      </c>
      <c r="F26" s="10" t="s">
        <v>719</v>
      </c>
      <c r="G26" s="10">
        <v>3945</v>
      </c>
      <c r="H26" s="10">
        <v>12455</v>
      </c>
      <c r="I26" s="10" t="s">
        <v>722</v>
      </c>
      <c r="J26" s="10" t="s">
        <v>722</v>
      </c>
      <c r="K26" s="10" t="s">
        <v>722</v>
      </c>
      <c r="L26" s="10" t="s">
        <v>722</v>
      </c>
      <c r="M26" s="10">
        <v>3949</v>
      </c>
      <c r="N26" s="10">
        <v>12513</v>
      </c>
      <c r="O26" s="10" t="s">
        <v>722</v>
      </c>
      <c r="P26" s="10" t="s">
        <v>722</v>
      </c>
      <c r="Q26" s="10">
        <v>3981</v>
      </c>
      <c r="R26" s="10">
        <v>12579</v>
      </c>
      <c r="S26" s="10">
        <v>90</v>
      </c>
      <c r="T26" s="10">
        <v>3994</v>
      </c>
      <c r="U26" s="10">
        <v>90</v>
      </c>
      <c r="V26" s="10">
        <v>3999</v>
      </c>
      <c r="W26" s="10">
        <v>90</v>
      </c>
      <c r="X26" s="10">
        <v>3999</v>
      </c>
      <c r="Y26" s="10">
        <v>90</v>
      </c>
      <c r="Z26" s="10">
        <v>4001</v>
      </c>
      <c r="AA26" s="10">
        <v>80</v>
      </c>
      <c r="AB26" s="10">
        <v>4131</v>
      </c>
      <c r="AC26" s="10">
        <v>80</v>
      </c>
      <c r="AD26" s="10">
        <v>4279</v>
      </c>
      <c r="AE26" s="10">
        <v>80</v>
      </c>
      <c r="AF26" s="10">
        <v>4338</v>
      </c>
      <c r="AG26" s="10">
        <v>80</v>
      </c>
      <c r="AH26" s="10">
        <v>4394</v>
      </c>
      <c r="AI26" s="10">
        <v>80</v>
      </c>
      <c r="AJ26" s="10">
        <v>4571</v>
      </c>
      <c r="AK26" s="10">
        <v>70</v>
      </c>
      <c r="AL26" s="10">
        <v>4634</v>
      </c>
      <c r="AM26" s="10">
        <v>70</v>
      </c>
      <c r="AN26" s="10">
        <v>4778</v>
      </c>
      <c r="AO26" s="10">
        <v>70</v>
      </c>
      <c r="AP26" s="10">
        <v>4787</v>
      </c>
      <c r="AQ26" s="10">
        <v>70</v>
      </c>
      <c r="AR26" s="10">
        <v>4819</v>
      </c>
      <c r="AS26" s="10">
        <v>70</v>
      </c>
      <c r="AT26" s="10">
        <v>4879</v>
      </c>
      <c r="AU26" s="10">
        <v>70</v>
      </c>
      <c r="AV26" s="10">
        <v>5039</v>
      </c>
      <c r="AW26" s="10">
        <v>70</v>
      </c>
      <c r="AX26" s="10">
        <v>5102</v>
      </c>
      <c r="AY26" s="10">
        <v>70</v>
      </c>
      <c r="AZ26" s="10">
        <v>5157</v>
      </c>
      <c r="BA26" s="8">
        <v>60</v>
      </c>
      <c r="BB26" s="8">
        <v>5266</v>
      </c>
      <c r="BC26" s="8">
        <v>60</v>
      </c>
      <c r="BD26" s="8">
        <v>5291</v>
      </c>
      <c r="BE26" s="8">
        <v>60</v>
      </c>
      <c r="BF26" s="8">
        <v>5322</v>
      </c>
      <c r="BG26" s="8">
        <v>60</v>
      </c>
      <c r="BH26" s="8">
        <v>5343</v>
      </c>
      <c r="BI26" s="10">
        <v>60</v>
      </c>
      <c r="BJ26" s="10">
        <v>5367</v>
      </c>
      <c r="BK26" s="8">
        <v>60</v>
      </c>
      <c r="BL26" s="8">
        <v>5381</v>
      </c>
      <c r="BM26" s="8">
        <v>60</v>
      </c>
      <c r="BN26" s="8">
        <v>5423</v>
      </c>
      <c r="BO26" s="8">
        <v>60</v>
      </c>
      <c r="BP26" s="8">
        <v>5433</v>
      </c>
      <c r="BQ26" s="8">
        <v>60</v>
      </c>
      <c r="BR26" s="37">
        <v>5451</v>
      </c>
      <c r="BS26" s="8">
        <v>60</v>
      </c>
      <c r="BT26" s="37">
        <v>5460</v>
      </c>
      <c r="BU26" s="8">
        <v>60</v>
      </c>
      <c r="BV26" s="37">
        <v>5483</v>
      </c>
    </row>
    <row r="27" spans="1:74" x14ac:dyDescent="0.45">
      <c r="A27" s="12" t="s">
        <v>7</v>
      </c>
      <c r="B27" s="12" t="s">
        <v>528</v>
      </c>
      <c r="C27" s="9">
        <v>20</v>
      </c>
      <c r="D27" s="10">
        <v>60</v>
      </c>
      <c r="E27" s="10">
        <v>70</v>
      </c>
      <c r="F27" s="10">
        <v>80</v>
      </c>
      <c r="G27" s="10">
        <v>19732</v>
      </c>
      <c r="H27" s="10">
        <v>7847</v>
      </c>
      <c r="I27" s="14">
        <v>10</v>
      </c>
      <c r="J27" s="10">
        <v>40</v>
      </c>
      <c r="K27" s="10">
        <v>60</v>
      </c>
      <c r="L27" s="10">
        <v>70</v>
      </c>
      <c r="M27" s="10">
        <v>19806</v>
      </c>
      <c r="N27" s="10">
        <v>8151</v>
      </c>
      <c r="O27" s="14">
        <v>10</v>
      </c>
      <c r="P27" s="10">
        <v>40</v>
      </c>
      <c r="Q27" s="10">
        <v>19887</v>
      </c>
      <c r="R27" s="10">
        <v>8170</v>
      </c>
      <c r="S27" s="14">
        <v>10</v>
      </c>
      <c r="T27" s="10">
        <v>20041</v>
      </c>
      <c r="U27" s="14">
        <v>10</v>
      </c>
      <c r="V27" s="10">
        <v>20173</v>
      </c>
      <c r="W27" s="14">
        <v>10</v>
      </c>
      <c r="X27" s="10">
        <v>20296</v>
      </c>
      <c r="Y27" s="14">
        <v>8</v>
      </c>
      <c r="Z27" s="10">
        <v>20446</v>
      </c>
      <c r="AA27" s="18">
        <v>0</v>
      </c>
      <c r="AB27" s="10">
        <v>20681</v>
      </c>
      <c r="AC27" s="9">
        <v>0</v>
      </c>
      <c r="AD27" s="10">
        <v>20931</v>
      </c>
      <c r="AE27" s="10">
        <v>100</v>
      </c>
      <c r="AF27" s="10">
        <v>21083</v>
      </c>
      <c r="AG27" s="10">
        <v>90</v>
      </c>
      <c r="AH27" s="10">
        <v>21440</v>
      </c>
      <c r="AI27" s="10">
        <v>80</v>
      </c>
      <c r="AJ27" s="10">
        <v>21841</v>
      </c>
      <c r="AK27" s="10">
        <v>60</v>
      </c>
      <c r="AL27" s="10">
        <v>22311</v>
      </c>
      <c r="AM27" s="9">
        <v>10</v>
      </c>
      <c r="AN27" s="10">
        <v>23490</v>
      </c>
      <c r="AO27" s="14">
        <v>10</v>
      </c>
      <c r="AP27" s="10">
        <v>23542</v>
      </c>
      <c r="AQ27" s="10">
        <v>90</v>
      </c>
      <c r="AR27" s="10">
        <v>23654</v>
      </c>
      <c r="AS27" s="10">
        <v>80</v>
      </c>
      <c r="AT27" s="10">
        <v>23916</v>
      </c>
      <c r="AU27" s="10">
        <v>80</v>
      </c>
      <c r="AV27" s="10">
        <v>24042</v>
      </c>
      <c r="AW27" s="10">
        <v>70</v>
      </c>
      <c r="AX27" s="10">
        <v>24819</v>
      </c>
      <c r="AY27" s="10">
        <v>70</v>
      </c>
      <c r="AZ27" s="10">
        <v>24917</v>
      </c>
      <c r="BA27" s="8">
        <v>60</v>
      </c>
      <c r="BB27" s="8">
        <v>25676</v>
      </c>
      <c r="BC27" s="8">
        <v>50</v>
      </c>
      <c r="BD27" s="8">
        <v>25931</v>
      </c>
      <c r="BE27" s="9">
        <v>40</v>
      </c>
      <c r="BF27" s="8">
        <v>26496</v>
      </c>
      <c r="BG27" s="14">
        <v>40</v>
      </c>
      <c r="BH27" s="8">
        <v>26637</v>
      </c>
      <c r="BI27" s="14">
        <v>40</v>
      </c>
      <c r="BJ27" s="10">
        <v>27012</v>
      </c>
      <c r="BK27" s="14">
        <v>30</v>
      </c>
      <c r="BL27" s="8">
        <v>27232</v>
      </c>
      <c r="BM27" s="14">
        <v>30</v>
      </c>
      <c r="BN27" s="8">
        <v>28038</v>
      </c>
      <c r="BO27" s="14">
        <v>20</v>
      </c>
      <c r="BP27" s="8">
        <v>28282</v>
      </c>
      <c r="BQ27" s="14">
        <v>10</v>
      </c>
      <c r="BR27" s="37">
        <v>28525</v>
      </c>
      <c r="BS27" s="14">
        <v>10</v>
      </c>
      <c r="BT27" s="37">
        <v>28608</v>
      </c>
      <c r="BU27" s="14">
        <v>10</v>
      </c>
      <c r="BV27" s="37">
        <v>28645</v>
      </c>
    </row>
    <row r="28" spans="1:74" x14ac:dyDescent="0.45">
      <c r="A28" s="12" t="s">
        <v>7</v>
      </c>
      <c r="B28" t="s">
        <v>382</v>
      </c>
      <c r="C28" s="10">
        <v>10</v>
      </c>
      <c r="D28" s="9">
        <v>20</v>
      </c>
      <c r="E28" s="10">
        <v>50</v>
      </c>
      <c r="F28" s="10">
        <v>60</v>
      </c>
      <c r="G28" s="10">
        <v>10306</v>
      </c>
      <c r="H28" s="10">
        <v>11371</v>
      </c>
      <c r="I28" s="10">
        <v>8</v>
      </c>
      <c r="J28" s="14">
        <v>20</v>
      </c>
      <c r="K28" s="10">
        <v>50</v>
      </c>
      <c r="L28" s="10">
        <v>60</v>
      </c>
      <c r="M28" s="10">
        <v>10330</v>
      </c>
      <c r="N28" s="10">
        <v>11399</v>
      </c>
      <c r="O28" s="10">
        <v>7</v>
      </c>
      <c r="P28" s="14">
        <v>20</v>
      </c>
      <c r="Q28" s="10">
        <v>10394</v>
      </c>
      <c r="R28" s="10">
        <v>11471</v>
      </c>
      <c r="S28" s="10">
        <v>4</v>
      </c>
      <c r="T28" s="10">
        <v>10546</v>
      </c>
      <c r="U28" s="10">
        <v>4</v>
      </c>
      <c r="V28" s="10">
        <v>10550</v>
      </c>
      <c r="W28" s="10">
        <v>4</v>
      </c>
      <c r="X28" s="10">
        <v>10567</v>
      </c>
      <c r="Y28" s="10">
        <v>2</v>
      </c>
      <c r="Z28" s="10">
        <v>10644</v>
      </c>
      <c r="AA28" s="10">
        <v>1</v>
      </c>
      <c r="AB28" s="10">
        <v>10673</v>
      </c>
      <c r="AC28" s="9">
        <v>0</v>
      </c>
      <c r="AD28" s="10">
        <v>10840</v>
      </c>
      <c r="AE28" s="14">
        <v>0</v>
      </c>
      <c r="AF28" s="10">
        <v>10898</v>
      </c>
      <c r="AG28" s="14">
        <v>0</v>
      </c>
      <c r="AH28" s="10">
        <v>10936</v>
      </c>
      <c r="AI28" s="14">
        <v>10</v>
      </c>
      <c r="AJ28" s="10">
        <v>11113</v>
      </c>
      <c r="AK28" s="14">
        <v>8</v>
      </c>
      <c r="AL28" s="10">
        <v>11442</v>
      </c>
      <c r="AM28" s="10">
        <v>100</v>
      </c>
      <c r="AN28" s="10">
        <v>11548</v>
      </c>
      <c r="AO28" s="10">
        <v>100</v>
      </c>
      <c r="AP28" s="10">
        <v>11660</v>
      </c>
      <c r="AQ28" s="10">
        <v>100</v>
      </c>
      <c r="AR28" s="10">
        <v>11711</v>
      </c>
      <c r="AS28" s="10">
        <v>100</v>
      </c>
      <c r="AT28" s="10">
        <v>11909</v>
      </c>
      <c r="AU28" s="10">
        <v>90</v>
      </c>
      <c r="AV28" s="10">
        <v>12070</v>
      </c>
      <c r="AW28" s="10">
        <v>90</v>
      </c>
      <c r="AX28" s="10">
        <v>12153</v>
      </c>
      <c r="AY28" s="10">
        <v>90</v>
      </c>
      <c r="AZ28" s="10">
        <v>12171</v>
      </c>
      <c r="BA28" s="8">
        <v>80</v>
      </c>
      <c r="BB28" s="8">
        <v>12462</v>
      </c>
      <c r="BC28" s="8">
        <v>80</v>
      </c>
      <c r="BD28" s="8">
        <v>12779</v>
      </c>
      <c r="BE28" s="8">
        <v>80</v>
      </c>
      <c r="BF28" s="8">
        <v>12905</v>
      </c>
      <c r="BG28" s="8">
        <v>70</v>
      </c>
      <c r="BH28" s="8">
        <v>13106</v>
      </c>
      <c r="BI28" s="10">
        <v>70</v>
      </c>
      <c r="BJ28" s="10">
        <v>13135</v>
      </c>
      <c r="BK28" s="8">
        <v>70</v>
      </c>
      <c r="BL28" s="8">
        <v>13505</v>
      </c>
      <c r="BM28" s="8">
        <v>70</v>
      </c>
      <c r="BN28" s="8">
        <v>13711</v>
      </c>
      <c r="BO28" s="8">
        <v>60</v>
      </c>
      <c r="BP28" s="8">
        <v>13775</v>
      </c>
      <c r="BQ28" s="8">
        <v>60</v>
      </c>
      <c r="BR28" s="37">
        <v>13806</v>
      </c>
      <c r="BS28" s="8">
        <v>60</v>
      </c>
      <c r="BT28" s="37">
        <v>13841</v>
      </c>
      <c r="BU28" s="8">
        <v>60</v>
      </c>
      <c r="BV28" s="37">
        <v>13862</v>
      </c>
    </row>
    <row r="29" spans="1:74" x14ac:dyDescent="0.45">
      <c r="A29" s="12" t="s">
        <v>7</v>
      </c>
      <c r="B29" t="s">
        <v>256</v>
      </c>
      <c r="C29" s="10" t="s">
        <v>719</v>
      </c>
      <c r="D29" s="10" t="s">
        <v>719</v>
      </c>
      <c r="E29" s="10" t="s">
        <v>719</v>
      </c>
      <c r="F29" s="10" t="s">
        <v>719</v>
      </c>
      <c r="G29" s="10">
        <v>9175</v>
      </c>
      <c r="H29" s="10">
        <v>18794</v>
      </c>
      <c r="I29" s="10" t="s">
        <v>722</v>
      </c>
      <c r="J29" s="10" t="s">
        <v>722</v>
      </c>
      <c r="K29" s="10" t="s">
        <v>722</v>
      </c>
      <c r="L29" s="10" t="s">
        <v>722</v>
      </c>
      <c r="M29" s="10">
        <v>9206</v>
      </c>
      <c r="N29" s="10">
        <v>18975</v>
      </c>
      <c r="O29" s="10" t="s">
        <v>722</v>
      </c>
      <c r="P29" s="10" t="s">
        <v>722</v>
      </c>
      <c r="Q29" s="10">
        <v>9235</v>
      </c>
      <c r="R29" s="10">
        <v>19268</v>
      </c>
      <c r="S29" s="10">
        <v>60</v>
      </c>
      <c r="T29" s="10">
        <v>9347</v>
      </c>
      <c r="U29" s="10">
        <v>60</v>
      </c>
      <c r="V29" s="10">
        <v>9381</v>
      </c>
      <c r="W29" s="10">
        <v>60</v>
      </c>
      <c r="X29" s="10">
        <v>9474</v>
      </c>
      <c r="Y29" s="10">
        <v>50</v>
      </c>
      <c r="Z29" s="10">
        <v>9554</v>
      </c>
      <c r="AA29" s="10">
        <v>50</v>
      </c>
      <c r="AB29" s="10">
        <v>9600</v>
      </c>
      <c r="AC29" s="10">
        <v>40</v>
      </c>
      <c r="AD29" s="10">
        <v>9743</v>
      </c>
      <c r="AE29" s="10">
        <v>30</v>
      </c>
      <c r="AF29" s="10">
        <v>9842</v>
      </c>
      <c r="AG29" s="10">
        <v>30</v>
      </c>
      <c r="AH29" s="10">
        <v>9889</v>
      </c>
      <c r="AI29" s="10">
        <v>20</v>
      </c>
      <c r="AJ29" s="10">
        <v>10227</v>
      </c>
      <c r="AK29" s="10">
        <v>20</v>
      </c>
      <c r="AL29" s="10">
        <v>10348</v>
      </c>
      <c r="AM29" s="10">
        <v>20</v>
      </c>
      <c r="AN29" s="10">
        <v>10641</v>
      </c>
      <c r="AO29" s="10">
        <v>20</v>
      </c>
      <c r="AP29" s="10">
        <v>10731</v>
      </c>
      <c r="AQ29" s="10">
        <v>10</v>
      </c>
      <c r="AR29" s="10">
        <v>10807</v>
      </c>
      <c r="AS29" s="10">
        <v>7</v>
      </c>
      <c r="AT29" s="10">
        <v>11292</v>
      </c>
      <c r="AU29" s="10">
        <v>1</v>
      </c>
      <c r="AV29" s="10">
        <v>11514</v>
      </c>
      <c r="AW29" s="10" t="s">
        <v>722</v>
      </c>
      <c r="AX29" s="10">
        <v>11926</v>
      </c>
      <c r="AY29" s="10">
        <v>90</v>
      </c>
      <c r="AZ29" s="10">
        <v>11979</v>
      </c>
      <c r="BA29" s="8" t="s">
        <v>722</v>
      </c>
      <c r="BB29" s="8">
        <v>12361</v>
      </c>
      <c r="BC29" s="8">
        <v>50</v>
      </c>
      <c r="BD29" s="8">
        <v>13325</v>
      </c>
      <c r="BE29" s="9">
        <v>40</v>
      </c>
      <c r="BF29" s="8">
        <v>13695</v>
      </c>
      <c r="BG29" s="14">
        <v>40</v>
      </c>
      <c r="BH29" s="8">
        <v>13881</v>
      </c>
      <c r="BI29" s="14">
        <v>30</v>
      </c>
      <c r="BJ29" s="10">
        <v>14216</v>
      </c>
      <c r="BK29" s="14">
        <v>30</v>
      </c>
      <c r="BL29" s="8">
        <v>14348</v>
      </c>
      <c r="BM29" s="14">
        <v>30</v>
      </c>
      <c r="BN29" s="8">
        <v>14432</v>
      </c>
      <c r="BO29" s="14">
        <v>30</v>
      </c>
      <c r="BP29" s="8">
        <v>14481</v>
      </c>
      <c r="BQ29" s="14">
        <v>20</v>
      </c>
      <c r="BR29" s="37">
        <v>14525</v>
      </c>
      <c r="BS29" s="14">
        <v>20</v>
      </c>
      <c r="BT29" s="37">
        <v>14575</v>
      </c>
      <c r="BU29" s="14">
        <v>20</v>
      </c>
      <c r="BV29" s="37">
        <v>14636</v>
      </c>
    </row>
    <row r="30" spans="1:74" x14ac:dyDescent="0.45">
      <c r="A30" s="12" t="s">
        <v>7</v>
      </c>
      <c r="B30" t="s">
        <v>59</v>
      </c>
      <c r="C30" s="10">
        <v>40</v>
      </c>
      <c r="D30" s="10">
        <v>70</v>
      </c>
      <c r="E30" s="10">
        <v>80</v>
      </c>
      <c r="F30" s="10">
        <v>7</v>
      </c>
      <c r="G30" s="10">
        <v>5743</v>
      </c>
      <c r="H30" s="10">
        <v>25574</v>
      </c>
      <c r="I30" s="10">
        <v>40</v>
      </c>
      <c r="J30" s="10">
        <v>70</v>
      </c>
      <c r="K30" s="10">
        <v>80</v>
      </c>
      <c r="L30" s="10">
        <v>5</v>
      </c>
      <c r="M30" s="10">
        <v>5757</v>
      </c>
      <c r="N30" s="10">
        <v>25637</v>
      </c>
      <c r="O30" s="10">
        <v>40</v>
      </c>
      <c r="P30" s="10">
        <v>70</v>
      </c>
      <c r="Q30" s="10">
        <v>5792</v>
      </c>
      <c r="R30" s="10">
        <v>25706</v>
      </c>
      <c r="S30" s="10">
        <v>30</v>
      </c>
      <c r="T30" s="10">
        <v>5889</v>
      </c>
      <c r="U30" s="10">
        <v>30</v>
      </c>
      <c r="V30" s="10">
        <v>5939</v>
      </c>
      <c r="W30" s="10">
        <v>30</v>
      </c>
      <c r="X30" s="10">
        <v>5941</v>
      </c>
      <c r="Y30" s="10">
        <v>20</v>
      </c>
      <c r="Z30" s="10">
        <v>5960</v>
      </c>
      <c r="AA30" s="10">
        <v>20</v>
      </c>
      <c r="AB30" s="10">
        <v>6040</v>
      </c>
      <c r="AC30" s="10">
        <v>10</v>
      </c>
      <c r="AD30" s="10">
        <v>6130</v>
      </c>
      <c r="AE30" s="10" t="s">
        <v>130</v>
      </c>
      <c r="AF30" s="10">
        <v>6249</v>
      </c>
      <c r="AG30" s="10">
        <v>0</v>
      </c>
      <c r="AH30" s="10">
        <v>6250</v>
      </c>
      <c r="AI30" s="10">
        <v>100</v>
      </c>
      <c r="AJ30" s="10">
        <v>6793</v>
      </c>
      <c r="AK30" s="10">
        <v>90</v>
      </c>
      <c r="AL30" s="10">
        <v>7190</v>
      </c>
      <c r="AM30" s="10">
        <v>90</v>
      </c>
      <c r="AN30" s="10">
        <v>7258</v>
      </c>
      <c r="AO30" s="10">
        <v>90</v>
      </c>
      <c r="AP30" s="10">
        <v>7291</v>
      </c>
      <c r="AQ30" s="10">
        <v>90</v>
      </c>
      <c r="AR30" s="10">
        <v>7312</v>
      </c>
      <c r="AS30" s="10">
        <v>80</v>
      </c>
      <c r="AT30" s="10">
        <v>7316</v>
      </c>
      <c r="AU30" s="10">
        <v>80</v>
      </c>
      <c r="AV30" s="10">
        <v>7722</v>
      </c>
      <c r="AW30" s="10">
        <v>70</v>
      </c>
      <c r="AX30" s="10">
        <v>7882</v>
      </c>
      <c r="AY30" s="10">
        <v>70</v>
      </c>
      <c r="AZ30" s="10">
        <v>7973</v>
      </c>
      <c r="BA30" s="8">
        <v>60</v>
      </c>
      <c r="BB30" s="8">
        <v>8203</v>
      </c>
      <c r="BC30" s="8">
        <v>50</v>
      </c>
      <c r="BD30" s="8">
        <v>8473</v>
      </c>
      <c r="BE30" s="9">
        <v>40</v>
      </c>
      <c r="BF30" s="8">
        <v>8784</v>
      </c>
      <c r="BG30" s="14">
        <v>40</v>
      </c>
      <c r="BH30" s="8">
        <v>8810</v>
      </c>
      <c r="BI30" s="14">
        <v>40</v>
      </c>
      <c r="BJ30" s="10">
        <v>8816</v>
      </c>
      <c r="BK30" s="14">
        <v>30</v>
      </c>
      <c r="BL30" s="8">
        <v>9049</v>
      </c>
      <c r="BM30" s="14">
        <v>30</v>
      </c>
      <c r="BN30" s="8">
        <v>9057</v>
      </c>
      <c r="BO30" s="14">
        <v>30</v>
      </c>
      <c r="BP30" s="8">
        <v>9076</v>
      </c>
      <c r="BQ30" s="14">
        <v>20</v>
      </c>
      <c r="BR30" s="37">
        <v>9220</v>
      </c>
      <c r="BS30" s="14">
        <v>20</v>
      </c>
      <c r="BT30" s="37">
        <v>9235</v>
      </c>
      <c r="BU30" s="14">
        <v>20</v>
      </c>
      <c r="BV30" s="37">
        <v>9338</v>
      </c>
    </row>
    <row r="31" spans="1:74" x14ac:dyDescent="0.45">
      <c r="A31" s="12" t="s">
        <v>7</v>
      </c>
      <c r="B31" t="s">
        <v>324</v>
      </c>
      <c r="C31" s="10">
        <v>10</v>
      </c>
      <c r="D31" s="10">
        <v>20</v>
      </c>
      <c r="E31" s="10">
        <v>20</v>
      </c>
      <c r="F31" s="10">
        <v>20</v>
      </c>
      <c r="G31" s="10">
        <v>5204</v>
      </c>
      <c r="H31" s="10">
        <v>14837</v>
      </c>
      <c r="I31" s="10">
        <v>7</v>
      </c>
      <c r="J31" s="10">
        <v>10</v>
      </c>
      <c r="K31" s="10">
        <v>10</v>
      </c>
      <c r="L31" s="10">
        <v>10</v>
      </c>
      <c r="M31" s="10">
        <v>5220</v>
      </c>
      <c r="N31" s="10">
        <v>15002</v>
      </c>
      <c r="O31" s="10">
        <v>5</v>
      </c>
      <c r="P31" s="10">
        <v>10</v>
      </c>
      <c r="Q31" s="10">
        <v>5251</v>
      </c>
      <c r="R31" s="10">
        <v>15188</v>
      </c>
      <c r="S31" s="10">
        <v>1</v>
      </c>
      <c r="T31" s="10">
        <v>5339</v>
      </c>
      <c r="U31" s="10">
        <v>0</v>
      </c>
      <c r="V31" s="10">
        <v>5353</v>
      </c>
      <c r="W31" s="10">
        <v>100</v>
      </c>
      <c r="X31" s="10">
        <v>5396</v>
      </c>
      <c r="Y31" s="10">
        <v>100</v>
      </c>
      <c r="Z31" s="10">
        <v>5469</v>
      </c>
      <c r="AA31" s="10">
        <v>100</v>
      </c>
      <c r="AB31" s="10">
        <v>5480</v>
      </c>
      <c r="AC31" s="10">
        <v>100</v>
      </c>
      <c r="AD31" s="10">
        <v>5531</v>
      </c>
      <c r="AE31" s="10">
        <v>90</v>
      </c>
      <c r="AF31" s="10">
        <v>5625</v>
      </c>
      <c r="AG31" s="10">
        <v>90</v>
      </c>
      <c r="AH31" s="10">
        <v>5689</v>
      </c>
      <c r="AI31" s="10">
        <v>80</v>
      </c>
      <c r="AJ31" s="10">
        <v>5786</v>
      </c>
      <c r="AK31" s="10">
        <v>80</v>
      </c>
      <c r="AL31" s="10">
        <v>5869</v>
      </c>
      <c r="AM31" s="10">
        <v>70</v>
      </c>
      <c r="AN31" s="10">
        <v>5951</v>
      </c>
      <c r="AO31" s="10">
        <v>70</v>
      </c>
      <c r="AP31" s="10">
        <v>6032</v>
      </c>
      <c r="AQ31" s="10">
        <v>70</v>
      </c>
      <c r="AR31" s="10">
        <v>6091</v>
      </c>
      <c r="AS31" s="10">
        <v>60</v>
      </c>
      <c r="AT31" s="10">
        <v>6221</v>
      </c>
      <c r="AU31" s="10">
        <v>60</v>
      </c>
      <c r="AV31" s="10">
        <v>6267</v>
      </c>
      <c r="AW31" s="10">
        <v>50</v>
      </c>
      <c r="AX31" s="10">
        <v>6356</v>
      </c>
      <c r="AY31" s="10">
        <v>50</v>
      </c>
      <c r="AZ31" s="10">
        <v>6393</v>
      </c>
      <c r="BA31" s="8">
        <v>50</v>
      </c>
      <c r="BB31" s="8">
        <v>6530</v>
      </c>
      <c r="BC31" s="9">
        <v>40</v>
      </c>
      <c r="BD31" s="8">
        <v>6618</v>
      </c>
      <c r="BE31" s="14">
        <v>40</v>
      </c>
      <c r="BF31" s="8">
        <v>6676</v>
      </c>
      <c r="BG31" s="14">
        <v>40</v>
      </c>
      <c r="BH31" s="8">
        <v>6684</v>
      </c>
      <c r="BI31" s="14">
        <v>40</v>
      </c>
      <c r="BJ31" s="10">
        <v>6747</v>
      </c>
      <c r="BK31" s="14">
        <v>30</v>
      </c>
      <c r="BL31" s="8">
        <v>6784</v>
      </c>
      <c r="BM31" s="14">
        <v>30</v>
      </c>
      <c r="BN31" s="8">
        <v>6807</v>
      </c>
      <c r="BO31" s="14">
        <v>30</v>
      </c>
      <c r="BP31" s="8">
        <v>6830</v>
      </c>
      <c r="BQ31" s="14">
        <v>30</v>
      </c>
      <c r="BR31" s="37">
        <v>6910</v>
      </c>
      <c r="BS31" s="14">
        <v>20</v>
      </c>
      <c r="BT31" s="37">
        <v>6910</v>
      </c>
      <c r="BU31" s="14">
        <v>20</v>
      </c>
      <c r="BV31" s="37">
        <v>6920</v>
      </c>
    </row>
    <row r="32" spans="1:74" x14ac:dyDescent="0.45">
      <c r="A32" s="12" t="s">
        <v>7</v>
      </c>
      <c r="B32" t="s">
        <v>152</v>
      </c>
      <c r="C32" s="10" t="s">
        <v>719</v>
      </c>
      <c r="D32" s="10" t="s">
        <v>719</v>
      </c>
      <c r="E32" s="10" t="s">
        <v>719</v>
      </c>
      <c r="F32" s="10" t="s">
        <v>719</v>
      </c>
      <c r="G32" s="10">
        <v>3604</v>
      </c>
      <c r="H32" s="10">
        <v>8158</v>
      </c>
      <c r="I32" s="10" t="s">
        <v>722</v>
      </c>
      <c r="J32" s="10" t="s">
        <v>722</v>
      </c>
      <c r="K32" s="10" t="s">
        <v>722</v>
      </c>
      <c r="L32" s="10" t="s">
        <v>722</v>
      </c>
      <c r="M32" s="10">
        <v>3634</v>
      </c>
      <c r="N32" s="10">
        <v>8340</v>
      </c>
      <c r="O32" s="10" t="s">
        <v>722</v>
      </c>
      <c r="P32" s="10" t="s">
        <v>722</v>
      </c>
      <c r="Q32" s="10">
        <v>3654</v>
      </c>
      <c r="R32" s="10">
        <v>8504</v>
      </c>
      <c r="S32" s="10">
        <v>5</v>
      </c>
      <c r="T32" s="10">
        <v>3676</v>
      </c>
      <c r="U32" s="10">
        <v>4</v>
      </c>
      <c r="V32" s="10">
        <v>3685</v>
      </c>
      <c r="W32" s="10">
        <v>3</v>
      </c>
      <c r="X32" s="10">
        <v>3688</v>
      </c>
      <c r="Y32" s="10">
        <v>0</v>
      </c>
      <c r="Z32" s="10">
        <v>3699</v>
      </c>
      <c r="AA32" s="11">
        <v>0</v>
      </c>
      <c r="AB32" s="10">
        <v>3719</v>
      </c>
      <c r="AC32" s="10">
        <v>0</v>
      </c>
      <c r="AD32" s="10">
        <v>3759</v>
      </c>
      <c r="AE32" s="10">
        <v>0</v>
      </c>
      <c r="AF32" s="10">
        <v>3785</v>
      </c>
      <c r="AG32" s="10">
        <v>100</v>
      </c>
      <c r="AH32" s="10">
        <v>3791</v>
      </c>
      <c r="AI32" s="10">
        <v>100</v>
      </c>
      <c r="AJ32" s="10">
        <v>3826</v>
      </c>
      <c r="AK32" s="10">
        <v>90</v>
      </c>
      <c r="AL32" s="10">
        <v>3875</v>
      </c>
      <c r="AM32" s="10">
        <v>90</v>
      </c>
      <c r="AN32" s="10">
        <v>3897</v>
      </c>
      <c r="AO32" s="10">
        <v>80</v>
      </c>
      <c r="AP32" s="10">
        <v>3922</v>
      </c>
      <c r="AQ32" s="10">
        <v>80</v>
      </c>
      <c r="AR32" s="10">
        <v>3948</v>
      </c>
      <c r="AS32" s="10">
        <v>80</v>
      </c>
      <c r="AT32" s="10">
        <v>3970</v>
      </c>
      <c r="AU32" s="10">
        <v>70</v>
      </c>
      <c r="AV32" s="10">
        <v>3995</v>
      </c>
      <c r="AW32" s="10">
        <v>60</v>
      </c>
      <c r="AX32" s="10">
        <v>4031</v>
      </c>
      <c r="AY32" s="10">
        <v>60</v>
      </c>
      <c r="AZ32" s="10">
        <v>4098</v>
      </c>
      <c r="BA32" s="8">
        <v>50</v>
      </c>
      <c r="BB32" s="8">
        <v>4162</v>
      </c>
      <c r="BC32" s="9">
        <v>40</v>
      </c>
      <c r="BD32" s="8">
        <v>4191</v>
      </c>
      <c r="BE32" s="14">
        <v>40</v>
      </c>
      <c r="BF32" s="8">
        <v>4216</v>
      </c>
      <c r="BG32" s="14">
        <v>40</v>
      </c>
      <c r="BH32" s="8">
        <v>4235</v>
      </c>
      <c r="BI32" s="14">
        <v>30</v>
      </c>
      <c r="BJ32" s="10">
        <v>4315</v>
      </c>
      <c r="BK32" s="14">
        <v>30</v>
      </c>
      <c r="BL32" s="8">
        <v>4331</v>
      </c>
      <c r="BM32" s="14">
        <v>30</v>
      </c>
      <c r="BN32" s="8">
        <v>4351</v>
      </c>
      <c r="BO32" s="14">
        <v>20</v>
      </c>
      <c r="BP32" s="8">
        <v>4373</v>
      </c>
      <c r="BQ32" s="14">
        <v>20</v>
      </c>
      <c r="BR32" s="37">
        <v>4399</v>
      </c>
      <c r="BS32" s="14">
        <v>20</v>
      </c>
      <c r="BT32" s="37">
        <v>4449</v>
      </c>
      <c r="BU32" s="14">
        <v>20</v>
      </c>
      <c r="BV32" s="37">
        <v>4461</v>
      </c>
    </row>
    <row r="33" spans="1:74" x14ac:dyDescent="0.45">
      <c r="A33" s="12" t="s">
        <v>7</v>
      </c>
      <c r="B33" t="s">
        <v>120</v>
      </c>
      <c r="C33" s="10">
        <v>40</v>
      </c>
      <c r="D33" s="10">
        <v>70</v>
      </c>
      <c r="E33" s="10">
        <v>70</v>
      </c>
      <c r="F33" s="10">
        <v>70</v>
      </c>
      <c r="G33" s="10">
        <v>850</v>
      </c>
      <c r="H33" s="10">
        <v>849</v>
      </c>
      <c r="I33" s="10">
        <v>40</v>
      </c>
      <c r="J33" s="10">
        <v>70</v>
      </c>
      <c r="K33" s="10">
        <v>70</v>
      </c>
      <c r="L33" s="10">
        <v>70</v>
      </c>
      <c r="M33" s="10">
        <v>854</v>
      </c>
      <c r="N33" s="10">
        <v>895</v>
      </c>
      <c r="O33" s="10">
        <v>40</v>
      </c>
      <c r="P33" s="10">
        <v>70</v>
      </c>
      <c r="Q33" s="10">
        <v>865</v>
      </c>
      <c r="R33" s="10">
        <v>907</v>
      </c>
      <c r="S33" s="10">
        <v>40</v>
      </c>
      <c r="T33" s="10">
        <v>866</v>
      </c>
      <c r="U33" s="10">
        <v>40</v>
      </c>
      <c r="V33" s="10">
        <v>866</v>
      </c>
      <c r="W33" s="10">
        <v>40</v>
      </c>
      <c r="X33" s="10">
        <v>866</v>
      </c>
      <c r="Y33" s="10">
        <v>40</v>
      </c>
      <c r="Z33" s="10">
        <v>866</v>
      </c>
      <c r="AA33" s="10">
        <v>40</v>
      </c>
      <c r="AB33" s="10">
        <v>867</v>
      </c>
      <c r="AC33" s="10">
        <v>40</v>
      </c>
      <c r="AD33" s="10">
        <v>868</v>
      </c>
      <c r="AE33" s="10">
        <v>40</v>
      </c>
      <c r="AF33" s="10">
        <v>870</v>
      </c>
      <c r="AG33" s="10">
        <v>40</v>
      </c>
      <c r="AH33" s="10">
        <v>877</v>
      </c>
      <c r="AI33" s="10">
        <v>40</v>
      </c>
      <c r="AJ33" s="10">
        <v>885</v>
      </c>
      <c r="AK33" s="10">
        <v>40</v>
      </c>
      <c r="AL33" s="10">
        <v>890</v>
      </c>
      <c r="AM33" s="10">
        <v>40</v>
      </c>
      <c r="AN33" s="10">
        <v>894</v>
      </c>
      <c r="AO33" s="10">
        <v>40</v>
      </c>
      <c r="AP33" s="10">
        <v>896</v>
      </c>
      <c r="AQ33" s="10">
        <v>40</v>
      </c>
      <c r="AR33" s="10">
        <v>909</v>
      </c>
      <c r="AS33" s="10">
        <v>40</v>
      </c>
      <c r="AT33" s="10">
        <v>914</v>
      </c>
      <c r="AU33" s="10">
        <v>30</v>
      </c>
      <c r="AV33" s="10">
        <v>919</v>
      </c>
      <c r="AW33" s="10">
        <v>30</v>
      </c>
      <c r="AX33" s="10">
        <v>947</v>
      </c>
      <c r="AY33" s="10">
        <v>30</v>
      </c>
      <c r="AZ33" s="10">
        <v>947</v>
      </c>
      <c r="BA33" s="9">
        <v>30</v>
      </c>
      <c r="BB33" s="8">
        <v>964</v>
      </c>
      <c r="BC33" s="14">
        <v>30</v>
      </c>
      <c r="BD33" s="8">
        <v>968</v>
      </c>
      <c r="BE33" s="14">
        <v>30</v>
      </c>
      <c r="BF33" s="8">
        <v>969</v>
      </c>
      <c r="BG33" s="14">
        <v>30</v>
      </c>
      <c r="BH33" s="8">
        <v>970</v>
      </c>
      <c r="BI33" s="14">
        <v>30</v>
      </c>
      <c r="BJ33" s="10">
        <v>973</v>
      </c>
      <c r="BK33" s="14">
        <v>30</v>
      </c>
      <c r="BL33" s="8">
        <v>975</v>
      </c>
      <c r="BM33" s="14">
        <v>30</v>
      </c>
      <c r="BN33" s="8">
        <v>975</v>
      </c>
      <c r="BO33" s="14">
        <v>30</v>
      </c>
      <c r="BP33" s="8">
        <v>975</v>
      </c>
      <c r="BQ33" s="14">
        <v>30</v>
      </c>
      <c r="BR33" s="37">
        <v>989</v>
      </c>
      <c r="BS33" s="14">
        <v>30</v>
      </c>
      <c r="BT33" s="37">
        <v>989</v>
      </c>
      <c r="BU33" s="14">
        <v>30</v>
      </c>
      <c r="BV33" s="37">
        <v>1027</v>
      </c>
    </row>
    <row r="34" spans="1:74" x14ac:dyDescent="0.45">
      <c r="A34" s="12" t="s">
        <v>7</v>
      </c>
      <c r="B34" t="s">
        <v>212</v>
      </c>
      <c r="C34" s="10" t="s">
        <v>719</v>
      </c>
      <c r="D34" s="10" t="s">
        <v>719</v>
      </c>
      <c r="E34" s="10" t="s">
        <v>719</v>
      </c>
      <c r="F34" s="10" t="s">
        <v>719</v>
      </c>
      <c r="G34" s="10">
        <v>534</v>
      </c>
      <c r="H34" s="10">
        <v>8473</v>
      </c>
      <c r="I34" s="10" t="s">
        <v>722</v>
      </c>
      <c r="J34" s="10" t="s">
        <v>722</v>
      </c>
      <c r="K34" s="10" t="s">
        <v>722</v>
      </c>
      <c r="L34" s="10" t="s">
        <v>722</v>
      </c>
      <c r="M34" s="10">
        <v>534</v>
      </c>
      <c r="N34" s="10">
        <v>8570</v>
      </c>
      <c r="O34" s="10" t="s">
        <v>722</v>
      </c>
      <c r="P34" s="10" t="s">
        <v>722</v>
      </c>
      <c r="Q34" s="10">
        <v>535</v>
      </c>
      <c r="R34" s="10">
        <v>8614</v>
      </c>
      <c r="S34" s="10">
        <v>90</v>
      </c>
      <c r="T34" s="10">
        <v>535</v>
      </c>
      <c r="U34" s="10">
        <v>90</v>
      </c>
      <c r="V34" s="10">
        <v>535</v>
      </c>
      <c r="W34" s="10">
        <v>90</v>
      </c>
      <c r="X34" s="10">
        <v>539</v>
      </c>
      <c r="Y34" s="10">
        <v>90</v>
      </c>
      <c r="Z34" s="10">
        <v>542</v>
      </c>
      <c r="AA34" s="10">
        <v>90</v>
      </c>
      <c r="AB34" s="10">
        <v>542</v>
      </c>
      <c r="AC34" s="10">
        <v>80</v>
      </c>
      <c r="AD34" s="10">
        <v>547</v>
      </c>
      <c r="AE34" s="10">
        <v>80</v>
      </c>
      <c r="AF34" s="10">
        <v>550</v>
      </c>
      <c r="AG34" s="10">
        <v>70</v>
      </c>
      <c r="AH34" s="10">
        <v>554</v>
      </c>
      <c r="AI34" s="10">
        <v>60</v>
      </c>
      <c r="AJ34" s="10">
        <v>556</v>
      </c>
      <c r="AK34" s="10">
        <v>60</v>
      </c>
      <c r="AL34" s="10">
        <v>562</v>
      </c>
      <c r="AM34" s="10">
        <v>50</v>
      </c>
      <c r="AN34" s="10">
        <v>602</v>
      </c>
      <c r="AO34" s="10">
        <v>50</v>
      </c>
      <c r="AP34" s="10">
        <v>602</v>
      </c>
      <c r="AQ34" s="10">
        <v>40</v>
      </c>
      <c r="AR34" s="10">
        <v>605</v>
      </c>
      <c r="AS34" s="10">
        <v>40</v>
      </c>
      <c r="AT34" s="10">
        <v>613</v>
      </c>
      <c r="AU34" s="9">
        <v>10</v>
      </c>
      <c r="AV34" s="10">
        <v>621</v>
      </c>
      <c r="AW34" s="14">
        <v>3</v>
      </c>
      <c r="AX34" s="10">
        <v>648</v>
      </c>
      <c r="AY34" s="10">
        <v>100</v>
      </c>
      <c r="AZ34" s="10">
        <v>648</v>
      </c>
      <c r="BA34" s="8">
        <v>90</v>
      </c>
      <c r="BB34" s="8">
        <v>674</v>
      </c>
      <c r="BC34" s="8">
        <v>90</v>
      </c>
      <c r="BD34" s="8">
        <v>692</v>
      </c>
      <c r="BE34" s="8">
        <v>80</v>
      </c>
      <c r="BF34" s="8">
        <v>695</v>
      </c>
      <c r="BG34" s="8">
        <v>80</v>
      </c>
      <c r="BH34" s="8">
        <v>697</v>
      </c>
      <c r="BI34" s="10">
        <v>70</v>
      </c>
      <c r="BJ34" s="10">
        <v>718</v>
      </c>
      <c r="BK34" s="8">
        <v>70</v>
      </c>
      <c r="BL34" s="8">
        <v>731</v>
      </c>
      <c r="BM34" s="8">
        <v>60</v>
      </c>
      <c r="BN34" s="8">
        <v>743</v>
      </c>
      <c r="BO34" s="8">
        <v>60</v>
      </c>
      <c r="BP34" s="8">
        <v>753</v>
      </c>
      <c r="BQ34" s="8">
        <v>60</v>
      </c>
      <c r="BR34" s="37">
        <v>772</v>
      </c>
      <c r="BS34" s="8">
        <v>50</v>
      </c>
      <c r="BT34" s="37">
        <v>773</v>
      </c>
      <c r="BU34" s="8">
        <v>50</v>
      </c>
      <c r="BV34" s="37">
        <v>779</v>
      </c>
    </row>
    <row r="35" spans="1:74" x14ac:dyDescent="0.45">
      <c r="A35" s="12" t="s">
        <v>7</v>
      </c>
      <c r="B35" s="12" t="s">
        <v>50</v>
      </c>
      <c r="C35" s="14">
        <v>20</v>
      </c>
      <c r="D35" s="10">
        <v>50</v>
      </c>
      <c r="E35" s="10">
        <v>70</v>
      </c>
      <c r="F35" s="10">
        <v>70</v>
      </c>
      <c r="G35" s="10">
        <v>2358</v>
      </c>
      <c r="H35" s="10">
        <v>10698</v>
      </c>
      <c r="I35" s="14">
        <v>20</v>
      </c>
      <c r="J35" s="10">
        <v>50</v>
      </c>
      <c r="K35" s="10">
        <v>70</v>
      </c>
      <c r="L35" s="10">
        <v>70</v>
      </c>
      <c r="M35" s="10">
        <v>2372</v>
      </c>
      <c r="N35" s="10">
        <v>10754</v>
      </c>
      <c r="O35" s="10">
        <v>20</v>
      </c>
      <c r="P35" s="10">
        <v>50</v>
      </c>
      <c r="Q35" s="10">
        <v>2382</v>
      </c>
      <c r="R35" s="10">
        <v>10839</v>
      </c>
      <c r="S35" s="10">
        <v>20</v>
      </c>
      <c r="T35" s="10">
        <v>2388</v>
      </c>
      <c r="U35" s="10">
        <v>20</v>
      </c>
      <c r="V35" s="10">
        <v>2431</v>
      </c>
      <c r="W35" s="10">
        <v>10</v>
      </c>
      <c r="X35" s="10">
        <v>2433</v>
      </c>
      <c r="Y35" s="10">
        <v>10</v>
      </c>
      <c r="Z35" s="10">
        <v>2442</v>
      </c>
      <c r="AA35" s="10">
        <v>10</v>
      </c>
      <c r="AB35" s="10">
        <v>2493</v>
      </c>
      <c r="AC35" s="10">
        <v>10</v>
      </c>
      <c r="AD35" s="10">
        <v>2585</v>
      </c>
      <c r="AE35" s="10">
        <v>10</v>
      </c>
      <c r="AF35" s="10">
        <v>2597</v>
      </c>
      <c r="AG35" s="10">
        <v>10</v>
      </c>
      <c r="AH35" s="10">
        <v>2622</v>
      </c>
      <c r="AI35" s="10">
        <v>10</v>
      </c>
      <c r="AJ35" s="10">
        <v>2690</v>
      </c>
      <c r="AK35" s="10">
        <v>6</v>
      </c>
      <c r="AL35" s="10">
        <v>2762</v>
      </c>
      <c r="AM35" s="10">
        <v>0</v>
      </c>
      <c r="AN35" s="10">
        <v>2809</v>
      </c>
      <c r="AO35" s="10">
        <v>100</v>
      </c>
      <c r="AP35" s="10">
        <v>2809</v>
      </c>
      <c r="AQ35" s="10">
        <v>30</v>
      </c>
      <c r="AR35" s="10">
        <v>2827</v>
      </c>
      <c r="AS35" s="10">
        <v>30</v>
      </c>
      <c r="AT35" s="10">
        <v>2883</v>
      </c>
      <c r="AU35" s="10">
        <v>30</v>
      </c>
      <c r="AV35" s="10">
        <v>2935</v>
      </c>
      <c r="AW35" s="10">
        <v>100</v>
      </c>
      <c r="AX35" s="10">
        <v>3001</v>
      </c>
      <c r="AY35" s="10">
        <v>100</v>
      </c>
      <c r="AZ35" s="10">
        <v>3032</v>
      </c>
      <c r="BA35" s="8">
        <v>100</v>
      </c>
      <c r="BB35" s="8">
        <v>3113</v>
      </c>
      <c r="BC35" s="8">
        <v>100</v>
      </c>
      <c r="BD35" s="8">
        <v>3144</v>
      </c>
      <c r="BE35" s="8">
        <v>90</v>
      </c>
      <c r="BF35" s="8">
        <v>3149</v>
      </c>
      <c r="BG35" s="8">
        <v>90</v>
      </c>
      <c r="BH35" s="8">
        <v>3182</v>
      </c>
      <c r="BI35" s="10">
        <v>90</v>
      </c>
      <c r="BJ35" s="10">
        <v>3197</v>
      </c>
      <c r="BK35" s="8">
        <v>90</v>
      </c>
      <c r="BL35" s="8">
        <v>3218</v>
      </c>
      <c r="BM35" s="8">
        <v>90</v>
      </c>
      <c r="BN35" s="8">
        <v>3235</v>
      </c>
      <c r="BO35" s="8">
        <v>90</v>
      </c>
      <c r="BP35" s="8">
        <v>3252</v>
      </c>
      <c r="BQ35" s="8">
        <v>90</v>
      </c>
      <c r="BR35" s="37">
        <v>3278</v>
      </c>
      <c r="BS35" s="8">
        <v>90</v>
      </c>
      <c r="BT35" s="37">
        <v>3280</v>
      </c>
      <c r="BU35" s="8">
        <v>90</v>
      </c>
      <c r="BV35" s="37">
        <v>3281</v>
      </c>
    </row>
    <row r="36" spans="1:74" x14ac:dyDescent="0.45">
      <c r="A36" s="12" t="s">
        <v>7</v>
      </c>
      <c r="B36" t="s">
        <v>431</v>
      </c>
      <c r="C36" s="10">
        <v>40</v>
      </c>
      <c r="D36" s="10">
        <v>80</v>
      </c>
      <c r="E36" s="10">
        <v>80</v>
      </c>
      <c r="F36" s="10">
        <v>90</v>
      </c>
      <c r="G36" s="10">
        <v>11215</v>
      </c>
      <c r="H36" s="10">
        <v>20297</v>
      </c>
      <c r="I36" s="10">
        <v>30</v>
      </c>
      <c r="J36" s="10">
        <v>70</v>
      </c>
      <c r="K36" s="10">
        <v>80</v>
      </c>
      <c r="L36" s="10">
        <v>90</v>
      </c>
      <c r="M36" s="10">
        <v>11507</v>
      </c>
      <c r="N36" s="10">
        <v>20541</v>
      </c>
      <c r="O36" s="10">
        <v>30</v>
      </c>
      <c r="P36" s="10">
        <v>70</v>
      </c>
      <c r="Q36" s="10">
        <v>11598</v>
      </c>
      <c r="R36" s="10">
        <v>20691</v>
      </c>
      <c r="S36" s="10">
        <v>20</v>
      </c>
      <c r="T36" s="10">
        <v>11840</v>
      </c>
      <c r="U36" s="10">
        <v>20</v>
      </c>
      <c r="V36" s="10">
        <v>11922</v>
      </c>
      <c r="W36" s="10">
        <v>10</v>
      </c>
      <c r="X36" s="10">
        <v>12003</v>
      </c>
      <c r="Y36" s="10">
        <v>10</v>
      </c>
      <c r="Z36" s="10">
        <v>12062</v>
      </c>
      <c r="AA36" s="10">
        <v>5</v>
      </c>
      <c r="AB36" s="10">
        <v>12230</v>
      </c>
      <c r="AC36" s="9">
        <v>0</v>
      </c>
      <c r="AD36" s="10">
        <v>12424</v>
      </c>
      <c r="AE36" s="10">
        <v>100</v>
      </c>
      <c r="AF36" s="10">
        <v>12515</v>
      </c>
      <c r="AG36" s="10">
        <v>100</v>
      </c>
      <c r="AH36" s="10">
        <v>12615</v>
      </c>
      <c r="AI36" s="10">
        <v>90</v>
      </c>
      <c r="AJ36" s="10">
        <v>13016</v>
      </c>
      <c r="AK36" s="10">
        <v>80</v>
      </c>
      <c r="AL36" s="10">
        <v>13272</v>
      </c>
      <c r="AM36" s="10">
        <v>70</v>
      </c>
      <c r="AN36" s="10">
        <v>13818</v>
      </c>
      <c r="AO36" s="10">
        <v>70</v>
      </c>
      <c r="AP36" s="10">
        <v>13922</v>
      </c>
      <c r="AQ36" s="10">
        <v>60</v>
      </c>
      <c r="AR36" s="10">
        <v>14069</v>
      </c>
      <c r="AS36" s="10">
        <v>60</v>
      </c>
      <c r="AT36" s="10">
        <v>14194</v>
      </c>
      <c r="AU36" s="10">
        <v>50</v>
      </c>
      <c r="AV36" s="10">
        <v>14388</v>
      </c>
      <c r="AW36" s="10">
        <v>40</v>
      </c>
      <c r="AX36" s="10">
        <v>14662</v>
      </c>
      <c r="AY36" s="10">
        <v>40</v>
      </c>
      <c r="AZ36" s="10">
        <v>14767</v>
      </c>
      <c r="BA36" s="9">
        <v>20</v>
      </c>
      <c r="BB36" s="8">
        <v>15106</v>
      </c>
      <c r="BC36" s="14">
        <v>10</v>
      </c>
      <c r="BD36" s="8">
        <v>15278</v>
      </c>
      <c r="BE36" s="14">
        <v>8</v>
      </c>
      <c r="BF36" s="8">
        <v>15509</v>
      </c>
      <c r="BG36" s="14">
        <v>6</v>
      </c>
      <c r="BH36" s="8">
        <v>15599</v>
      </c>
      <c r="BI36" s="14">
        <v>3</v>
      </c>
      <c r="BJ36" s="10">
        <v>15692</v>
      </c>
      <c r="BK36" s="8">
        <v>100</v>
      </c>
      <c r="BL36" s="8">
        <v>15831</v>
      </c>
      <c r="BM36" s="8">
        <v>100</v>
      </c>
      <c r="BN36" s="8">
        <v>15983</v>
      </c>
      <c r="BO36" s="8">
        <v>100</v>
      </c>
      <c r="BP36" s="8">
        <v>16077</v>
      </c>
      <c r="BQ36" s="8">
        <v>90</v>
      </c>
      <c r="BR36" s="37">
        <v>16269</v>
      </c>
      <c r="BS36" s="8">
        <v>90</v>
      </c>
      <c r="BT36" s="37">
        <v>16366</v>
      </c>
      <c r="BU36" s="8">
        <v>90</v>
      </c>
      <c r="BV36" s="37">
        <v>16506</v>
      </c>
    </row>
    <row r="37" spans="1:74" x14ac:dyDescent="0.45">
      <c r="A37" s="12" t="s">
        <v>7</v>
      </c>
      <c r="B37" t="s">
        <v>167</v>
      </c>
      <c r="C37" s="10">
        <v>30</v>
      </c>
      <c r="D37" s="10">
        <v>40</v>
      </c>
      <c r="E37" s="10">
        <v>40</v>
      </c>
      <c r="F37" s="10">
        <v>40</v>
      </c>
      <c r="G37" s="10">
        <v>26179</v>
      </c>
      <c r="H37" s="10">
        <v>2123</v>
      </c>
      <c r="I37" s="10">
        <v>30</v>
      </c>
      <c r="J37" s="10">
        <v>40</v>
      </c>
      <c r="K37" s="10">
        <v>40</v>
      </c>
      <c r="L37" s="10">
        <v>40</v>
      </c>
      <c r="M37" s="10">
        <v>26470</v>
      </c>
      <c r="N37" s="10">
        <v>2158</v>
      </c>
      <c r="O37" s="10">
        <v>30</v>
      </c>
      <c r="P37" s="10">
        <v>40</v>
      </c>
      <c r="Q37" s="10">
        <v>26678</v>
      </c>
      <c r="R37" s="10">
        <v>2160</v>
      </c>
      <c r="S37" s="10">
        <v>20</v>
      </c>
      <c r="T37" s="10">
        <v>26926</v>
      </c>
      <c r="U37" s="10">
        <v>20</v>
      </c>
      <c r="V37" s="10">
        <v>27082</v>
      </c>
      <c r="W37" s="10">
        <v>20</v>
      </c>
      <c r="X37" s="10">
        <v>27183</v>
      </c>
      <c r="Y37" s="10">
        <v>20</v>
      </c>
      <c r="Z37" s="10">
        <v>27478</v>
      </c>
      <c r="AA37" s="10">
        <v>20</v>
      </c>
      <c r="AB37" s="10">
        <v>27662</v>
      </c>
      <c r="AC37" s="10">
        <v>10</v>
      </c>
      <c r="AD37" s="10">
        <v>28070</v>
      </c>
      <c r="AE37" s="10">
        <v>10</v>
      </c>
      <c r="AF37" s="10">
        <v>28328</v>
      </c>
      <c r="AG37" s="10">
        <v>10</v>
      </c>
      <c r="AH37" s="10">
        <v>28430</v>
      </c>
      <c r="AI37" s="10">
        <v>6</v>
      </c>
      <c r="AJ37" s="10">
        <v>29119</v>
      </c>
      <c r="AK37" s="10">
        <v>100</v>
      </c>
      <c r="AL37" s="10">
        <v>29545</v>
      </c>
      <c r="AM37" s="10">
        <v>100</v>
      </c>
      <c r="AN37" s="10">
        <v>30001</v>
      </c>
      <c r="AO37" s="10">
        <v>100</v>
      </c>
      <c r="AP37" s="10">
        <v>30176</v>
      </c>
      <c r="AQ37" s="10">
        <v>100</v>
      </c>
      <c r="AR37" s="10">
        <v>30400</v>
      </c>
      <c r="AS37" s="10">
        <v>100</v>
      </c>
      <c r="AT37" s="10">
        <v>30670</v>
      </c>
      <c r="AU37" s="10">
        <v>90</v>
      </c>
      <c r="AV37" s="10">
        <v>30901</v>
      </c>
      <c r="AW37" s="10">
        <v>90</v>
      </c>
      <c r="AX37" s="10">
        <v>31489</v>
      </c>
      <c r="AY37" s="10">
        <v>90</v>
      </c>
      <c r="AZ37" s="10">
        <v>31678</v>
      </c>
      <c r="BA37" s="8">
        <v>80</v>
      </c>
      <c r="BB37" s="8">
        <v>32393</v>
      </c>
      <c r="BC37" s="8">
        <v>80</v>
      </c>
      <c r="BD37" s="8">
        <v>32815</v>
      </c>
      <c r="BE37" s="8">
        <v>70</v>
      </c>
      <c r="BF37" s="8">
        <v>33146</v>
      </c>
      <c r="BG37" s="8">
        <v>70</v>
      </c>
      <c r="BH37" s="8">
        <v>33322</v>
      </c>
      <c r="BI37" s="10">
        <v>70</v>
      </c>
      <c r="BJ37" s="10">
        <v>33393</v>
      </c>
      <c r="BK37" s="8">
        <v>70</v>
      </c>
      <c r="BL37" s="8">
        <v>33806</v>
      </c>
      <c r="BM37" s="8">
        <v>70</v>
      </c>
      <c r="BN37" s="8">
        <v>33896</v>
      </c>
      <c r="BO37" s="8">
        <v>70</v>
      </c>
      <c r="BP37" s="8">
        <v>34133</v>
      </c>
      <c r="BQ37" s="8">
        <v>60</v>
      </c>
      <c r="BR37" s="37">
        <v>34371</v>
      </c>
      <c r="BS37" s="8">
        <v>60</v>
      </c>
      <c r="BT37" s="37">
        <v>34666</v>
      </c>
      <c r="BU37" s="8">
        <v>60</v>
      </c>
      <c r="BV37" s="37">
        <v>34832</v>
      </c>
    </row>
    <row r="38" spans="1:74" x14ac:dyDescent="0.45">
      <c r="A38" s="12" t="s">
        <v>7</v>
      </c>
      <c r="B38" s="12" t="s">
        <v>342</v>
      </c>
      <c r="C38" s="10" t="s">
        <v>719</v>
      </c>
      <c r="D38" s="10" t="s">
        <v>719</v>
      </c>
      <c r="E38" s="10" t="s">
        <v>719</v>
      </c>
      <c r="F38" s="10" t="s">
        <v>719</v>
      </c>
      <c r="G38" s="10">
        <v>11088</v>
      </c>
      <c r="H38" s="10">
        <v>10080</v>
      </c>
      <c r="I38" s="10" t="s">
        <v>722</v>
      </c>
      <c r="J38" s="10" t="s">
        <v>722</v>
      </c>
      <c r="K38" s="10" t="s">
        <v>722</v>
      </c>
      <c r="L38" s="10" t="s">
        <v>722</v>
      </c>
      <c r="M38" s="10">
        <v>11231</v>
      </c>
      <c r="N38" s="10">
        <v>10108</v>
      </c>
      <c r="O38" s="10" t="s">
        <v>722</v>
      </c>
      <c r="P38" s="10" t="s">
        <v>722</v>
      </c>
      <c r="Q38" s="10">
        <v>11507</v>
      </c>
      <c r="R38" s="10">
        <v>10166</v>
      </c>
      <c r="S38" s="10">
        <v>50</v>
      </c>
      <c r="T38" s="10">
        <v>11689</v>
      </c>
      <c r="U38" s="10">
        <v>40</v>
      </c>
      <c r="V38" s="10">
        <v>11780</v>
      </c>
      <c r="W38" s="10">
        <v>40</v>
      </c>
      <c r="X38" s="10">
        <v>11852</v>
      </c>
      <c r="Y38" s="10">
        <v>40</v>
      </c>
      <c r="Z38" s="10">
        <v>11917</v>
      </c>
      <c r="AA38" s="10">
        <v>40</v>
      </c>
      <c r="AB38" s="10">
        <v>11976</v>
      </c>
      <c r="AC38" s="10">
        <v>40</v>
      </c>
      <c r="AD38" s="10">
        <v>12125</v>
      </c>
      <c r="AE38" s="10">
        <v>40</v>
      </c>
      <c r="AF38" s="10">
        <v>12251</v>
      </c>
      <c r="AG38" s="10">
        <v>30</v>
      </c>
      <c r="AH38" s="10">
        <v>12304</v>
      </c>
      <c r="AI38" s="10">
        <v>30</v>
      </c>
      <c r="AJ38" s="10">
        <v>12635</v>
      </c>
      <c r="AK38" s="10">
        <v>30</v>
      </c>
      <c r="AL38" s="10">
        <v>12829</v>
      </c>
      <c r="AM38" s="9">
        <v>20</v>
      </c>
      <c r="AN38" s="10">
        <v>13194</v>
      </c>
      <c r="AO38" s="14">
        <v>20</v>
      </c>
      <c r="AP38" s="10">
        <v>13251</v>
      </c>
      <c r="AQ38" s="10">
        <v>100</v>
      </c>
      <c r="AR38" s="10">
        <v>13349</v>
      </c>
      <c r="AS38" s="10">
        <v>100</v>
      </c>
      <c r="AT38" s="10">
        <v>13482</v>
      </c>
      <c r="AU38" s="10">
        <v>100</v>
      </c>
      <c r="AV38" s="10">
        <v>13808</v>
      </c>
      <c r="AW38" s="10">
        <v>90</v>
      </c>
      <c r="AX38" s="10">
        <v>14180</v>
      </c>
      <c r="AY38" s="10">
        <v>90</v>
      </c>
      <c r="AZ38" s="10">
        <v>14284</v>
      </c>
      <c r="BA38" s="8">
        <v>80</v>
      </c>
      <c r="BB38" s="8">
        <v>14701</v>
      </c>
      <c r="BC38" s="8">
        <v>80</v>
      </c>
      <c r="BD38" s="8">
        <v>15090</v>
      </c>
      <c r="BE38" s="8">
        <v>70</v>
      </c>
      <c r="BF38" s="8">
        <v>15257</v>
      </c>
      <c r="BG38" s="8">
        <v>70</v>
      </c>
      <c r="BH38" s="8">
        <v>15396</v>
      </c>
      <c r="BI38" s="10">
        <v>70</v>
      </c>
      <c r="BJ38" s="10">
        <v>15523</v>
      </c>
      <c r="BK38" s="8">
        <v>70</v>
      </c>
      <c r="BL38" s="8">
        <v>15634</v>
      </c>
      <c r="BM38" s="8">
        <v>70</v>
      </c>
      <c r="BN38" s="8">
        <v>15761</v>
      </c>
      <c r="BO38" s="8">
        <v>70</v>
      </c>
      <c r="BP38" s="8">
        <v>15821</v>
      </c>
      <c r="BQ38" s="8">
        <v>70</v>
      </c>
      <c r="BR38" s="37">
        <v>15978</v>
      </c>
      <c r="BS38" s="8">
        <v>60</v>
      </c>
      <c r="BT38" s="37">
        <v>16047</v>
      </c>
      <c r="BU38" s="8">
        <v>60</v>
      </c>
      <c r="BV38" s="37">
        <v>16177</v>
      </c>
    </row>
    <row r="39" spans="1:74" x14ac:dyDescent="0.45">
      <c r="A39" s="12" t="s">
        <v>7</v>
      </c>
      <c r="B39" t="s">
        <v>69</v>
      </c>
      <c r="C39" s="10">
        <v>60</v>
      </c>
      <c r="D39" s="10">
        <v>80</v>
      </c>
      <c r="E39" s="10">
        <v>70</v>
      </c>
      <c r="F39" s="10">
        <v>80</v>
      </c>
      <c r="G39" s="10">
        <v>623</v>
      </c>
      <c r="H39" s="10">
        <v>1705</v>
      </c>
      <c r="I39" s="10">
        <v>60</v>
      </c>
      <c r="J39" s="10">
        <v>80</v>
      </c>
      <c r="K39" s="10">
        <v>60</v>
      </c>
      <c r="L39" s="10">
        <v>80</v>
      </c>
      <c r="M39" s="10">
        <v>623</v>
      </c>
      <c r="N39" s="10">
        <v>1734</v>
      </c>
      <c r="O39" s="10">
        <v>60</v>
      </c>
      <c r="P39" s="10">
        <v>80</v>
      </c>
      <c r="Q39" s="10">
        <v>623</v>
      </c>
      <c r="R39" s="10">
        <v>1739</v>
      </c>
      <c r="S39" s="10">
        <v>60</v>
      </c>
      <c r="T39" s="10">
        <v>624</v>
      </c>
      <c r="U39" s="10">
        <v>60</v>
      </c>
      <c r="V39" s="10">
        <v>624</v>
      </c>
      <c r="W39" s="10">
        <v>60</v>
      </c>
      <c r="X39" s="10">
        <v>624</v>
      </c>
      <c r="Y39" s="10">
        <v>60</v>
      </c>
      <c r="Z39" s="10">
        <v>626</v>
      </c>
      <c r="AA39" s="10">
        <v>50</v>
      </c>
      <c r="AB39" s="10">
        <v>626</v>
      </c>
      <c r="AC39" s="10">
        <v>50</v>
      </c>
      <c r="AD39" s="10">
        <v>627</v>
      </c>
      <c r="AE39" s="10">
        <v>50</v>
      </c>
      <c r="AF39" s="10">
        <v>631</v>
      </c>
      <c r="AG39" s="10">
        <v>50</v>
      </c>
      <c r="AH39" s="10">
        <v>632</v>
      </c>
      <c r="AI39" s="10">
        <v>50</v>
      </c>
      <c r="AJ39" s="10">
        <v>633</v>
      </c>
      <c r="AK39" s="10">
        <v>50</v>
      </c>
      <c r="AL39" s="10">
        <v>633</v>
      </c>
      <c r="AM39" s="10">
        <v>50</v>
      </c>
      <c r="AN39" s="10">
        <v>635</v>
      </c>
      <c r="AO39" s="10">
        <v>50</v>
      </c>
      <c r="AP39" s="10">
        <v>635</v>
      </c>
      <c r="AQ39" s="10">
        <v>50</v>
      </c>
      <c r="AR39" s="10">
        <v>636</v>
      </c>
      <c r="AS39" s="10">
        <v>50</v>
      </c>
      <c r="AT39" s="10">
        <v>636</v>
      </c>
      <c r="AU39" s="10">
        <v>50</v>
      </c>
      <c r="AV39" s="10">
        <v>636</v>
      </c>
      <c r="AW39" s="10">
        <v>40</v>
      </c>
      <c r="AX39" s="10">
        <v>636</v>
      </c>
      <c r="AY39" s="10">
        <v>40</v>
      </c>
      <c r="AZ39" s="10">
        <v>636</v>
      </c>
      <c r="BA39" s="9">
        <v>40</v>
      </c>
      <c r="BB39" s="8">
        <v>639</v>
      </c>
      <c r="BC39" s="14">
        <v>40</v>
      </c>
      <c r="BD39" s="8">
        <v>639</v>
      </c>
      <c r="BE39" s="14">
        <v>40</v>
      </c>
      <c r="BF39" s="8">
        <v>648</v>
      </c>
      <c r="BG39" s="14">
        <v>40</v>
      </c>
      <c r="BH39" s="8">
        <v>650</v>
      </c>
      <c r="BI39" s="14">
        <v>40</v>
      </c>
      <c r="BJ39" s="10">
        <v>656</v>
      </c>
      <c r="BK39" s="14">
        <v>40</v>
      </c>
      <c r="BL39" s="8">
        <v>656</v>
      </c>
      <c r="BM39" s="14">
        <v>40</v>
      </c>
      <c r="BN39" s="8">
        <v>657</v>
      </c>
      <c r="BO39" s="14">
        <v>40</v>
      </c>
      <c r="BP39" s="8">
        <v>660</v>
      </c>
      <c r="BQ39" s="14">
        <v>40</v>
      </c>
      <c r="BR39" s="37">
        <v>660</v>
      </c>
      <c r="BS39" s="14">
        <v>40</v>
      </c>
      <c r="BT39" s="37">
        <v>691</v>
      </c>
      <c r="BU39" s="14">
        <v>30</v>
      </c>
      <c r="BV39" s="37">
        <v>717</v>
      </c>
    </row>
    <row r="40" spans="1:74" x14ac:dyDescent="0.45">
      <c r="A40" s="12" t="s">
        <v>7</v>
      </c>
      <c r="B40" t="s">
        <v>363</v>
      </c>
      <c r="C40" s="10">
        <v>70</v>
      </c>
      <c r="D40" s="10">
        <v>50</v>
      </c>
      <c r="E40" s="10">
        <v>50</v>
      </c>
      <c r="F40" s="10">
        <v>50</v>
      </c>
      <c r="G40" s="10">
        <v>4782</v>
      </c>
      <c r="H40" s="10">
        <v>900</v>
      </c>
      <c r="I40" s="10">
        <v>70</v>
      </c>
      <c r="J40" s="10">
        <v>50</v>
      </c>
      <c r="K40" s="10">
        <v>50</v>
      </c>
      <c r="L40" s="10">
        <v>50</v>
      </c>
      <c r="M40" s="10">
        <v>4884</v>
      </c>
      <c r="N40" s="10">
        <v>915</v>
      </c>
      <c r="O40" s="10">
        <v>70</v>
      </c>
      <c r="P40" s="10">
        <v>40</v>
      </c>
      <c r="Q40" s="10">
        <v>4902</v>
      </c>
      <c r="R40" s="10">
        <v>950</v>
      </c>
      <c r="S40" s="10">
        <v>70</v>
      </c>
      <c r="T40" s="10">
        <v>4999</v>
      </c>
      <c r="U40" s="10">
        <v>70</v>
      </c>
      <c r="V40" s="10">
        <v>5030</v>
      </c>
      <c r="W40" s="10">
        <v>70</v>
      </c>
      <c r="X40" s="10">
        <v>5064</v>
      </c>
      <c r="Y40" s="10">
        <v>70</v>
      </c>
      <c r="Z40" s="10">
        <v>5125</v>
      </c>
      <c r="AA40" s="10">
        <v>70</v>
      </c>
      <c r="AB40" s="10">
        <v>5171</v>
      </c>
      <c r="AC40" s="10">
        <v>70</v>
      </c>
      <c r="AD40" s="10">
        <v>5270</v>
      </c>
      <c r="AE40" s="10">
        <v>70</v>
      </c>
      <c r="AF40" s="10">
        <v>5296</v>
      </c>
      <c r="AG40" s="10">
        <v>60</v>
      </c>
      <c r="AH40" s="10">
        <v>5366</v>
      </c>
      <c r="AI40" s="10">
        <v>60</v>
      </c>
      <c r="AJ40" s="10">
        <v>5573</v>
      </c>
      <c r="AK40" s="10">
        <v>60</v>
      </c>
      <c r="AL40" s="10">
        <v>5720</v>
      </c>
      <c r="AM40" s="10">
        <v>60</v>
      </c>
      <c r="AN40" s="10">
        <v>5826</v>
      </c>
      <c r="AO40" s="10">
        <v>50</v>
      </c>
      <c r="AP40" s="10">
        <v>5852</v>
      </c>
      <c r="AQ40" s="10">
        <v>50</v>
      </c>
      <c r="AR40" s="10">
        <v>5941</v>
      </c>
      <c r="AS40" s="10">
        <v>50</v>
      </c>
      <c r="AT40" s="10">
        <v>6017</v>
      </c>
      <c r="AU40" s="10">
        <v>50</v>
      </c>
      <c r="AV40" s="10">
        <v>6165</v>
      </c>
      <c r="AW40" s="10">
        <v>40</v>
      </c>
      <c r="AX40" s="10">
        <v>6294</v>
      </c>
      <c r="AY40" s="10">
        <v>40</v>
      </c>
      <c r="AZ40" s="10">
        <v>6334</v>
      </c>
      <c r="BA40" s="9">
        <v>40</v>
      </c>
      <c r="BB40" s="8">
        <v>6642</v>
      </c>
      <c r="BC40" s="14">
        <v>30</v>
      </c>
      <c r="BD40" s="8">
        <v>6750</v>
      </c>
      <c r="BE40" s="14">
        <v>30</v>
      </c>
      <c r="BF40" s="8">
        <v>6804</v>
      </c>
      <c r="BG40" s="14">
        <v>30</v>
      </c>
      <c r="BH40" s="8">
        <v>6839</v>
      </c>
      <c r="BI40" s="14">
        <v>30</v>
      </c>
      <c r="BJ40" s="10">
        <v>6919</v>
      </c>
      <c r="BK40" s="14">
        <v>30</v>
      </c>
      <c r="BL40" s="8">
        <v>7065</v>
      </c>
      <c r="BM40" s="14">
        <v>30</v>
      </c>
      <c r="BN40" s="8">
        <v>7104</v>
      </c>
      <c r="BO40" s="14">
        <v>30</v>
      </c>
      <c r="BP40" s="8">
        <v>7143</v>
      </c>
      <c r="BQ40" s="14">
        <v>20</v>
      </c>
      <c r="BR40" s="37">
        <v>7273</v>
      </c>
      <c r="BS40" s="14">
        <v>20</v>
      </c>
      <c r="BT40" s="37">
        <v>7326</v>
      </c>
      <c r="BU40" s="14">
        <v>20</v>
      </c>
      <c r="BV40" s="37">
        <v>7373</v>
      </c>
    </row>
    <row r="41" spans="1:74" x14ac:dyDescent="0.45">
      <c r="A41" s="12" t="s">
        <v>7</v>
      </c>
      <c r="B41" s="12" t="s">
        <v>471</v>
      </c>
      <c r="C41" s="10">
        <v>80</v>
      </c>
      <c r="D41" s="10">
        <v>100</v>
      </c>
      <c r="E41" s="10">
        <v>5</v>
      </c>
      <c r="F41" s="10">
        <v>10</v>
      </c>
      <c r="G41" s="10">
        <v>3016</v>
      </c>
      <c r="H41" s="10">
        <v>4164</v>
      </c>
      <c r="I41" s="10">
        <v>80</v>
      </c>
      <c r="J41" s="10">
        <v>100</v>
      </c>
      <c r="K41" s="10">
        <v>0</v>
      </c>
      <c r="L41" s="10">
        <v>10</v>
      </c>
      <c r="M41" s="10">
        <v>3021</v>
      </c>
      <c r="N41" s="10">
        <v>4238</v>
      </c>
      <c r="O41" s="10">
        <v>80</v>
      </c>
      <c r="P41" s="10">
        <v>100</v>
      </c>
      <c r="Q41" s="10">
        <v>3027</v>
      </c>
      <c r="R41" s="10">
        <v>4246</v>
      </c>
      <c r="S41" s="10">
        <v>80</v>
      </c>
      <c r="T41" s="10">
        <v>3063</v>
      </c>
      <c r="U41" s="10">
        <v>80</v>
      </c>
      <c r="V41" s="10">
        <v>3168</v>
      </c>
      <c r="W41" s="10">
        <v>80</v>
      </c>
      <c r="X41" s="10">
        <v>3196</v>
      </c>
      <c r="Y41" s="10">
        <v>80</v>
      </c>
      <c r="Z41" s="10">
        <v>3214</v>
      </c>
      <c r="AA41" s="10">
        <v>70</v>
      </c>
      <c r="AB41" s="10">
        <v>3256</v>
      </c>
      <c r="AC41" s="10">
        <v>70</v>
      </c>
      <c r="AD41" s="10">
        <v>3332</v>
      </c>
      <c r="AE41" s="10">
        <v>70</v>
      </c>
      <c r="AF41" s="10">
        <v>3352</v>
      </c>
      <c r="AG41" s="10">
        <v>70</v>
      </c>
      <c r="AH41" s="10">
        <v>3367</v>
      </c>
      <c r="AI41" s="10">
        <v>70</v>
      </c>
      <c r="AJ41" s="10">
        <v>3407</v>
      </c>
      <c r="AK41" s="10">
        <v>70</v>
      </c>
      <c r="AL41" s="10">
        <v>3417</v>
      </c>
      <c r="AM41" s="10">
        <v>70</v>
      </c>
      <c r="AN41" s="10">
        <v>3501</v>
      </c>
      <c r="AO41" s="10">
        <v>70</v>
      </c>
      <c r="AP41" s="10">
        <v>3513</v>
      </c>
      <c r="AQ41" s="10">
        <v>70</v>
      </c>
      <c r="AR41" s="10">
        <v>3690</v>
      </c>
      <c r="AS41" s="10">
        <v>70</v>
      </c>
      <c r="AT41" s="10">
        <v>3704</v>
      </c>
      <c r="AU41" s="10">
        <v>60</v>
      </c>
      <c r="AV41" s="10">
        <v>3847</v>
      </c>
      <c r="AW41" s="10">
        <v>60</v>
      </c>
      <c r="AX41" s="10">
        <v>3897</v>
      </c>
      <c r="AY41" s="10">
        <v>60</v>
      </c>
      <c r="AZ41" s="10">
        <v>3928</v>
      </c>
      <c r="BA41" s="8">
        <v>50</v>
      </c>
      <c r="BB41" s="8">
        <v>4048</v>
      </c>
      <c r="BC41" s="8">
        <v>50</v>
      </c>
      <c r="BD41" s="8">
        <v>4067</v>
      </c>
      <c r="BE41" s="8">
        <v>50</v>
      </c>
      <c r="BF41" s="8">
        <v>4074</v>
      </c>
      <c r="BG41" s="8">
        <v>50</v>
      </c>
      <c r="BH41" s="8">
        <v>4080</v>
      </c>
      <c r="BI41" s="10">
        <v>50</v>
      </c>
      <c r="BJ41" s="10">
        <v>4104</v>
      </c>
      <c r="BK41" s="8">
        <v>50</v>
      </c>
      <c r="BL41" s="8">
        <v>4146</v>
      </c>
      <c r="BM41" s="8">
        <v>50</v>
      </c>
      <c r="BN41" s="8">
        <v>4186</v>
      </c>
      <c r="BO41" s="8">
        <v>50</v>
      </c>
      <c r="BP41" s="8">
        <v>4187</v>
      </c>
      <c r="BQ41" s="8">
        <v>50</v>
      </c>
      <c r="BR41" s="37">
        <v>4193</v>
      </c>
      <c r="BS41" s="9">
        <v>40</v>
      </c>
      <c r="BT41" s="37">
        <v>4218</v>
      </c>
      <c r="BU41" s="14">
        <v>40</v>
      </c>
      <c r="BV41" s="37">
        <v>4221</v>
      </c>
    </row>
    <row r="42" spans="1:74" x14ac:dyDescent="0.45">
      <c r="A42" s="12" t="s">
        <v>7</v>
      </c>
      <c r="B42" t="s">
        <v>182</v>
      </c>
      <c r="C42" s="10">
        <v>40</v>
      </c>
      <c r="D42" s="10">
        <v>10</v>
      </c>
      <c r="E42" s="10">
        <v>30</v>
      </c>
      <c r="F42" s="10">
        <v>30</v>
      </c>
      <c r="G42" s="10">
        <v>19801</v>
      </c>
      <c r="H42" s="10">
        <v>17174</v>
      </c>
      <c r="I42" s="10">
        <v>30</v>
      </c>
      <c r="J42" s="10">
        <v>10</v>
      </c>
      <c r="K42" s="10">
        <v>30</v>
      </c>
      <c r="L42" s="10">
        <v>30</v>
      </c>
      <c r="M42" s="10">
        <v>19971</v>
      </c>
      <c r="N42" s="10">
        <v>17378</v>
      </c>
      <c r="O42" s="10">
        <v>30</v>
      </c>
      <c r="P42" s="10">
        <v>10</v>
      </c>
      <c r="Q42" s="10">
        <v>20165</v>
      </c>
      <c r="R42" s="10">
        <v>17558</v>
      </c>
      <c r="S42" s="9">
        <v>20</v>
      </c>
      <c r="T42" s="10">
        <v>20586</v>
      </c>
      <c r="U42" s="14">
        <v>10</v>
      </c>
      <c r="V42" s="10">
        <v>20726</v>
      </c>
      <c r="W42" s="14">
        <v>10</v>
      </c>
      <c r="X42" s="10">
        <v>20815</v>
      </c>
      <c r="Y42" s="14">
        <v>5</v>
      </c>
      <c r="Z42" s="10">
        <v>20928</v>
      </c>
      <c r="AA42" s="14">
        <v>1</v>
      </c>
      <c r="AB42" s="10">
        <v>21035</v>
      </c>
      <c r="AC42" s="10">
        <v>100</v>
      </c>
      <c r="AD42" s="10">
        <v>21612</v>
      </c>
      <c r="AE42" s="10">
        <v>100</v>
      </c>
      <c r="AF42" s="10">
        <v>21849</v>
      </c>
      <c r="AG42" s="10">
        <v>100</v>
      </c>
      <c r="AH42" s="10">
        <v>21952</v>
      </c>
      <c r="AI42" s="10">
        <v>90</v>
      </c>
      <c r="AJ42" s="10">
        <v>22394</v>
      </c>
      <c r="AK42" s="10">
        <v>80</v>
      </c>
      <c r="AL42" s="10">
        <v>22698</v>
      </c>
      <c r="AM42" s="10">
        <v>70</v>
      </c>
      <c r="AN42" s="10">
        <v>23128</v>
      </c>
      <c r="AO42" s="10">
        <v>70</v>
      </c>
      <c r="AP42" s="10">
        <v>23288</v>
      </c>
      <c r="AQ42" s="10">
        <v>60</v>
      </c>
      <c r="AR42" s="10">
        <v>23448</v>
      </c>
      <c r="AS42" s="10">
        <v>60</v>
      </c>
      <c r="AT42" s="10">
        <v>23647</v>
      </c>
      <c r="AU42" s="10">
        <v>50</v>
      </c>
      <c r="AV42" s="10">
        <v>23860</v>
      </c>
      <c r="AW42" s="10">
        <v>40</v>
      </c>
      <c r="AX42" s="10">
        <v>24267</v>
      </c>
      <c r="AY42" s="10">
        <v>40</v>
      </c>
      <c r="AZ42" s="10">
        <v>24410</v>
      </c>
      <c r="BA42" s="9">
        <v>20</v>
      </c>
      <c r="BB42" s="8">
        <v>25062</v>
      </c>
      <c r="BC42" s="14">
        <v>20</v>
      </c>
      <c r="BD42" s="8">
        <v>25373</v>
      </c>
      <c r="BE42" s="14">
        <v>10</v>
      </c>
      <c r="BF42" s="8">
        <v>25663</v>
      </c>
      <c r="BG42" s="14">
        <v>10</v>
      </c>
      <c r="BH42" s="8">
        <v>25834</v>
      </c>
      <c r="BI42" s="14">
        <v>7</v>
      </c>
      <c r="BJ42" s="10">
        <v>25930</v>
      </c>
      <c r="BK42" s="14">
        <v>3</v>
      </c>
      <c r="BL42" s="8">
        <v>26034</v>
      </c>
      <c r="BM42" s="8">
        <v>100</v>
      </c>
      <c r="BN42" s="8">
        <v>26276</v>
      </c>
      <c r="BO42" s="8">
        <v>100</v>
      </c>
      <c r="BP42" s="8">
        <v>26448</v>
      </c>
      <c r="BQ42" s="8">
        <v>100</v>
      </c>
      <c r="BR42" s="37">
        <v>26702</v>
      </c>
      <c r="BS42" s="8">
        <v>90</v>
      </c>
      <c r="BT42" s="37">
        <v>26937</v>
      </c>
      <c r="BU42" s="8">
        <v>90</v>
      </c>
      <c r="BV42" s="37">
        <v>27051</v>
      </c>
    </row>
    <row r="43" spans="1:74" x14ac:dyDescent="0.45">
      <c r="A43" s="12" t="s">
        <v>7</v>
      </c>
      <c r="B43" t="s">
        <v>63</v>
      </c>
      <c r="C43" s="10">
        <v>30</v>
      </c>
      <c r="D43" s="10">
        <v>70</v>
      </c>
      <c r="E43" s="10">
        <v>4</v>
      </c>
      <c r="F43" s="10">
        <v>50</v>
      </c>
      <c r="G43" s="10">
        <v>5367</v>
      </c>
      <c r="H43" s="10">
        <v>13910</v>
      </c>
      <c r="I43" s="10">
        <v>30</v>
      </c>
      <c r="J43" s="10">
        <v>70</v>
      </c>
      <c r="K43" s="10">
        <v>2</v>
      </c>
      <c r="L43" s="10">
        <v>40</v>
      </c>
      <c r="M43" s="10">
        <v>5497</v>
      </c>
      <c r="N43" s="10">
        <v>14051</v>
      </c>
      <c r="O43" s="10">
        <v>30</v>
      </c>
      <c r="P43" s="10">
        <v>70</v>
      </c>
      <c r="Q43" s="10">
        <v>5664</v>
      </c>
      <c r="R43" s="10">
        <v>14293</v>
      </c>
      <c r="S43" s="10">
        <v>30</v>
      </c>
      <c r="T43" s="10">
        <v>5695</v>
      </c>
      <c r="U43" s="10">
        <v>30</v>
      </c>
      <c r="V43" s="10">
        <v>5715</v>
      </c>
      <c r="W43" s="9">
        <v>20</v>
      </c>
      <c r="X43" s="10">
        <v>5733</v>
      </c>
      <c r="Y43" s="14">
        <v>20</v>
      </c>
      <c r="Z43" s="10">
        <v>5743</v>
      </c>
      <c r="AA43" s="14">
        <v>20</v>
      </c>
      <c r="AB43" s="10">
        <v>5776</v>
      </c>
      <c r="AC43" s="14">
        <v>10</v>
      </c>
      <c r="AD43" s="10">
        <v>6070</v>
      </c>
      <c r="AE43" s="14">
        <v>5</v>
      </c>
      <c r="AF43" s="10">
        <v>6085</v>
      </c>
      <c r="AG43" s="14">
        <v>4</v>
      </c>
      <c r="AH43" s="10">
        <v>6109</v>
      </c>
      <c r="AI43" s="14">
        <v>0</v>
      </c>
      <c r="AJ43" s="10">
        <v>6340</v>
      </c>
      <c r="AK43" s="10">
        <v>100</v>
      </c>
      <c r="AL43" s="10">
        <v>6446</v>
      </c>
      <c r="AM43" s="10">
        <v>100</v>
      </c>
      <c r="AN43" s="10">
        <v>6569</v>
      </c>
      <c r="AO43" s="10">
        <v>100</v>
      </c>
      <c r="AP43" s="10">
        <v>6585</v>
      </c>
      <c r="AQ43" s="10">
        <v>100</v>
      </c>
      <c r="AR43" s="10">
        <v>6646</v>
      </c>
      <c r="AS43" s="10">
        <v>100</v>
      </c>
      <c r="AT43" s="10">
        <v>6650</v>
      </c>
      <c r="AU43" s="10">
        <v>90</v>
      </c>
      <c r="AV43" s="10">
        <v>6805</v>
      </c>
      <c r="AW43" s="10">
        <v>90</v>
      </c>
      <c r="AX43" s="10">
        <v>6950</v>
      </c>
      <c r="AY43" s="10">
        <v>90</v>
      </c>
      <c r="AZ43" s="10">
        <v>7025</v>
      </c>
      <c r="BA43" s="8">
        <v>90</v>
      </c>
      <c r="BB43" s="8">
        <v>7113</v>
      </c>
      <c r="BC43" s="8">
        <v>80</v>
      </c>
      <c r="BD43" s="8">
        <v>7167</v>
      </c>
      <c r="BE43" s="8">
        <v>80</v>
      </c>
      <c r="BF43" s="8">
        <v>7212</v>
      </c>
      <c r="BG43" s="8">
        <v>80</v>
      </c>
      <c r="BH43" s="8">
        <v>7284</v>
      </c>
      <c r="BI43" s="10">
        <v>80</v>
      </c>
      <c r="BJ43" s="10">
        <v>7302</v>
      </c>
      <c r="BK43" s="8">
        <v>80</v>
      </c>
      <c r="BL43" s="8">
        <v>7405</v>
      </c>
      <c r="BM43" s="8">
        <v>70</v>
      </c>
      <c r="BN43" s="8">
        <v>7462</v>
      </c>
      <c r="BO43" s="8">
        <v>70</v>
      </c>
      <c r="BP43" s="8">
        <v>7559</v>
      </c>
      <c r="BQ43" s="8">
        <v>70</v>
      </c>
      <c r="BR43" s="37">
        <v>7605</v>
      </c>
      <c r="BS43" s="8">
        <v>70</v>
      </c>
      <c r="BT43" s="37">
        <v>7630</v>
      </c>
      <c r="BU43" s="8">
        <v>70</v>
      </c>
      <c r="BV43" s="37">
        <v>7659</v>
      </c>
    </row>
    <row r="44" spans="1:74" x14ac:dyDescent="0.45">
      <c r="A44" s="12" t="s">
        <v>7</v>
      </c>
      <c r="B44" t="s">
        <v>274</v>
      </c>
      <c r="C44" s="10" t="s">
        <v>719</v>
      </c>
      <c r="D44" s="10" t="s">
        <v>719</v>
      </c>
      <c r="E44" s="10" t="s">
        <v>719</v>
      </c>
      <c r="F44" s="10" t="s">
        <v>719</v>
      </c>
      <c r="G44" s="10">
        <v>1912</v>
      </c>
      <c r="H44" s="10">
        <v>15413</v>
      </c>
      <c r="I44" s="10" t="s">
        <v>722</v>
      </c>
      <c r="J44" s="10" t="s">
        <v>722</v>
      </c>
      <c r="K44" s="10" t="s">
        <v>722</v>
      </c>
      <c r="L44" s="10" t="s">
        <v>722</v>
      </c>
      <c r="M44" s="10">
        <v>1913</v>
      </c>
      <c r="N44" s="10">
        <v>15444</v>
      </c>
      <c r="O44" s="10" t="s">
        <v>722</v>
      </c>
      <c r="P44" s="10" t="s">
        <v>722</v>
      </c>
      <c r="Q44" s="10">
        <v>1913</v>
      </c>
      <c r="R44" s="10">
        <v>15444</v>
      </c>
      <c r="S44" s="10" t="s">
        <v>722</v>
      </c>
      <c r="T44" s="10">
        <v>1913</v>
      </c>
      <c r="U44" s="10" t="s">
        <v>722</v>
      </c>
      <c r="V44" s="10">
        <v>1913</v>
      </c>
      <c r="W44" s="10" t="s">
        <v>722</v>
      </c>
      <c r="X44" s="10">
        <v>1913</v>
      </c>
      <c r="Y44" s="10" t="s">
        <v>722</v>
      </c>
      <c r="Z44" s="10">
        <v>1913</v>
      </c>
      <c r="AA44" s="10" t="s">
        <v>722</v>
      </c>
      <c r="AB44" s="10">
        <v>1913</v>
      </c>
      <c r="AC44" s="10" t="s">
        <v>722</v>
      </c>
      <c r="AD44" s="10">
        <v>1913</v>
      </c>
      <c r="AE44" s="10" t="s">
        <v>722</v>
      </c>
      <c r="AF44" s="10">
        <v>1969</v>
      </c>
      <c r="AG44" s="10" t="s">
        <v>722</v>
      </c>
      <c r="AH44" s="10">
        <v>1969</v>
      </c>
      <c r="AI44" s="10">
        <v>40</v>
      </c>
      <c r="AJ44" s="10">
        <v>2003</v>
      </c>
      <c r="AK44" s="10">
        <v>40</v>
      </c>
      <c r="AL44" s="10">
        <v>2046</v>
      </c>
      <c r="AM44" s="10">
        <v>30</v>
      </c>
      <c r="AN44" s="10">
        <v>2076</v>
      </c>
      <c r="AO44" s="10">
        <v>30</v>
      </c>
      <c r="AP44" s="10">
        <v>2076</v>
      </c>
      <c r="AQ44" s="10">
        <v>30</v>
      </c>
      <c r="AR44" s="10">
        <v>2085</v>
      </c>
      <c r="AS44" s="10">
        <v>30</v>
      </c>
      <c r="AT44" s="10">
        <v>2141</v>
      </c>
      <c r="AU44" s="10">
        <v>30</v>
      </c>
      <c r="AV44" s="10">
        <v>2141</v>
      </c>
      <c r="AW44" s="10">
        <v>30</v>
      </c>
      <c r="AX44" s="10">
        <v>2156</v>
      </c>
      <c r="AY44" s="10">
        <v>30</v>
      </c>
      <c r="AZ44" s="10">
        <v>2156</v>
      </c>
      <c r="BA44" s="9">
        <v>20</v>
      </c>
      <c r="BB44" s="8">
        <v>2312</v>
      </c>
      <c r="BC44" s="14">
        <v>10</v>
      </c>
      <c r="BD44" s="8">
        <v>2312</v>
      </c>
      <c r="BE44" s="14">
        <v>10</v>
      </c>
      <c r="BF44" s="8">
        <v>2313</v>
      </c>
      <c r="BG44" s="14">
        <v>10</v>
      </c>
      <c r="BH44" s="8">
        <v>2313</v>
      </c>
      <c r="BI44" s="14">
        <v>10</v>
      </c>
      <c r="BJ44" s="10">
        <v>2314</v>
      </c>
      <c r="BK44" s="14">
        <v>10</v>
      </c>
      <c r="BL44" s="8">
        <v>2314</v>
      </c>
      <c r="BM44" s="8">
        <v>100</v>
      </c>
      <c r="BN44" s="8">
        <v>2315</v>
      </c>
      <c r="BO44" s="8">
        <v>100</v>
      </c>
      <c r="BP44" s="8">
        <v>2315</v>
      </c>
      <c r="BQ44" s="8">
        <v>100</v>
      </c>
      <c r="BR44" s="37">
        <v>2358</v>
      </c>
      <c r="BS44" s="8">
        <v>100</v>
      </c>
      <c r="BT44" s="37">
        <v>2360</v>
      </c>
      <c r="BU44" s="8">
        <v>100</v>
      </c>
      <c r="BV44" s="37">
        <v>2360</v>
      </c>
    </row>
    <row r="45" spans="1:74" x14ac:dyDescent="0.45">
      <c r="A45" s="12" t="s">
        <v>7</v>
      </c>
      <c r="B45" t="s">
        <v>598</v>
      </c>
      <c r="C45" s="10" t="s">
        <v>719</v>
      </c>
      <c r="D45" s="10" t="s">
        <v>719</v>
      </c>
      <c r="E45" s="10" t="s">
        <v>719</v>
      </c>
      <c r="F45" s="10" t="s">
        <v>719</v>
      </c>
      <c r="G45" s="10">
        <v>2382</v>
      </c>
      <c r="H45" s="10">
        <v>3330</v>
      </c>
      <c r="I45" s="10" t="s">
        <v>722</v>
      </c>
      <c r="J45" s="10" t="s">
        <v>722</v>
      </c>
      <c r="K45" s="10" t="s">
        <v>722</v>
      </c>
      <c r="L45" s="10" t="s">
        <v>722</v>
      </c>
      <c r="M45" s="10">
        <v>2389</v>
      </c>
      <c r="N45" s="10">
        <v>3389</v>
      </c>
      <c r="O45" s="10" t="s">
        <v>722</v>
      </c>
      <c r="P45" s="10" t="s">
        <v>722</v>
      </c>
      <c r="Q45" s="10">
        <v>2451</v>
      </c>
      <c r="R45" s="10">
        <v>3439</v>
      </c>
      <c r="S45" s="10">
        <v>90</v>
      </c>
      <c r="T45" s="10">
        <v>2467</v>
      </c>
      <c r="U45" s="10">
        <v>90</v>
      </c>
      <c r="V45" s="10">
        <v>2533</v>
      </c>
      <c r="W45" s="10">
        <v>90</v>
      </c>
      <c r="X45" s="10">
        <v>2561</v>
      </c>
      <c r="Y45" s="10">
        <v>90</v>
      </c>
      <c r="Z45" s="10">
        <v>2566</v>
      </c>
      <c r="AA45" s="10">
        <v>90</v>
      </c>
      <c r="AB45" s="10">
        <v>2580</v>
      </c>
      <c r="AC45" s="10">
        <v>80</v>
      </c>
      <c r="AD45" s="10">
        <v>2633</v>
      </c>
      <c r="AE45" s="10">
        <v>80</v>
      </c>
      <c r="AF45" s="10">
        <v>2735</v>
      </c>
      <c r="AG45" s="10">
        <v>80</v>
      </c>
      <c r="AH45" s="10">
        <v>2815</v>
      </c>
      <c r="AI45" s="10">
        <v>80</v>
      </c>
      <c r="AJ45" s="10">
        <v>2912</v>
      </c>
      <c r="AK45" s="10">
        <v>70</v>
      </c>
      <c r="AL45" s="10">
        <v>3389</v>
      </c>
      <c r="AM45" s="10">
        <v>60</v>
      </c>
      <c r="AN45" s="10">
        <v>3464</v>
      </c>
      <c r="AO45" s="10">
        <v>60</v>
      </c>
      <c r="AP45" s="10">
        <v>3475</v>
      </c>
      <c r="AQ45" s="10">
        <v>60</v>
      </c>
      <c r="AR45" s="10">
        <v>3569</v>
      </c>
      <c r="AS45" s="10">
        <v>60</v>
      </c>
      <c r="AT45" s="10">
        <v>3572</v>
      </c>
      <c r="AU45" s="10">
        <v>50</v>
      </c>
      <c r="AV45" s="10">
        <v>3884</v>
      </c>
      <c r="AW45" s="10">
        <v>40</v>
      </c>
      <c r="AX45" s="10">
        <v>4101</v>
      </c>
      <c r="AY45" s="10">
        <v>40</v>
      </c>
      <c r="AZ45" s="10">
        <v>4173</v>
      </c>
      <c r="BA45" s="9">
        <v>30</v>
      </c>
      <c r="BB45" s="8">
        <v>4854</v>
      </c>
      <c r="BC45" s="14">
        <v>20</v>
      </c>
      <c r="BD45" s="8">
        <v>5031</v>
      </c>
      <c r="BE45" s="14">
        <v>20</v>
      </c>
      <c r="BF45" s="8">
        <v>5055</v>
      </c>
      <c r="BG45" s="14">
        <v>20</v>
      </c>
      <c r="BH45" s="8">
        <v>5174</v>
      </c>
      <c r="BI45" s="14">
        <v>20</v>
      </c>
      <c r="BJ45" s="10">
        <v>5182</v>
      </c>
      <c r="BK45" s="14" t="s">
        <v>722</v>
      </c>
      <c r="BL45" s="8">
        <v>5332</v>
      </c>
      <c r="BM45" s="14" t="s">
        <v>722</v>
      </c>
      <c r="BN45" s="8">
        <v>5358</v>
      </c>
      <c r="BO45" s="14">
        <v>10</v>
      </c>
      <c r="BP45" s="8">
        <v>5401</v>
      </c>
      <c r="BQ45" s="14">
        <v>10</v>
      </c>
      <c r="BR45" s="37">
        <v>5467</v>
      </c>
      <c r="BS45" s="14">
        <v>8</v>
      </c>
      <c r="BT45" s="37">
        <v>5475</v>
      </c>
      <c r="BU45" s="14">
        <v>7</v>
      </c>
      <c r="BV45" s="37">
        <v>5545</v>
      </c>
    </row>
    <row r="46" spans="1:74" x14ac:dyDescent="0.45">
      <c r="A46" s="12" t="s">
        <v>7</v>
      </c>
      <c r="B46" t="s">
        <v>629</v>
      </c>
      <c r="C46" s="10">
        <v>70</v>
      </c>
      <c r="D46" s="10">
        <v>60</v>
      </c>
      <c r="E46" s="10">
        <v>60</v>
      </c>
      <c r="F46" s="10">
        <v>60</v>
      </c>
      <c r="G46" s="10">
        <v>7839</v>
      </c>
      <c r="H46" s="10">
        <v>4473</v>
      </c>
      <c r="I46" s="10">
        <v>60</v>
      </c>
      <c r="J46" s="10">
        <v>60</v>
      </c>
      <c r="K46" s="10">
        <v>60</v>
      </c>
      <c r="L46" s="10">
        <v>60</v>
      </c>
      <c r="M46" s="10">
        <v>7975</v>
      </c>
      <c r="N46" s="10">
        <v>4510</v>
      </c>
      <c r="O46" s="10">
        <v>60</v>
      </c>
      <c r="P46" s="10">
        <v>60</v>
      </c>
      <c r="Q46" s="10">
        <v>8084</v>
      </c>
      <c r="R46" s="10">
        <v>4692</v>
      </c>
      <c r="S46" s="10">
        <v>50</v>
      </c>
      <c r="T46" s="10">
        <v>8226</v>
      </c>
      <c r="U46" s="10">
        <v>50</v>
      </c>
      <c r="V46" s="10">
        <v>8319</v>
      </c>
      <c r="W46" s="10">
        <v>50</v>
      </c>
      <c r="X46" s="10">
        <v>8408</v>
      </c>
      <c r="Y46" s="10" t="s">
        <v>722</v>
      </c>
      <c r="Z46" s="10">
        <v>8450</v>
      </c>
      <c r="AA46" s="10" t="s">
        <v>722</v>
      </c>
      <c r="AB46" s="10">
        <v>8611</v>
      </c>
      <c r="AC46" s="10">
        <v>30</v>
      </c>
      <c r="AD46" s="10">
        <v>9079</v>
      </c>
      <c r="AE46" s="10">
        <v>30</v>
      </c>
      <c r="AF46" s="10">
        <v>9148</v>
      </c>
      <c r="AG46" s="10">
        <v>30</v>
      </c>
      <c r="AH46" s="10">
        <v>9300</v>
      </c>
      <c r="AI46" s="10" t="s">
        <v>722</v>
      </c>
      <c r="AJ46" s="10">
        <v>9643</v>
      </c>
      <c r="AK46" s="10">
        <v>20</v>
      </c>
      <c r="AL46" s="10">
        <v>9935</v>
      </c>
      <c r="AM46" s="10">
        <v>10</v>
      </c>
      <c r="AN46" s="10">
        <v>10240</v>
      </c>
      <c r="AO46" s="10" t="s">
        <v>722</v>
      </c>
      <c r="AP46" s="10">
        <v>10313</v>
      </c>
      <c r="AQ46" s="10">
        <v>10</v>
      </c>
      <c r="AR46" s="10">
        <v>10473</v>
      </c>
      <c r="AS46" s="10">
        <v>8</v>
      </c>
      <c r="AT46" s="10">
        <v>10501</v>
      </c>
      <c r="AU46" s="10">
        <v>100</v>
      </c>
      <c r="AV46" s="10">
        <v>10707</v>
      </c>
      <c r="AW46" s="10">
        <v>100</v>
      </c>
      <c r="AX46" s="10">
        <v>10919</v>
      </c>
      <c r="AY46" s="10">
        <v>100</v>
      </c>
      <c r="AZ46" s="10">
        <v>11348</v>
      </c>
      <c r="BA46" s="8">
        <v>90</v>
      </c>
      <c r="BB46" s="8">
        <v>11833</v>
      </c>
      <c r="BC46" s="8">
        <v>80</v>
      </c>
      <c r="BD46" s="8">
        <v>12076</v>
      </c>
      <c r="BE46" s="8">
        <v>80</v>
      </c>
      <c r="BF46" s="8">
        <v>12216</v>
      </c>
      <c r="BG46" s="8">
        <v>70</v>
      </c>
      <c r="BH46" s="8">
        <v>12350</v>
      </c>
      <c r="BI46" s="10">
        <v>70</v>
      </c>
      <c r="BJ46" s="10">
        <v>12406</v>
      </c>
      <c r="BK46" s="8">
        <v>70</v>
      </c>
      <c r="BL46" s="8">
        <v>12570</v>
      </c>
      <c r="BM46" s="8">
        <v>70</v>
      </c>
      <c r="BN46" s="8">
        <v>12631</v>
      </c>
      <c r="BO46" s="8">
        <v>60</v>
      </c>
      <c r="BP46" s="8">
        <v>12754</v>
      </c>
      <c r="BQ46" s="8">
        <v>60</v>
      </c>
      <c r="BR46" s="37">
        <v>12882</v>
      </c>
      <c r="BS46" s="8">
        <v>60</v>
      </c>
      <c r="BT46" s="37">
        <v>12951</v>
      </c>
      <c r="BU46" s="8">
        <v>60</v>
      </c>
      <c r="BV46" s="37">
        <v>13028</v>
      </c>
    </row>
    <row r="47" spans="1:74" x14ac:dyDescent="0.45">
      <c r="A47" s="12" t="s">
        <v>7</v>
      </c>
      <c r="B47" t="s">
        <v>30</v>
      </c>
      <c r="C47" s="10">
        <v>40</v>
      </c>
      <c r="D47" s="10">
        <v>40</v>
      </c>
      <c r="E47" s="10">
        <v>60</v>
      </c>
      <c r="F47" s="10">
        <v>50</v>
      </c>
      <c r="G47" s="10">
        <v>9465</v>
      </c>
      <c r="H47" s="10">
        <v>25583</v>
      </c>
      <c r="I47" s="10">
        <v>40</v>
      </c>
      <c r="J47" s="10">
        <v>30</v>
      </c>
      <c r="K47" s="10">
        <v>50</v>
      </c>
      <c r="L47" s="10">
        <v>50</v>
      </c>
      <c r="M47" s="10">
        <v>9597</v>
      </c>
      <c r="N47" s="10">
        <v>25817</v>
      </c>
      <c r="O47" s="10">
        <v>40</v>
      </c>
      <c r="P47" s="10">
        <v>30</v>
      </c>
      <c r="Q47" s="10">
        <v>9641</v>
      </c>
      <c r="R47" s="10">
        <v>26047</v>
      </c>
      <c r="S47" s="10">
        <v>30</v>
      </c>
      <c r="T47" s="10">
        <v>9807</v>
      </c>
      <c r="U47" s="10">
        <v>30</v>
      </c>
      <c r="V47" s="10">
        <v>9839</v>
      </c>
      <c r="W47" s="9">
        <v>20</v>
      </c>
      <c r="X47" s="10">
        <v>9942</v>
      </c>
      <c r="Y47" s="14">
        <v>20</v>
      </c>
      <c r="Z47" s="10">
        <v>10000</v>
      </c>
      <c r="AA47" s="14">
        <v>20</v>
      </c>
      <c r="AB47" s="10">
        <v>10170</v>
      </c>
      <c r="AC47" s="14">
        <v>10</v>
      </c>
      <c r="AD47" s="10">
        <v>10360</v>
      </c>
      <c r="AE47" s="14">
        <v>10</v>
      </c>
      <c r="AF47" s="10">
        <v>10457</v>
      </c>
      <c r="AG47" s="14">
        <v>10</v>
      </c>
      <c r="AH47" s="10">
        <v>10499</v>
      </c>
      <c r="AI47" s="10">
        <v>100</v>
      </c>
      <c r="AJ47" s="10">
        <v>10734</v>
      </c>
      <c r="AK47" s="10">
        <v>100</v>
      </c>
      <c r="AL47" s="10">
        <v>10867</v>
      </c>
      <c r="AM47" s="10">
        <v>80</v>
      </c>
      <c r="AN47" s="10">
        <v>11041</v>
      </c>
      <c r="AO47" s="10">
        <v>80</v>
      </c>
      <c r="AP47" s="10">
        <v>11080</v>
      </c>
      <c r="AQ47" s="10">
        <v>80</v>
      </c>
      <c r="AR47" s="10">
        <v>11241</v>
      </c>
      <c r="AS47" s="10">
        <v>70</v>
      </c>
      <c r="AT47" s="10">
        <v>11408</v>
      </c>
      <c r="AU47" s="10">
        <v>70</v>
      </c>
      <c r="AV47" s="10">
        <v>11600</v>
      </c>
      <c r="AW47" s="10">
        <v>50</v>
      </c>
      <c r="AX47" s="10">
        <v>11925</v>
      </c>
      <c r="AY47" s="10">
        <v>50</v>
      </c>
      <c r="AZ47" s="10">
        <v>12009</v>
      </c>
      <c r="BA47" s="9">
        <v>40</v>
      </c>
      <c r="BB47" s="8">
        <v>12389</v>
      </c>
      <c r="BC47" s="14">
        <v>20</v>
      </c>
      <c r="BD47" s="8">
        <v>12918</v>
      </c>
      <c r="BE47" s="14">
        <v>20</v>
      </c>
      <c r="BF47" s="8">
        <v>13086</v>
      </c>
      <c r="BG47" s="14">
        <v>20</v>
      </c>
      <c r="BH47" s="8">
        <v>13144</v>
      </c>
      <c r="BI47" s="14">
        <v>10</v>
      </c>
      <c r="BJ47" s="10">
        <v>13503</v>
      </c>
      <c r="BK47" s="14">
        <v>8</v>
      </c>
      <c r="BL47" s="8">
        <v>13660</v>
      </c>
      <c r="BM47" s="14">
        <v>4</v>
      </c>
      <c r="BN47" s="8">
        <v>13708</v>
      </c>
      <c r="BO47" s="8">
        <v>100</v>
      </c>
      <c r="BP47" s="8">
        <v>13854</v>
      </c>
      <c r="BQ47" s="8">
        <v>100</v>
      </c>
      <c r="BR47" s="37">
        <v>14265</v>
      </c>
      <c r="BS47" s="8">
        <v>100</v>
      </c>
      <c r="BT47" s="37">
        <v>14304</v>
      </c>
      <c r="BU47" s="8">
        <v>90</v>
      </c>
      <c r="BV47" s="37">
        <v>14353</v>
      </c>
    </row>
    <row r="48" spans="1:74" x14ac:dyDescent="0.45">
      <c r="A48" s="12" t="s">
        <v>7</v>
      </c>
      <c r="B48" t="s">
        <v>498</v>
      </c>
      <c r="C48" s="10">
        <v>90</v>
      </c>
      <c r="D48" s="10">
        <v>90</v>
      </c>
      <c r="E48" s="10">
        <v>90</v>
      </c>
      <c r="F48" s="10">
        <v>100</v>
      </c>
      <c r="G48" s="10">
        <v>1615</v>
      </c>
      <c r="H48" s="10">
        <v>4072</v>
      </c>
      <c r="I48" s="10">
        <v>90</v>
      </c>
      <c r="J48" s="10">
        <v>90</v>
      </c>
      <c r="K48" s="10">
        <v>90</v>
      </c>
      <c r="L48" s="10">
        <v>100</v>
      </c>
      <c r="M48" s="10">
        <v>1651</v>
      </c>
      <c r="N48" s="10">
        <v>4091</v>
      </c>
      <c r="O48" s="10">
        <v>90</v>
      </c>
      <c r="P48" s="10">
        <v>90</v>
      </c>
      <c r="Q48" s="10">
        <v>1748</v>
      </c>
      <c r="R48" s="10">
        <v>4098</v>
      </c>
      <c r="S48" s="10">
        <v>90</v>
      </c>
      <c r="T48" s="10">
        <v>1780</v>
      </c>
      <c r="U48" s="10">
        <v>90</v>
      </c>
      <c r="V48" s="10">
        <v>1814</v>
      </c>
      <c r="W48" s="10">
        <v>90</v>
      </c>
      <c r="X48" s="10">
        <v>1824</v>
      </c>
      <c r="Y48" s="10">
        <v>90</v>
      </c>
      <c r="Z48" s="10">
        <v>1873</v>
      </c>
      <c r="AA48" s="10">
        <v>90</v>
      </c>
      <c r="AB48" s="10">
        <v>1885</v>
      </c>
      <c r="AC48" s="10">
        <v>80</v>
      </c>
      <c r="AD48" s="10">
        <v>1936</v>
      </c>
      <c r="AE48" s="10">
        <v>80</v>
      </c>
      <c r="AF48" s="10">
        <v>1957</v>
      </c>
      <c r="AG48" s="10">
        <v>80</v>
      </c>
      <c r="AH48" s="10">
        <v>1969</v>
      </c>
      <c r="AI48" s="10">
        <v>80</v>
      </c>
      <c r="AJ48" s="10">
        <v>2052</v>
      </c>
      <c r="AK48" s="10">
        <v>80</v>
      </c>
      <c r="AL48" s="10">
        <v>2181</v>
      </c>
      <c r="AM48" s="10">
        <v>80</v>
      </c>
      <c r="AN48" s="10">
        <v>2315</v>
      </c>
      <c r="AO48" s="10">
        <v>80</v>
      </c>
      <c r="AP48" s="10">
        <v>2357</v>
      </c>
      <c r="AQ48" s="10">
        <v>80</v>
      </c>
      <c r="AR48" s="10">
        <v>2423</v>
      </c>
      <c r="AS48" s="10">
        <v>80</v>
      </c>
      <c r="AT48" s="10">
        <v>2432</v>
      </c>
      <c r="AU48" s="10">
        <v>80</v>
      </c>
      <c r="AV48" s="10">
        <v>2556</v>
      </c>
      <c r="AW48" s="10">
        <v>70</v>
      </c>
      <c r="AX48" s="10">
        <v>2726</v>
      </c>
      <c r="AY48" s="10">
        <v>70</v>
      </c>
      <c r="AZ48" s="10">
        <v>2758</v>
      </c>
      <c r="BA48" s="8">
        <v>70</v>
      </c>
      <c r="BB48" s="8">
        <v>2852</v>
      </c>
      <c r="BC48" s="8">
        <v>70</v>
      </c>
      <c r="BD48" s="8">
        <v>2950</v>
      </c>
      <c r="BE48" s="8">
        <v>70</v>
      </c>
      <c r="BF48" s="8">
        <v>3045</v>
      </c>
      <c r="BG48" s="8">
        <v>70</v>
      </c>
      <c r="BH48" s="8">
        <v>3157</v>
      </c>
      <c r="BI48" s="10">
        <v>70</v>
      </c>
      <c r="BJ48" s="10">
        <v>3180</v>
      </c>
      <c r="BK48" s="8">
        <v>70</v>
      </c>
      <c r="BL48" s="8">
        <v>3312</v>
      </c>
      <c r="BM48" s="8">
        <v>60</v>
      </c>
      <c r="BN48" s="8">
        <v>3367</v>
      </c>
      <c r="BO48" s="8">
        <v>60</v>
      </c>
      <c r="BP48" s="8">
        <v>3395</v>
      </c>
      <c r="BQ48" s="8">
        <v>60</v>
      </c>
      <c r="BR48" s="37">
        <v>3480</v>
      </c>
      <c r="BS48" s="8">
        <v>60</v>
      </c>
      <c r="BT48" s="37">
        <v>3491</v>
      </c>
      <c r="BU48" s="8">
        <v>60</v>
      </c>
      <c r="BV48" s="37">
        <v>3542</v>
      </c>
    </row>
    <row r="49" spans="1:74" x14ac:dyDescent="0.45">
      <c r="A49" s="12" t="s">
        <v>7</v>
      </c>
      <c r="B49" t="s">
        <v>562</v>
      </c>
      <c r="C49" s="10">
        <v>100</v>
      </c>
      <c r="D49" s="10">
        <v>90</v>
      </c>
      <c r="E49" s="10">
        <v>90</v>
      </c>
      <c r="F49" s="10">
        <v>100</v>
      </c>
      <c r="G49" s="10">
        <v>25788</v>
      </c>
      <c r="H49" s="10">
        <v>4143</v>
      </c>
      <c r="I49" s="10">
        <v>90</v>
      </c>
      <c r="J49" s="10">
        <v>90</v>
      </c>
      <c r="K49" s="10">
        <v>90</v>
      </c>
      <c r="L49" s="10">
        <v>100</v>
      </c>
      <c r="M49" s="10">
        <v>26549</v>
      </c>
      <c r="N49" s="10">
        <v>4256</v>
      </c>
      <c r="O49" s="10">
        <v>80</v>
      </c>
      <c r="P49" s="10">
        <v>90</v>
      </c>
      <c r="Q49" s="10">
        <v>26692</v>
      </c>
      <c r="R49" s="10">
        <v>4291</v>
      </c>
      <c r="S49" s="10">
        <v>60</v>
      </c>
      <c r="T49" s="10">
        <v>28086</v>
      </c>
      <c r="U49" s="10">
        <v>60</v>
      </c>
      <c r="V49" s="10">
        <v>28228</v>
      </c>
      <c r="W49" s="10">
        <v>50</v>
      </c>
      <c r="X49" s="10">
        <v>28400</v>
      </c>
      <c r="Y49" s="10">
        <v>50</v>
      </c>
      <c r="Z49" s="10">
        <v>28544</v>
      </c>
      <c r="AA49" s="10">
        <v>50</v>
      </c>
      <c r="AB49" s="10">
        <v>28560</v>
      </c>
      <c r="AC49" s="10">
        <v>50</v>
      </c>
      <c r="AD49" s="10">
        <v>28560</v>
      </c>
      <c r="AE49" s="10">
        <v>40</v>
      </c>
      <c r="AF49" s="10">
        <v>29230</v>
      </c>
      <c r="AG49" s="10">
        <v>40</v>
      </c>
      <c r="AH49" s="10">
        <v>29443</v>
      </c>
      <c r="AI49" s="10">
        <v>30</v>
      </c>
      <c r="AJ49" s="10">
        <v>30647</v>
      </c>
      <c r="AK49" s="10">
        <v>30</v>
      </c>
      <c r="AL49" s="10">
        <v>30840</v>
      </c>
      <c r="AM49" s="10">
        <v>30</v>
      </c>
      <c r="AN49" s="10">
        <v>30840</v>
      </c>
      <c r="AO49" s="10">
        <v>30</v>
      </c>
      <c r="AP49" s="10">
        <v>30840</v>
      </c>
      <c r="AQ49" s="10">
        <v>30</v>
      </c>
      <c r="AR49" s="10">
        <v>30840</v>
      </c>
      <c r="AS49" s="9">
        <v>2</v>
      </c>
      <c r="AT49" s="10">
        <v>30840</v>
      </c>
      <c r="AU49" s="10">
        <v>80</v>
      </c>
      <c r="AV49" s="10">
        <v>32570</v>
      </c>
      <c r="AW49" s="10">
        <v>70</v>
      </c>
      <c r="AX49" s="10">
        <v>33205</v>
      </c>
      <c r="AY49" s="10">
        <v>70</v>
      </c>
      <c r="AZ49" s="10">
        <v>33436</v>
      </c>
      <c r="BA49" s="8">
        <v>60</v>
      </c>
      <c r="BB49" s="8">
        <v>34118</v>
      </c>
      <c r="BC49" s="8">
        <v>50</v>
      </c>
      <c r="BD49" s="8">
        <v>34690</v>
      </c>
      <c r="BE49" s="8">
        <v>50</v>
      </c>
      <c r="BF49" s="8">
        <v>35105</v>
      </c>
      <c r="BG49" s="41">
        <v>40</v>
      </c>
      <c r="BH49" s="8">
        <v>35218</v>
      </c>
      <c r="BI49" s="14">
        <v>40</v>
      </c>
      <c r="BJ49" s="10">
        <v>35305</v>
      </c>
      <c r="BK49" s="14">
        <v>40</v>
      </c>
      <c r="BL49" s="8">
        <v>35453</v>
      </c>
      <c r="BM49" s="14">
        <v>30</v>
      </c>
      <c r="BN49" s="8">
        <v>35728</v>
      </c>
      <c r="BO49" s="14">
        <v>30</v>
      </c>
      <c r="BP49" s="8">
        <v>35813</v>
      </c>
      <c r="BQ49" s="14">
        <v>20</v>
      </c>
      <c r="BR49" s="37">
        <v>36327</v>
      </c>
      <c r="BS49" s="14">
        <v>20</v>
      </c>
      <c r="BT49" s="37">
        <v>36539</v>
      </c>
      <c r="BU49" s="14">
        <v>20</v>
      </c>
      <c r="BV49" s="37">
        <v>36846</v>
      </c>
    </row>
    <row r="50" spans="1:74" x14ac:dyDescent="0.45">
      <c r="A50" s="12" t="s">
        <v>7</v>
      </c>
      <c r="B50" t="s">
        <v>331</v>
      </c>
      <c r="C50" s="10">
        <v>90</v>
      </c>
      <c r="D50" s="10">
        <v>80</v>
      </c>
      <c r="E50" s="10">
        <v>80</v>
      </c>
      <c r="F50" s="10">
        <v>90</v>
      </c>
      <c r="G50" s="10">
        <v>5480</v>
      </c>
      <c r="H50" s="10">
        <v>751</v>
      </c>
      <c r="I50" s="10">
        <v>90</v>
      </c>
      <c r="J50" s="10">
        <v>80</v>
      </c>
      <c r="K50" s="10">
        <v>80</v>
      </c>
      <c r="L50" s="10">
        <v>90</v>
      </c>
      <c r="M50" s="10">
        <v>5532</v>
      </c>
      <c r="N50" s="10">
        <v>784</v>
      </c>
      <c r="O50" s="10">
        <v>90</v>
      </c>
      <c r="P50" s="10">
        <v>80</v>
      </c>
      <c r="Q50" s="10">
        <v>5575</v>
      </c>
      <c r="R50" s="10">
        <v>784</v>
      </c>
      <c r="S50" s="10">
        <v>90</v>
      </c>
      <c r="T50" s="10">
        <v>5659</v>
      </c>
      <c r="U50" s="10">
        <v>90</v>
      </c>
      <c r="V50" s="10">
        <v>5680</v>
      </c>
      <c r="W50" s="10">
        <v>90</v>
      </c>
      <c r="X50" s="10">
        <v>5711</v>
      </c>
      <c r="Y50" s="10">
        <v>90</v>
      </c>
      <c r="Z50" s="10">
        <v>5742</v>
      </c>
      <c r="AA50" s="10">
        <v>90</v>
      </c>
      <c r="AB50" s="10">
        <v>5800</v>
      </c>
      <c r="AC50" s="10">
        <v>90</v>
      </c>
      <c r="AD50" s="10">
        <v>5877</v>
      </c>
      <c r="AE50" s="10">
        <v>90</v>
      </c>
      <c r="AF50" s="10">
        <v>5909</v>
      </c>
      <c r="AG50" s="10">
        <v>90</v>
      </c>
      <c r="AH50" s="10">
        <v>5974</v>
      </c>
      <c r="AI50" s="10">
        <v>80</v>
      </c>
      <c r="AJ50" s="10">
        <v>6073</v>
      </c>
      <c r="AK50" s="10">
        <v>80</v>
      </c>
      <c r="AL50" s="10">
        <v>6158</v>
      </c>
      <c r="AM50" s="10">
        <v>80</v>
      </c>
      <c r="AN50" s="10">
        <v>6285</v>
      </c>
      <c r="AO50" s="10">
        <v>80</v>
      </c>
      <c r="AP50" s="10">
        <v>6305</v>
      </c>
      <c r="AQ50" s="10">
        <v>80</v>
      </c>
      <c r="AR50" s="10">
        <v>6346</v>
      </c>
      <c r="AS50" s="10">
        <v>80</v>
      </c>
      <c r="AT50" s="10">
        <v>6429</v>
      </c>
      <c r="AU50" s="10">
        <v>80</v>
      </c>
      <c r="AV50" s="10">
        <v>6511</v>
      </c>
      <c r="AW50" s="10">
        <v>80</v>
      </c>
      <c r="AX50" s="10">
        <v>6597</v>
      </c>
      <c r="AY50" s="10">
        <v>80</v>
      </c>
      <c r="AZ50" s="10">
        <v>6658</v>
      </c>
      <c r="BA50" s="8">
        <v>70</v>
      </c>
      <c r="BB50" s="8">
        <v>6904</v>
      </c>
      <c r="BC50" s="8">
        <v>70</v>
      </c>
      <c r="BD50" s="8">
        <v>7011</v>
      </c>
      <c r="BE50" s="8">
        <v>70</v>
      </c>
      <c r="BF50" s="8">
        <v>7092</v>
      </c>
      <c r="BG50" s="8">
        <v>70</v>
      </c>
      <c r="BH50" s="8">
        <v>7147</v>
      </c>
      <c r="BI50" s="10">
        <v>70</v>
      </c>
      <c r="BJ50" s="10">
        <v>7191</v>
      </c>
      <c r="BK50" s="8">
        <v>70</v>
      </c>
      <c r="BL50" s="8">
        <v>7268</v>
      </c>
      <c r="BM50" s="8">
        <v>70</v>
      </c>
      <c r="BN50" s="8">
        <v>7314</v>
      </c>
      <c r="BO50" s="8">
        <v>70</v>
      </c>
      <c r="BP50" s="8">
        <v>7342</v>
      </c>
      <c r="BQ50" s="8">
        <v>70</v>
      </c>
      <c r="BR50" s="37">
        <v>7431</v>
      </c>
      <c r="BS50" s="8">
        <v>70</v>
      </c>
      <c r="BT50" s="37">
        <v>7450</v>
      </c>
      <c r="BU50" s="8">
        <v>70</v>
      </c>
      <c r="BV50" s="37">
        <v>7475</v>
      </c>
    </row>
    <row r="51" spans="1:74" x14ac:dyDescent="0.45">
      <c r="A51" s="12" t="s">
        <v>7</v>
      </c>
      <c r="B51" t="s">
        <v>396</v>
      </c>
      <c r="C51" s="10">
        <v>90</v>
      </c>
      <c r="D51" s="10">
        <v>90</v>
      </c>
      <c r="E51" s="10">
        <v>90</v>
      </c>
      <c r="F51" s="10">
        <v>90</v>
      </c>
      <c r="G51" s="10">
        <v>4249</v>
      </c>
      <c r="H51" s="10">
        <v>742</v>
      </c>
      <c r="I51" s="10">
        <v>90</v>
      </c>
      <c r="J51" s="10">
        <v>90</v>
      </c>
      <c r="K51" s="10">
        <v>90</v>
      </c>
      <c r="L51" s="10">
        <v>90</v>
      </c>
      <c r="M51" s="10">
        <v>4276</v>
      </c>
      <c r="N51" s="10">
        <v>744</v>
      </c>
      <c r="O51" s="10">
        <v>90</v>
      </c>
      <c r="P51" s="10">
        <v>90</v>
      </c>
      <c r="Q51" s="10">
        <v>4323</v>
      </c>
      <c r="R51" s="10">
        <v>744</v>
      </c>
      <c r="S51" s="10">
        <v>90</v>
      </c>
      <c r="T51" s="10">
        <v>4400</v>
      </c>
      <c r="U51" s="10">
        <v>90</v>
      </c>
      <c r="V51" s="10">
        <v>4411</v>
      </c>
      <c r="W51" s="10">
        <v>90</v>
      </c>
      <c r="X51" s="10">
        <v>4428</v>
      </c>
      <c r="Y51" s="10">
        <v>90</v>
      </c>
      <c r="Z51" s="10">
        <v>4450</v>
      </c>
      <c r="AA51" s="10">
        <v>90</v>
      </c>
      <c r="AB51" s="10">
        <v>4499</v>
      </c>
      <c r="AC51" s="10">
        <v>90</v>
      </c>
      <c r="AD51" s="10">
        <v>4550</v>
      </c>
      <c r="AE51" s="10">
        <v>90</v>
      </c>
      <c r="AF51" s="10">
        <v>4578</v>
      </c>
      <c r="AG51" s="10">
        <v>90</v>
      </c>
      <c r="AH51" s="10">
        <v>4600</v>
      </c>
      <c r="AI51" s="10">
        <v>90</v>
      </c>
      <c r="AJ51" s="10">
        <v>4712</v>
      </c>
      <c r="AK51" s="10">
        <v>90</v>
      </c>
      <c r="AL51" s="10">
        <v>4760</v>
      </c>
      <c r="AM51" s="10">
        <v>90</v>
      </c>
      <c r="AN51" s="10">
        <v>4845</v>
      </c>
      <c r="AO51" s="10">
        <v>90</v>
      </c>
      <c r="AP51" s="10">
        <v>4880</v>
      </c>
      <c r="AQ51" s="10">
        <v>90</v>
      </c>
      <c r="AR51" s="10">
        <v>4900</v>
      </c>
      <c r="AS51" s="10">
        <v>90</v>
      </c>
      <c r="AT51" s="10">
        <v>4928</v>
      </c>
      <c r="AU51" s="10">
        <v>90</v>
      </c>
      <c r="AV51" s="10">
        <v>4981</v>
      </c>
      <c r="AW51" s="10">
        <v>70</v>
      </c>
      <c r="AX51" s="10">
        <v>5049</v>
      </c>
      <c r="AY51" s="10">
        <v>70</v>
      </c>
      <c r="AZ51" s="10">
        <v>5064</v>
      </c>
      <c r="BA51" s="8">
        <v>70</v>
      </c>
      <c r="BB51" s="8">
        <v>5154</v>
      </c>
      <c r="BC51" s="8">
        <v>70</v>
      </c>
      <c r="BD51" s="8">
        <v>5216</v>
      </c>
      <c r="BE51" s="8">
        <v>70</v>
      </c>
      <c r="BF51" s="8">
        <v>5261</v>
      </c>
      <c r="BG51" s="8">
        <v>70</v>
      </c>
      <c r="BH51" s="8">
        <v>5292</v>
      </c>
      <c r="BI51" s="10">
        <v>70</v>
      </c>
      <c r="BJ51" s="10">
        <v>5308</v>
      </c>
      <c r="BK51" s="8">
        <v>70</v>
      </c>
      <c r="BL51" s="8">
        <v>5343</v>
      </c>
      <c r="BM51" s="8">
        <v>70</v>
      </c>
      <c r="BN51" s="8">
        <v>5386</v>
      </c>
      <c r="BO51" s="8">
        <v>60</v>
      </c>
      <c r="BP51" s="8">
        <v>5407</v>
      </c>
      <c r="BQ51" s="8">
        <v>60</v>
      </c>
      <c r="BR51" s="37">
        <v>5464</v>
      </c>
      <c r="BS51" s="8">
        <v>60</v>
      </c>
      <c r="BT51" s="37">
        <v>5482</v>
      </c>
      <c r="BU51" s="8">
        <v>60</v>
      </c>
      <c r="BV51" s="37">
        <v>5498</v>
      </c>
    </row>
    <row r="52" spans="1:74" x14ac:dyDescent="0.45">
      <c r="A52" s="12" t="s">
        <v>7</v>
      </c>
      <c r="B52" t="s">
        <v>482</v>
      </c>
      <c r="C52" s="10" t="s">
        <v>719</v>
      </c>
      <c r="D52" s="10" t="s">
        <v>719</v>
      </c>
      <c r="E52" s="10" t="s">
        <v>719</v>
      </c>
      <c r="F52" s="10" t="s">
        <v>719</v>
      </c>
      <c r="G52" s="10">
        <v>8319</v>
      </c>
      <c r="H52" s="10">
        <v>25474</v>
      </c>
      <c r="I52" s="10" t="s">
        <v>722</v>
      </c>
      <c r="J52" s="10" t="s">
        <v>722</v>
      </c>
      <c r="K52" s="10" t="s">
        <v>722</v>
      </c>
      <c r="L52" s="10" t="s">
        <v>722</v>
      </c>
      <c r="M52" s="10">
        <v>8402</v>
      </c>
      <c r="N52" s="10">
        <v>25841</v>
      </c>
      <c r="O52" s="10" t="s">
        <v>722</v>
      </c>
      <c r="P52" s="10" t="s">
        <v>722</v>
      </c>
      <c r="Q52" s="10">
        <v>8587</v>
      </c>
      <c r="R52" s="10">
        <v>26093</v>
      </c>
      <c r="S52" s="10">
        <v>7</v>
      </c>
      <c r="T52" s="10">
        <v>8675</v>
      </c>
      <c r="U52" s="10">
        <v>6</v>
      </c>
      <c r="V52" s="10">
        <v>8707</v>
      </c>
      <c r="W52" s="10">
        <v>4</v>
      </c>
      <c r="X52" s="10">
        <v>8717</v>
      </c>
      <c r="Y52" s="10">
        <v>3</v>
      </c>
      <c r="Z52" s="10">
        <v>8787</v>
      </c>
      <c r="AA52" s="10">
        <v>100</v>
      </c>
      <c r="AB52" s="10">
        <v>8920</v>
      </c>
      <c r="AC52" s="10">
        <v>100</v>
      </c>
      <c r="AD52" s="10">
        <v>9053</v>
      </c>
      <c r="AE52" s="10">
        <v>90</v>
      </c>
      <c r="AF52" s="10">
        <v>9127</v>
      </c>
      <c r="AG52" s="10">
        <v>90</v>
      </c>
      <c r="AH52" s="10">
        <v>9244</v>
      </c>
      <c r="AI52" s="10">
        <v>80</v>
      </c>
      <c r="AJ52" s="10">
        <v>9651</v>
      </c>
      <c r="AK52" s="10">
        <v>70</v>
      </c>
      <c r="AL52" s="10">
        <v>9769</v>
      </c>
      <c r="AM52" s="10">
        <v>60</v>
      </c>
      <c r="AN52" s="10">
        <v>9893</v>
      </c>
      <c r="AO52" s="10">
        <v>60</v>
      </c>
      <c r="AP52" s="10">
        <v>10042</v>
      </c>
      <c r="AQ52" s="10">
        <v>60</v>
      </c>
      <c r="AR52" s="10">
        <v>10164</v>
      </c>
      <c r="AS52" s="10">
        <v>50</v>
      </c>
      <c r="AT52" s="10">
        <v>10256</v>
      </c>
      <c r="AU52" s="10">
        <v>40</v>
      </c>
      <c r="AV52" s="10">
        <v>10451</v>
      </c>
      <c r="AW52" s="10">
        <v>30</v>
      </c>
      <c r="AX52" s="10">
        <v>10852</v>
      </c>
      <c r="AY52" s="9">
        <v>20</v>
      </c>
      <c r="AZ52" s="10">
        <v>10910</v>
      </c>
      <c r="BA52" s="14">
        <v>10</v>
      </c>
      <c r="BB52" s="8">
        <v>11111</v>
      </c>
      <c r="BC52" s="14">
        <v>10</v>
      </c>
      <c r="BD52" s="8">
        <v>11194</v>
      </c>
      <c r="BE52" s="14">
        <v>2</v>
      </c>
      <c r="BF52" s="8">
        <v>11500</v>
      </c>
      <c r="BG52" s="8">
        <v>100</v>
      </c>
      <c r="BH52" s="8">
        <v>11590</v>
      </c>
      <c r="BI52" s="10">
        <v>100</v>
      </c>
      <c r="BJ52" s="10">
        <v>11774</v>
      </c>
      <c r="BK52" s="8">
        <v>100</v>
      </c>
      <c r="BL52" s="8">
        <v>11991</v>
      </c>
      <c r="BM52" s="8">
        <v>90</v>
      </c>
      <c r="BN52" s="8">
        <v>12098</v>
      </c>
      <c r="BO52" s="8">
        <v>90</v>
      </c>
      <c r="BP52" s="8">
        <v>12316</v>
      </c>
      <c r="BQ52" s="8">
        <v>80</v>
      </c>
      <c r="BR52" s="37">
        <v>12547</v>
      </c>
      <c r="BS52" s="8">
        <v>80</v>
      </c>
      <c r="BT52" s="37">
        <v>12578</v>
      </c>
      <c r="BU52" s="8">
        <v>80</v>
      </c>
      <c r="BV52" s="37">
        <v>12605</v>
      </c>
    </row>
    <row r="53" spans="1:74" x14ac:dyDescent="0.45">
      <c r="A53" s="12" t="s">
        <v>7</v>
      </c>
      <c r="B53" t="s">
        <v>472</v>
      </c>
      <c r="C53" s="9">
        <v>20</v>
      </c>
      <c r="D53" s="10">
        <v>60</v>
      </c>
      <c r="E53" s="10">
        <v>60</v>
      </c>
      <c r="F53" s="10">
        <v>60</v>
      </c>
      <c r="G53" s="10">
        <v>28597</v>
      </c>
      <c r="H53" s="10">
        <v>8758</v>
      </c>
      <c r="I53" s="14">
        <v>20</v>
      </c>
      <c r="J53" s="10">
        <v>50</v>
      </c>
      <c r="K53" s="10">
        <v>60</v>
      </c>
      <c r="L53" s="10">
        <v>50</v>
      </c>
      <c r="M53" s="10">
        <v>28758</v>
      </c>
      <c r="N53" s="10">
        <v>8868</v>
      </c>
      <c r="O53" s="14">
        <v>10</v>
      </c>
      <c r="P53" s="10">
        <v>50</v>
      </c>
      <c r="Q53" s="10">
        <v>28929</v>
      </c>
      <c r="R53" s="10">
        <v>8998</v>
      </c>
      <c r="S53" s="14">
        <v>8</v>
      </c>
      <c r="T53" s="10">
        <v>29290</v>
      </c>
      <c r="U53" s="14">
        <v>6</v>
      </c>
      <c r="V53" s="10">
        <v>29414</v>
      </c>
      <c r="W53" s="14">
        <v>4</v>
      </c>
      <c r="X53" s="10">
        <v>29549</v>
      </c>
      <c r="Y53" s="14">
        <v>1</v>
      </c>
      <c r="Z53" s="10">
        <v>29769</v>
      </c>
      <c r="AA53" s="18">
        <v>0</v>
      </c>
      <c r="AB53" s="10">
        <v>29980</v>
      </c>
      <c r="AC53" s="9">
        <v>0</v>
      </c>
      <c r="AD53" s="10">
        <v>30403</v>
      </c>
      <c r="AE53" s="10">
        <v>100</v>
      </c>
      <c r="AF53" s="10">
        <v>30696</v>
      </c>
      <c r="AG53" s="10">
        <v>100</v>
      </c>
      <c r="AH53" s="10">
        <v>30847</v>
      </c>
      <c r="AI53" s="10">
        <v>90</v>
      </c>
      <c r="AJ53" s="10">
        <v>31395</v>
      </c>
      <c r="AK53" s="10">
        <v>80</v>
      </c>
      <c r="AL53" s="10">
        <v>31926</v>
      </c>
      <c r="AM53" s="10">
        <v>70</v>
      </c>
      <c r="AN53" s="10">
        <v>32477</v>
      </c>
      <c r="AO53" s="10">
        <v>70</v>
      </c>
      <c r="AP53" s="10">
        <v>32638</v>
      </c>
      <c r="AQ53" s="10">
        <v>60</v>
      </c>
      <c r="AR53" s="10">
        <v>32813</v>
      </c>
      <c r="AS53" s="10">
        <v>60</v>
      </c>
      <c r="AT53" s="10">
        <v>33123</v>
      </c>
      <c r="AU53" s="10">
        <v>50</v>
      </c>
      <c r="AV53" s="10">
        <v>33552</v>
      </c>
      <c r="AW53" s="10">
        <v>40</v>
      </c>
      <c r="AX53" s="10">
        <v>34107</v>
      </c>
      <c r="AY53" s="10">
        <v>40</v>
      </c>
      <c r="AZ53" s="10">
        <v>34368</v>
      </c>
      <c r="BA53" s="9">
        <v>20</v>
      </c>
      <c r="BB53" s="8">
        <v>35125</v>
      </c>
      <c r="BC53" s="14">
        <v>20</v>
      </c>
      <c r="BD53" s="8">
        <v>35481</v>
      </c>
      <c r="BE53" s="14">
        <v>10</v>
      </c>
      <c r="BF53" s="8">
        <v>35865</v>
      </c>
      <c r="BG53" s="14">
        <v>6</v>
      </c>
      <c r="BH53" s="8">
        <v>36098</v>
      </c>
      <c r="BI53" s="10">
        <v>100</v>
      </c>
      <c r="BJ53" s="10">
        <v>36354</v>
      </c>
      <c r="BK53" s="8">
        <v>100</v>
      </c>
      <c r="BL53" s="8">
        <v>36648</v>
      </c>
      <c r="BM53" s="8">
        <v>100</v>
      </c>
      <c r="BN53" s="8">
        <v>36964</v>
      </c>
      <c r="BO53" s="8">
        <v>90</v>
      </c>
      <c r="BP53" s="8">
        <v>37092</v>
      </c>
      <c r="BQ53" s="8">
        <v>80</v>
      </c>
      <c r="BR53" s="37">
        <v>37311</v>
      </c>
      <c r="BS53" s="8">
        <v>80</v>
      </c>
      <c r="BT53" s="37">
        <v>37421</v>
      </c>
      <c r="BU53" s="8">
        <v>80</v>
      </c>
      <c r="BV53" s="37">
        <v>37524</v>
      </c>
    </row>
    <row r="54" spans="1:74" x14ac:dyDescent="0.45">
      <c r="A54" s="12" t="s">
        <v>7</v>
      </c>
      <c r="B54" s="12" t="s">
        <v>503</v>
      </c>
      <c r="C54" s="10">
        <v>90</v>
      </c>
      <c r="D54" s="10">
        <v>100</v>
      </c>
      <c r="E54" s="10">
        <v>100</v>
      </c>
      <c r="F54" s="10">
        <v>10</v>
      </c>
      <c r="G54" s="10">
        <v>2200</v>
      </c>
      <c r="H54" s="10">
        <v>4098</v>
      </c>
      <c r="I54" s="10">
        <v>90</v>
      </c>
      <c r="J54" s="10">
        <v>100</v>
      </c>
      <c r="K54" s="10">
        <v>100</v>
      </c>
      <c r="L54" s="10">
        <v>10</v>
      </c>
      <c r="M54" s="10">
        <v>2225</v>
      </c>
      <c r="N54" s="10">
        <v>4107</v>
      </c>
      <c r="O54" s="10">
        <v>90</v>
      </c>
      <c r="P54" s="10">
        <v>100</v>
      </c>
      <c r="Q54" s="10">
        <v>2225</v>
      </c>
      <c r="R54" s="10">
        <v>4108</v>
      </c>
      <c r="S54" s="10">
        <v>90</v>
      </c>
      <c r="T54" s="10">
        <v>2233</v>
      </c>
      <c r="U54" s="10">
        <v>90</v>
      </c>
      <c r="V54" s="10">
        <v>2244</v>
      </c>
      <c r="W54" s="10">
        <v>90</v>
      </c>
      <c r="X54" s="10">
        <v>2248</v>
      </c>
      <c r="Y54" s="10">
        <v>90</v>
      </c>
      <c r="Z54" s="10">
        <v>2253</v>
      </c>
      <c r="AA54" s="10">
        <v>90</v>
      </c>
      <c r="AB54" s="10">
        <v>2261</v>
      </c>
      <c r="AC54" s="10">
        <v>90</v>
      </c>
      <c r="AD54" s="10">
        <v>2327</v>
      </c>
      <c r="AE54" s="10">
        <v>80</v>
      </c>
      <c r="AF54" s="10">
        <v>2328</v>
      </c>
      <c r="AG54" s="10">
        <v>80</v>
      </c>
      <c r="AH54" s="10">
        <v>2332</v>
      </c>
      <c r="AI54" s="10">
        <v>80</v>
      </c>
      <c r="AJ54" s="10">
        <v>2365</v>
      </c>
      <c r="AK54" s="10">
        <v>80</v>
      </c>
      <c r="AL54" s="10">
        <v>2373</v>
      </c>
      <c r="AM54" s="10">
        <v>80</v>
      </c>
      <c r="AN54" s="10">
        <v>2374</v>
      </c>
      <c r="AO54" s="10">
        <v>80</v>
      </c>
      <c r="AP54" s="10">
        <v>2374</v>
      </c>
      <c r="AQ54" s="10">
        <v>80</v>
      </c>
      <c r="AR54" s="10">
        <v>2380</v>
      </c>
      <c r="AS54" s="10">
        <v>80</v>
      </c>
      <c r="AT54" s="10">
        <v>2410</v>
      </c>
      <c r="AU54" s="10">
        <v>80</v>
      </c>
      <c r="AV54" s="10">
        <v>2414</v>
      </c>
      <c r="AW54" s="10">
        <v>80</v>
      </c>
      <c r="AX54" s="10">
        <v>2440</v>
      </c>
      <c r="AY54" s="10">
        <v>80</v>
      </c>
      <c r="AZ54" s="10">
        <v>2548</v>
      </c>
      <c r="BA54" s="8">
        <v>70</v>
      </c>
      <c r="BB54" s="8">
        <v>2647</v>
      </c>
      <c r="BC54" s="8">
        <v>70</v>
      </c>
      <c r="BD54" s="8">
        <v>2652</v>
      </c>
      <c r="BE54" s="8">
        <v>70</v>
      </c>
      <c r="BF54" s="8">
        <v>2652</v>
      </c>
      <c r="BG54" s="8">
        <v>70</v>
      </c>
      <c r="BH54" s="8">
        <v>2652</v>
      </c>
      <c r="BI54" s="10">
        <v>70</v>
      </c>
      <c r="BJ54" s="10">
        <v>2656</v>
      </c>
      <c r="BK54" s="8">
        <v>70</v>
      </c>
      <c r="BL54" s="8">
        <v>2660</v>
      </c>
      <c r="BM54" s="8">
        <v>70</v>
      </c>
      <c r="BN54" s="8">
        <v>2664</v>
      </c>
      <c r="BO54" s="8">
        <v>70</v>
      </c>
      <c r="BP54" s="8">
        <v>2666</v>
      </c>
      <c r="BQ54" s="8">
        <v>70</v>
      </c>
      <c r="BR54" s="37">
        <v>2668</v>
      </c>
      <c r="BS54" s="8">
        <v>70</v>
      </c>
      <c r="BT54" s="37">
        <v>2670</v>
      </c>
      <c r="BU54" s="8">
        <v>70</v>
      </c>
      <c r="BV54" s="37">
        <v>2677</v>
      </c>
    </row>
    <row r="55" spans="1:74" x14ac:dyDescent="0.45">
      <c r="A55" s="12" t="s">
        <v>7</v>
      </c>
      <c r="B55" t="s">
        <v>611</v>
      </c>
      <c r="C55" s="10">
        <v>60</v>
      </c>
      <c r="D55" s="10">
        <v>80</v>
      </c>
      <c r="E55" s="10">
        <v>80</v>
      </c>
      <c r="F55" s="10">
        <v>80</v>
      </c>
      <c r="G55" s="10">
        <v>1041</v>
      </c>
      <c r="H55" s="10">
        <v>498</v>
      </c>
      <c r="I55" s="10">
        <v>40</v>
      </c>
      <c r="J55" s="10">
        <v>80</v>
      </c>
      <c r="K55" s="10">
        <v>80</v>
      </c>
      <c r="L55" s="10">
        <v>80</v>
      </c>
      <c r="M55" s="10">
        <v>1591</v>
      </c>
      <c r="N55" s="10">
        <v>583</v>
      </c>
      <c r="O55" s="10">
        <v>40</v>
      </c>
      <c r="P55" s="10">
        <v>80</v>
      </c>
      <c r="Q55" s="10">
        <v>1594</v>
      </c>
      <c r="R55" s="10">
        <v>583</v>
      </c>
      <c r="S55" s="10">
        <v>40</v>
      </c>
      <c r="T55" s="10">
        <v>1651</v>
      </c>
      <c r="U55" s="10">
        <v>30</v>
      </c>
      <c r="V55" s="10">
        <v>1687</v>
      </c>
      <c r="W55" s="10">
        <v>30</v>
      </c>
      <c r="X55" s="10">
        <v>1700</v>
      </c>
      <c r="Y55" s="10">
        <v>20</v>
      </c>
      <c r="Z55" s="10">
        <v>1721</v>
      </c>
      <c r="AA55" s="10">
        <v>20</v>
      </c>
      <c r="AB55" s="10">
        <v>1970</v>
      </c>
      <c r="AC55" s="10">
        <v>20</v>
      </c>
      <c r="AD55" s="10">
        <v>2033</v>
      </c>
      <c r="AE55" s="10">
        <v>20</v>
      </c>
      <c r="AF55" s="10">
        <v>2044</v>
      </c>
      <c r="AG55" s="9">
        <v>20</v>
      </c>
      <c r="AH55" s="10">
        <v>2056</v>
      </c>
      <c r="AI55" s="14">
        <v>10</v>
      </c>
      <c r="AJ55" s="10">
        <v>2103</v>
      </c>
      <c r="AK55" s="14">
        <v>10</v>
      </c>
      <c r="AL55" s="10">
        <v>2119</v>
      </c>
      <c r="AM55" s="14">
        <v>10</v>
      </c>
      <c r="AN55" s="10">
        <v>2121</v>
      </c>
      <c r="AO55" s="14">
        <v>10</v>
      </c>
      <c r="AP55" s="10">
        <v>2137</v>
      </c>
      <c r="AQ55" s="14">
        <v>10</v>
      </c>
      <c r="AR55" s="10">
        <v>2189</v>
      </c>
      <c r="AS55" s="14">
        <v>6</v>
      </c>
      <c r="AT55" s="10">
        <v>2193</v>
      </c>
      <c r="AU55" s="14">
        <v>4</v>
      </c>
      <c r="AV55" s="10">
        <v>2212</v>
      </c>
      <c r="AW55" s="14">
        <v>3</v>
      </c>
      <c r="AX55" s="10">
        <v>2228</v>
      </c>
      <c r="AY55" s="14">
        <v>1</v>
      </c>
      <c r="AZ55" s="10">
        <v>2260</v>
      </c>
      <c r="BA55" s="14">
        <v>0</v>
      </c>
      <c r="BB55" s="8">
        <v>2339</v>
      </c>
      <c r="BC55" s="14">
        <v>0</v>
      </c>
      <c r="BD55" s="8">
        <v>2448</v>
      </c>
      <c r="BE55" s="8">
        <v>100</v>
      </c>
      <c r="BF55" s="8">
        <v>2449</v>
      </c>
      <c r="BG55" s="8">
        <v>100</v>
      </c>
      <c r="BH55" s="8">
        <v>2459</v>
      </c>
      <c r="BI55" s="10">
        <v>100</v>
      </c>
      <c r="BJ55" s="10">
        <v>2461</v>
      </c>
      <c r="BK55" s="8">
        <v>100</v>
      </c>
      <c r="BL55" s="8">
        <v>2465</v>
      </c>
      <c r="BM55" s="8">
        <v>100</v>
      </c>
      <c r="BN55" s="8">
        <v>2564</v>
      </c>
      <c r="BO55" s="8">
        <v>100</v>
      </c>
      <c r="BP55" s="8">
        <v>2601</v>
      </c>
      <c r="BQ55" s="8">
        <v>100</v>
      </c>
      <c r="BR55" s="37">
        <v>2806</v>
      </c>
      <c r="BS55" s="8">
        <v>100</v>
      </c>
      <c r="BT55" s="37">
        <v>2909</v>
      </c>
      <c r="BU55" s="8">
        <v>100</v>
      </c>
      <c r="BV55" s="37">
        <v>2941</v>
      </c>
    </row>
    <row r="56" spans="1:74" x14ac:dyDescent="0.45">
      <c r="A56" s="12" t="s">
        <v>7</v>
      </c>
      <c r="B56" t="s">
        <v>454</v>
      </c>
      <c r="C56" s="10">
        <v>90</v>
      </c>
      <c r="D56" s="10">
        <v>50</v>
      </c>
      <c r="E56" s="10">
        <v>70</v>
      </c>
      <c r="F56" s="10">
        <v>70</v>
      </c>
      <c r="G56" s="10">
        <v>6984</v>
      </c>
      <c r="H56" s="10">
        <v>10003</v>
      </c>
      <c r="I56" s="10">
        <v>90</v>
      </c>
      <c r="J56" s="10">
        <v>50</v>
      </c>
      <c r="K56" s="10">
        <v>70</v>
      </c>
      <c r="L56" s="10">
        <v>70</v>
      </c>
      <c r="M56" s="10">
        <v>7039</v>
      </c>
      <c r="N56" s="10">
        <v>10037</v>
      </c>
      <c r="O56" s="10">
        <v>90</v>
      </c>
      <c r="P56" s="10">
        <v>50</v>
      </c>
      <c r="Q56" s="10">
        <v>7178</v>
      </c>
      <c r="R56" s="10">
        <v>10185</v>
      </c>
      <c r="S56" s="10">
        <v>80</v>
      </c>
      <c r="T56" s="10">
        <v>7309</v>
      </c>
      <c r="U56" s="10">
        <v>80</v>
      </c>
      <c r="V56" s="10">
        <v>7340</v>
      </c>
      <c r="W56" s="10">
        <v>80</v>
      </c>
      <c r="X56" s="10">
        <v>7357</v>
      </c>
      <c r="Y56" s="10">
        <v>80</v>
      </c>
      <c r="Z56" s="10">
        <v>7372</v>
      </c>
      <c r="AA56" s="10">
        <v>80</v>
      </c>
      <c r="AB56" s="10">
        <v>7463</v>
      </c>
      <c r="AC56" s="10">
        <v>80</v>
      </c>
      <c r="AD56" s="10">
        <v>7544</v>
      </c>
      <c r="AE56" s="10">
        <v>80</v>
      </c>
      <c r="AF56" s="10">
        <v>7588</v>
      </c>
      <c r="AG56" s="10">
        <v>80</v>
      </c>
      <c r="AH56" s="10">
        <v>7617</v>
      </c>
      <c r="AI56" s="10">
        <v>70</v>
      </c>
      <c r="AJ56" s="10">
        <v>7803</v>
      </c>
      <c r="AK56" s="10">
        <v>70</v>
      </c>
      <c r="AL56" s="10">
        <v>7914</v>
      </c>
      <c r="AM56" s="10">
        <v>60</v>
      </c>
      <c r="AN56" s="10">
        <v>8139</v>
      </c>
      <c r="AO56" s="10">
        <v>60</v>
      </c>
      <c r="AP56" s="10">
        <v>8199</v>
      </c>
      <c r="AQ56" s="9">
        <v>20</v>
      </c>
      <c r="AR56" s="10">
        <v>8257</v>
      </c>
      <c r="AS56" s="14">
        <v>20</v>
      </c>
      <c r="AT56" s="10">
        <v>8330</v>
      </c>
      <c r="AU56" s="14">
        <v>10</v>
      </c>
      <c r="AV56" s="10">
        <v>8631</v>
      </c>
      <c r="AW56" s="14">
        <v>10</v>
      </c>
      <c r="AX56" s="10">
        <v>8831</v>
      </c>
      <c r="AY56" s="14">
        <v>10</v>
      </c>
      <c r="AZ56" s="10">
        <v>8906</v>
      </c>
      <c r="BA56" s="14">
        <v>5</v>
      </c>
      <c r="BB56" s="8">
        <v>9361</v>
      </c>
      <c r="BC56" s="14">
        <v>0</v>
      </c>
      <c r="BD56" s="8">
        <v>9872</v>
      </c>
      <c r="BE56" s="8">
        <v>100</v>
      </c>
      <c r="BF56" s="8">
        <v>10102</v>
      </c>
      <c r="BG56" s="8">
        <v>100</v>
      </c>
      <c r="BH56" s="8">
        <v>10213</v>
      </c>
      <c r="BI56" s="10">
        <v>100</v>
      </c>
      <c r="BJ56" s="10">
        <v>10397</v>
      </c>
      <c r="BK56" s="8">
        <v>100</v>
      </c>
      <c r="BL56" s="8">
        <v>10444</v>
      </c>
      <c r="BM56" s="8">
        <v>90</v>
      </c>
      <c r="BN56" s="8">
        <v>10593</v>
      </c>
      <c r="BO56" s="8">
        <v>90</v>
      </c>
      <c r="BP56" s="8">
        <v>10632</v>
      </c>
      <c r="BQ56" s="8">
        <v>90</v>
      </c>
      <c r="BR56" s="37">
        <v>10848</v>
      </c>
      <c r="BS56" s="8">
        <v>90</v>
      </c>
      <c r="BT56" s="37">
        <v>10883</v>
      </c>
      <c r="BU56" s="8">
        <v>90</v>
      </c>
      <c r="BV56" s="37">
        <v>10918</v>
      </c>
    </row>
    <row r="57" spans="1:74" x14ac:dyDescent="0.45">
      <c r="A57" s="12" t="s">
        <v>7</v>
      </c>
      <c r="B57" t="s">
        <v>286</v>
      </c>
      <c r="C57" s="10" t="s">
        <v>719</v>
      </c>
      <c r="D57" s="10" t="s">
        <v>719</v>
      </c>
      <c r="E57" s="10" t="s">
        <v>719</v>
      </c>
      <c r="F57" s="10" t="s">
        <v>719</v>
      </c>
      <c r="G57" s="10">
        <v>30634</v>
      </c>
      <c r="H57" s="10">
        <v>50524</v>
      </c>
      <c r="I57" s="10" t="s">
        <v>722</v>
      </c>
      <c r="J57" s="10" t="s">
        <v>722</v>
      </c>
      <c r="K57" s="10" t="s">
        <v>722</v>
      </c>
      <c r="L57" s="10" t="s">
        <v>722</v>
      </c>
      <c r="M57" s="10">
        <v>30821</v>
      </c>
      <c r="N57" s="10">
        <v>50973</v>
      </c>
      <c r="O57" s="10" t="s">
        <v>722</v>
      </c>
      <c r="P57" s="10" t="s">
        <v>722</v>
      </c>
      <c r="Q57" s="10">
        <v>31011</v>
      </c>
      <c r="R57" s="10">
        <v>51441</v>
      </c>
      <c r="S57" s="10">
        <v>60</v>
      </c>
      <c r="T57" s="10">
        <v>31285</v>
      </c>
      <c r="U57" s="10">
        <v>60</v>
      </c>
      <c r="V57" s="10">
        <v>31489</v>
      </c>
      <c r="W57" s="10">
        <v>40</v>
      </c>
      <c r="X57" s="10">
        <v>31596</v>
      </c>
      <c r="Y57" s="10">
        <v>30</v>
      </c>
      <c r="Z57" s="10">
        <v>31778</v>
      </c>
      <c r="AA57" s="10">
        <v>20</v>
      </c>
      <c r="AB57" s="10">
        <v>32055</v>
      </c>
      <c r="AC57" s="10">
        <v>10</v>
      </c>
      <c r="AD57" s="10">
        <v>32426</v>
      </c>
      <c r="AE57" s="10">
        <v>1</v>
      </c>
      <c r="AF57" s="10">
        <v>32677</v>
      </c>
      <c r="AG57" s="10">
        <v>0</v>
      </c>
      <c r="AH57" s="10">
        <v>32782</v>
      </c>
      <c r="AI57" s="10">
        <v>80</v>
      </c>
      <c r="AJ57" s="10">
        <v>33401</v>
      </c>
      <c r="AK57" s="10">
        <v>60</v>
      </c>
      <c r="AL57" s="10">
        <v>33963</v>
      </c>
      <c r="AM57" s="10">
        <v>40</v>
      </c>
      <c r="AN57" s="10">
        <v>34464</v>
      </c>
      <c r="AO57" s="10">
        <v>40</v>
      </c>
      <c r="AP57" s="10">
        <v>34575</v>
      </c>
      <c r="AQ57" s="10">
        <v>30</v>
      </c>
      <c r="AR57" s="10">
        <v>34726</v>
      </c>
      <c r="AS57" s="10">
        <v>40</v>
      </c>
      <c r="AT57" s="10">
        <v>34883</v>
      </c>
      <c r="AU57" s="10">
        <v>30</v>
      </c>
      <c r="AV57" s="10">
        <v>35216</v>
      </c>
      <c r="AW57" s="9">
        <v>7</v>
      </c>
      <c r="AX57" s="10">
        <v>35792</v>
      </c>
      <c r="AY57" s="14">
        <v>0</v>
      </c>
      <c r="AZ57" s="10">
        <v>36045</v>
      </c>
      <c r="BA57" s="8">
        <v>80</v>
      </c>
      <c r="BB57" s="8">
        <v>36691</v>
      </c>
      <c r="BC57" s="8">
        <v>70</v>
      </c>
      <c r="BD57" s="8">
        <v>36930</v>
      </c>
      <c r="BE57" s="8">
        <v>60</v>
      </c>
      <c r="BF57" s="8">
        <v>37247</v>
      </c>
      <c r="BG57" s="8">
        <v>50</v>
      </c>
      <c r="BH57" s="8">
        <v>37457</v>
      </c>
      <c r="BI57" s="10">
        <v>50</v>
      </c>
      <c r="BJ57" s="10">
        <v>37642</v>
      </c>
      <c r="BK57" s="9">
        <v>30</v>
      </c>
      <c r="BL57" s="8">
        <v>38076</v>
      </c>
      <c r="BM57" s="14">
        <v>30</v>
      </c>
      <c r="BN57" s="8">
        <v>38230</v>
      </c>
      <c r="BO57" s="14">
        <v>20</v>
      </c>
      <c r="BP57" s="8">
        <v>38405</v>
      </c>
      <c r="BQ57" s="14">
        <v>20</v>
      </c>
      <c r="BR57" s="37">
        <v>38648</v>
      </c>
      <c r="BS57" s="14">
        <v>10</v>
      </c>
      <c r="BT57" s="37">
        <v>38719</v>
      </c>
      <c r="BU57" s="14">
        <v>7</v>
      </c>
      <c r="BV57" s="37">
        <v>38937</v>
      </c>
    </row>
    <row r="58" spans="1:74" x14ac:dyDescent="0.45">
      <c r="A58" s="12" t="s">
        <v>7</v>
      </c>
      <c r="B58" t="s">
        <v>404</v>
      </c>
      <c r="C58" s="10" t="s">
        <v>719</v>
      </c>
      <c r="D58" s="10" t="s">
        <v>719</v>
      </c>
      <c r="E58" s="10" t="s">
        <v>719</v>
      </c>
      <c r="F58" s="10" t="s">
        <v>719</v>
      </c>
      <c r="G58" s="10">
        <v>2384</v>
      </c>
      <c r="H58" s="10">
        <v>7155</v>
      </c>
      <c r="I58" s="10" t="s">
        <v>722</v>
      </c>
      <c r="J58" s="10" t="s">
        <v>722</v>
      </c>
      <c r="K58" s="10" t="s">
        <v>722</v>
      </c>
      <c r="L58" s="10" t="s">
        <v>722</v>
      </c>
      <c r="M58" s="10">
        <v>2386</v>
      </c>
      <c r="N58" s="10">
        <v>7185</v>
      </c>
      <c r="O58" s="10" t="s">
        <v>722</v>
      </c>
      <c r="P58" s="10" t="s">
        <v>722</v>
      </c>
      <c r="Q58" s="10">
        <v>2388</v>
      </c>
      <c r="R58" s="10">
        <v>7355</v>
      </c>
      <c r="S58" s="10">
        <v>60</v>
      </c>
      <c r="T58" s="10">
        <v>2391</v>
      </c>
      <c r="U58" s="10">
        <v>60</v>
      </c>
      <c r="V58" s="10">
        <v>2394</v>
      </c>
      <c r="W58" s="10">
        <v>60</v>
      </c>
      <c r="X58" s="10">
        <v>2418</v>
      </c>
      <c r="Y58" s="10">
        <v>60</v>
      </c>
      <c r="Z58" s="10">
        <v>2425</v>
      </c>
      <c r="AA58" s="10">
        <v>60</v>
      </c>
      <c r="AB58" s="10">
        <v>2431</v>
      </c>
      <c r="AC58" s="10">
        <v>60</v>
      </c>
      <c r="AD58" s="10">
        <v>2444</v>
      </c>
      <c r="AE58" s="10">
        <v>60</v>
      </c>
      <c r="AF58" s="10">
        <v>2553</v>
      </c>
      <c r="AG58" s="10">
        <v>60</v>
      </c>
      <c r="AH58" s="10">
        <v>2553</v>
      </c>
      <c r="AI58" s="10">
        <v>50</v>
      </c>
      <c r="AJ58" s="10">
        <v>2658</v>
      </c>
      <c r="AK58" s="9">
        <v>8</v>
      </c>
      <c r="AL58" s="10">
        <v>2699</v>
      </c>
      <c r="AM58" s="14">
        <v>6</v>
      </c>
      <c r="AN58" s="10">
        <v>2713</v>
      </c>
      <c r="AO58" s="14">
        <v>6</v>
      </c>
      <c r="AP58" s="10">
        <v>2725</v>
      </c>
      <c r="AQ58" s="14">
        <v>5</v>
      </c>
      <c r="AR58" s="10">
        <v>2732</v>
      </c>
      <c r="AS58" s="14">
        <v>5</v>
      </c>
      <c r="AT58" s="10">
        <v>2750</v>
      </c>
      <c r="AU58" s="14">
        <v>4</v>
      </c>
      <c r="AV58" s="10">
        <v>2785</v>
      </c>
      <c r="AW58" s="14">
        <v>2</v>
      </c>
      <c r="AX58" s="10">
        <v>2792</v>
      </c>
      <c r="AY58" s="14">
        <v>1</v>
      </c>
      <c r="AZ58" s="10">
        <v>2834</v>
      </c>
      <c r="BA58" s="14">
        <v>0</v>
      </c>
      <c r="BB58" s="8">
        <v>2886</v>
      </c>
      <c r="BC58" s="14">
        <v>0</v>
      </c>
      <c r="BD58" s="8">
        <v>2909</v>
      </c>
      <c r="BE58" s="8">
        <v>100</v>
      </c>
      <c r="BF58" s="8">
        <v>2929</v>
      </c>
      <c r="BG58" s="8">
        <v>100</v>
      </c>
      <c r="BH58" s="8">
        <v>2941</v>
      </c>
      <c r="BI58" s="10">
        <v>100</v>
      </c>
      <c r="BJ58" s="10">
        <v>2994</v>
      </c>
      <c r="BK58" s="8">
        <v>100</v>
      </c>
      <c r="BL58" s="8">
        <v>2995</v>
      </c>
      <c r="BM58" s="8">
        <v>100</v>
      </c>
      <c r="BN58" s="8">
        <v>2996</v>
      </c>
      <c r="BO58" s="8">
        <v>100</v>
      </c>
      <c r="BP58" s="8">
        <v>3016</v>
      </c>
      <c r="BQ58" s="8">
        <v>100</v>
      </c>
      <c r="BR58" s="37">
        <v>3041</v>
      </c>
      <c r="BS58" s="8">
        <v>100</v>
      </c>
      <c r="BT58" s="37">
        <v>3075</v>
      </c>
      <c r="BU58" s="8">
        <v>100</v>
      </c>
      <c r="BV58" s="37">
        <v>3127</v>
      </c>
    </row>
    <row r="59" spans="1:74" x14ac:dyDescent="0.45">
      <c r="A59" s="12" t="s">
        <v>7</v>
      </c>
      <c r="B59" t="s">
        <v>184</v>
      </c>
      <c r="C59" s="10" t="s">
        <v>719</v>
      </c>
      <c r="D59" s="10" t="s">
        <v>719</v>
      </c>
      <c r="E59" s="10" t="s">
        <v>719</v>
      </c>
      <c r="F59" s="10" t="s">
        <v>719</v>
      </c>
      <c r="G59" s="10">
        <v>1043</v>
      </c>
      <c r="H59" s="10">
        <v>4727</v>
      </c>
      <c r="I59" s="10" t="s">
        <v>722</v>
      </c>
      <c r="J59" s="10" t="s">
        <v>722</v>
      </c>
      <c r="K59" s="10" t="s">
        <v>722</v>
      </c>
      <c r="L59" s="10" t="s">
        <v>722</v>
      </c>
      <c r="M59" s="10">
        <v>1045</v>
      </c>
      <c r="N59" s="10">
        <v>4786</v>
      </c>
      <c r="O59" s="10" t="s">
        <v>722</v>
      </c>
      <c r="P59" s="10" t="s">
        <v>722</v>
      </c>
      <c r="Q59" s="10">
        <v>1045</v>
      </c>
      <c r="R59" s="10">
        <v>4845</v>
      </c>
      <c r="S59" s="10">
        <v>0</v>
      </c>
      <c r="T59" s="10">
        <v>1069</v>
      </c>
      <c r="U59" s="10">
        <v>0</v>
      </c>
      <c r="V59" s="10">
        <v>1083</v>
      </c>
      <c r="W59" s="10">
        <v>0</v>
      </c>
      <c r="X59" s="10">
        <v>1083</v>
      </c>
      <c r="Y59" s="10">
        <v>0</v>
      </c>
      <c r="Z59" s="10">
        <v>1083</v>
      </c>
      <c r="AA59" s="11">
        <v>0</v>
      </c>
      <c r="AB59" s="10">
        <v>1110</v>
      </c>
      <c r="AC59" s="10">
        <v>0</v>
      </c>
      <c r="AD59" s="10">
        <v>1150</v>
      </c>
      <c r="AE59" s="10">
        <v>0</v>
      </c>
      <c r="AF59" s="10">
        <v>1193</v>
      </c>
      <c r="AG59" s="10">
        <v>0</v>
      </c>
      <c r="AH59" s="10">
        <v>1193</v>
      </c>
      <c r="AI59" s="10">
        <v>0</v>
      </c>
      <c r="AJ59" s="10">
        <v>1210</v>
      </c>
      <c r="AK59" s="10">
        <v>100</v>
      </c>
      <c r="AL59" s="10">
        <v>1235</v>
      </c>
      <c r="AM59" s="10">
        <v>100</v>
      </c>
      <c r="AN59" s="10">
        <v>1367</v>
      </c>
      <c r="AO59" s="10">
        <v>100</v>
      </c>
      <c r="AP59" s="10">
        <v>1367</v>
      </c>
      <c r="AQ59" s="10">
        <v>100</v>
      </c>
      <c r="AR59" s="10">
        <v>1445</v>
      </c>
      <c r="AS59" s="10">
        <v>100</v>
      </c>
      <c r="AT59" s="10">
        <v>1445</v>
      </c>
      <c r="AU59" s="10">
        <v>100</v>
      </c>
      <c r="AV59" s="10">
        <v>1459</v>
      </c>
      <c r="AW59" s="10">
        <v>100</v>
      </c>
      <c r="AX59" s="10">
        <v>1519</v>
      </c>
      <c r="AY59" s="10">
        <v>100</v>
      </c>
      <c r="AZ59" s="10">
        <v>1574</v>
      </c>
      <c r="BA59" s="8">
        <v>90</v>
      </c>
      <c r="BB59" s="8">
        <v>1609</v>
      </c>
      <c r="BC59" s="8">
        <v>90</v>
      </c>
      <c r="BD59" s="8">
        <v>1620</v>
      </c>
      <c r="BE59" s="8">
        <v>90</v>
      </c>
      <c r="BF59" s="8">
        <v>1636</v>
      </c>
      <c r="BG59" s="8">
        <v>90</v>
      </c>
      <c r="BH59" s="8">
        <v>1675</v>
      </c>
      <c r="BI59" s="10">
        <v>90</v>
      </c>
      <c r="BJ59" s="10">
        <v>1690</v>
      </c>
      <c r="BK59" s="8">
        <v>90</v>
      </c>
      <c r="BL59" s="8">
        <v>1704</v>
      </c>
      <c r="BM59" s="8">
        <v>90</v>
      </c>
      <c r="BN59" s="8">
        <v>1716</v>
      </c>
      <c r="BO59" s="8">
        <v>90</v>
      </c>
      <c r="BP59" s="8">
        <v>1716</v>
      </c>
      <c r="BQ59" s="8">
        <v>90</v>
      </c>
      <c r="BR59" s="37">
        <v>1743</v>
      </c>
      <c r="BS59" s="8">
        <v>90</v>
      </c>
      <c r="BT59" s="37">
        <v>1747</v>
      </c>
      <c r="BU59" s="8">
        <v>90</v>
      </c>
      <c r="BV59" s="37">
        <v>1753</v>
      </c>
    </row>
    <row r="60" spans="1:74" x14ac:dyDescent="0.45">
      <c r="A60" s="12" t="s">
        <v>7</v>
      </c>
      <c r="B60" t="s">
        <v>216</v>
      </c>
      <c r="C60" s="10">
        <v>60</v>
      </c>
      <c r="D60" s="10">
        <v>50</v>
      </c>
      <c r="E60" s="10">
        <v>70</v>
      </c>
      <c r="F60" s="10">
        <v>70</v>
      </c>
      <c r="G60" s="10">
        <v>50183</v>
      </c>
      <c r="H60" s="10">
        <v>19731</v>
      </c>
      <c r="I60" s="10">
        <v>40</v>
      </c>
      <c r="J60" s="10">
        <v>50</v>
      </c>
      <c r="K60" s="10">
        <v>70</v>
      </c>
      <c r="L60" s="10">
        <v>60</v>
      </c>
      <c r="M60" s="10">
        <v>50631</v>
      </c>
      <c r="N60" s="10">
        <v>20052</v>
      </c>
      <c r="O60" s="10">
        <v>30</v>
      </c>
      <c r="P60" s="10">
        <v>50</v>
      </c>
      <c r="Q60" s="10">
        <v>50848</v>
      </c>
      <c r="R60" s="10">
        <v>20219</v>
      </c>
      <c r="S60" s="9">
        <v>10</v>
      </c>
      <c r="T60" s="10">
        <v>51190</v>
      </c>
      <c r="U60" s="14">
        <v>10</v>
      </c>
      <c r="V60" s="10">
        <v>51318</v>
      </c>
      <c r="W60" s="14">
        <v>10</v>
      </c>
      <c r="X60" s="10">
        <v>51392</v>
      </c>
      <c r="Y60" s="14">
        <v>0</v>
      </c>
      <c r="Z60" s="10">
        <v>51662</v>
      </c>
      <c r="AA60" s="18">
        <v>0</v>
      </c>
      <c r="AB60" s="10">
        <v>52017</v>
      </c>
      <c r="AC60" s="10">
        <v>100</v>
      </c>
      <c r="AD60" s="10">
        <v>52501</v>
      </c>
      <c r="AE60" s="10">
        <v>100</v>
      </c>
      <c r="AF60" s="10">
        <v>52762</v>
      </c>
      <c r="AG60" s="10">
        <v>90</v>
      </c>
      <c r="AH60" s="10">
        <v>53048</v>
      </c>
      <c r="AI60" s="10">
        <v>80</v>
      </c>
      <c r="AJ60" s="10">
        <v>53955</v>
      </c>
      <c r="AK60" s="10">
        <v>60</v>
      </c>
      <c r="AL60" s="10">
        <v>54538</v>
      </c>
      <c r="AM60" s="10">
        <v>40</v>
      </c>
      <c r="AN60" s="10">
        <v>55459</v>
      </c>
      <c r="AO60" s="10">
        <v>40</v>
      </c>
      <c r="AP60" s="10">
        <v>55578</v>
      </c>
      <c r="AQ60" s="10">
        <v>30</v>
      </c>
      <c r="AR60" s="10">
        <v>56091</v>
      </c>
      <c r="AS60" s="10">
        <v>30</v>
      </c>
      <c r="AT60" s="10">
        <v>56500</v>
      </c>
      <c r="AU60" s="9">
        <v>10</v>
      </c>
      <c r="AV60" s="10">
        <v>57116</v>
      </c>
      <c r="AW60" s="14">
        <v>0</v>
      </c>
      <c r="AX60" s="10">
        <v>57703</v>
      </c>
      <c r="AY60" s="10">
        <v>100</v>
      </c>
      <c r="AZ60" s="10">
        <v>58033</v>
      </c>
      <c r="BA60" s="8">
        <v>80</v>
      </c>
      <c r="BB60" s="8">
        <v>59179</v>
      </c>
      <c r="BC60" s="8">
        <v>70</v>
      </c>
      <c r="BD60" s="8">
        <v>59562</v>
      </c>
      <c r="BE60" s="8">
        <v>60</v>
      </c>
      <c r="BF60" s="8">
        <v>60081</v>
      </c>
      <c r="BG60" s="8">
        <v>60</v>
      </c>
      <c r="BH60" s="8">
        <v>60308</v>
      </c>
      <c r="BI60" s="10">
        <v>50</v>
      </c>
      <c r="BJ60" s="10">
        <v>60536</v>
      </c>
      <c r="BK60" s="9">
        <v>40</v>
      </c>
      <c r="BL60" s="8">
        <v>60731</v>
      </c>
      <c r="BM60" s="14">
        <v>40</v>
      </c>
      <c r="BN60" s="8">
        <v>61067</v>
      </c>
      <c r="BO60" s="14">
        <v>30</v>
      </c>
      <c r="BP60" s="8">
        <v>61186</v>
      </c>
      <c r="BQ60" s="14">
        <v>20</v>
      </c>
      <c r="BR60" s="37">
        <v>61722</v>
      </c>
      <c r="BS60" s="14">
        <v>10</v>
      </c>
      <c r="BT60" s="37">
        <v>61870</v>
      </c>
      <c r="BU60" s="14">
        <v>10</v>
      </c>
      <c r="BV60" s="37">
        <v>61930</v>
      </c>
    </row>
    <row r="61" spans="1:74" x14ac:dyDescent="0.45">
      <c r="A61" s="12" t="s">
        <v>7</v>
      </c>
      <c r="B61" s="12" t="s">
        <v>128</v>
      </c>
      <c r="C61" s="10">
        <v>30</v>
      </c>
      <c r="D61" s="10">
        <v>60</v>
      </c>
      <c r="E61" s="10">
        <v>40</v>
      </c>
      <c r="F61" s="10">
        <v>70</v>
      </c>
      <c r="G61" s="10">
        <v>1589</v>
      </c>
      <c r="H61" s="10">
        <v>10339</v>
      </c>
      <c r="I61" s="10">
        <v>30</v>
      </c>
      <c r="J61" s="10">
        <v>60</v>
      </c>
      <c r="K61" s="10">
        <v>40</v>
      </c>
      <c r="L61" s="10">
        <v>70</v>
      </c>
      <c r="M61" s="10">
        <v>1601</v>
      </c>
      <c r="N61" s="10">
        <v>10469</v>
      </c>
      <c r="O61" s="10">
        <v>30</v>
      </c>
      <c r="P61" s="10">
        <v>60</v>
      </c>
      <c r="Q61" s="10">
        <v>1602</v>
      </c>
      <c r="R61" s="10">
        <v>10539</v>
      </c>
      <c r="S61" s="10">
        <v>30</v>
      </c>
      <c r="T61" s="10">
        <v>1604</v>
      </c>
      <c r="U61" s="10">
        <v>30</v>
      </c>
      <c r="V61" s="10">
        <v>1611</v>
      </c>
      <c r="W61" s="10">
        <v>30</v>
      </c>
      <c r="X61" s="10">
        <v>1613</v>
      </c>
      <c r="Y61" s="10">
        <v>30</v>
      </c>
      <c r="Z61" s="10">
        <v>1614</v>
      </c>
      <c r="AA61" s="10">
        <v>30</v>
      </c>
      <c r="AB61" s="10">
        <v>1619</v>
      </c>
      <c r="AC61" s="9">
        <v>20</v>
      </c>
      <c r="AD61" s="10">
        <v>1626</v>
      </c>
      <c r="AE61" s="14">
        <v>20</v>
      </c>
      <c r="AF61" s="10">
        <v>1629</v>
      </c>
      <c r="AG61" s="14">
        <v>20</v>
      </c>
      <c r="AH61" s="10">
        <v>1630</v>
      </c>
      <c r="AI61" s="14">
        <v>20</v>
      </c>
      <c r="AJ61" s="10">
        <v>1673</v>
      </c>
      <c r="AK61" s="14">
        <v>20</v>
      </c>
      <c r="AL61" s="10">
        <v>1678</v>
      </c>
      <c r="AM61" s="19">
        <v>10</v>
      </c>
      <c r="AN61" s="10">
        <v>1716</v>
      </c>
      <c r="AO61" s="14">
        <v>10</v>
      </c>
      <c r="AP61" s="10">
        <v>1716</v>
      </c>
      <c r="AQ61" s="14">
        <v>10</v>
      </c>
      <c r="AR61" s="10">
        <v>1734</v>
      </c>
      <c r="AS61" s="14">
        <v>10</v>
      </c>
      <c r="AT61" s="10">
        <v>1735</v>
      </c>
      <c r="AU61" s="14">
        <v>10</v>
      </c>
      <c r="AV61" s="10">
        <v>1748</v>
      </c>
      <c r="AW61" s="14">
        <v>8</v>
      </c>
      <c r="AX61" s="10">
        <v>1800</v>
      </c>
      <c r="AY61" s="14">
        <v>7</v>
      </c>
      <c r="AZ61" s="10">
        <v>1804</v>
      </c>
      <c r="BA61" s="14">
        <v>4</v>
      </c>
      <c r="BB61" s="8">
        <v>1827</v>
      </c>
      <c r="BC61" s="14">
        <v>2</v>
      </c>
      <c r="BD61" s="8">
        <v>1854</v>
      </c>
      <c r="BE61" s="8">
        <v>100</v>
      </c>
      <c r="BF61" s="8">
        <v>1906</v>
      </c>
      <c r="BG61" s="8">
        <v>100</v>
      </c>
      <c r="BH61" s="8">
        <v>1908</v>
      </c>
      <c r="BI61" s="10">
        <v>100</v>
      </c>
      <c r="BJ61" s="10">
        <v>1910</v>
      </c>
      <c r="BK61" s="8">
        <v>100</v>
      </c>
      <c r="BL61" s="8">
        <v>1910</v>
      </c>
      <c r="BM61" s="8">
        <v>100</v>
      </c>
      <c r="BN61" s="8">
        <v>1911</v>
      </c>
      <c r="BO61" s="8">
        <v>100</v>
      </c>
      <c r="BP61" s="8">
        <v>1916</v>
      </c>
      <c r="BQ61" s="8">
        <v>100</v>
      </c>
      <c r="BR61" s="37">
        <v>1924</v>
      </c>
      <c r="BS61" s="8">
        <v>100</v>
      </c>
      <c r="BT61" s="37">
        <v>1924</v>
      </c>
      <c r="BU61" s="8">
        <v>100</v>
      </c>
      <c r="BV61" s="37">
        <v>1927</v>
      </c>
    </row>
    <row r="62" spans="1:74" x14ac:dyDescent="0.45">
      <c r="A62" s="12" t="s">
        <v>7</v>
      </c>
      <c r="B62" t="s">
        <v>548</v>
      </c>
      <c r="C62" s="10" t="s">
        <v>719</v>
      </c>
      <c r="D62" s="10" t="s">
        <v>719</v>
      </c>
      <c r="E62" s="10" t="s">
        <v>719</v>
      </c>
      <c r="F62" s="10" t="s">
        <v>719</v>
      </c>
      <c r="G62" s="10">
        <v>1603</v>
      </c>
      <c r="H62" s="10">
        <v>5228</v>
      </c>
      <c r="I62" s="10" t="s">
        <v>722</v>
      </c>
      <c r="J62" s="10" t="s">
        <v>722</v>
      </c>
      <c r="K62" s="10" t="s">
        <v>722</v>
      </c>
      <c r="L62" s="10" t="s">
        <v>722</v>
      </c>
      <c r="M62" s="10">
        <v>1603</v>
      </c>
      <c r="N62" s="10">
        <v>5231</v>
      </c>
      <c r="O62" s="10" t="s">
        <v>722</v>
      </c>
      <c r="P62" s="10" t="s">
        <v>722</v>
      </c>
      <c r="Q62" s="10">
        <v>1628</v>
      </c>
      <c r="R62" s="10">
        <v>5314</v>
      </c>
      <c r="S62" s="10">
        <v>90</v>
      </c>
      <c r="T62" s="10">
        <v>1637</v>
      </c>
      <c r="U62" s="10">
        <v>90</v>
      </c>
      <c r="V62" s="10">
        <v>1786</v>
      </c>
      <c r="W62" s="10">
        <v>90</v>
      </c>
      <c r="X62" s="10">
        <v>1786</v>
      </c>
      <c r="Y62" s="10">
        <v>90</v>
      </c>
      <c r="Z62" s="10">
        <v>1804</v>
      </c>
      <c r="AA62" s="10">
        <v>90</v>
      </c>
      <c r="AB62" s="10">
        <v>1819</v>
      </c>
      <c r="AC62" s="10">
        <v>80</v>
      </c>
      <c r="AD62" s="10">
        <v>1847</v>
      </c>
      <c r="AE62" s="10" t="s">
        <v>722</v>
      </c>
      <c r="AF62" s="10">
        <v>1853</v>
      </c>
      <c r="AG62" s="10" t="s">
        <v>722</v>
      </c>
      <c r="AH62" s="10">
        <v>1855</v>
      </c>
      <c r="AI62" s="10">
        <v>80</v>
      </c>
      <c r="AJ62" s="10">
        <v>1917</v>
      </c>
      <c r="AK62" s="10">
        <v>80</v>
      </c>
      <c r="AL62" s="10">
        <v>1933</v>
      </c>
      <c r="AM62" s="10" t="s">
        <v>722</v>
      </c>
      <c r="AN62" s="10">
        <v>1961</v>
      </c>
      <c r="AO62" s="10" t="s">
        <v>722</v>
      </c>
      <c r="AP62" s="10">
        <v>1963</v>
      </c>
      <c r="AQ62" s="10">
        <v>70</v>
      </c>
      <c r="AR62" s="10">
        <v>2043</v>
      </c>
      <c r="AS62" s="10">
        <v>100</v>
      </c>
      <c r="AT62" s="10">
        <v>2075</v>
      </c>
      <c r="AU62" s="10">
        <v>100</v>
      </c>
      <c r="AV62" s="10">
        <v>2115</v>
      </c>
      <c r="AW62" s="10">
        <v>100</v>
      </c>
      <c r="AX62" s="10">
        <v>2198</v>
      </c>
      <c r="AY62" s="10">
        <v>80</v>
      </c>
      <c r="AZ62" s="10">
        <v>2611</v>
      </c>
      <c r="BA62" s="8">
        <v>80</v>
      </c>
      <c r="BB62" s="8">
        <v>2653</v>
      </c>
      <c r="BC62" s="8">
        <v>80</v>
      </c>
      <c r="BD62" s="8">
        <v>2661</v>
      </c>
      <c r="BE62" s="8">
        <v>80</v>
      </c>
      <c r="BF62" s="8">
        <v>2736</v>
      </c>
      <c r="BG62" s="8">
        <v>80</v>
      </c>
      <c r="BH62" s="8">
        <v>2741</v>
      </c>
      <c r="BI62" s="10">
        <v>80</v>
      </c>
      <c r="BJ62" s="10">
        <v>2750</v>
      </c>
      <c r="BK62" s="8">
        <v>80</v>
      </c>
      <c r="BL62" s="8">
        <v>2753</v>
      </c>
      <c r="BM62" s="8">
        <v>80</v>
      </c>
      <c r="BN62" s="8">
        <v>2753</v>
      </c>
      <c r="BO62" s="8">
        <v>80</v>
      </c>
      <c r="BP62" s="8">
        <v>2753</v>
      </c>
      <c r="BQ62" s="8">
        <v>80</v>
      </c>
      <c r="BR62" s="37">
        <v>2776</v>
      </c>
      <c r="BS62" s="8">
        <v>80</v>
      </c>
      <c r="BT62" s="37">
        <v>2835</v>
      </c>
      <c r="BU62" s="8">
        <v>80</v>
      </c>
      <c r="BV62" s="37">
        <v>2857</v>
      </c>
    </row>
    <row r="63" spans="1:74" x14ac:dyDescent="0.45">
      <c r="A63" s="12" t="s">
        <v>7</v>
      </c>
      <c r="B63" t="s">
        <v>485</v>
      </c>
      <c r="C63" s="10">
        <v>60</v>
      </c>
      <c r="D63" s="10">
        <v>70</v>
      </c>
      <c r="E63" s="10">
        <v>90</v>
      </c>
      <c r="F63" s="10">
        <v>80</v>
      </c>
      <c r="G63" s="10">
        <v>10600</v>
      </c>
      <c r="H63" s="10">
        <v>21066</v>
      </c>
      <c r="I63" s="10">
        <v>60</v>
      </c>
      <c r="J63" s="10">
        <v>70</v>
      </c>
      <c r="K63" s="10">
        <v>80</v>
      </c>
      <c r="L63" s="10">
        <v>80</v>
      </c>
      <c r="M63" s="10">
        <v>10668</v>
      </c>
      <c r="N63" s="10">
        <v>21443</v>
      </c>
      <c r="O63" s="10">
        <v>60</v>
      </c>
      <c r="P63" s="10">
        <v>70</v>
      </c>
      <c r="Q63" s="10">
        <v>10693</v>
      </c>
      <c r="R63" s="10">
        <v>21694</v>
      </c>
      <c r="S63" s="10">
        <v>50</v>
      </c>
      <c r="T63" s="10">
        <v>10906</v>
      </c>
      <c r="U63" s="10">
        <v>50</v>
      </c>
      <c r="V63" s="10">
        <v>10944</v>
      </c>
      <c r="W63" s="10">
        <v>50</v>
      </c>
      <c r="X63" s="10">
        <v>10981</v>
      </c>
      <c r="Y63" s="10">
        <v>40</v>
      </c>
      <c r="Z63" s="10">
        <v>11968</v>
      </c>
      <c r="AA63" s="10">
        <v>30</v>
      </c>
      <c r="AB63" s="10">
        <v>12076</v>
      </c>
      <c r="AC63" s="10">
        <v>30</v>
      </c>
      <c r="AD63" s="10">
        <v>12129</v>
      </c>
      <c r="AE63" s="9">
        <v>20</v>
      </c>
      <c r="AF63" s="10">
        <v>12193</v>
      </c>
      <c r="AG63" s="14">
        <v>20</v>
      </c>
      <c r="AH63" s="10">
        <v>12218</v>
      </c>
      <c r="AI63" s="10">
        <v>100</v>
      </c>
      <c r="AJ63" s="10">
        <v>12821</v>
      </c>
      <c r="AK63" s="10">
        <v>90</v>
      </c>
      <c r="AL63" s="10">
        <v>12981</v>
      </c>
      <c r="AM63" s="10">
        <v>90</v>
      </c>
      <c r="AN63" s="10">
        <v>13105</v>
      </c>
      <c r="AO63" s="10">
        <v>90</v>
      </c>
      <c r="AP63" s="10">
        <v>13121</v>
      </c>
      <c r="AQ63" s="10">
        <v>80</v>
      </c>
      <c r="AR63" s="10">
        <v>13170</v>
      </c>
      <c r="AS63" s="10">
        <v>80</v>
      </c>
      <c r="AT63" s="10">
        <v>13257</v>
      </c>
      <c r="AU63" s="28">
        <v>70</v>
      </c>
      <c r="AV63" s="10">
        <v>13373</v>
      </c>
      <c r="AW63" s="28">
        <v>10</v>
      </c>
      <c r="AX63" s="10">
        <v>13508</v>
      </c>
      <c r="AY63" s="28">
        <v>10</v>
      </c>
      <c r="AZ63" s="10">
        <v>13548</v>
      </c>
      <c r="BA63" s="8">
        <v>100</v>
      </c>
      <c r="BB63" s="8">
        <v>13955</v>
      </c>
      <c r="BC63" s="8">
        <v>100</v>
      </c>
      <c r="BD63" s="8">
        <v>14066</v>
      </c>
      <c r="BE63" s="8">
        <v>100</v>
      </c>
      <c r="BF63" s="8">
        <v>14171</v>
      </c>
      <c r="BG63" s="8">
        <v>90</v>
      </c>
      <c r="BH63" s="8">
        <v>14219</v>
      </c>
      <c r="BI63" s="10">
        <v>90</v>
      </c>
      <c r="BJ63" s="10">
        <v>14282</v>
      </c>
      <c r="BK63" s="8">
        <v>90</v>
      </c>
      <c r="BL63" s="8">
        <v>14310</v>
      </c>
      <c r="BM63" s="8">
        <v>80</v>
      </c>
      <c r="BN63" s="8">
        <v>14559</v>
      </c>
      <c r="BO63" s="8">
        <v>80</v>
      </c>
      <c r="BP63" s="8">
        <v>14674</v>
      </c>
      <c r="BQ63" s="8">
        <v>80</v>
      </c>
      <c r="BR63" s="37">
        <v>14827</v>
      </c>
      <c r="BS63" s="8">
        <v>70</v>
      </c>
      <c r="BT63" s="37">
        <v>14892</v>
      </c>
      <c r="BU63" s="8">
        <v>70</v>
      </c>
      <c r="BV63" s="37">
        <v>14955</v>
      </c>
    </row>
    <row r="64" spans="1:74" x14ac:dyDescent="0.45">
      <c r="A64" s="12" t="s">
        <v>7</v>
      </c>
      <c r="B64" t="s">
        <v>309</v>
      </c>
      <c r="C64" s="10">
        <v>80</v>
      </c>
      <c r="D64" s="10">
        <v>70</v>
      </c>
      <c r="E64" s="10">
        <v>40</v>
      </c>
      <c r="F64" s="10">
        <v>50</v>
      </c>
      <c r="G64" s="10">
        <v>801</v>
      </c>
      <c r="H64" s="10">
        <v>4369</v>
      </c>
      <c r="I64" s="10">
        <v>70</v>
      </c>
      <c r="J64" s="10">
        <v>70</v>
      </c>
      <c r="K64" s="10">
        <v>40</v>
      </c>
      <c r="L64" s="10">
        <v>40</v>
      </c>
      <c r="M64" s="10">
        <v>801</v>
      </c>
      <c r="N64" s="10">
        <v>4418</v>
      </c>
      <c r="O64" s="10">
        <v>70</v>
      </c>
      <c r="P64" s="10">
        <v>70</v>
      </c>
      <c r="Q64" s="10">
        <v>802</v>
      </c>
      <c r="R64" s="10">
        <v>4452</v>
      </c>
      <c r="S64" s="10">
        <v>60</v>
      </c>
      <c r="T64" s="10">
        <v>802</v>
      </c>
      <c r="U64" s="10">
        <v>60</v>
      </c>
      <c r="V64" s="10">
        <v>802</v>
      </c>
      <c r="W64" s="10">
        <v>50</v>
      </c>
      <c r="X64" s="10">
        <v>802</v>
      </c>
      <c r="Y64" s="10">
        <v>50</v>
      </c>
      <c r="Z64" s="10">
        <v>802</v>
      </c>
      <c r="AA64" s="10">
        <v>40</v>
      </c>
      <c r="AB64" s="10">
        <v>802</v>
      </c>
      <c r="AC64" s="10">
        <v>30</v>
      </c>
      <c r="AD64" s="10">
        <v>802</v>
      </c>
      <c r="AE64" s="9">
        <v>20</v>
      </c>
      <c r="AF64" s="10">
        <v>802</v>
      </c>
      <c r="AG64" s="14">
        <v>10</v>
      </c>
      <c r="AH64" s="10">
        <v>802</v>
      </c>
      <c r="AI64" s="14">
        <v>1</v>
      </c>
      <c r="AJ64" s="10">
        <v>803</v>
      </c>
      <c r="AK64" s="10">
        <v>100</v>
      </c>
      <c r="AL64" s="10">
        <v>804</v>
      </c>
      <c r="AM64" s="10">
        <v>100</v>
      </c>
      <c r="AN64" s="10">
        <v>808</v>
      </c>
      <c r="AO64" s="10">
        <v>90</v>
      </c>
      <c r="AP64" s="10">
        <v>820</v>
      </c>
      <c r="AQ64" s="10">
        <v>90</v>
      </c>
      <c r="AR64" s="10">
        <v>820</v>
      </c>
      <c r="AS64" s="10">
        <v>90</v>
      </c>
      <c r="AT64" s="10">
        <v>820</v>
      </c>
      <c r="AU64" s="10">
        <v>30</v>
      </c>
      <c r="AV64" s="10">
        <v>820</v>
      </c>
      <c r="AW64" s="9">
        <v>20</v>
      </c>
      <c r="AX64" s="10">
        <v>823</v>
      </c>
      <c r="AY64" s="14">
        <v>20</v>
      </c>
      <c r="AZ64" s="10">
        <v>823</v>
      </c>
      <c r="BA64" s="14">
        <v>10</v>
      </c>
      <c r="BB64" s="8">
        <v>823</v>
      </c>
      <c r="BC64" s="14">
        <v>10</v>
      </c>
      <c r="BD64" s="8">
        <v>824</v>
      </c>
      <c r="BE64" s="14">
        <v>8</v>
      </c>
      <c r="BF64" s="8">
        <v>824</v>
      </c>
      <c r="BG64" s="14">
        <v>4</v>
      </c>
      <c r="BH64" s="8">
        <v>824</v>
      </c>
      <c r="BI64" s="14">
        <v>3</v>
      </c>
      <c r="BJ64" s="10">
        <v>825</v>
      </c>
      <c r="BK64" s="8">
        <v>100</v>
      </c>
      <c r="BL64" s="8">
        <v>825</v>
      </c>
      <c r="BM64" s="8">
        <v>100</v>
      </c>
      <c r="BN64" s="8">
        <v>829</v>
      </c>
      <c r="BO64" s="8">
        <v>100</v>
      </c>
      <c r="BP64" s="8">
        <v>829</v>
      </c>
      <c r="BQ64" s="8">
        <v>90</v>
      </c>
      <c r="BR64" s="37">
        <v>829</v>
      </c>
      <c r="BS64" s="8">
        <v>90</v>
      </c>
      <c r="BT64" s="37">
        <v>830</v>
      </c>
      <c r="BU64" s="8">
        <v>90</v>
      </c>
      <c r="BV64" s="37">
        <v>830</v>
      </c>
    </row>
    <row r="65" spans="1:74" x14ac:dyDescent="0.45">
      <c r="A65" s="12" t="s">
        <v>7</v>
      </c>
      <c r="B65" s="12" t="s">
        <v>126</v>
      </c>
      <c r="C65" s="10">
        <v>40</v>
      </c>
      <c r="D65" s="10">
        <v>20</v>
      </c>
      <c r="E65" s="9">
        <v>20</v>
      </c>
      <c r="F65" s="10">
        <v>20</v>
      </c>
      <c r="G65" s="10">
        <v>4367</v>
      </c>
      <c r="H65" s="10">
        <v>12932</v>
      </c>
      <c r="I65" s="10">
        <v>40</v>
      </c>
      <c r="J65" s="10">
        <v>20</v>
      </c>
      <c r="K65" s="14">
        <v>20</v>
      </c>
      <c r="L65" s="10">
        <v>20</v>
      </c>
      <c r="M65" s="10">
        <v>4380</v>
      </c>
      <c r="N65" s="10">
        <v>12998</v>
      </c>
      <c r="O65" s="10">
        <v>40</v>
      </c>
      <c r="P65" s="10">
        <v>20</v>
      </c>
      <c r="Q65" s="10">
        <v>4393</v>
      </c>
      <c r="R65" s="10">
        <v>13031</v>
      </c>
      <c r="S65" s="10">
        <v>40</v>
      </c>
      <c r="T65" s="10">
        <v>4393</v>
      </c>
      <c r="U65" s="10">
        <v>40</v>
      </c>
      <c r="V65" s="10">
        <v>4402</v>
      </c>
      <c r="W65" s="10">
        <v>40</v>
      </c>
      <c r="X65" s="10">
        <v>4402</v>
      </c>
      <c r="Y65" s="10">
        <v>40</v>
      </c>
      <c r="Z65" s="10">
        <v>4428</v>
      </c>
      <c r="AA65" s="10">
        <v>40</v>
      </c>
      <c r="AB65" s="10">
        <v>4534</v>
      </c>
      <c r="AC65" s="10">
        <v>30</v>
      </c>
      <c r="AD65" s="10">
        <v>4595</v>
      </c>
      <c r="AE65" s="10">
        <v>30</v>
      </c>
      <c r="AF65" s="10">
        <v>4637</v>
      </c>
      <c r="AG65" s="10">
        <v>30</v>
      </c>
      <c r="AH65" s="10">
        <v>4665</v>
      </c>
      <c r="AI65" s="10">
        <v>20</v>
      </c>
      <c r="AJ65" s="10">
        <v>4732</v>
      </c>
      <c r="AK65" s="10">
        <v>20</v>
      </c>
      <c r="AL65" s="10">
        <v>4783</v>
      </c>
      <c r="AM65" s="10">
        <v>10</v>
      </c>
      <c r="AN65" s="10">
        <v>5006</v>
      </c>
      <c r="AO65" s="10">
        <v>10</v>
      </c>
      <c r="AP65" s="10">
        <v>5024</v>
      </c>
      <c r="AQ65" s="10">
        <v>10</v>
      </c>
      <c r="AR65" s="10">
        <v>5074</v>
      </c>
      <c r="AS65" s="10">
        <v>10</v>
      </c>
      <c r="AT65" s="10">
        <v>5177</v>
      </c>
      <c r="AU65" s="10">
        <v>8</v>
      </c>
      <c r="AV65" s="10">
        <v>5241</v>
      </c>
      <c r="AW65" s="10">
        <v>4</v>
      </c>
      <c r="AX65" s="10">
        <v>5361</v>
      </c>
      <c r="AY65" s="9">
        <v>3</v>
      </c>
      <c r="AZ65" s="10">
        <v>5408</v>
      </c>
      <c r="BA65" s="8">
        <v>100</v>
      </c>
      <c r="BB65" s="8">
        <v>5561</v>
      </c>
      <c r="BC65" s="8">
        <v>100</v>
      </c>
      <c r="BD65" s="8">
        <v>5677</v>
      </c>
      <c r="BE65" s="8">
        <v>100</v>
      </c>
      <c r="BF65" s="8">
        <v>5691</v>
      </c>
      <c r="BG65" s="8">
        <v>100</v>
      </c>
      <c r="BH65" s="8">
        <v>5775</v>
      </c>
      <c r="BI65" s="10">
        <v>100</v>
      </c>
      <c r="BJ65" s="10">
        <v>5959</v>
      </c>
      <c r="BK65" s="8">
        <v>90</v>
      </c>
      <c r="BL65" s="8">
        <v>5989</v>
      </c>
      <c r="BM65" s="8">
        <v>90</v>
      </c>
      <c r="BN65" s="8">
        <v>6022</v>
      </c>
      <c r="BO65" s="8">
        <v>90</v>
      </c>
      <c r="BP65" s="8">
        <v>6087</v>
      </c>
      <c r="BQ65" s="8">
        <v>90</v>
      </c>
      <c r="BR65" s="37">
        <v>6177</v>
      </c>
      <c r="BS65" s="8">
        <v>80</v>
      </c>
      <c r="BT65" s="37">
        <v>6213</v>
      </c>
      <c r="BU65" s="8">
        <v>80</v>
      </c>
      <c r="BV65" s="37">
        <v>6258</v>
      </c>
    </row>
    <row r="66" spans="1:74" x14ac:dyDescent="0.45">
      <c r="A66" s="12" t="s">
        <v>7</v>
      </c>
      <c r="B66" t="s">
        <v>703</v>
      </c>
      <c r="C66" s="10" t="s">
        <v>719</v>
      </c>
      <c r="D66" s="10" t="s">
        <v>719</v>
      </c>
      <c r="E66" s="10" t="s">
        <v>719</v>
      </c>
      <c r="F66" s="10" t="s">
        <v>719</v>
      </c>
      <c r="G66" s="10">
        <v>1918</v>
      </c>
      <c r="H66" s="10">
        <v>5334</v>
      </c>
      <c r="I66" s="10" t="s">
        <v>722</v>
      </c>
      <c r="J66" s="10" t="s">
        <v>722</v>
      </c>
      <c r="K66" s="10" t="s">
        <v>722</v>
      </c>
      <c r="L66" s="10" t="s">
        <v>722</v>
      </c>
      <c r="M66" s="10">
        <v>1963</v>
      </c>
      <c r="N66" s="10">
        <v>5373</v>
      </c>
      <c r="O66" s="10" t="s">
        <v>722</v>
      </c>
      <c r="P66" s="10" t="s">
        <v>722</v>
      </c>
      <c r="Q66" s="10">
        <v>1969</v>
      </c>
      <c r="R66" s="10">
        <v>5387</v>
      </c>
      <c r="S66" s="10">
        <v>60</v>
      </c>
      <c r="T66" s="10">
        <v>1973</v>
      </c>
      <c r="U66" s="10">
        <v>60</v>
      </c>
      <c r="V66" s="10">
        <v>1992</v>
      </c>
      <c r="W66" s="10">
        <v>60</v>
      </c>
      <c r="X66" s="10">
        <v>1993</v>
      </c>
      <c r="Y66" s="10">
        <v>50</v>
      </c>
      <c r="Z66" s="10">
        <v>2016</v>
      </c>
      <c r="AA66" s="10">
        <v>50</v>
      </c>
      <c r="AB66" s="10">
        <v>2052</v>
      </c>
      <c r="AC66" s="10">
        <v>50</v>
      </c>
      <c r="AD66" s="10">
        <v>2075</v>
      </c>
      <c r="AE66" s="10">
        <v>50</v>
      </c>
      <c r="AF66" s="10">
        <v>2175</v>
      </c>
      <c r="AG66" s="10">
        <v>40</v>
      </c>
      <c r="AH66" s="10">
        <v>2175</v>
      </c>
      <c r="AI66" s="10">
        <v>40</v>
      </c>
      <c r="AJ66" s="10">
        <v>2242</v>
      </c>
      <c r="AK66" s="10">
        <v>30</v>
      </c>
      <c r="AL66" s="10">
        <v>2276</v>
      </c>
      <c r="AM66" s="10">
        <v>30</v>
      </c>
      <c r="AN66" s="10">
        <v>2284</v>
      </c>
      <c r="AO66" s="10">
        <v>30</v>
      </c>
      <c r="AP66" s="10">
        <v>2285</v>
      </c>
      <c r="AQ66" s="10">
        <v>30</v>
      </c>
      <c r="AR66" s="10">
        <v>2315</v>
      </c>
      <c r="AS66" s="9">
        <v>20</v>
      </c>
      <c r="AT66" s="10">
        <v>2322</v>
      </c>
      <c r="AU66" s="10">
        <v>100</v>
      </c>
      <c r="AV66" s="10">
        <v>2337</v>
      </c>
      <c r="AW66" s="10">
        <v>100</v>
      </c>
      <c r="AX66" s="10">
        <v>2363</v>
      </c>
      <c r="AY66" s="10">
        <v>100</v>
      </c>
      <c r="AZ66" s="10">
        <v>2363</v>
      </c>
      <c r="BA66" s="8">
        <v>90</v>
      </c>
      <c r="BB66" s="8">
        <v>2392</v>
      </c>
      <c r="BC66" s="8">
        <v>90</v>
      </c>
      <c r="BD66" s="8">
        <v>2406</v>
      </c>
      <c r="BE66" s="8">
        <v>90</v>
      </c>
      <c r="BF66" s="8">
        <v>2413</v>
      </c>
      <c r="BG66" s="8">
        <v>80</v>
      </c>
      <c r="BH66" s="8">
        <v>2445</v>
      </c>
      <c r="BI66" s="10">
        <v>80</v>
      </c>
      <c r="BJ66" s="10">
        <v>2448</v>
      </c>
      <c r="BK66" s="8">
        <v>80</v>
      </c>
      <c r="BL66" s="8">
        <v>2465</v>
      </c>
      <c r="BM66" s="8">
        <v>80</v>
      </c>
      <c r="BN66" s="8">
        <v>2466</v>
      </c>
      <c r="BO66" s="8">
        <v>80</v>
      </c>
      <c r="BP66" s="8">
        <v>2466</v>
      </c>
      <c r="BQ66" s="8">
        <v>70</v>
      </c>
      <c r="BR66" s="37">
        <v>2490</v>
      </c>
      <c r="BS66" s="8">
        <v>70</v>
      </c>
      <c r="BT66" s="37">
        <v>2493</v>
      </c>
      <c r="BU66" s="8">
        <v>70</v>
      </c>
      <c r="BV66" s="37">
        <v>2508</v>
      </c>
    </row>
    <row r="67" spans="1:74" ht="13.9" customHeight="1" x14ac:dyDescent="0.45">
      <c r="A67" s="12" t="s">
        <v>7</v>
      </c>
      <c r="B67" s="12" t="s">
        <v>658</v>
      </c>
      <c r="C67" s="10">
        <v>70</v>
      </c>
      <c r="D67" s="14">
        <v>10</v>
      </c>
      <c r="E67" s="14">
        <v>4</v>
      </c>
      <c r="F67" s="10">
        <v>50</v>
      </c>
      <c r="G67" s="10">
        <v>22433</v>
      </c>
      <c r="H67" s="10">
        <v>106416</v>
      </c>
      <c r="I67" s="10">
        <v>50</v>
      </c>
      <c r="J67" s="10">
        <v>100</v>
      </c>
      <c r="K67" s="10">
        <v>100</v>
      </c>
      <c r="L67" s="9">
        <v>10</v>
      </c>
      <c r="M67" s="10">
        <v>22511</v>
      </c>
      <c r="N67" s="10">
        <v>108075</v>
      </c>
      <c r="O67" s="10">
        <v>40</v>
      </c>
      <c r="P67" s="10">
        <v>90</v>
      </c>
      <c r="Q67" s="10">
        <v>22601</v>
      </c>
      <c r="R67" s="10">
        <v>108959</v>
      </c>
      <c r="S67" s="9">
        <v>20</v>
      </c>
      <c r="T67" s="10">
        <v>22772</v>
      </c>
      <c r="U67" s="14">
        <v>10</v>
      </c>
      <c r="V67" s="10">
        <v>22874</v>
      </c>
      <c r="W67" s="14">
        <v>7</v>
      </c>
      <c r="X67" s="10">
        <v>22964</v>
      </c>
      <c r="Y67" s="14">
        <v>0</v>
      </c>
      <c r="Z67" s="10">
        <v>23106</v>
      </c>
      <c r="AA67" s="10">
        <v>100</v>
      </c>
      <c r="AB67" s="10">
        <v>23336</v>
      </c>
      <c r="AC67" s="10">
        <v>80</v>
      </c>
      <c r="AD67" s="10">
        <v>23611</v>
      </c>
      <c r="AE67" s="10">
        <v>70</v>
      </c>
      <c r="AF67" s="10">
        <v>23671</v>
      </c>
      <c r="AG67" s="10">
        <v>60</v>
      </c>
      <c r="AH67" s="10">
        <v>23823</v>
      </c>
      <c r="AI67" s="9">
        <v>7</v>
      </c>
      <c r="AJ67" s="10">
        <v>24339</v>
      </c>
      <c r="AK67" s="10">
        <v>60</v>
      </c>
      <c r="AL67" s="10">
        <v>24594</v>
      </c>
      <c r="AM67" s="19">
        <v>5</v>
      </c>
      <c r="AN67" s="10">
        <v>24958</v>
      </c>
      <c r="AO67" s="10">
        <v>0</v>
      </c>
      <c r="AP67" s="10">
        <v>25023</v>
      </c>
      <c r="AQ67" s="10">
        <v>90</v>
      </c>
      <c r="AR67" s="10">
        <v>25176</v>
      </c>
      <c r="AS67" s="10">
        <v>80</v>
      </c>
      <c r="AT67" s="10">
        <v>25359</v>
      </c>
      <c r="AU67" s="10">
        <v>60</v>
      </c>
      <c r="AV67" s="10">
        <v>25593</v>
      </c>
      <c r="AW67" s="9">
        <v>10</v>
      </c>
      <c r="AX67" s="10">
        <v>26547</v>
      </c>
      <c r="AY67" s="10">
        <v>100</v>
      </c>
      <c r="AZ67" s="10">
        <v>26758</v>
      </c>
      <c r="BA67" s="8">
        <v>60</v>
      </c>
      <c r="BB67" s="8">
        <v>27430</v>
      </c>
      <c r="BC67" s="9">
        <v>20</v>
      </c>
      <c r="BD67" s="8">
        <v>27709</v>
      </c>
      <c r="BE67" s="14">
        <v>10</v>
      </c>
      <c r="BF67" s="8">
        <v>27916</v>
      </c>
      <c r="BG67" s="8">
        <v>100</v>
      </c>
      <c r="BH67" s="8">
        <v>28113</v>
      </c>
      <c r="BI67" s="10">
        <v>90</v>
      </c>
      <c r="BJ67" s="10">
        <v>28253</v>
      </c>
      <c r="BK67" s="8">
        <v>80</v>
      </c>
      <c r="BL67" s="8">
        <v>28724</v>
      </c>
      <c r="BM67" s="8">
        <v>60</v>
      </c>
      <c r="BN67" s="8">
        <v>28970</v>
      </c>
      <c r="BO67" s="8">
        <v>50</v>
      </c>
      <c r="BP67" s="8">
        <v>29124</v>
      </c>
      <c r="BQ67" s="9">
        <v>10</v>
      </c>
      <c r="BR67" s="37">
        <v>29484</v>
      </c>
      <c r="BS67" s="14">
        <v>10</v>
      </c>
      <c r="BT67" s="37">
        <v>29609</v>
      </c>
      <c r="BU67" s="14">
        <v>0</v>
      </c>
      <c r="BV67" s="37">
        <v>29749</v>
      </c>
    </row>
    <row r="68" spans="1:74" x14ac:dyDescent="0.45">
      <c r="A68" s="12" t="s">
        <v>7</v>
      </c>
      <c r="B68" s="12" t="s">
        <v>225</v>
      </c>
      <c r="C68" s="10">
        <v>30</v>
      </c>
      <c r="D68" s="10">
        <v>50</v>
      </c>
      <c r="E68" s="10">
        <v>30</v>
      </c>
      <c r="F68" s="10">
        <v>40</v>
      </c>
      <c r="G68" s="10">
        <v>2328</v>
      </c>
      <c r="H68" s="10">
        <v>10315</v>
      </c>
      <c r="I68" s="10">
        <v>30</v>
      </c>
      <c r="J68" s="10">
        <v>50</v>
      </c>
      <c r="K68" s="10">
        <v>30</v>
      </c>
      <c r="L68" s="10">
        <v>40</v>
      </c>
      <c r="M68" s="10">
        <v>2346</v>
      </c>
      <c r="N68" s="10">
        <v>10458</v>
      </c>
      <c r="O68" s="10">
        <v>30</v>
      </c>
      <c r="P68" s="10">
        <v>50</v>
      </c>
      <c r="Q68" s="10">
        <v>2352</v>
      </c>
      <c r="R68" s="10">
        <v>10491</v>
      </c>
      <c r="S68" s="10">
        <v>30</v>
      </c>
      <c r="T68" s="10">
        <v>2382</v>
      </c>
      <c r="U68" s="10">
        <v>30</v>
      </c>
      <c r="V68" s="10">
        <v>2391</v>
      </c>
      <c r="W68" s="10">
        <v>30</v>
      </c>
      <c r="X68" s="10">
        <v>2398</v>
      </c>
      <c r="Y68" s="10">
        <v>30</v>
      </c>
      <c r="Z68" s="10">
        <v>2407</v>
      </c>
      <c r="AA68" s="10">
        <v>30</v>
      </c>
      <c r="AB68" s="10">
        <v>2413</v>
      </c>
      <c r="AC68" s="9">
        <v>20</v>
      </c>
      <c r="AD68" s="10">
        <v>2443</v>
      </c>
      <c r="AE68" s="14">
        <v>20</v>
      </c>
      <c r="AF68" s="10">
        <v>2507</v>
      </c>
      <c r="AG68" s="9">
        <v>20</v>
      </c>
      <c r="AH68" s="10">
        <v>2526</v>
      </c>
      <c r="AI68" s="14">
        <v>10</v>
      </c>
      <c r="AJ68" s="10">
        <v>2607</v>
      </c>
      <c r="AK68" s="14">
        <v>10</v>
      </c>
      <c r="AL68" s="10">
        <v>2822</v>
      </c>
      <c r="AM68" s="19">
        <v>7</v>
      </c>
      <c r="AN68" s="10">
        <v>2901</v>
      </c>
      <c r="AO68" s="14">
        <v>7</v>
      </c>
      <c r="AP68" s="10">
        <v>2913</v>
      </c>
      <c r="AQ68" s="14">
        <v>6</v>
      </c>
      <c r="AR68" s="10">
        <v>2934</v>
      </c>
      <c r="AS68" s="14">
        <v>5</v>
      </c>
      <c r="AT68" s="10">
        <v>2945</v>
      </c>
      <c r="AU68" s="10">
        <v>100</v>
      </c>
      <c r="AV68" s="10">
        <v>2963</v>
      </c>
      <c r="AW68" s="10">
        <v>100</v>
      </c>
      <c r="AX68" s="10">
        <v>2988</v>
      </c>
      <c r="AY68" s="10">
        <v>100</v>
      </c>
      <c r="AZ68" s="10">
        <v>2998</v>
      </c>
      <c r="BA68" s="8">
        <v>100</v>
      </c>
      <c r="BB68" s="8">
        <v>3024</v>
      </c>
      <c r="BC68" s="8">
        <v>100</v>
      </c>
      <c r="BD68" s="8">
        <v>3038</v>
      </c>
      <c r="BE68" s="8">
        <v>100</v>
      </c>
      <c r="BF68" s="8">
        <v>3065</v>
      </c>
      <c r="BG68" s="8">
        <v>100</v>
      </c>
      <c r="BH68" s="8">
        <v>3077</v>
      </c>
      <c r="BI68" s="10">
        <v>100</v>
      </c>
      <c r="BJ68" s="10">
        <v>3091</v>
      </c>
      <c r="BK68" s="8">
        <v>100</v>
      </c>
      <c r="BL68" s="8">
        <v>3109</v>
      </c>
      <c r="BM68" s="8">
        <v>100</v>
      </c>
      <c r="BN68" s="8">
        <v>3122</v>
      </c>
      <c r="BO68" s="8">
        <v>100</v>
      </c>
      <c r="BP68" s="8">
        <v>3131</v>
      </c>
      <c r="BQ68" s="8">
        <v>90</v>
      </c>
      <c r="BR68" s="37">
        <v>3172</v>
      </c>
      <c r="BS68" s="8">
        <v>90</v>
      </c>
      <c r="BT68" s="37">
        <v>3182</v>
      </c>
      <c r="BU68" s="8">
        <v>90</v>
      </c>
      <c r="BV68" s="37">
        <v>3192</v>
      </c>
    </row>
    <row r="69" spans="1:74" x14ac:dyDescent="0.45">
      <c r="A69" s="12" t="s">
        <v>7</v>
      </c>
      <c r="B69" t="s">
        <v>476</v>
      </c>
      <c r="C69" s="10">
        <v>40</v>
      </c>
      <c r="D69" s="10">
        <v>40</v>
      </c>
      <c r="E69" s="10">
        <v>80</v>
      </c>
      <c r="F69" s="10">
        <v>30</v>
      </c>
      <c r="G69" s="10">
        <v>1484</v>
      </c>
      <c r="H69" s="10">
        <v>11095</v>
      </c>
      <c r="I69" s="10">
        <v>40</v>
      </c>
      <c r="J69" s="10">
        <v>40</v>
      </c>
      <c r="K69" s="10">
        <v>80</v>
      </c>
      <c r="L69" s="10">
        <v>30</v>
      </c>
      <c r="M69" s="10">
        <v>1514</v>
      </c>
      <c r="N69" s="10">
        <v>11244</v>
      </c>
      <c r="O69" s="10">
        <v>40</v>
      </c>
      <c r="P69" s="10">
        <v>40</v>
      </c>
      <c r="Q69" s="10">
        <v>1523</v>
      </c>
      <c r="R69" s="10">
        <v>11321</v>
      </c>
      <c r="S69" s="10">
        <v>40</v>
      </c>
      <c r="T69" s="10">
        <v>1526</v>
      </c>
      <c r="U69" s="10">
        <v>30</v>
      </c>
      <c r="V69" s="10">
        <v>1533</v>
      </c>
      <c r="W69" s="10">
        <v>30</v>
      </c>
      <c r="X69" s="10">
        <v>1538</v>
      </c>
      <c r="Y69" s="10">
        <v>30</v>
      </c>
      <c r="Z69" s="10">
        <v>1543</v>
      </c>
      <c r="AA69" s="10">
        <v>30</v>
      </c>
      <c r="AB69" s="10">
        <v>1547</v>
      </c>
      <c r="AC69" s="10">
        <v>30</v>
      </c>
      <c r="AD69" s="10">
        <v>1579</v>
      </c>
      <c r="AE69" s="10">
        <v>30</v>
      </c>
      <c r="AF69" s="10">
        <v>1591</v>
      </c>
      <c r="AG69" s="9">
        <v>20</v>
      </c>
      <c r="AH69" s="10">
        <v>1593</v>
      </c>
      <c r="AI69" s="14">
        <v>20</v>
      </c>
      <c r="AJ69" s="10">
        <v>1608</v>
      </c>
      <c r="AK69" s="14">
        <v>20</v>
      </c>
      <c r="AL69" s="10">
        <v>1621</v>
      </c>
      <c r="AM69" s="14">
        <v>10</v>
      </c>
      <c r="AN69" s="10">
        <v>1679</v>
      </c>
      <c r="AO69" s="14">
        <v>10</v>
      </c>
      <c r="AP69" s="10">
        <v>1685</v>
      </c>
      <c r="AQ69" s="14">
        <v>10</v>
      </c>
      <c r="AR69" s="10">
        <v>1695</v>
      </c>
      <c r="AS69" s="14">
        <v>10</v>
      </c>
      <c r="AT69" s="10">
        <v>1760</v>
      </c>
      <c r="AU69" s="14">
        <v>10</v>
      </c>
      <c r="AV69" s="10">
        <v>1769</v>
      </c>
      <c r="AW69" s="14">
        <v>6</v>
      </c>
      <c r="AX69" s="10">
        <v>1785</v>
      </c>
      <c r="AY69" s="14">
        <v>4</v>
      </c>
      <c r="AZ69" s="10">
        <v>1786</v>
      </c>
      <c r="BA69" s="14">
        <v>0</v>
      </c>
      <c r="BB69" s="8">
        <v>1797</v>
      </c>
      <c r="BC69" s="14">
        <v>5</v>
      </c>
      <c r="BD69" s="8">
        <v>1813</v>
      </c>
      <c r="BE69" s="14">
        <v>4</v>
      </c>
      <c r="BF69" s="8">
        <v>1852</v>
      </c>
      <c r="BG69" s="14">
        <v>2</v>
      </c>
      <c r="BH69" s="8">
        <v>1854</v>
      </c>
      <c r="BI69" s="14">
        <v>1</v>
      </c>
      <c r="BJ69" s="10">
        <v>1899</v>
      </c>
      <c r="BK69" s="8">
        <v>100</v>
      </c>
      <c r="BL69" s="8">
        <v>1901</v>
      </c>
      <c r="BM69" s="8">
        <v>100</v>
      </c>
      <c r="BN69" s="8">
        <v>1902</v>
      </c>
      <c r="BO69" s="8">
        <v>100</v>
      </c>
      <c r="BP69" s="8">
        <v>1907</v>
      </c>
      <c r="BQ69" s="8">
        <v>100</v>
      </c>
      <c r="BR69" s="37">
        <v>1919</v>
      </c>
      <c r="BS69" s="8">
        <v>100</v>
      </c>
      <c r="BT69" s="37">
        <v>1919</v>
      </c>
      <c r="BU69" s="8">
        <v>100</v>
      </c>
      <c r="BV69" s="37">
        <v>1927</v>
      </c>
    </row>
    <row r="70" spans="1:74" x14ac:dyDescent="0.45">
      <c r="A70" s="12" t="s">
        <v>7</v>
      </c>
      <c r="B70" t="s">
        <v>653</v>
      </c>
      <c r="C70" s="10" t="s">
        <v>719</v>
      </c>
      <c r="D70" s="10" t="s">
        <v>719</v>
      </c>
      <c r="E70" s="10" t="s">
        <v>719</v>
      </c>
      <c r="F70" s="10" t="s">
        <v>719</v>
      </c>
      <c r="G70" s="10">
        <v>10395</v>
      </c>
      <c r="H70" s="10">
        <v>8960</v>
      </c>
      <c r="I70" s="10" t="s">
        <v>722</v>
      </c>
      <c r="J70" s="10" t="s">
        <v>722</v>
      </c>
      <c r="K70" s="10" t="s">
        <v>722</v>
      </c>
      <c r="L70" s="10" t="s">
        <v>722</v>
      </c>
      <c r="M70" s="10">
        <v>10537</v>
      </c>
      <c r="N70" s="10">
        <v>8964</v>
      </c>
      <c r="O70" s="10" t="s">
        <v>722</v>
      </c>
      <c r="P70" s="10" t="s">
        <v>722</v>
      </c>
      <c r="Q70" s="10">
        <v>10561</v>
      </c>
      <c r="R70" s="10">
        <v>9041</v>
      </c>
      <c r="S70" s="10">
        <v>80</v>
      </c>
      <c r="T70" s="10">
        <v>10684</v>
      </c>
      <c r="U70" s="10">
        <v>80</v>
      </c>
      <c r="V70" s="10">
        <v>10739</v>
      </c>
      <c r="W70" s="10">
        <v>80</v>
      </c>
      <c r="X70" s="10">
        <v>10740</v>
      </c>
      <c r="Y70" s="10">
        <v>70</v>
      </c>
      <c r="Z70" s="10">
        <v>10785</v>
      </c>
      <c r="AA70" s="10">
        <v>70</v>
      </c>
      <c r="AB70" s="10">
        <v>10805</v>
      </c>
      <c r="AC70" s="10">
        <v>70</v>
      </c>
      <c r="AD70" s="10">
        <v>10864</v>
      </c>
      <c r="AE70" s="10">
        <v>70</v>
      </c>
      <c r="AF70" s="10">
        <v>10942</v>
      </c>
      <c r="AG70" s="10">
        <v>70</v>
      </c>
      <c r="AH70" s="10">
        <v>11062</v>
      </c>
      <c r="AI70" s="10">
        <v>70</v>
      </c>
      <c r="AJ70" s="10">
        <v>11159</v>
      </c>
      <c r="AK70" s="10">
        <v>70</v>
      </c>
      <c r="AL70" s="10">
        <v>11240</v>
      </c>
      <c r="AM70" s="10">
        <v>60</v>
      </c>
      <c r="AN70" s="10">
        <v>11304</v>
      </c>
      <c r="AO70" s="10">
        <v>60</v>
      </c>
      <c r="AP70" s="10">
        <v>11323</v>
      </c>
      <c r="AQ70" s="9">
        <v>20</v>
      </c>
      <c r="AR70" s="10">
        <v>11388</v>
      </c>
      <c r="AS70" s="14">
        <v>10</v>
      </c>
      <c r="AT70" s="10">
        <v>11402</v>
      </c>
      <c r="AU70" s="14">
        <v>10</v>
      </c>
      <c r="AV70" s="10">
        <v>11474</v>
      </c>
      <c r="AW70" s="14">
        <v>10</v>
      </c>
      <c r="AX70" s="10">
        <v>11697</v>
      </c>
      <c r="AY70" s="14">
        <v>10</v>
      </c>
      <c r="AZ70" s="10">
        <v>11742</v>
      </c>
      <c r="BA70" s="14">
        <v>6</v>
      </c>
      <c r="BB70" s="8">
        <v>11915</v>
      </c>
      <c r="BC70" s="14">
        <v>5</v>
      </c>
      <c r="BD70" s="8">
        <v>11971</v>
      </c>
      <c r="BE70" s="14">
        <v>5</v>
      </c>
      <c r="BF70" s="8">
        <v>11986</v>
      </c>
      <c r="BG70" s="14">
        <v>4</v>
      </c>
      <c r="BH70" s="8">
        <v>12001</v>
      </c>
      <c r="BI70" s="14">
        <v>4</v>
      </c>
      <c r="BJ70" s="10">
        <v>12022</v>
      </c>
      <c r="BK70" s="14">
        <v>3</v>
      </c>
      <c r="BL70" s="8">
        <v>12039</v>
      </c>
      <c r="BM70" s="14">
        <v>2</v>
      </c>
      <c r="BN70" s="8">
        <v>12102</v>
      </c>
      <c r="BO70" s="8">
        <v>100</v>
      </c>
      <c r="BP70" s="8">
        <v>12150</v>
      </c>
      <c r="BQ70" s="8">
        <v>100</v>
      </c>
      <c r="BR70" s="37">
        <v>12205</v>
      </c>
      <c r="BS70" s="8">
        <v>100</v>
      </c>
      <c r="BT70" s="37">
        <v>12237</v>
      </c>
      <c r="BU70" s="8">
        <v>100</v>
      </c>
      <c r="BV70" s="37">
        <v>12265</v>
      </c>
    </row>
    <row r="71" spans="1:74" x14ac:dyDescent="0.45">
      <c r="A71" s="12" t="s">
        <v>7</v>
      </c>
      <c r="B71" t="s">
        <v>293</v>
      </c>
      <c r="C71" s="10">
        <v>80</v>
      </c>
      <c r="D71" s="10">
        <v>100</v>
      </c>
      <c r="E71" s="10">
        <v>100</v>
      </c>
      <c r="F71" s="10">
        <v>2</v>
      </c>
      <c r="G71" s="10">
        <v>3261</v>
      </c>
      <c r="H71" s="10">
        <v>4990</v>
      </c>
      <c r="I71" s="10">
        <v>80</v>
      </c>
      <c r="J71" s="10">
        <v>90</v>
      </c>
      <c r="K71" s="10">
        <v>100</v>
      </c>
      <c r="L71" s="10">
        <v>1</v>
      </c>
      <c r="M71" s="10">
        <v>3287</v>
      </c>
      <c r="N71" s="10">
        <v>5061</v>
      </c>
      <c r="O71" s="10">
        <v>80</v>
      </c>
      <c r="P71" s="10">
        <v>90</v>
      </c>
      <c r="Q71" s="10">
        <v>3327</v>
      </c>
      <c r="R71" s="10">
        <v>5178</v>
      </c>
      <c r="S71" s="10">
        <v>80</v>
      </c>
      <c r="T71" s="10">
        <v>3356</v>
      </c>
      <c r="U71" s="10">
        <v>80</v>
      </c>
      <c r="V71" s="10">
        <v>3370</v>
      </c>
      <c r="W71" s="10">
        <v>80</v>
      </c>
      <c r="X71" s="10">
        <v>3371</v>
      </c>
      <c r="Y71" s="10">
        <v>80</v>
      </c>
      <c r="Z71" s="10">
        <v>3373</v>
      </c>
      <c r="AA71" s="10">
        <v>80</v>
      </c>
      <c r="AB71" s="10">
        <v>3396</v>
      </c>
      <c r="AC71" s="10">
        <v>70</v>
      </c>
      <c r="AD71" s="10">
        <v>3491</v>
      </c>
      <c r="AE71" s="10">
        <v>70</v>
      </c>
      <c r="AF71" s="10">
        <v>3513</v>
      </c>
      <c r="AG71" s="10">
        <v>70</v>
      </c>
      <c r="AH71" s="10">
        <v>3553</v>
      </c>
      <c r="AI71" s="10">
        <v>70</v>
      </c>
      <c r="AJ71" s="10">
        <v>3612</v>
      </c>
      <c r="AK71" s="10">
        <v>70</v>
      </c>
      <c r="AL71" s="10">
        <v>3691</v>
      </c>
      <c r="AM71" s="10">
        <v>70</v>
      </c>
      <c r="AN71" s="10">
        <v>3736</v>
      </c>
      <c r="AO71" s="10">
        <v>70</v>
      </c>
      <c r="AP71" s="10">
        <v>3782</v>
      </c>
      <c r="AQ71" s="10">
        <v>70</v>
      </c>
      <c r="AR71" s="10">
        <v>3816</v>
      </c>
      <c r="AS71" s="10">
        <v>60</v>
      </c>
      <c r="AT71" s="10">
        <v>3846</v>
      </c>
      <c r="AU71" s="10">
        <v>60</v>
      </c>
      <c r="AV71" s="10">
        <v>3943</v>
      </c>
      <c r="AW71" s="10">
        <v>60</v>
      </c>
      <c r="AX71" s="10">
        <v>4061</v>
      </c>
      <c r="AY71" s="10">
        <v>60</v>
      </c>
      <c r="AZ71" s="10">
        <v>4092</v>
      </c>
      <c r="BA71" s="8">
        <v>50</v>
      </c>
      <c r="BB71" s="8">
        <v>4178</v>
      </c>
      <c r="BC71" s="8">
        <v>50</v>
      </c>
      <c r="BD71" s="8">
        <v>4267</v>
      </c>
      <c r="BE71" s="8">
        <v>50</v>
      </c>
      <c r="BF71" s="8">
        <v>4317</v>
      </c>
      <c r="BG71" s="8">
        <v>50</v>
      </c>
      <c r="BH71" s="8">
        <v>4352</v>
      </c>
      <c r="BI71" s="10">
        <v>50</v>
      </c>
      <c r="BJ71" s="10">
        <v>4405</v>
      </c>
      <c r="BK71" s="8">
        <v>50</v>
      </c>
      <c r="BL71" s="8">
        <v>4438</v>
      </c>
      <c r="BM71" s="8">
        <v>50</v>
      </c>
      <c r="BN71" s="8">
        <v>4455</v>
      </c>
      <c r="BO71" s="8">
        <v>50</v>
      </c>
      <c r="BP71" s="8">
        <v>4493</v>
      </c>
      <c r="BQ71" s="9">
        <v>40</v>
      </c>
      <c r="BR71" s="37">
        <v>4520</v>
      </c>
      <c r="BS71" s="14">
        <v>40</v>
      </c>
      <c r="BT71" s="37">
        <v>4526</v>
      </c>
      <c r="BU71" s="14">
        <v>40</v>
      </c>
      <c r="BV71" s="37">
        <v>4573</v>
      </c>
    </row>
    <row r="72" spans="1:74" x14ac:dyDescent="0.45">
      <c r="A72" s="12" t="s">
        <v>7</v>
      </c>
      <c r="B72" t="s">
        <v>563</v>
      </c>
      <c r="C72" s="10">
        <v>70</v>
      </c>
      <c r="D72" s="10">
        <v>50</v>
      </c>
      <c r="E72" s="10">
        <v>60</v>
      </c>
      <c r="F72" s="10">
        <v>60</v>
      </c>
      <c r="G72" s="10">
        <v>78737</v>
      </c>
      <c r="H72" s="10">
        <v>40358</v>
      </c>
      <c r="I72" s="10">
        <v>50</v>
      </c>
      <c r="J72" s="10">
        <v>40</v>
      </c>
      <c r="K72" s="10">
        <v>50</v>
      </c>
      <c r="L72" s="10">
        <v>60</v>
      </c>
      <c r="M72" s="10">
        <v>79460</v>
      </c>
      <c r="N72" s="10">
        <v>40775</v>
      </c>
      <c r="O72" s="10">
        <v>30</v>
      </c>
      <c r="P72" s="10">
        <v>40</v>
      </c>
      <c r="Q72" s="10">
        <v>79845</v>
      </c>
      <c r="R72" s="10">
        <v>41157</v>
      </c>
      <c r="S72" s="9">
        <v>10</v>
      </c>
      <c r="T72" s="10">
        <v>80804</v>
      </c>
      <c r="U72" s="14">
        <v>0</v>
      </c>
      <c r="V72" s="10">
        <v>81254</v>
      </c>
      <c r="W72" s="10">
        <v>100</v>
      </c>
      <c r="X72" s="10">
        <v>81804</v>
      </c>
      <c r="Y72" s="10">
        <v>100</v>
      </c>
      <c r="Z72" s="10">
        <v>82107</v>
      </c>
      <c r="AA72" s="10">
        <v>90</v>
      </c>
      <c r="AB72" s="10">
        <v>82563</v>
      </c>
      <c r="AC72" s="10">
        <v>70</v>
      </c>
      <c r="AD72" s="10">
        <v>83655</v>
      </c>
      <c r="AE72" s="10">
        <v>50</v>
      </c>
      <c r="AF72" s="10">
        <v>84577</v>
      </c>
      <c r="AG72" s="10">
        <v>40</v>
      </c>
      <c r="AH72" s="10">
        <v>85096</v>
      </c>
      <c r="AI72" s="10">
        <v>20</v>
      </c>
      <c r="AJ72" s="10">
        <v>86987</v>
      </c>
      <c r="AK72" s="10">
        <v>100</v>
      </c>
      <c r="AL72" s="10">
        <v>88352</v>
      </c>
      <c r="AM72" s="10">
        <v>80</v>
      </c>
      <c r="AN72" s="10">
        <v>89943</v>
      </c>
      <c r="AO72" s="10">
        <v>70</v>
      </c>
      <c r="AP72" s="10">
        <v>90253</v>
      </c>
      <c r="AQ72" s="10">
        <v>60</v>
      </c>
      <c r="AR72" s="10">
        <v>90978</v>
      </c>
      <c r="AS72" s="10">
        <v>40</v>
      </c>
      <c r="AT72" s="10">
        <v>91823</v>
      </c>
      <c r="AU72" s="9">
        <v>20</v>
      </c>
      <c r="AV72" s="10">
        <v>93233</v>
      </c>
      <c r="AW72" s="14">
        <v>0</v>
      </c>
      <c r="AX72" s="10">
        <v>94864</v>
      </c>
      <c r="AY72" s="10">
        <v>90</v>
      </c>
      <c r="AZ72" s="10">
        <v>95745</v>
      </c>
      <c r="BA72" s="8">
        <v>60</v>
      </c>
      <c r="BB72" s="8">
        <v>98062</v>
      </c>
      <c r="BC72" s="9">
        <v>30</v>
      </c>
      <c r="BD72" s="8">
        <v>99249</v>
      </c>
      <c r="BE72" s="14">
        <v>20</v>
      </c>
      <c r="BF72" s="8">
        <v>100295</v>
      </c>
      <c r="BG72" s="14">
        <v>10</v>
      </c>
      <c r="BH72" s="8">
        <v>100712</v>
      </c>
      <c r="BI72" s="14">
        <v>8</v>
      </c>
      <c r="BJ72" s="10">
        <v>101204</v>
      </c>
      <c r="BK72" s="8">
        <v>100</v>
      </c>
      <c r="BL72" s="8">
        <v>101960</v>
      </c>
      <c r="BM72" s="8">
        <v>90</v>
      </c>
      <c r="BN72" s="8">
        <v>102773</v>
      </c>
      <c r="BO72" s="8">
        <v>80</v>
      </c>
      <c r="BP72" s="8">
        <v>103511</v>
      </c>
      <c r="BQ72" s="8">
        <v>70</v>
      </c>
      <c r="BR72" s="37">
        <v>104561</v>
      </c>
      <c r="BS72" s="8">
        <v>60</v>
      </c>
      <c r="BT72" s="37">
        <v>105009</v>
      </c>
      <c r="BU72" s="8">
        <v>50</v>
      </c>
      <c r="BV72" s="37">
        <v>105621</v>
      </c>
    </row>
    <row r="73" spans="1:74" x14ac:dyDescent="0.45">
      <c r="A73" s="12" t="s">
        <v>7</v>
      </c>
      <c r="B73" t="s">
        <v>675</v>
      </c>
      <c r="C73" s="10">
        <v>100</v>
      </c>
      <c r="D73" s="10">
        <v>80</v>
      </c>
      <c r="E73" s="10">
        <v>80</v>
      </c>
      <c r="F73" s="10">
        <v>80</v>
      </c>
      <c r="G73" s="10">
        <v>2607</v>
      </c>
      <c r="H73" s="10">
        <v>1266</v>
      </c>
      <c r="I73" s="10">
        <v>100</v>
      </c>
      <c r="J73" s="10">
        <v>80</v>
      </c>
      <c r="K73" s="10">
        <v>80</v>
      </c>
      <c r="L73" s="10">
        <v>80</v>
      </c>
      <c r="M73" s="10">
        <v>2742</v>
      </c>
      <c r="N73" s="10">
        <v>1302</v>
      </c>
      <c r="O73" s="10">
        <v>100</v>
      </c>
      <c r="P73" s="10">
        <v>70</v>
      </c>
      <c r="Q73" s="10">
        <v>2887</v>
      </c>
      <c r="R73" s="10">
        <v>1386</v>
      </c>
      <c r="S73" s="10">
        <v>100</v>
      </c>
      <c r="T73" s="10">
        <v>2982</v>
      </c>
      <c r="U73" s="10">
        <v>90</v>
      </c>
      <c r="V73" s="10">
        <v>3115</v>
      </c>
      <c r="W73" s="10">
        <v>90</v>
      </c>
      <c r="X73" s="10">
        <v>3125</v>
      </c>
      <c r="Y73" s="10">
        <v>90</v>
      </c>
      <c r="Z73" s="10">
        <v>3149</v>
      </c>
      <c r="AA73" s="10">
        <v>90</v>
      </c>
      <c r="AB73" s="10">
        <v>3221</v>
      </c>
      <c r="AC73" s="10">
        <v>90</v>
      </c>
      <c r="AD73" s="10">
        <v>3434</v>
      </c>
      <c r="AE73" s="10">
        <v>80</v>
      </c>
      <c r="AF73" s="10">
        <v>3596</v>
      </c>
      <c r="AG73" s="10">
        <v>80</v>
      </c>
      <c r="AH73" s="10">
        <v>3639</v>
      </c>
      <c r="AI73" s="10">
        <v>80</v>
      </c>
      <c r="AJ73" s="10">
        <v>3886</v>
      </c>
      <c r="AK73" s="10">
        <v>80</v>
      </c>
      <c r="AL73" s="10">
        <v>4041</v>
      </c>
      <c r="AM73" s="10">
        <v>70</v>
      </c>
      <c r="AN73" s="10">
        <v>4311</v>
      </c>
      <c r="AO73" s="10">
        <v>70</v>
      </c>
      <c r="AP73" s="10">
        <v>4341</v>
      </c>
      <c r="AQ73" s="10">
        <v>70</v>
      </c>
      <c r="AR73" s="10">
        <v>4570</v>
      </c>
      <c r="AS73" s="10">
        <v>70</v>
      </c>
      <c r="AT73" s="10">
        <v>4617</v>
      </c>
      <c r="AU73" s="10">
        <v>60</v>
      </c>
      <c r="AV73" s="10">
        <v>4694</v>
      </c>
      <c r="AW73" s="10">
        <v>60</v>
      </c>
      <c r="AX73" s="10">
        <v>4831</v>
      </c>
      <c r="AY73" s="10">
        <v>60</v>
      </c>
      <c r="AZ73" s="10">
        <v>4912</v>
      </c>
      <c r="BA73" s="8">
        <v>50</v>
      </c>
      <c r="BB73" s="8">
        <v>5096</v>
      </c>
      <c r="BC73" s="8">
        <v>50</v>
      </c>
      <c r="BD73" s="8">
        <v>5118</v>
      </c>
      <c r="BE73" s="8">
        <v>50</v>
      </c>
      <c r="BF73" s="8">
        <v>5156</v>
      </c>
      <c r="BG73" s="8">
        <v>50</v>
      </c>
      <c r="BH73" s="8">
        <v>5222</v>
      </c>
      <c r="BI73" s="10">
        <v>50</v>
      </c>
      <c r="BJ73" s="10">
        <v>5231</v>
      </c>
      <c r="BK73" s="8" t="s">
        <v>722</v>
      </c>
      <c r="BL73" s="8">
        <v>5256</v>
      </c>
      <c r="BM73" s="8" t="s">
        <v>722</v>
      </c>
      <c r="BN73" s="8">
        <v>5277</v>
      </c>
      <c r="BO73" s="8" t="s">
        <v>722</v>
      </c>
      <c r="BP73" s="8">
        <v>5324</v>
      </c>
      <c r="BQ73" s="8" t="s">
        <v>722</v>
      </c>
      <c r="BR73" s="37">
        <v>5384</v>
      </c>
      <c r="BS73" s="8" t="s">
        <v>722</v>
      </c>
      <c r="BT73" s="37">
        <v>5387</v>
      </c>
      <c r="BU73" s="8" t="s">
        <v>722</v>
      </c>
      <c r="BV73" s="37">
        <v>5435</v>
      </c>
    </row>
  </sheetData>
  <autoFilter ref="A3:BV73" xr:uid="{E000194D-920A-460E-8A29-944C66DD317D}"/>
  <mergeCells count="37">
    <mergeCell ref="BO1:BP1"/>
    <mergeCell ref="BU1:BV1"/>
    <mergeCell ref="BE1:BF1"/>
    <mergeCell ref="BK1:BL1"/>
    <mergeCell ref="BI1:BJ1"/>
    <mergeCell ref="BG1:BH1"/>
    <mergeCell ref="BC1:BD1"/>
    <mergeCell ref="AM1:AN1"/>
    <mergeCell ref="AO1:AP1"/>
    <mergeCell ref="AW1:AX1"/>
    <mergeCell ref="AY1:AZ1"/>
    <mergeCell ref="BA1:BB1"/>
    <mergeCell ref="I2:L2"/>
    <mergeCell ref="M2:N2"/>
    <mergeCell ref="O2:P2"/>
    <mergeCell ref="Q2:R2"/>
    <mergeCell ref="C1:H1"/>
    <mergeCell ref="C2:F2"/>
    <mergeCell ref="G2:H2"/>
    <mergeCell ref="I1:N1"/>
    <mergeCell ref="O1:R1"/>
    <mergeCell ref="W1:X1"/>
    <mergeCell ref="Y1:Z1"/>
    <mergeCell ref="AA1:AB1"/>
    <mergeCell ref="BS1:BT1"/>
    <mergeCell ref="S1:T1"/>
    <mergeCell ref="U1:V1"/>
    <mergeCell ref="AC1:AD1"/>
    <mergeCell ref="AE1:AF1"/>
    <mergeCell ref="AQ1:AR1"/>
    <mergeCell ref="AS1:AT1"/>
    <mergeCell ref="AU1:AV1"/>
    <mergeCell ref="BQ1:BR1"/>
    <mergeCell ref="BM1:BN1"/>
    <mergeCell ref="AG1:AH1"/>
    <mergeCell ref="AI1:AJ1"/>
    <mergeCell ref="AK1:A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08C8-9E29-451D-BA9C-71156D482563}">
  <sheetPr codeName="Sheet25"/>
  <dimension ref="A1:BZ18"/>
  <sheetViews>
    <sheetView workbookViewId="0">
      <pane xSplit="50" ySplit="3" topLeftCell="BT44" activePane="bottomRight" state="frozen"/>
      <selection activeCell="CC25" sqref="CC25:CC26"/>
      <selection pane="topRight" activeCell="CC25" sqref="CC25:CC26"/>
      <selection pane="bottomLeft" activeCell="CC25" sqref="CC25:CC26"/>
      <selection pane="bottomRight" activeCell="CC25" sqref="CC25:CC26"/>
    </sheetView>
  </sheetViews>
  <sheetFormatPr defaultRowHeight="14.25" x14ac:dyDescent="0.45"/>
  <cols>
    <col min="1" max="1" width="23.59765625" bestFit="1" customWidth="1"/>
    <col min="2" max="2" width="12.1328125" bestFit="1" customWidth="1"/>
    <col min="3" max="39" width="9.06640625" hidden="1" customWidth="1"/>
    <col min="40" max="40" width="9.19921875" hidden="1" customWidth="1"/>
    <col min="41" max="48" width="9.06640625" hidden="1" customWidth="1"/>
    <col min="49" max="50" width="0" hidden="1" customWidth="1"/>
  </cols>
  <sheetData>
    <row r="1" spans="1:78" x14ac:dyDescent="0.45">
      <c r="A1" s="1" t="s">
        <v>736</v>
      </c>
      <c r="B1" s="1"/>
      <c r="C1" s="55">
        <v>43559</v>
      </c>
      <c r="D1" s="109"/>
      <c r="E1" s="109"/>
      <c r="F1" s="109"/>
      <c r="G1" s="109"/>
      <c r="H1" s="56"/>
      <c r="I1" s="69">
        <v>43742</v>
      </c>
      <c r="J1" s="69"/>
      <c r="K1" s="67">
        <v>43773</v>
      </c>
      <c r="L1" s="67"/>
      <c r="M1" s="67"/>
      <c r="N1" s="67"/>
      <c r="O1" s="67"/>
      <c r="P1" s="67"/>
      <c r="Q1" s="70">
        <v>43803</v>
      </c>
      <c r="R1" s="70"/>
      <c r="S1" s="70"/>
      <c r="T1" s="70"/>
      <c r="U1" s="70"/>
      <c r="V1" s="70"/>
      <c r="W1" s="57" t="s">
        <v>723</v>
      </c>
      <c r="X1" s="58"/>
      <c r="Y1" s="55" t="s">
        <v>724</v>
      </c>
      <c r="Z1" s="56"/>
      <c r="AA1" s="61" t="s">
        <v>725</v>
      </c>
      <c r="AB1" s="62"/>
      <c r="AC1" s="63" t="s">
        <v>726</v>
      </c>
      <c r="AD1" s="64"/>
      <c r="AE1" s="59" t="s">
        <v>727</v>
      </c>
      <c r="AF1" s="60"/>
      <c r="AG1" s="57">
        <v>43501</v>
      </c>
      <c r="AH1" s="58"/>
      <c r="AI1" s="61" t="s">
        <v>728</v>
      </c>
      <c r="AJ1" s="62"/>
      <c r="AK1" s="63" t="s">
        <v>729</v>
      </c>
      <c r="AL1" s="64"/>
      <c r="AM1" s="61" t="s">
        <v>730</v>
      </c>
      <c r="AN1" s="62"/>
      <c r="AO1" s="57" t="s">
        <v>731</v>
      </c>
      <c r="AP1" s="58"/>
      <c r="AQ1" s="63" t="s">
        <v>732</v>
      </c>
      <c r="AR1" s="64"/>
      <c r="AS1" s="59">
        <v>43561</v>
      </c>
      <c r="AT1" s="60"/>
      <c r="AU1" s="61">
        <v>43744</v>
      </c>
      <c r="AV1" s="62"/>
      <c r="AW1" s="61" t="s">
        <v>733</v>
      </c>
      <c r="AX1" s="62"/>
      <c r="AY1" s="55" t="s">
        <v>734</v>
      </c>
      <c r="AZ1" s="56"/>
      <c r="BA1" s="72">
        <v>43472</v>
      </c>
      <c r="BB1" s="72"/>
      <c r="BC1" s="72">
        <v>43684</v>
      </c>
      <c r="BD1" s="72"/>
      <c r="BE1" s="69">
        <v>43745</v>
      </c>
      <c r="BF1" s="69"/>
      <c r="BG1" s="70">
        <v>43806</v>
      </c>
      <c r="BH1" s="70"/>
      <c r="BI1" s="72" t="s">
        <v>793</v>
      </c>
      <c r="BJ1" s="72"/>
      <c r="BK1" s="67" t="s">
        <v>794</v>
      </c>
      <c r="BL1" s="67"/>
      <c r="BM1" s="72" t="s">
        <v>795</v>
      </c>
      <c r="BN1" s="72"/>
      <c r="BO1" s="69" t="s">
        <v>796</v>
      </c>
      <c r="BP1" s="69"/>
      <c r="BQ1" s="71" t="s">
        <v>797</v>
      </c>
      <c r="BR1" s="71"/>
      <c r="BS1" s="67" t="s">
        <v>798</v>
      </c>
      <c r="BT1" s="67"/>
      <c r="BU1" s="70">
        <v>43504</v>
      </c>
      <c r="BV1" s="70"/>
      <c r="BW1" s="72">
        <v>43593</v>
      </c>
      <c r="BX1" s="72"/>
      <c r="BY1" s="72">
        <v>43624</v>
      </c>
      <c r="BZ1" s="72"/>
    </row>
    <row r="2" spans="1:78" x14ac:dyDescent="0.45">
      <c r="A2" s="1"/>
      <c r="B2" s="1"/>
      <c r="C2" s="104" t="s">
        <v>710</v>
      </c>
      <c r="D2" s="105"/>
      <c r="E2" s="105"/>
      <c r="F2" s="106"/>
      <c r="G2" s="102" t="s">
        <v>715</v>
      </c>
      <c r="H2" s="103"/>
      <c r="I2" s="43" t="s">
        <v>710</v>
      </c>
      <c r="J2" s="42" t="s">
        <v>715</v>
      </c>
      <c r="K2" s="83" t="s">
        <v>710</v>
      </c>
      <c r="L2" s="83"/>
      <c r="M2" s="83"/>
      <c r="N2" s="83"/>
      <c r="O2" s="84" t="s">
        <v>715</v>
      </c>
      <c r="P2" s="84"/>
      <c r="Q2" s="83" t="s">
        <v>710</v>
      </c>
      <c r="R2" s="83"/>
      <c r="S2" s="83"/>
      <c r="T2" s="83"/>
      <c r="U2" s="84" t="s">
        <v>715</v>
      </c>
      <c r="V2" s="84"/>
      <c r="W2" s="23"/>
      <c r="X2" s="21" t="s">
        <v>715</v>
      </c>
      <c r="Y2" s="23"/>
      <c r="Z2" s="21" t="s">
        <v>715</v>
      </c>
      <c r="AA2" s="23"/>
      <c r="AB2" s="21" t="s">
        <v>715</v>
      </c>
      <c r="AC2" s="23"/>
      <c r="AD2" s="24" t="s">
        <v>715</v>
      </c>
      <c r="AE2" s="23"/>
      <c r="AF2" s="21" t="s">
        <v>715</v>
      </c>
      <c r="AG2" s="23"/>
      <c r="AH2" s="24" t="s">
        <v>715</v>
      </c>
      <c r="AI2" s="23"/>
      <c r="AJ2" s="21" t="s">
        <v>715</v>
      </c>
      <c r="AK2" s="23"/>
      <c r="AL2" s="21" t="s">
        <v>715</v>
      </c>
      <c r="AM2" s="23"/>
      <c r="AN2" s="21" t="s">
        <v>715</v>
      </c>
      <c r="AO2" s="23"/>
      <c r="AP2" s="21" t="s">
        <v>715</v>
      </c>
      <c r="AQ2" s="23"/>
      <c r="AR2" s="21" t="s">
        <v>715</v>
      </c>
      <c r="AS2" s="23"/>
      <c r="AT2" s="21" t="s">
        <v>715</v>
      </c>
      <c r="AU2" s="23"/>
      <c r="AV2" s="21" t="s">
        <v>715</v>
      </c>
      <c r="AW2" s="23"/>
      <c r="AX2" s="21" t="s">
        <v>715</v>
      </c>
      <c r="AY2" s="23"/>
      <c r="AZ2" s="21" t="s">
        <v>715</v>
      </c>
      <c r="BA2" s="29"/>
      <c r="BB2" s="21" t="s">
        <v>715</v>
      </c>
      <c r="BC2" s="33"/>
      <c r="BD2" s="21" t="s">
        <v>715</v>
      </c>
      <c r="BE2" s="36"/>
      <c r="BF2" s="21" t="s">
        <v>715</v>
      </c>
      <c r="BG2" s="39"/>
      <c r="BH2" s="21" t="s">
        <v>715</v>
      </c>
      <c r="BI2" s="40"/>
      <c r="BJ2" s="21" t="s">
        <v>715</v>
      </c>
      <c r="BK2" s="43"/>
      <c r="BL2" s="21" t="s">
        <v>715</v>
      </c>
      <c r="BM2" s="44"/>
      <c r="BN2" s="21" t="s">
        <v>715</v>
      </c>
      <c r="BO2" s="46"/>
      <c r="BP2" s="21" t="s">
        <v>715</v>
      </c>
      <c r="BQ2" s="47"/>
      <c r="BR2" s="21" t="s">
        <v>715</v>
      </c>
      <c r="BS2" s="48"/>
      <c r="BT2" s="21" t="s">
        <v>715</v>
      </c>
      <c r="BU2" s="49"/>
      <c r="BV2" s="21" t="s">
        <v>715</v>
      </c>
      <c r="BW2" s="53"/>
      <c r="BX2" s="21" t="s">
        <v>715</v>
      </c>
      <c r="BY2" s="54"/>
      <c r="BZ2" s="21" t="s">
        <v>715</v>
      </c>
    </row>
    <row r="3" spans="1:78" x14ac:dyDescent="0.45">
      <c r="A3" s="1" t="s">
        <v>0</v>
      </c>
      <c r="B3" s="2" t="s">
        <v>718</v>
      </c>
      <c r="C3" s="3" t="s">
        <v>711</v>
      </c>
      <c r="D3" s="4" t="s">
        <v>712</v>
      </c>
      <c r="E3" s="5" t="s">
        <v>713</v>
      </c>
      <c r="F3" s="6" t="s">
        <v>714</v>
      </c>
      <c r="G3" s="7" t="s">
        <v>716</v>
      </c>
      <c r="H3" s="7" t="s">
        <v>717</v>
      </c>
      <c r="I3" s="3" t="s">
        <v>711</v>
      </c>
      <c r="J3" s="7" t="s">
        <v>716</v>
      </c>
      <c r="K3" s="3" t="s">
        <v>711</v>
      </c>
      <c r="L3" s="4" t="s">
        <v>712</v>
      </c>
      <c r="M3" s="5" t="s">
        <v>713</v>
      </c>
      <c r="N3" s="6" t="s">
        <v>714</v>
      </c>
      <c r="O3" s="7" t="s">
        <v>716</v>
      </c>
      <c r="P3" s="7" t="s">
        <v>717</v>
      </c>
      <c r="Q3" s="3" t="s">
        <v>711</v>
      </c>
      <c r="R3" s="4" t="s">
        <v>712</v>
      </c>
      <c r="S3" s="5" t="s">
        <v>713</v>
      </c>
      <c r="T3" s="6" t="s">
        <v>714</v>
      </c>
      <c r="U3" s="7" t="s">
        <v>716</v>
      </c>
      <c r="V3" s="7" t="s">
        <v>717</v>
      </c>
      <c r="W3" s="4" t="s">
        <v>712</v>
      </c>
      <c r="X3" s="7" t="s">
        <v>717</v>
      </c>
      <c r="Y3" s="4" t="s">
        <v>712</v>
      </c>
      <c r="Z3" s="7" t="s">
        <v>717</v>
      </c>
      <c r="AA3" s="4" t="s">
        <v>712</v>
      </c>
      <c r="AB3" s="7" t="s">
        <v>717</v>
      </c>
      <c r="AC3" s="4" t="s">
        <v>712</v>
      </c>
      <c r="AD3" s="7" t="s">
        <v>717</v>
      </c>
      <c r="AE3" s="4" t="s">
        <v>712</v>
      </c>
      <c r="AF3" s="7" t="s">
        <v>717</v>
      </c>
      <c r="AG3" s="4" t="s">
        <v>712</v>
      </c>
      <c r="AH3" s="7" t="s">
        <v>717</v>
      </c>
      <c r="AI3" s="4" t="s">
        <v>712</v>
      </c>
      <c r="AJ3" s="7" t="s">
        <v>717</v>
      </c>
      <c r="AK3" s="4" t="s">
        <v>712</v>
      </c>
      <c r="AL3" s="7" t="s">
        <v>717</v>
      </c>
      <c r="AM3" s="4" t="s">
        <v>712</v>
      </c>
      <c r="AN3" s="7" t="s">
        <v>717</v>
      </c>
      <c r="AO3" s="4" t="s">
        <v>712</v>
      </c>
      <c r="AP3" s="7" t="s">
        <v>717</v>
      </c>
      <c r="AQ3" s="4" t="s">
        <v>712</v>
      </c>
      <c r="AR3" s="7" t="s">
        <v>717</v>
      </c>
      <c r="AS3" s="4" t="s">
        <v>712</v>
      </c>
      <c r="AT3" s="7" t="s">
        <v>717</v>
      </c>
      <c r="AU3" s="4" t="s">
        <v>712</v>
      </c>
      <c r="AV3" s="7" t="s">
        <v>717</v>
      </c>
      <c r="AW3" s="4" t="s">
        <v>712</v>
      </c>
      <c r="AX3" s="7" t="s">
        <v>717</v>
      </c>
      <c r="AY3" s="4" t="s">
        <v>712</v>
      </c>
      <c r="AZ3" s="7" t="s">
        <v>717</v>
      </c>
      <c r="BA3" s="4" t="s">
        <v>712</v>
      </c>
      <c r="BB3" s="7" t="s">
        <v>717</v>
      </c>
      <c r="BC3" s="4" t="s">
        <v>712</v>
      </c>
      <c r="BD3" s="7" t="s">
        <v>717</v>
      </c>
      <c r="BE3" s="4" t="s">
        <v>712</v>
      </c>
      <c r="BF3" s="7" t="s">
        <v>717</v>
      </c>
      <c r="BG3" s="4" t="s">
        <v>712</v>
      </c>
      <c r="BH3" s="7" t="s">
        <v>717</v>
      </c>
      <c r="BI3" s="4" t="s">
        <v>712</v>
      </c>
      <c r="BJ3" s="7" t="s">
        <v>717</v>
      </c>
      <c r="BK3" s="4" t="s">
        <v>712</v>
      </c>
      <c r="BL3" s="7" t="s">
        <v>717</v>
      </c>
      <c r="BM3" s="4" t="s">
        <v>712</v>
      </c>
      <c r="BN3" s="7" t="s">
        <v>717</v>
      </c>
      <c r="BO3" s="4" t="s">
        <v>712</v>
      </c>
      <c r="BP3" s="7" t="s">
        <v>717</v>
      </c>
      <c r="BQ3" s="4" t="s">
        <v>712</v>
      </c>
      <c r="BR3" s="7" t="s">
        <v>717</v>
      </c>
      <c r="BS3" s="51" t="s">
        <v>712</v>
      </c>
      <c r="BT3" s="35" t="s">
        <v>717</v>
      </c>
      <c r="BU3" s="51" t="s">
        <v>712</v>
      </c>
      <c r="BV3" s="35" t="s">
        <v>717</v>
      </c>
      <c r="BW3" s="51" t="s">
        <v>712</v>
      </c>
      <c r="BX3" s="35" t="s">
        <v>717</v>
      </c>
      <c r="BY3" s="51" t="s">
        <v>712</v>
      </c>
      <c r="BZ3" s="35" t="s">
        <v>717</v>
      </c>
    </row>
    <row r="4" spans="1:78" x14ac:dyDescent="0.45">
      <c r="A4" s="12" t="s">
        <v>7</v>
      </c>
      <c r="B4" t="s">
        <v>212</v>
      </c>
      <c r="C4" s="10" t="s">
        <v>722</v>
      </c>
      <c r="D4" s="10" t="s">
        <v>722</v>
      </c>
      <c r="E4" s="10" t="s">
        <v>722</v>
      </c>
      <c r="F4" s="10" t="s">
        <v>722</v>
      </c>
      <c r="G4" s="10">
        <v>534</v>
      </c>
      <c r="H4" s="10">
        <v>8570</v>
      </c>
      <c r="I4" s="10" t="s">
        <v>722</v>
      </c>
      <c r="J4" s="10">
        <v>535</v>
      </c>
      <c r="K4" s="10">
        <v>90</v>
      </c>
      <c r="L4" s="10">
        <v>50</v>
      </c>
      <c r="M4" s="10">
        <v>60</v>
      </c>
      <c r="N4" s="10">
        <v>70</v>
      </c>
      <c r="O4" s="10">
        <v>535</v>
      </c>
      <c r="P4" s="10">
        <v>8733</v>
      </c>
      <c r="Q4" s="10">
        <v>90</v>
      </c>
      <c r="R4" s="10">
        <v>40</v>
      </c>
      <c r="S4" s="10">
        <v>50</v>
      </c>
      <c r="T4" s="10">
        <v>70</v>
      </c>
      <c r="U4" s="10">
        <v>535</v>
      </c>
      <c r="V4" s="10">
        <v>8779</v>
      </c>
      <c r="W4" s="10">
        <v>40</v>
      </c>
      <c r="X4" s="10">
        <v>8790</v>
      </c>
      <c r="Y4" s="10">
        <v>40</v>
      </c>
      <c r="Z4" s="10">
        <v>8840</v>
      </c>
      <c r="AA4" s="10">
        <v>40</v>
      </c>
      <c r="AB4" s="10">
        <v>8888</v>
      </c>
      <c r="AC4" s="10">
        <v>30</v>
      </c>
      <c r="AD4" s="10">
        <v>9039</v>
      </c>
      <c r="AE4" s="10">
        <v>30</v>
      </c>
      <c r="AF4" s="10">
        <v>9170</v>
      </c>
      <c r="AG4" s="9">
        <v>20</v>
      </c>
      <c r="AH4" s="10">
        <v>9268</v>
      </c>
      <c r="AI4" s="14">
        <v>10</v>
      </c>
      <c r="AJ4" s="10">
        <v>9500</v>
      </c>
      <c r="AK4" s="14">
        <v>10</v>
      </c>
      <c r="AL4" s="10">
        <v>9653</v>
      </c>
      <c r="AM4" s="10">
        <v>100</v>
      </c>
      <c r="AN4" s="10">
        <v>9876</v>
      </c>
      <c r="AO4" s="10">
        <v>100</v>
      </c>
      <c r="AP4" s="10">
        <v>9987</v>
      </c>
      <c r="AQ4" s="10">
        <v>100</v>
      </c>
      <c r="AR4" s="10">
        <v>10027</v>
      </c>
      <c r="AS4" s="10">
        <v>100</v>
      </c>
      <c r="AT4" s="10">
        <v>10134</v>
      </c>
      <c r="AU4" s="10">
        <v>90</v>
      </c>
      <c r="AV4" s="10">
        <v>10236</v>
      </c>
      <c r="AW4" s="10">
        <v>80</v>
      </c>
      <c r="AX4" s="10">
        <v>10492</v>
      </c>
      <c r="AY4" s="10">
        <v>80</v>
      </c>
      <c r="AZ4" s="10">
        <v>10616</v>
      </c>
      <c r="BA4" s="8">
        <f>VLOOKUP(B4,'[2]HP Web Jetadmin Exported Device'!$D:$J,4,0)</f>
        <v>70</v>
      </c>
      <c r="BB4" s="8">
        <f>VLOOKUP(B4,'[2]HP Web Jetadmin Exported Device'!$D:$J,7,0)</f>
        <v>10876</v>
      </c>
      <c r="BC4" s="8">
        <v>70</v>
      </c>
      <c r="BD4" s="8">
        <v>10979</v>
      </c>
      <c r="BE4" s="8">
        <v>60</v>
      </c>
      <c r="BF4" s="8">
        <v>11152</v>
      </c>
      <c r="BG4" s="8">
        <v>60</v>
      </c>
      <c r="BH4" s="8">
        <v>11185</v>
      </c>
      <c r="BI4" s="10">
        <v>50</v>
      </c>
      <c r="BJ4" s="10">
        <v>11272</v>
      </c>
      <c r="BK4" s="8">
        <v>50</v>
      </c>
      <c r="BL4" s="8">
        <v>11403</v>
      </c>
      <c r="BM4" s="8">
        <v>50</v>
      </c>
      <c r="BN4" s="8">
        <v>11519</v>
      </c>
      <c r="BO4" s="9">
        <v>40</v>
      </c>
      <c r="BP4" s="8">
        <v>11653</v>
      </c>
      <c r="BQ4" s="14">
        <v>40</v>
      </c>
      <c r="BR4" s="37">
        <v>11713</v>
      </c>
      <c r="BS4" s="14">
        <v>30</v>
      </c>
      <c r="BT4" s="37">
        <v>11796</v>
      </c>
      <c r="BU4" s="14" t="e">
        <f>VLOOKUP(XFB4,[3]WJA_BIH!$C:$I,4,0)</f>
        <v>#N/A</v>
      </c>
      <c r="BV4" s="37">
        <v>11821</v>
      </c>
      <c r="BW4" s="14">
        <f>VLOOKUP(B4,[3]WJA_BIH!$C:$I,4,0)</f>
        <v>20</v>
      </c>
      <c r="BX4" s="37">
        <f>VLOOKUP(B4,[3]WJA_BIH!$C:$I,7,0)</f>
        <v>11915</v>
      </c>
      <c r="BY4" s="8">
        <f>VLOOKUP(B4,WJA_BIH!C:I,4,0)</f>
        <v>20</v>
      </c>
      <c r="BZ4" s="8">
        <f>VLOOKUP(B4,WJA_BIH!C:I,7,0)</f>
        <v>11915</v>
      </c>
    </row>
    <row r="5" spans="1:78" x14ac:dyDescent="0.45">
      <c r="A5" s="12" t="s">
        <v>7</v>
      </c>
      <c r="B5" t="s">
        <v>185</v>
      </c>
      <c r="C5" s="10">
        <v>100</v>
      </c>
      <c r="D5" s="10">
        <v>100</v>
      </c>
      <c r="E5" s="10">
        <v>100</v>
      </c>
      <c r="F5" s="10">
        <v>100</v>
      </c>
      <c r="G5" s="10">
        <v>4590</v>
      </c>
      <c r="H5" s="10">
        <v>19415</v>
      </c>
      <c r="I5" s="10">
        <v>100</v>
      </c>
      <c r="J5" s="10">
        <v>4633</v>
      </c>
      <c r="K5" s="10">
        <v>90</v>
      </c>
      <c r="L5" s="10">
        <v>100</v>
      </c>
      <c r="M5" s="10">
        <v>90</v>
      </c>
      <c r="N5" s="10">
        <v>100</v>
      </c>
      <c r="O5" s="10">
        <v>4748</v>
      </c>
      <c r="P5" s="10">
        <v>19879</v>
      </c>
      <c r="Q5" s="10">
        <v>90</v>
      </c>
      <c r="R5" s="10">
        <v>100</v>
      </c>
      <c r="S5" s="10">
        <v>90</v>
      </c>
      <c r="T5" s="10">
        <v>100</v>
      </c>
      <c r="U5" s="10">
        <v>4791</v>
      </c>
      <c r="V5" s="10">
        <v>20061</v>
      </c>
      <c r="W5" s="10">
        <v>100</v>
      </c>
      <c r="X5" s="10">
        <v>20154</v>
      </c>
      <c r="Y5" s="10">
        <v>100</v>
      </c>
      <c r="Z5" s="10">
        <v>20329</v>
      </c>
      <c r="AA5" s="10">
        <v>100</v>
      </c>
      <c r="AB5" s="10">
        <v>20452</v>
      </c>
      <c r="AC5" s="10">
        <v>90</v>
      </c>
      <c r="AD5" s="10">
        <v>20844</v>
      </c>
      <c r="AE5" s="10">
        <v>90</v>
      </c>
      <c r="AF5" s="10">
        <v>21114</v>
      </c>
      <c r="AG5" s="10">
        <v>90</v>
      </c>
      <c r="AH5" s="10">
        <v>21395</v>
      </c>
      <c r="AI5" s="10">
        <v>90</v>
      </c>
      <c r="AJ5" s="10">
        <v>21858</v>
      </c>
      <c r="AK5" s="10">
        <v>80</v>
      </c>
      <c r="AL5" s="10">
        <v>22139</v>
      </c>
      <c r="AM5" s="10">
        <v>80</v>
      </c>
      <c r="AN5" s="10">
        <v>22641</v>
      </c>
      <c r="AO5" s="10">
        <v>80</v>
      </c>
      <c r="AP5" s="10">
        <v>22842</v>
      </c>
      <c r="AQ5" s="10">
        <v>80</v>
      </c>
      <c r="AR5" s="10">
        <v>23183</v>
      </c>
      <c r="AS5" s="10">
        <v>70</v>
      </c>
      <c r="AT5" s="10">
        <v>23378</v>
      </c>
      <c r="AU5" s="10">
        <v>70</v>
      </c>
      <c r="AV5" s="10">
        <v>23770</v>
      </c>
      <c r="AW5" s="10">
        <v>70</v>
      </c>
      <c r="AX5" s="10">
        <v>24234</v>
      </c>
      <c r="AY5" s="10">
        <v>70</v>
      </c>
      <c r="AZ5" s="10">
        <v>24447</v>
      </c>
      <c r="BA5" s="8">
        <f>VLOOKUP(B5,'[2]HP Web Jetadmin Exported Device'!$D:$J,4,0)</f>
        <v>60</v>
      </c>
      <c r="BB5" s="8">
        <f>VLOOKUP(B5,'[2]HP Web Jetadmin Exported Device'!$D:$J,7,0)</f>
        <v>25013</v>
      </c>
      <c r="BC5" s="8">
        <v>60</v>
      </c>
      <c r="BD5" s="8">
        <v>25260</v>
      </c>
      <c r="BE5" s="8">
        <v>50</v>
      </c>
      <c r="BF5" s="8">
        <v>25680</v>
      </c>
      <c r="BG5" s="8">
        <v>50</v>
      </c>
      <c r="BH5" s="8">
        <v>25785</v>
      </c>
      <c r="BI5" s="10">
        <v>50</v>
      </c>
      <c r="BJ5" s="10">
        <v>25905</v>
      </c>
      <c r="BK5" s="8">
        <v>50</v>
      </c>
      <c r="BL5" s="8">
        <v>26199</v>
      </c>
      <c r="BM5" s="8">
        <v>40</v>
      </c>
      <c r="BN5" s="8">
        <v>26312</v>
      </c>
      <c r="BO5" s="9">
        <v>40</v>
      </c>
      <c r="BP5" s="8">
        <v>26589</v>
      </c>
      <c r="BQ5" s="14">
        <v>40</v>
      </c>
      <c r="BR5" s="37">
        <v>26762</v>
      </c>
      <c r="BS5" s="14">
        <v>40</v>
      </c>
      <c r="BT5" s="37">
        <v>26864</v>
      </c>
      <c r="BU5" s="14">
        <v>30</v>
      </c>
      <c r="BV5" s="37">
        <v>27093</v>
      </c>
      <c r="BW5" s="14">
        <f>VLOOKUP(B5,[3]WJA_BIH!$C:$I,4,0)</f>
        <v>30</v>
      </c>
      <c r="BX5" s="37">
        <f>VLOOKUP(B5,[3]WJA_BIH!$C:$I,7,0)</f>
        <v>27182</v>
      </c>
      <c r="BY5" s="8">
        <f>VLOOKUP(B5,WJA_BIH!C:I,4,0)</f>
        <v>30</v>
      </c>
      <c r="BZ5" s="8">
        <f>VLOOKUP(B5,WJA_BIH!C:I,7,0)</f>
        <v>27182</v>
      </c>
    </row>
    <row r="6" spans="1:78" x14ac:dyDescent="0.45">
      <c r="A6" s="12" t="s">
        <v>7</v>
      </c>
      <c r="B6" t="s">
        <v>30</v>
      </c>
      <c r="C6" s="10">
        <v>40</v>
      </c>
      <c r="D6" s="10">
        <v>30</v>
      </c>
      <c r="E6" s="10">
        <v>50</v>
      </c>
      <c r="F6" s="10">
        <v>50</v>
      </c>
      <c r="G6" s="10">
        <v>9597</v>
      </c>
      <c r="H6" s="10">
        <v>25817</v>
      </c>
      <c r="I6" s="10">
        <v>40</v>
      </c>
      <c r="J6" s="10">
        <v>9641</v>
      </c>
      <c r="K6" s="10">
        <v>30</v>
      </c>
      <c r="L6" s="10">
        <v>30</v>
      </c>
      <c r="M6" s="10">
        <v>50</v>
      </c>
      <c r="N6" s="10">
        <v>40</v>
      </c>
      <c r="O6" s="10">
        <v>9807</v>
      </c>
      <c r="P6" s="10">
        <v>26403</v>
      </c>
      <c r="Q6" s="10">
        <v>30</v>
      </c>
      <c r="R6" s="10">
        <v>30</v>
      </c>
      <c r="S6" s="10">
        <v>50</v>
      </c>
      <c r="T6" s="10">
        <v>40</v>
      </c>
      <c r="U6" s="10">
        <v>9839</v>
      </c>
      <c r="V6" s="10">
        <v>26569</v>
      </c>
      <c r="W6" s="10">
        <v>20</v>
      </c>
      <c r="X6" s="10">
        <v>26775</v>
      </c>
      <c r="Y6" s="10">
        <v>20</v>
      </c>
      <c r="Z6" s="10">
        <v>26913</v>
      </c>
      <c r="AA6" s="10">
        <v>20</v>
      </c>
      <c r="AB6" s="10">
        <v>27174</v>
      </c>
      <c r="AC6" s="10">
        <v>20</v>
      </c>
      <c r="AD6" s="10">
        <v>27632</v>
      </c>
      <c r="AE6" s="10">
        <v>10</v>
      </c>
      <c r="AF6" s="10">
        <v>27914</v>
      </c>
      <c r="AG6" s="10">
        <v>10</v>
      </c>
      <c r="AH6" s="10">
        <v>28109</v>
      </c>
      <c r="AI6" s="10">
        <v>10</v>
      </c>
      <c r="AJ6" s="10">
        <v>28943</v>
      </c>
      <c r="AK6" s="10">
        <v>3</v>
      </c>
      <c r="AL6" s="10">
        <v>29592</v>
      </c>
      <c r="AM6" s="10">
        <v>100</v>
      </c>
      <c r="AN6" s="10">
        <v>30321</v>
      </c>
      <c r="AO6" s="10">
        <v>100</v>
      </c>
      <c r="AP6" s="10">
        <v>30543</v>
      </c>
      <c r="AQ6" s="10">
        <v>100</v>
      </c>
      <c r="AR6" s="10">
        <v>30824</v>
      </c>
      <c r="AS6" s="10">
        <v>90</v>
      </c>
      <c r="AT6" s="10">
        <v>31316</v>
      </c>
      <c r="AU6" s="10">
        <v>90</v>
      </c>
      <c r="AV6" s="10">
        <v>31791</v>
      </c>
      <c r="AW6" s="10">
        <v>80</v>
      </c>
      <c r="AX6" s="10">
        <v>32757</v>
      </c>
      <c r="AY6" s="10">
        <v>80</v>
      </c>
      <c r="AZ6" s="10">
        <v>33039</v>
      </c>
      <c r="BA6" s="8">
        <f>VLOOKUP(B6,'[2]HP Web Jetadmin Exported Device'!$D:$J,4,0)</f>
        <v>70</v>
      </c>
      <c r="BB6" s="8">
        <f>VLOOKUP(B6,'[2]HP Web Jetadmin Exported Device'!$D:$J,7,0)</f>
        <v>34167</v>
      </c>
      <c r="BC6" s="8">
        <v>60</v>
      </c>
      <c r="BD6" s="8">
        <v>34817</v>
      </c>
      <c r="BE6" s="8">
        <v>60</v>
      </c>
      <c r="BF6" s="8">
        <v>35323</v>
      </c>
      <c r="BG6" s="8">
        <v>60</v>
      </c>
      <c r="BH6" s="8">
        <v>35530</v>
      </c>
      <c r="BI6" s="10">
        <v>50</v>
      </c>
      <c r="BJ6" s="10">
        <v>35821</v>
      </c>
      <c r="BK6" s="8">
        <v>50</v>
      </c>
      <c r="BL6" s="8">
        <v>36284</v>
      </c>
      <c r="BM6" s="8">
        <v>40</v>
      </c>
      <c r="BN6" s="8">
        <v>36633</v>
      </c>
      <c r="BO6" s="9">
        <v>40</v>
      </c>
      <c r="BP6" s="8">
        <v>36972</v>
      </c>
      <c r="BQ6" s="14">
        <v>30</v>
      </c>
      <c r="BR6" s="37">
        <v>37524</v>
      </c>
      <c r="BS6" s="14">
        <v>30</v>
      </c>
      <c r="BT6" s="37">
        <v>37711</v>
      </c>
      <c r="BU6" s="14">
        <v>30</v>
      </c>
      <c r="BV6" s="37">
        <v>37965</v>
      </c>
      <c r="BW6" s="14">
        <f>VLOOKUP(B6,[3]WJA_BIH!$C:$I,4,0)</f>
        <v>30</v>
      </c>
      <c r="BX6" s="37">
        <f>VLOOKUP(B6,[3]WJA_BIH!$C:$I,7,0)</f>
        <v>38248</v>
      </c>
      <c r="BY6" s="8">
        <f>VLOOKUP(B6,WJA_BIH!C:I,4,0)</f>
        <v>30</v>
      </c>
      <c r="BZ6" s="8">
        <f>VLOOKUP(B6,WJA_BIH!C:I,7,0)</f>
        <v>38248</v>
      </c>
    </row>
    <row r="7" spans="1:78" x14ac:dyDescent="0.45">
      <c r="A7" s="12" t="s">
        <v>7</v>
      </c>
      <c r="B7" s="12" t="s">
        <v>128</v>
      </c>
      <c r="C7" s="10">
        <v>30</v>
      </c>
      <c r="D7" s="10">
        <v>60</v>
      </c>
      <c r="E7" s="10">
        <v>40</v>
      </c>
      <c r="F7" s="10">
        <v>70</v>
      </c>
      <c r="G7" s="10">
        <v>1601</v>
      </c>
      <c r="H7" s="10">
        <v>10469</v>
      </c>
      <c r="I7" s="10">
        <v>30</v>
      </c>
      <c r="J7" s="10">
        <v>1602</v>
      </c>
      <c r="K7" s="10">
        <v>30</v>
      </c>
      <c r="L7" s="10">
        <v>60</v>
      </c>
      <c r="M7" s="10">
        <v>40</v>
      </c>
      <c r="N7" s="10">
        <v>60</v>
      </c>
      <c r="O7" s="10">
        <v>1604</v>
      </c>
      <c r="P7" s="10">
        <v>10911</v>
      </c>
      <c r="Q7" s="10">
        <v>30</v>
      </c>
      <c r="R7" s="10">
        <v>50</v>
      </c>
      <c r="S7" s="10">
        <v>40</v>
      </c>
      <c r="T7" s="10">
        <v>60</v>
      </c>
      <c r="U7" s="10">
        <v>1611</v>
      </c>
      <c r="V7" s="10">
        <v>11135</v>
      </c>
      <c r="W7" s="10">
        <v>50</v>
      </c>
      <c r="X7" s="10">
        <v>11172</v>
      </c>
      <c r="Y7" s="10">
        <v>50</v>
      </c>
      <c r="Z7" s="10">
        <v>11213</v>
      </c>
      <c r="AA7" s="10">
        <v>50</v>
      </c>
      <c r="AB7" s="10">
        <v>11345</v>
      </c>
      <c r="AC7" s="10">
        <v>50</v>
      </c>
      <c r="AD7" s="10">
        <v>11430</v>
      </c>
      <c r="AE7" s="10">
        <v>50</v>
      </c>
      <c r="AF7" s="10">
        <v>11587</v>
      </c>
      <c r="AG7" s="10">
        <v>50</v>
      </c>
      <c r="AH7" s="10">
        <v>11644</v>
      </c>
      <c r="AI7" s="10">
        <v>40</v>
      </c>
      <c r="AJ7" s="10">
        <v>11845</v>
      </c>
      <c r="AK7" s="10">
        <v>40</v>
      </c>
      <c r="AL7" s="10">
        <v>12102</v>
      </c>
      <c r="AM7" s="10">
        <v>40</v>
      </c>
      <c r="AN7" s="10">
        <v>12392</v>
      </c>
      <c r="AO7" s="10">
        <v>40</v>
      </c>
      <c r="AP7" s="10">
        <v>12471</v>
      </c>
      <c r="AQ7" s="10">
        <v>40</v>
      </c>
      <c r="AR7" s="10">
        <v>12530</v>
      </c>
      <c r="AS7" s="10">
        <v>40</v>
      </c>
      <c r="AT7" s="10">
        <v>12641</v>
      </c>
      <c r="AU7" s="10">
        <v>30</v>
      </c>
      <c r="AV7" s="10">
        <v>12910</v>
      </c>
      <c r="AW7" s="10">
        <v>30</v>
      </c>
      <c r="AX7" s="10">
        <v>13411</v>
      </c>
      <c r="AY7" s="10">
        <v>30</v>
      </c>
      <c r="AZ7" s="10">
        <v>13523</v>
      </c>
      <c r="BA7" s="9">
        <f>VLOOKUP(B7,'[2]HP Web Jetadmin Exported Device'!$D:$J,4,0)</f>
        <v>20</v>
      </c>
      <c r="BB7" s="8">
        <f>VLOOKUP(B7,'[2]HP Web Jetadmin Exported Device'!$D:$J,7,0)</f>
        <v>13781</v>
      </c>
      <c r="BC7" s="14">
        <v>20</v>
      </c>
      <c r="BD7" s="8">
        <v>13974</v>
      </c>
      <c r="BE7" s="14">
        <v>20</v>
      </c>
      <c r="BF7" s="8">
        <v>14119</v>
      </c>
      <c r="BG7" s="14">
        <v>20</v>
      </c>
      <c r="BH7" s="8">
        <v>14167</v>
      </c>
      <c r="BI7" s="14">
        <v>20</v>
      </c>
      <c r="BJ7" s="10">
        <v>14237</v>
      </c>
      <c r="BK7" s="14">
        <v>20</v>
      </c>
      <c r="BL7" s="8">
        <v>14344</v>
      </c>
      <c r="BM7" s="14">
        <v>20</v>
      </c>
      <c r="BN7" s="8">
        <v>14409</v>
      </c>
      <c r="BO7" s="14">
        <v>20</v>
      </c>
      <c r="BP7" s="8">
        <v>14638</v>
      </c>
      <c r="BQ7" s="14">
        <v>20</v>
      </c>
      <c r="BR7" s="37">
        <v>14723</v>
      </c>
      <c r="BS7" s="14">
        <v>20</v>
      </c>
      <c r="BT7" s="37">
        <v>14760</v>
      </c>
      <c r="BU7" s="14">
        <v>20</v>
      </c>
      <c r="BV7" s="37">
        <v>14956</v>
      </c>
      <c r="BW7" s="14">
        <f>VLOOKUP(B7,[3]WJA_BIH!$C:$I,4,0)</f>
        <v>20</v>
      </c>
      <c r="BX7" s="37">
        <f>VLOOKUP(B7,[3]WJA_BIH!$C:$I,7,0)</f>
        <v>15449</v>
      </c>
      <c r="BY7" s="8">
        <f>VLOOKUP(B7,WJA_BIH!C:I,4,0)</f>
        <v>20</v>
      </c>
      <c r="BZ7" s="8">
        <f>VLOOKUP(B7,WJA_BIH!C:I,7,0)</f>
        <v>15449</v>
      </c>
    </row>
    <row r="8" spans="1:78" x14ac:dyDescent="0.45">
      <c r="A8" s="12" t="s">
        <v>7</v>
      </c>
      <c r="B8" t="s">
        <v>374</v>
      </c>
      <c r="C8" s="10">
        <v>80</v>
      </c>
      <c r="D8" s="10">
        <v>100</v>
      </c>
      <c r="E8" s="10">
        <v>10</v>
      </c>
      <c r="F8" s="10">
        <v>10</v>
      </c>
      <c r="G8" s="10">
        <v>5888</v>
      </c>
      <c r="H8" s="10">
        <v>18439</v>
      </c>
      <c r="I8" s="10">
        <v>80</v>
      </c>
      <c r="J8" s="10">
        <v>5908</v>
      </c>
      <c r="K8" s="10">
        <v>70</v>
      </c>
      <c r="L8" s="10">
        <v>100</v>
      </c>
      <c r="M8" s="10">
        <v>7</v>
      </c>
      <c r="N8" s="10">
        <v>6</v>
      </c>
      <c r="O8" s="10">
        <v>5964</v>
      </c>
      <c r="P8" s="10">
        <v>18946</v>
      </c>
      <c r="Q8" s="10">
        <v>70</v>
      </c>
      <c r="R8" s="10">
        <v>100</v>
      </c>
      <c r="S8" s="10">
        <v>5</v>
      </c>
      <c r="T8" s="10">
        <v>5</v>
      </c>
      <c r="U8" s="10">
        <v>5972</v>
      </c>
      <c r="V8" s="10">
        <v>19044</v>
      </c>
      <c r="W8" s="10">
        <v>100</v>
      </c>
      <c r="X8" s="10">
        <v>19081</v>
      </c>
      <c r="Y8" s="10">
        <v>100</v>
      </c>
      <c r="Z8" s="10">
        <v>19264</v>
      </c>
      <c r="AA8" s="10">
        <v>90</v>
      </c>
      <c r="AB8" s="10">
        <v>19494</v>
      </c>
      <c r="AC8" s="10">
        <v>90</v>
      </c>
      <c r="AD8" s="10">
        <v>19867</v>
      </c>
      <c r="AE8" s="10">
        <v>90</v>
      </c>
      <c r="AF8" s="10">
        <v>20168</v>
      </c>
      <c r="AG8" s="10">
        <v>80</v>
      </c>
      <c r="AH8" s="10">
        <v>20450</v>
      </c>
      <c r="AI8" s="10">
        <v>80</v>
      </c>
      <c r="AJ8" s="10">
        <v>20898</v>
      </c>
      <c r="AK8" s="10">
        <v>80</v>
      </c>
      <c r="AL8" s="10">
        <v>21308</v>
      </c>
      <c r="AM8" s="10">
        <v>70</v>
      </c>
      <c r="AN8" s="10">
        <v>22257</v>
      </c>
      <c r="AO8" s="10">
        <v>70</v>
      </c>
      <c r="AP8" s="10">
        <v>22391</v>
      </c>
      <c r="AQ8" s="10">
        <v>70</v>
      </c>
      <c r="AR8" s="10">
        <v>22693</v>
      </c>
      <c r="AS8" s="10">
        <v>60</v>
      </c>
      <c r="AT8" s="10">
        <v>23113</v>
      </c>
      <c r="AU8" s="10">
        <v>60</v>
      </c>
      <c r="AV8" s="10">
        <v>23301</v>
      </c>
      <c r="AW8" s="10">
        <v>50</v>
      </c>
      <c r="AX8" s="10">
        <v>23992</v>
      </c>
      <c r="AY8" s="10">
        <v>50</v>
      </c>
      <c r="AZ8" s="10">
        <v>24207</v>
      </c>
      <c r="BA8" s="9">
        <f>VLOOKUP(B8,'[2]HP Web Jetadmin Exported Device'!$D:$J,4,0)</f>
        <v>40</v>
      </c>
      <c r="BB8" s="8">
        <f>VLOOKUP(B8,'[2]HP Web Jetadmin Exported Device'!$D:$J,7,0)</f>
        <v>24945</v>
      </c>
      <c r="BC8" s="14">
        <v>30</v>
      </c>
      <c r="BD8" s="8">
        <v>25411</v>
      </c>
      <c r="BE8" s="14">
        <v>30</v>
      </c>
      <c r="BF8" s="8">
        <v>25843</v>
      </c>
      <c r="BG8" s="14">
        <v>30</v>
      </c>
      <c r="BH8" s="8">
        <v>26036</v>
      </c>
      <c r="BI8" s="14">
        <v>30</v>
      </c>
      <c r="BJ8" s="10">
        <v>26390</v>
      </c>
      <c r="BK8" s="14">
        <v>20</v>
      </c>
      <c r="BL8" s="8">
        <v>26716</v>
      </c>
      <c r="BM8" s="14">
        <v>20</v>
      </c>
      <c r="BN8" s="8">
        <v>27080</v>
      </c>
      <c r="BO8" s="14">
        <v>20</v>
      </c>
      <c r="BP8" s="8">
        <v>27262</v>
      </c>
      <c r="BQ8" s="14">
        <v>10</v>
      </c>
      <c r="BR8" s="37">
        <v>27751</v>
      </c>
      <c r="BS8" s="14">
        <v>10</v>
      </c>
      <c r="BT8" s="37">
        <v>27913</v>
      </c>
      <c r="BU8" s="14">
        <v>10</v>
      </c>
      <c r="BV8" s="37">
        <v>28080</v>
      </c>
      <c r="BW8" s="14">
        <f>VLOOKUP(B8,[3]WJA_BIH!$C:$I,4,0)</f>
        <v>10</v>
      </c>
      <c r="BX8" s="37">
        <f>VLOOKUP(B8,[3]WJA_BIH!$C:$I,7,0)</f>
        <v>28347</v>
      </c>
      <c r="BY8" s="8">
        <f>VLOOKUP(B8,WJA_BIH!C:I,4,0)</f>
        <v>10</v>
      </c>
      <c r="BZ8" s="8">
        <f>VLOOKUP(B8,WJA_BIH!C:I,7,0)</f>
        <v>28347</v>
      </c>
    </row>
    <row r="9" spans="1:78" x14ac:dyDescent="0.45">
      <c r="A9" s="12" t="s">
        <v>7</v>
      </c>
      <c r="B9" t="s">
        <v>167</v>
      </c>
      <c r="C9" s="10">
        <v>30</v>
      </c>
      <c r="D9" s="10">
        <v>40</v>
      </c>
      <c r="E9" s="10">
        <v>40</v>
      </c>
      <c r="F9" s="10">
        <v>40</v>
      </c>
      <c r="G9" s="10">
        <v>26470</v>
      </c>
      <c r="H9" s="10">
        <v>2158</v>
      </c>
      <c r="I9" s="10">
        <v>30</v>
      </c>
      <c r="J9" s="10">
        <v>26678</v>
      </c>
      <c r="K9" s="10">
        <v>20</v>
      </c>
      <c r="L9" s="10">
        <v>40</v>
      </c>
      <c r="M9" s="10">
        <v>40</v>
      </c>
      <c r="N9" s="10">
        <v>40</v>
      </c>
      <c r="O9" s="10">
        <v>26926</v>
      </c>
      <c r="P9" s="10">
        <v>2206</v>
      </c>
      <c r="Q9" s="10">
        <v>20</v>
      </c>
      <c r="R9" s="10">
        <v>40</v>
      </c>
      <c r="S9" s="10">
        <v>40</v>
      </c>
      <c r="T9" s="10">
        <v>40</v>
      </c>
      <c r="U9" s="10">
        <v>27082</v>
      </c>
      <c r="V9" s="10">
        <v>2210</v>
      </c>
      <c r="W9" s="10">
        <v>40</v>
      </c>
      <c r="X9" s="10">
        <v>2210</v>
      </c>
      <c r="Y9" s="10">
        <v>40</v>
      </c>
      <c r="Z9" s="10">
        <v>2240</v>
      </c>
      <c r="AA9" s="10">
        <v>40</v>
      </c>
      <c r="AB9" s="10">
        <v>2242</v>
      </c>
      <c r="AC9" s="10">
        <v>40</v>
      </c>
      <c r="AD9" s="10">
        <v>2282</v>
      </c>
      <c r="AE9" s="10">
        <v>40</v>
      </c>
      <c r="AF9" s="10">
        <v>2286</v>
      </c>
      <c r="AG9" s="10">
        <v>40</v>
      </c>
      <c r="AH9" s="10">
        <v>2311</v>
      </c>
      <c r="AI9" s="10">
        <v>40</v>
      </c>
      <c r="AJ9" s="10">
        <v>2362</v>
      </c>
      <c r="AK9" s="10">
        <v>30</v>
      </c>
      <c r="AL9" s="10">
        <v>2393</v>
      </c>
      <c r="AM9" s="10">
        <v>30</v>
      </c>
      <c r="AN9" s="10">
        <v>2440</v>
      </c>
      <c r="AO9" s="10">
        <v>30</v>
      </c>
      <c r="AP9" s="10">
        <v>2483</v>
      </c>
      <c r="AQ9" s="10">
        <v>30</v>
      </c>
      <c r="AR9" s="10">
        <v>2483</v>
      </c>
      <c r="AS9" s="10">
        <v>30</v>
      </c>
      <c r="AT9" s="10">
        <v>2515</v>
      </c>
      <c r="AU9" s="10">
        <v>30</v>
      </c>
      <c r="AV9" s="10">
        <v>2556</v>
      </c>
      <c r="AW9" s="10">
        <v>30</v>
      </c>
      <c r="AX9" s="10">
        <v>2578</v>
      </c>
      <c r="AY9" s="10">
        <v>30</v>
      </c>
      <c r="AZ9" s="10">
        <v>2611</v>
      </c>
      <c r="BA9" s="9">
        <f>VLOOKUP(B9,'[2]HP Web Jetadmin Exported Device'!$D:$J,4,0)</f>
        <v>30</v>
      </c>
      <c r="BB9" s="8">
        <f>VLOOKUP(B9,'[2]HP Web Jetadmin Exported Device'!$D:$J,7,0)</f>
        <v>2675</v>
      </c>
      <c r="BC9" s="14">
        <v>30</v>
      </c>
      <c r="BD9" s="8">
        <v>2720</v>
      </c>
      <c r="BE9" s="14">
        <v>30</v>
      </c>
      <c r="BF9" s="8">
        <v>2730</v>
      </c>
      <c r="BG9" s="14">
        <v>30</v>
      </c>
      <c r="BH9" s="8">
        <v>2750</v>
      </c>
      <c r="BI9" s="14">
        <v>30</v>
      </c>
      <c r="BJ9" s="10">
        <v>2750</v>
      </c>
      <c r="BK9" s="14">
        <v>30</v>
      </c>
      <c r="BL9" s="8">
        <v>2785</v>
      </c>
      <c r="BM9" s="14">
        <v>20</v>
      </c>
      <c r="BN9" s="8">
        <v>2810</v>
      </c>
      <c r="BO9" s="14">
        <v>20</v>
      </c>
      <c r="BP9" s="8">
        <v>2813</v>
      </c>
      <c r="BQ9" s="14">
        <v>20</v>
      </c>
      <c r="BR9" s="37">
        <v>2836</v>
      </c>
      <c r="BS9" s="14">
        <v>20</v>
      </c>
      <c r="BT9" s="37">
        <v>2839</v>
      </c>
      <c r="BU9" s="14">
        <v>20</v>
      </c>
      <c r="BV9" s="37">
        <v>2878</v>
      </c>
      <c r="BW9" s="14">
        <f>VLOOKUP(B9,[3]WJA_BIH!$C:$I,4,0)</f>
        <v>20</v>
      </c>
      <c r="BX9" s="37">
        <f>VLOOKUP(B9,[3]WJA_BIH!$C:$I,7,0)</f>
        <v>2878</v>
      </c>
      <c r="BY9" s="8">
        <f>VLOOKUP(B9,WJA_BIH!C:I,4,0)</f>
        <v>20</v>
      </c>
      <c r="BZ9" s="8">
        <f>VLOOKUP(B9,WJA_BIH!C:I,7,0)</f>
        <v>2878</v>
      </c>
    </row>
    <row r="10" spans="1:78" x14ac:dyDescent="0.45">
      <c r="A10" s="12" t="s">
        <v>7</v>
      </c>
      <c r="B10" t="s">
        <v>629</v>
      </c>
      <c r="C10" s="10">
        <v>60</v>
      </c>
      <c r="D10" s="10">
        <v>60</v>
      </c>
      <c r="E10" s="10">
        <v>60</v>
      </c>
      <c r="F10" s="10">
        <v>60</v>
      </c>
      <c r="G10" s="10">
        <v>7975</v>
      </c>
      <c r="H10" s="10">
        <v>4510</v>
      </c>
      <c r="I10" s="10">
        <v>60</v>
      </c>
      <c r="J10" s="10">
        <v>8084</v>
      </c>
      <c r="K10" s="10">
        <v>50</v>
      </c>
      <c r="L10" s="10">
        <v>60</v>
      </c>
      <c r="M10" s="10">
        <v>60</v>
      </c>
      <c r="N10" s="10">
        <v>60</v>
      </c>
      <c r="O10" s="10">
        <v>8226</v>
      </c>
      <c r="P10" s="10">
        <v>4820</v>
      </c>
      <c r="Q10" s="10">
        <v>50</v>
      </c>
      <c r="R10" s="10">
        <v>60</v>
      </c>
      <c r="S10" s="10">
        <v>60</v>
      </c>
      <c r="T10" s="10">
        <v>60</v>
      </c>
      <c r="U10" s="10">
        <v>8319</v>
      </c>
      <c r="V10" s="10">
        <v>4911</v>
      </c>
      <c r="W10" s="10">
        <v>60</v>
      </c>
      <c r="X10" s="10">
        <v>4928</v>
      </c>
      <c r="Y10" s="10" t="s">
        <v>722</v>
      </c>
      <c r="Z10" s="10">
        <v>4938</v>
      </c>
      <c r="AA10" s="10" t="s">
        <v>722</v>
      </c>
      <c r="AB10" s="10">
        <v>5357</v>
      </c>
      <c r="AC10" s="10">
        <v>50</v>
      </c>
      <c r="AD10" s="10">
        <v>5457</v>
      </c>
      <c r="AE10" s="10">
        <v>50</v>
      </c>
      <c r="AF10" s="10">
        <v>5476</v>
      </c>
      <c r="AG10" s="10">
        <v>50</v>
      </c>
      <c r="AH10" s="10">
        <v>5526</v>
      </c>
      <c r="AI10" s="10" t="s">
        <v>722</v>
      </c>
      <c r="AJ10" s="10">
        <v>5658</v>
      </c>
      <c r="AK10" s="10">
        <v>50</v>
      </c>
      <c r="AL10" s="10">
        <v>5780</v>
      </c>
      <c r="AM10" s="10">
        <v>50</v>
      </c>
      <c r="AN10" s="10">
        <v>5856</v>
      </c>
      <c r="AO10" s="10" t="s">
        <v>722</v>
      </c>
      <c r="AP10" s="10">
        <v>5874</v>
      </c>
      <c r="AQ10" s="10">
        <v>50</v>
      </c>
      <c r="AR10" s="10">
        <v>5933</v>
      </c>
      <c r="AS10" s="10">
        <v>50</v>
      </c>
      <c r="AT10" s="10">
        <v>5957</v>
      </c>
      <c r="AU10" s="10">
        <v>40</v>
      </c>
      <c r="AV10" s="10">
        <v>6180</v>
      </c>
      <c r="AW10" s="10">
        <v>40</v>
      </c>
      <c r="AX10" s="10">
        <v>6310</v>
      </c>
      <c r="AY10" s="10">
        <v>40</v>
      </c>
      <c r="AZ10" s="10">
        <v>6355</v>
      </c>
      <c r="BA10" s="9">
        <f>VLOOKUP(B10,'[2]HP Web Jetadmin Exported Device'!$D:$J,4,0)</f>
        <v>40</v>
      </c>
      <c r="BB10" s="8">
        <f>VLOOKUP(B10,'[2]HP Web Jetadmin Exported Device'!$D:$J,7,0)</f>
        <v>6618</v>
      </c>
      <c r="BC10" s="14">
        <v>30</v>
      </c>
      <c r="BD10" s="8">
        <v>7107</v>
      </c>
      <c r="BE10" s="14">
        <v>30</v>
      </c>
      <c r="BF10" s="8">
        <v>7292</v>
      </c>
      <c r="BG10" s="14">
        <v>30</v>
      </c>
      <c r="BH10" s="8">
        <v>7358</v>
      </c>
      <c r="BI10" s="14">
        <v>30</v>
      </c>
      <c r="BJ10" s="10">
        <v>7485</v>
      </c>
      <c r="BK10" s="14">
        <v>30</v>
      </c>
      <c r="BL10" s="8">
        <v>7603</v>
      </c>
      <c r="BM10" s="14">
        <v>20</v>
      </c>
      <c r="BN10" s="8">
        <v>7639</v>
      </c>
      <c r="BO10" s="14">
        <v>20</v>
      </c>
      <c r="BP10" s="8">
        <v>7687</v>
      </c>
      <c r="BQ10" s="14">
        <v>20</v>
      </c>
      <c r="BR10" s="37">
        <v>7805</v>
      </c>
      <c r="BS10" s="14">
        <v>20</v>
      </c>
      <c r="BT10" s="37">
        <v>7840</v>
      </c>
      <c r="BU10" s="14">
        <v>20</v>
      </c>
      <c r="BV10" s="37">
        <v>7886</v>
      </c>
      <c r="BW10" s="14">
        <f>VLOOKUP(B10,[3]WJA_BIH!$C:$I,4,0)</f>
        <v>20</v>
      </c>
      <c r="BX10" s="37">
        <f>VLOOKUP(B10,[3]WJA_BIH!$C:$I,7,0)</f>
        <v>7909</v>
      </c>
      <c r="BY10" s="8">
        <f>VLOOKUP(B10,WJA_BIH!C:I,4,0)</f>
        <v>20</v>
      </c>
      <c r="BZ10" s="8">
        <f>VLOOKUP(B10,WJA_BIH!C:I,7,0)</f>
        <v>7909</v>
      </c>
    </row>
    <row r="11" spans="1:78" x14ac:dyDescent="0.45">
      <c r="A11" s="12" t="s">
        <v>7</v>
      </c>
      <c r="B11" t="s">
        <v>182</v>
      </c>
      <c r="C11" s="10">
        <v>30</v>
      </c>
      <c r="D11" s="10">
        <v>10</v>
      </c>
      <c r="E11" s="10">
        <v>30</v>
      </c>
      <c r="F11" s="10">
        <v>30</v>
      </c>
      <c r="G11" s="10">
        <v>19971</v>
      </c>
      <c r="H11" s="10">
        <v>17378</v>
      </c>
      <c r="I11" s="10">
        <v>30</v>
      </c>
      <c r="J11" s="10">
        <v>20165</v>
      </c>
      <c r="K11" s="9">
        <v>20</v>
      </c>
      <c r="L11" s="10">
        <v>10</v>
      </c>
      <c r="M11" s="10">
        <v>20</v>
      </c>
      <c r="N11" s="10">
        <v>20</v>
      </c>
      <c r="O11" s="10">
        <v>20586</v>
      </c>
      <c r="P11" s="10">
        <v>17734</v>
      </c>
      <c r="Q11" s="14">
        <v>10</v>
      </c>
      <c r="R11" s="10">
        <v>10</v>
      </c>
      <c r="S11" s="10">
        <v>20</v>
      </c>
      <c r="T11" s="10">
        <v>20</v>
      </c>
      <c r="U11" s="10">
        <v>20726</v>
      </c>
      <c r="V11" s="10">
        <v>17921</v>
      </c>
      <c r="W11" s="10">
        <v>10</v>
      </c>
      <c r="X11" s="10">
        <v>17987</v>
      </c>
      <c r="Y11" s="10">
        <v>10</v>
      </c>
      <c r="Z11" s="10">
        <v>18172</v>
      </c>
      <c r="AA11" s="10">
        <v>10</v>
      </c>
      <c r="AB11" s="10">
        <v>18264</v>
      </c>
      <c r="AC11" s="10">
        <v>10</v>
      </c>
      <c r="AD11" s="10">
        <v>18875</v>
      </c>
      <c r="AE11" s="10">
        <v>8</v>
      </c>
      <c r="AF11" s="10">
        <v>19182</v>
      </c>
      <c r="AG11" s="10">
        <v>7</v>
      </c>
      <c r="AH11" s="10">
        <v>19398</v>
      </c>
      <c r="AI11" s="10">
        <v>1</v>
      </c>
      <c r="AJ11" s="10">
        <v>20059</v>
      </c>
      <c r="AK11" s="10">
        <v>90</v>
      </c>
      <c r="AL11" s="10">
        <v>20724</v>
      </c>
      <c r="AM11" s="10">
        <v>90</v>
      </c>
      <c r="AN11" s="10">
        <v>21273</v>
      </c>
      <c r="AO11" s="10">
        <v>90</v>
      </c>
      <c r="AP11" s="10">
        <v>21338</v>
      </c>
      <c r="AQ11" s="10">
        <v>80</v>
      </c>
      <c r="AR11" s="10">
        <v>21562</v>
      </c>
      <c r="AS11" s="10">
        <v>80</v>
      </c>
      <c r="AT11" s="10">
        <v>21710</v>
      </c>
      <c r="AU11" s="10">
        <v>80</v>
      </c>
      <c r="AV11" s="10">
        <v>22039</v>
      </c>
      <c r="AW11" s="10">
        <v>70</v>
      </c>
      <c r="AX11" s="10">
        <v>22581</v>
      </c>
      <c r="AY11" s="10">
        <v>60</v>
      </c>
      <c r="AZ11" s="10">
        <v>22894</v>
      </c>
      <c r="BA11" s="9">
        <f>VLOOKUP(B11,'[2]HP Web Jetadmin Exported Device'!$D:$J,4,0)</f>
        <v>40</v>
      </c>
      <c r="BB11" s="8">
        <f>VLOOKUP(B11,'[2]HP Web Jetadmin Exported Device'!$D:$J,7,0)</f>
        <v>23584</v>
      </c>
      <c r="BC11" s="14">
        <v>30</v>
      </c>
      <c r="BD11" s="8">
        <v>23917</v>
      </c>
      <c r="BE11" s="14">
        <v>30</v>
      </c>
      <c r="BF11" s="8">
        <v>24246</v>
      </c>
      <c r="BG11" s="14">
        <v>20</v>
      </c>
      <c r="BH11" s="8">
        <v>24510</v>
      </c>
      <c r="BI11" s="14">
        <v>20</v>
      </c>
      <c r="BJ11" s="10">
        <v>24628</v>
      </c>
      <c r="BK11" s="14">
        <v>20</v>
      </c>
      <c r="BL11" s="8">
        <v>24941</v>
      </c>
      <c r="BM11" s="14">
        <v>20</v>
      </c>
      <c r="BN11" s="8">
        <v>25092</v>
      </c>
      <c r="BO11" s="14">
        <v>10</v>
      </c>
      <c r="BP11" s="8">
        <v>25328</v>
      </c>
      <c r="BQ11" s="14">
        <v>10</v>
      </c>
      <c r="BR11" s="37">
        <v>25655</v>
      </c>
      <c r="BS11" s="14">
        <v>10</v>
      </c>
      <c r="BT11" s="37">
        <v>25744</v>
      </c>
      <c r="BU11" s="14">
        <v>10</v>
      </c>
      <c r="BV11" s="37">
        <v>25936</v>
      </c>
      <c r="BW11" s="14">
        <f>VLOOKUP(B11,[3]WJA_BIH!$C:$I,4,0)</f>
        <v>10</v>
      </c>
      <c r="BX11" s="37">
        <f>VLOOKUP(B11,[3]WJA_BIH!$C:$I,7,0)</f>
        <v>26082</v>
      </c>
      <c r="BY11" s="8">
        <f>VLOOKUP(B11,WJA_BIH!C:I,4,0)</f>
        <v>10</v>
      </c>
      <c r="BZ11" s="8">
        <f>VLOOKUP(B11,WJA_BIH!C:I,7,0)</f>
        <v>26082</v>
      </c>
    </row>
    <row r="12" spans="1:78" x14ac:dyDescent="0.45">
      <c r="A12" s="12" t="s">
        <v>7</v>
      </c>
      <c r="B12" t="s">
        <v>294</v>
      </c>
      <c r="C12" s="10">
        <v>80</v>
      </c>
      <c r="D12" s="10">
        <v>100</v>
      </c>
      <c r="E12" s="10">
        <v>90</v>
      </c>
      <c r="F12" s="10">
        <v>5</v>
      </c>
      <c r="G12" s="10">
        <v>4489</v>
      </c>
      <c r="H12" s="10">
        <v>18717</v>
      </c>
      <c r="I12" s="10">
        <v>80</v>
      </c>
      <c r="J12" s="10">
        <v>4522</v>
      </c>
      <c r="K12" s="10">
        <v>70</v>
      </c>
      <c r="L12" s="10">
        <v>100</v>
      </c>
      <c r="M12" s="10">
        <v>90</v>
      </c>
      <c r="N12" s="10">
        <v>100</v>
      </c>
      <c r="O12" s="10">
        <v>4588</v>
      </c>
      <c r="P12" s="10">
        <v>19168</v>
      </c>
      <c r="Q12" s="10">
        <v>70</v>
      </c>
      <c r="R12" s="10">
        <v>100</v>
      </c>
      <c r="S12" s="10">
        <v>80</v>
      </c>
      <c r="T12" s="10">
        <v>100</v>
      </c>
      <c r="U12" s="10">
        <v>4635</v>
      </c>
      <c r="V12" s="10">
        <v>19364</v>
      </c>
      <c r="W12" s="10">
        <v>100</v>
      </c>
      <c r="X12" s="10">
        <v>19504</v>
      </c>
      <c r="Y12" s="10">
        <v>100</v>
      </c>
      <c r="Z12" s="10">
        <v>19640</v>
      </c>
      <c r="AA12" s="10">
        <v>100</v>
      </c>
      <c r="AB12" s="10">
        <v>19780</v>
      </c>
      <c r="AC12" s="10">
        <v>90</v>
      </c>
      <c r="AD12" s="10">
        <v>20058</v>
      </c>
      <c r="AE12" s="10">
        <v>90</v>
      </c>
      <c r="AF12" s="10">
        <v>20319</v>
      </c>
      <c r="AG12" s="10">
        <v>90</v>
      </c>
      <c r="AH12" s="10">
        <v>20526</v>
      </c>
      <c r="AI12" s="10">
        <v>80</v>
      </c>
      <c r="AJ12" s="10">
        <v>21624</v>
      </c>
      <c r="AK12" s="10">
        <v>80</v>
      </c>
      <c r="AL12" s="10">
        <v>21992</v>
      </c>
      <c r="AM12" s="10">
        <v>70</v>
      </c>
      <c r="AN12" s="10">
        <v>22427</v>
      </c>
      <c r="AO12" s="10">
        <v>70</v>
      </c>
      <c r="AP12" s="10">
        <v>22574</v>
      </c>
      <c r="AQ12" s="10">
        <v>70</v>
      </c>
      <c r="AR12" s="10">
        <v>22769</v>
      </c>
      <c r="AS12" s="10">
        <v>70</v>
      </c>
      <c r="AT12" s="10">
        <v>23097</v>
      </c>
      <c r="AU12" s="10">
        <v>70</v>
      </c>
      <c r="AV12" s="10">
        <v>23257</v>
      </c>
      <c r="AW12" s="10">
        <v>60</v>
      </c>
      <c r="AX12" s="10">
        <v>23535</v>
      </c>
      <c r="AY12" s="10">
        <v>60</v>
      </c>
      <c r="AZ12" s="10">
        <v>23677</v>
      </c>
      <c r="BA12" s="8">
        <f>VLOOKUP(B12,'[2]HP Web Jetadmin Exported Device'!$D:$J,4,0)</f>
        <v>60</v>
      </c>
      <c r="BB12" s="8">
        <f>VLOOKUP(B12,'[2]HP Web Jetadmin Exported Device'!$D:$J,7,0)</f>
        <v>24151</v>
      </c>
      <c r="BC12" s="8">
        <v>60</v>
      </c>
      <c r="BD12" s="8">
        <v>24352</v>
      </c>
      <c r="BE12" s="8">
        <v>60</v>
      </c>
      <c r="BF12" s="8">
        <v>24518</v>
      </c>
      <c r="BG12" s="8">
        <v>50</v>
      </c>
      <c r="BH12" s="8">
        <v>24558</v>
      </c>
      <c r="BI12" s="10">
        <v>50</v>
      </c>
      <c r="BJ12" s="10">
        <v>24586</v>
      </c>
      <c r="BK12" s="8">
        <v>50</v>
      </c>
      <c r="BL12" s="8">
        <v>24701</v>
      </c>
      <c r="BM12" s="8">
        <v>50</v>
      </c>
      <c r="BN12" s="8">
        <v>24810</v>
      </c>
      <c r="BO12" s="8">
        <v>50</v>
      </c>
      <c r="BP12" s="8">
        <v>24921</v>
      </c>
      <c r="BQ12" s="8">
        <v>50</v>
      </c>
      <c r="BR12" s="37">
        <v>25154</v>
      </c>
      <c r="BS12" s="8">
        <v>50</v>
      </c>
      <c r="BT12" s="37">
        <v>25256</v>
      </c>
      <c r="BU12" s="8">
        <v>50</v>
      </c>
      <c r="BV12" s="37">
        <v>25332</v>
      </c>
      <c r="BW12" s="8">
        <f>VLOOKUP(B12,[3]WJA_BIH!$C:$I,4,0)</f>
        <v>50</v>
      </c>
      <c r="BX12" s="37">
        <f>VLOOKUP(B12,[3]WJA_BIH!$C:$I,7,0)</f>
        <v>25388</v>
      </c>
      <c r="BY12" s="8">
        <f>VLOOKUP(B12,WJA_BIH!C:I,4,0)</f>
        <v>50</v>
      </c>
      <c r="BZ12" s="8">
        <f>VLOOKUP(B12,WJA_BIH!C:I,7,0)</f>
        <v>25388</v>
      </c>
    </row>
    <row r="13" spans="1:78" x14ac:dyDescent="0.45">
      <c r="A13" s="12" t="s">
        <v>7</v>
      </c>
      <c r="B13" s="12" t="s">
        <v>151</v>
      </c>
      <c r="C13" s="14">
        <v>20</v>
      </c>
      <c r="D13" s="10">
        <v>80</v>
      </c>
      <c r="E13" s="10">
        <v>100</v>
      </c>
      <c r="F13" s="10">
        <v>100</v>
      </c>
      <c r="G13" s="10">
        <v>31661</v>
      </c>
      <c r="H13" s="10">
        <v>42721</v>
      </c>
      <c r="I13" s="14">
        <v>10</v>
      </c>
      <c r="J13" s="10">
        <v>31903</v>
      </c>
      <c r="K13" s="14">
        <v>10</v>
      </c>
      <c r="L13" s="10">
        <v>70</v>
      </c>
      <c r="M13" s="10">
        <v>100</v>
      </c>
      <c r="N13" s="10">
        <v>90</v>
      </c>
      <c r="O13" s="10">
        <v>32004</v>
      </c>
      <c r="P13" s="10">
        <v>42977</v>
      </c>
      <c r="Q13" s="14">
        <v>10</v>
      </c>
      <c r="R13" s="10">
        <v>70</v>
      </c>
      <c r="S13" s="10">
        <v>100</v>
      </c>
      <c r="T13" s="10">
        <v>90</v>
      </c>
      <c r="U13" s="10">
        <v>32080</v>
      </c>
      <c r="V13" s="10">
        <v>43108</v>
      </c>
      <c r="W13" s="10">
        <v>70</v>
      </c>
      <c r="X13" s="10">
        <v>43114</v>
      </c>
      <c r="Y13" s="10">
        <v>70</v>
      </c>
      <c r="Z13" s="10">
        <v>43126</v>
      </c>
      <c r="AA13" s="10">
        <v>70</v>
      </c>
      <c r="AB13" s="10">
        <v>43227</v>
      </c>
      <c r="AC13" s="10">
        <v>30</v>
      </c>
      <c r="AD13" s="10">
        <v>45429</v>
      </c>
      <c r="AE13" s="9">
        <v>20</v>
      </c>
      <c r="AF13" s="10">
        <v>46072</v>
      </c>
      <c r="AG13" s="14">
        <v>20</v>
      </c>
      <c r="AH13" s="10">
        <v>46271</v>
      </c>
      <c r="AI13" s="14">
        <v>10</v>
      </c>
      <c r="AJ13" s="10">
        <v>47112</v>
      </c>
      <c r="AK13" s="14">
        <v>10</v>
      </c>
      <c r="AL13" s="10">
        <v>47516</v>
      </c>
      <c r="AM13" s="14">
        <v>8</v>
      </c>
      <c r="AN13" s="10">
        <v>47725</v>
      </c>
      <c r="AO13" s="14">
        <v>8</v>
      </c>
      <c r="AP13" s="10">
        <v>47739</v>
      </c>
      <c r="AQ13" s="14">
        <v>7</v>
      </c>
      <c r="AR13" s="10">
        <v>47860</v>
      </c>
      <c r="AS13" s="14">
        <v>4</v>
      </c>
      <c r="AT13" s="10">
        <v>48059</v>
      </c>
      <c r="AU13" s="14">
        <v>1</v>
      </c>
      <c r="AV13" s="10">
        <v>48310</v>
      </c>
      <c r="AW13" s="10">
        <v>100</v>
      </c>
      <c r="AX13" s="10">
        <v>48597</v>
      </c>
      <c r="AY13" s="10">
        <v>100</v>
      </c>
      <c r="AZ13" s="10">
        <v>48873</v>
      </c>
      <c r="BA13" s="8">
        <f>VLOOKUP(B13,'[2]HP Web Jetadmin Exported Device'!$D:$J,4,0)</f>
        <v>90</v>
      </c>
      <c r="BB13" s="8">
        <f>VLOOKUP(B13,'[2]HP Web Jetadmin Exported Device'!$D:$J,7,0)</f>
        <v>49104</v>
      </c>
      <c r="BC13" s="8">
        <v>90</v>
      </c>
      <c r="BD13" s="8">
        <v>49214</v>
      </c>
      <c r="BE13" s="8">
        <v>90</v>
      </c>
      <c r="BF13" s="8">
        <v>49328</v>
      </c>
      <c r="BG13" s="8">
        <v>90</v>
      </c>
      <c r="BH13" s="8">
        <v>49407</v>
      </c>
      <c r="BI13" s="10">
        <v>90</v>
      </c>
      <c r="BJ13" s="10">
        <v>49452</v>
      </c>
      <c r="BK13" s="8">
        <v>90</v>
      </c>
      <c r="BL13" s="8">
        <v>49589</v>
      </c>
      <c r="BM13" s="8">
        <v>90</v>
      </c>
      <c r="BN13" s="8">
        <v>49680</v>
      </c>
      <c r="BO13" s="8">
        <v>90</v>
      </c>
      <c r="BP13" s="8">
        <v>49710</v>
      </c>
      <c r="BQ13" s="8">
        <v>80</v>
      </c>
      <c r="BR13" s="37">
        <v>49867</v>
      </c>
      <c r="BS13" s="8">
        <v>80</v>
      </c>
      <c r="BT13" s="37">
        <v>49883</v>
      </c>
      <c r="BU13" s="8">
        <v>80</v>
      </c>
      <c r="BV13" s="37">
        <v>49936</v>
      </c>
      <c r="BW13" s="8">
        <f>VLOOKUP(B13,[3]WJA_BIH!$C:$I,4,0)</f>
        <v>80</v>
      </c>
      <c r="BX13" s="37">
        <f>VLOOKUP(B13,[3]WJA_BIH!$C:$I,7,0)</f>
        <v>49962</v>
      </c>
      <c r="BY13" s="8">
        <f>VLOOKUP(B13,WJA_BIH!C:I,4,0)</f>
        <v>80</v>
      </c>
      <c r="BZ13" s="8">
        <f>VLOOKUP(B13,WJA_BIH!C:I,7,0)</f>
        <v>49962</v>
      </c>
    </row>
    <row r="14" spans="1:78" x14ac:dyDescent="0.45">
      <c r="A14" s="12" t="s">
        <v>7</v>
      </c>
      <c r="B14" t="s">
        <v>530</v>
      </c>
      <c r="C14" s="10" t="s">
        <v>722</v>
      </c>
      <c r="D14" s="10" t="s">
        <v>722</v>
      </c>
      <c r="E14" s="10" t="s">
        <v>722</v>
      </c>
      <c r="F14" s="10" t="s">
        <v>722</v>
      </c>
      <c r="G14" s="10">
        <v>4923</v>
      </c>
      <c r="H14" s="10">
        <v>29013</v>
      </c>
      <c r="I14" s="10" t="s">
        <v>722</v>
      </c>
      <c r="J14" s="10">
        <v>5011</v>
      </c>
      <c r="K14" s="10">
        <v>40</v>
      </c>
      <c r="L14" s="9">
        <v>1</v>
      </c>
      <c r="M14" s="10">
        <v>7</v>
      </c>
      <c r="N14" s="10">
        <v>10</v>
      </c>
      <c r="O14" s="10">
        <v>5145</v>
      </c>
      <c r="P14" s="10">
        <v>29911</v>
      </c>
      <c r="Q14" s="10">
        <v>40</v>
      </c>
      <c r="R14" s="10">
        <v>100</v>
      </c>
      <c r="S14" s="10">
        <v>6</v>
      </c>
      <c r="T14" s="10">
        <v>10</v>
      </c>
      <c r="U14" s="10">
        <v>5215</v>
      </c>
      <c r="V14" s="10">
        <v>30042</v>
      </c>
      <c r="W14" s="10">
        <v>100</v>
      </c>
      <c r="X14" s="10">
        <v>30108</v>
      </c>
      <c r="Y14" s="10">
        <v>100</v>
      </c>
      <c r="Z14" s="10">
        <v>30352</v>
      </c>
      <c r="AA14" s="10">
        <v>100</v>
      </c>
      <c r="AB14" s="10">
        <v>30518</v>
      </c>
      <c r="AC14" s="10">
        <v>100</v>
      </c>
      <c r="AD14" s="10">
        <v>30917</v>
      </c>
      <c r="AE14" s="10">
        <v>100</v>
      </c>
      <c r="AF14" s="10">
        <v>31241</v>
      </c>
      <c r="AG14" s="10">
        <v>90</v>
      </c>
      <c r="AH14" s="10">
        <v>31460</v>
      </c>
      <c r="AI14" s="10">
        <v>80</v>
      </c>
      <c r="AJ14" s="10">
        <v>32337</v>
      </c>
      <c r="AK14" s="10">
        <v>80</v>
      </c>
      <c r="AL14" s="10">
        <v>33205</v>
      </c>
      <c r="AM14" s="10">
        <v>70</v>
      </c>
      <c r="AN14" s="10">
        <v>34000</v>
      </c>
      <c r="AO14" s="10">
        <v>70</v>
      </c>
      <c r="AP14" s="10">
        <v>34058</v>
      </c>
      <c r="AQ14" s="10">
        <v>70</v>
      </c>
      <c r="AR14" s="10">
        <v>34370</v>
      </c>
      <c r="AS14" s="10">
        <v>60</v>
      </c>
      <c r="AT14" s="10">
        <v>34579</v>
      </c>
      <c r="AU14" s="10">
        <v>50</v>
      </c>
      <c r="AV14" s="10">
        <v>35059</v>
      </c>
      <c r="AW14" s="10">
        <v>40</v>
      </c>
      <c r="AX14" s="10">
        <v>35757</v>
      </c>
      <c r="AY14" s="10">
        <v>30</v>
      </c>
      <c r="AZ14" s="10">
        <v>35995</v>
      </c>
      <c r="BA14" s="9">
        <f>VLOOKUP(B14,'[2]HP Web Jetadmin Exported Device'!$D:$J,4,0)</f>
        <v>20</v>
      </c>
      <c r="BB14" s="8">
        <f>VLOOKUP(B14,'[2]HP Web Jetadmin Exported Device'!$D:$J,7,0)</f>
        <v>36801</v>
      </c>
      <c r="BC14" s="14">
        <v>20</v>
      </c>
      <c r="BD14" s="8">
        <v>37250</v>
      </c>
      <c r="BE14" s="14">
        <v>20</v>
      </c>
      <c r="BF14" s="8">
        <v>37661</v>
      </c>
      <c r="BG14" s="14">
        <v>20</v>
      </c>
      <c r="BH14" s="8">
        <v>37870</v>
      </c>
      <c r="BI14" s="14">
        <v>20</v>
      </c>
      <c r="BJ14" s="10">
        <v>38124</v>
      </c>
      <c r="BK14" s="14">
        <v>20</v>
      </c>
      <c r="BL14" s="8">
        <v>38484</v>
      </c>
      <c r="BM14" s="14">
        <v>20</v>
      </c>
      <c r="BN14" s="8">
        <v>38631</v>
      </c>
      <c r="BO14" s="14">
        <v>20</v>
      </c>
      <c r="BP14" s="8">
        <v>38807</v>
      </c>
      <c r="BQ14" s="14">
        <v>10</v>
      </c>
      <c r="BR14" s="37">
        <v>39424</v>
      </c>
      <c r="BS14" s="14">
        <v>10</v>
      </c>
      <c r="BT14" s="37">
        <v>39565</v>
      </c>
      <c r="BU14" s="14">
        <v>10</v>
      </c>
      <c r="BV14" s="37">
        <v>39938</v>
      </c>
      <c r="BW14" s="14">
        <f>VLOOKUP(B14,[3]WJA_BIH!$C:$I,4,0)</f>
        <v>7</v>
      </c>
      <c r="BX14" s="37">
        <f>VLOOKUP(B14,[3]WJA_BIH!$C:$I,7,0)</f>
        <v>40323</v>
      </c>
      <c r="BY14" s="8">
        <f>VLOOKUP(B14,WJA_BIH!C:I,4,0)</f>
        <v>7</v>
      </c>
      <c r="BZ14" s="8">
        <f>VLOOKUP(B14,WJA_BIH!C:I,7,0)</f>
        <v>40323</v>
      </c>
    </row>
    <row r="15" spans="1:78" x14ac:dyDescent="0.45">
      <c r="A15" s="12" t="s">
        <v>7</v>
      </c>
      <c r="B15" t="s">
        <v>387</v>
      </c>
      <c r="C15" s="10">
        <v>80</v>
      </c>
      <c r="D15" s="10">
        <v>40</v>
      </c>
      <c r="E15" s="10">
        <v>60</v>
      </c>
      <c r="F15" s="10">
        <v>60</v>
      </c>
      <c r="G15" s="10">
        <v>5245</v>
      </c>
      <c r="H15" s="10">
        <v>10011</v>
      </c>
      <c r="I15" s="10">
        <v>80</v>
      </c>
      <c r="J15" s="10">
        <v>5287</v>
      </c>
      <c r="K15" s="10">
        <v>80</v>
      </c>
      <c r="L15" s="10">
        <v>40</v>
      </c>
      <c r="M15" s="10">
        <v>50</v>
      </c>
      <c r="N15" s="10">
        <v>60</v>
      </c>
      <c r="O15" s="10">
        <v>5378</v>
      </c>
      <c r="P15" s="10">
        <v>10081</v>
      </c>
      <c r="Q15" s="10">
        <v>70</v>
      </c>
      <c r="R15" s="10">
        <v>40</v>
      </c>
      <c r="S15" s="10">
        <v>50</v>
      </c>
      <c r="T15" s="10">
        <v>60</v>
      </c>
      <c r="U15" s="10">
        <v>5400</v>
      </c>
      <c r="V15" s="10">
        <v>10104</v>
      </c>
      <c r="W15" s="10">
        <v>40</v>
      </c>
      <c r="X15" s="10">
        <v>10175</v>
      </c>
      <c r="Y15" s="10">
        <v>40</v>
      </c>
      <c r="Z15" s="10">
        <v>10208</v>
      </c>
      <c r="AA15" s="10">
        <v>40</v>
      </c>
      <c r="AB15" s="10">
        <v>10263</v>
      </c>
      <c r="AC15" s="10">
        <v>40</v>
      </c>
      <c r="AD15" s="10">
        <v>10388</v>
      </c>
      <c r="AE15" s="10">
        <v>30</v>
      </c>
      <c r="AF15" s="10">
        <v>10443</v>
      </c>
      <c r="AG15" s="10">
        <v>30</v>
      </c>
      <c r="AH15" s="10">
        <v>10473</v>
      </c>
      <c r="AI15" s="10">
        <v>30</v>
      </c>
      <c r="AJ15" s="10">
        <v>10622</v>
      </c>
      <c r="AK15" s="10">
        <v>30</v>
      </c>
      <c r="AL15" s="10">
        <v>10774</v>
      </c>
      <c r="AM15" s="10">
        <v>30</v>
      </c>
      <c r="AN15" s="10">
        <v>10927</v>
      </c>
      <c r="AO15" s="10">
        <v>30</v>
      </c>
      <c r="AP15" s="10">
        <v>10951</v>
      </c>
      <c r="AQ15" s="9">
        <v>20</v>
      </c>
      <c r="AR15" s="10">
        <v>11054</v>
      </c>
      <c r="AS15" s="14">
        <v>20</v>
      </c>
      <c r="AT15" s="10">
        <v>11099</v>
      </c>
      <c r="AU15" s="14">
        <v>20</v>
      </c>
      <c r="AV15" s="10">
        <v>11182</v>
      </c>
      <c r="AW15" s="14">
        <v>20</v>
      </c>
      <c r="AX15" s="10">
        <v>11330</v>
      </c>
      <c r="AY15" s="14">
        <v>20</v>
      </c>
      <c r="AZ15" s="10">
        <v>11444</v>
      </c>
      <c r="BA15" s="14">
        <f>VLOOKUP(B15,'[2]HP Web Jetadmin Exported Device'!$D:$J,4,0)</f>
        <v>20</v>
      </c>
      <c r="BB15" s="8">
        <f>VLOOKUP(B15,'[2]HP Web Jetadmin Exported Device'!$D:$J,7,0)</f>
        <v>11663</v>
      </c>
      <c r="BC15" s="14">
        <v>20</v>
      </c>
      <c r="BD15" s="8">
        <v>11794</v>
      </c>
      <c r="BE15" s="14">
        <v>20</v>
      </c>
      <c r="BF15" s="8">
        <v>11867</v>
      </c>
      <c r="BG15" s="14">
        <v>20</v>
      </c>
      <c r="BH15" s="8">
        <v>12057</v>
      </c>
      <c r="BI15" s="14">
        <v>20</v>
      </c>
      <c r="BJ15" s="10">
        <v>12100</v>
      </c>
      <c r="BK15" s="14">
        <v>20</v>
      </c>
      <c r="BL15" s="8">
        <v>12166</v>
      </c>
      <c r="BM15" s="14">
        <v>20</v>
      </c>
      <c r="BN15" s="8">
        <v>12225</v>
      </c>
      <c r="BO15" s="14">
        <v>20</v>
      </c>
      <c r="BP15" s="8">
        <v>12301</v>
      </c>
      <c r="BQ15" s="14">
        <v>20</v>
      </c>
      <c r="BR15" s="37">
        <v>12399</v>
      </c>
      <c r="BS15" s="14">
        <v>20</v>
      </c>
      <c r="BT15" s="37">
        <v>12433</v>
      </c>
      <c r="BU15" s="14">
        <v>20</v>
      </c>
      <c r="BV15" s="37">
        <v>12540</v>
      </c>
      <c r="BW15" s="14">
        <f>VLOOKUP(B15,[3]WJA_BIH!$C:$I,4,0)</f>
        <v>20</v>
      </c>
      <c r="BX15" s="37">
        <f>VLOOKUP(B15,[3]WJA_BIH!$C:$I,7,0)</f>
        <v>12727</v>
      </c>
      <c r="BY15" s="8">
        <f>VLOOKUP(B15,WJA_BIH!C:I,4,0)</f>
        <v>20</v>
      </c>
      <c r="BZ15" s="8">
        <f>VLOOKUP(B15,WJA_BIH!C:I,7,0)</f>
        <v>12727</v>
      </c>
    </row>
    <row r="16" spans="1:78" x14ac:dyDescent="0.45">
      <c r="A16" s="12" t="s">
        <v>7</v>
      </c>
      <c r="B16" t="s">
        <v>120</v>
      </c>
      <c r="C16" s="10">
        <v>40</v>
      </c>
      <c r="D16" s="10">
        <v>70</v>
      </c>
      <c r="E16" s="10">
        <v>70</v>
      </c>
      <c r="F16" s="10">
        <v>70</v>
      </c>
      <c r="G16" s="10">
        <v>854</v>
      </c>
      <c r="H16" s="10">
        <v>895</v>
      </c>
      <c r="I16" s="10">
        <v>40</v>
      </c>
      <c r="J16" s="10">
        <v>865</v>
      </c>
      <c r="K16" s="10">
        <v>40</v>
      </c>
      <c r="L16" s="10">
        <v>70</v>
      </c>
      <c r="M16" s="10">
        <v>70</v>
      </c>
      <c r="N16" s="10">
        <v>70</v>
      </c>
      <c r="O16" s="10">
        <v>866</v>
      </c>
      <c r="P16" s="10">
        <v>977</v>
      </c>
      <c r="Q16" s="10">
        <v>40</v>
      </c>
      <c r="R16" s="10">
        <v>70</v>
      </c>
      <c r="S16" s="10">
        <v>70</v>
      </c>
      <c r="T16" s="10">
        <v>70</v>
      </c>
      <c r="U16" s="10">
        <v>866</v>
      </c>
      <c r="V16" s="10">
        <v>977</v>
      </c>
      <c r="W16" s="10">
        <v>70</v>
      </c>
      <c r="X16" s="10">
        <v>983</v>
      </c>
      <c r="Y16" s="10">
        <v>70</v>
      </c>
      <c r="Z16" s="10">
        <v>992</v>
      </c>
      <c r="AA16" s="10">
        <v>70</v>
      </c>
      <c r="AB16" s="10">
        <v>992</v>
      </c>
      <c r="AC16" s="10">
        <v>70</v>
      </c>
      <c r="AD16" s="10">
        <v>1004</v>
      </c>
      <c r="AE16" s="10">
        <v>70</v>
      </c>
      <c r="AF16" s="10">
        <v>1020</v>
      </c>
      <c r="AG16" s="10">
        <v>70</v>
      </c>
      <c r="AH16" s="10">
        <v>1020</v>
      </c>
      <c r="AI16" s="10">
        <v>60</v>
      </c>
      <c r="AJ16" s="10">
        <v>1066</v>
      </c>
      <c r="AK16" s="10">
        <v>60</v>
      </c>
      <c r="AL16" s="10">
        <v>1074</v>
      </c>
      <c r="AM16" s="10">
        <v>60</v>
      </c>
      <c r="AN16" s="10">
        <v>1089</v>
      </c>
      <c r="AO16" s="10">
        <v>60</v>
      </c>
      <c r="AP16" s="10">
        <v>1091</v>
      </c>
      <c r="AQ16" s="10">
        <v>60</v>
      </c>
      <c r="AR16" s="10">
        <v>1092</v>
      </c>
      <c r="AS16" s="10">
        <v>60</v>
      </c>
      <c r="AT16" s="10">
        <v>1120</v>
      </c>
      <c r="AU16" s="9">
        <v>20</v>
      </c>
      <c r="AV16" s="10">
        <v>1126</v>
      </c>
      <c r="AW16" s="14">
        <v>20</v>
      </c>
      <c r="AX16" s="10">
        <v>1139</v>
      </c>
      <c r="AY16" s="14">
        <v>20</v>
      </c>
      <c r="AZ16" s="10">
        <v>1139</v>
      </c>
      <c r="BA16" s="14">
        <f>VLOOKUP(B16,'[2]HP Web Jetadmin Exported Device'!$D:$J,4,0)</f>
        <v>20</v>
      </c>
      <c r="BB16" s="8">
        <f>VLOOKUP(B16,'[2]HP Web Jetadmin Exported Device'!$D:$J,7,0)</f>
        <v>1155</v>
      </c>
      <c r="BC16" s="14">
        <v>20</v>
      </c>
      <c r="BD16" s="8">
        <v>1158</v>
      </c>
      <c r="BE16" s="14">
        <v>20</v>
      </c>
      <c r="BF16" s="8">
        <v>1161</v>
      </c>
      <c r="BG16" s="14">
        <v>20</v>
      </c>
      <c r="BH16" s="8">
        <v>1163</v>
      </c>
      <c r="BI16" s="14">
        <v>20</v>
      </c>
      <c r="BJ16" s="10">
        <v>1186</v>
      </c>
      <c r="BK16" s="14">
        <v>20</v>
      </c>
      <c r="BL16" s="8">
        <v>1203</v>
      </c>
      <c r="BM16" s="14">
        <v>20</v>
      </c>
      <c r="BN16" s="8">
        <v>1209</v>
      </c>
      <c r="BO16" s="14">
        <v>20</v>
      </c>
      <c r="BP16" s="8">
        <v>1225</v>
      </c>
      <c r="BQ16" s="14">
        <v>20</v>
      </c>
      <c r="BR16" s="37">
        <v>1228</v>
      </c>
      <c r="BS16" s="14">
        <v>20</v>
      </c>
      <c r="BT16" s="37">
        <v>1228</v>
      </c>
      <c r="BU16" s="14">
        <v>20</v>
      </c>
      <c r="BV16" s="37">
        <v>1228</v>
      </c>
      <c r="BW16" s="14">
        <f>VLOOKUP(B16,[3]WJA_BIH!$C:$I,4,0)</f>
        <v>20</v>
      </c>
      <c r="BX16" s="37">
        <f>VLOOKUP(B16,[3]WJA_BIH!$C:$I,7,0)</f>
        <v>1296</v>
      </c>
      <c r="BY16" s="8">
        <f>VLOOKUP(B16,WJA_BIH!C:I,4,0)</f>
        <v>20</v>
      </c>
      <c r="BZ16" s="8">
        <f>VLOOKUP(B16,WJA_BIH!C:I,7,0)</f>
        <v>1296</v>
      </c>
    </row>
    <row r="17" spans="1:78" x14ac:dyDescent="0.45">
      <c r="A17" s="12" t="s">
        <v>7</v>
      </c>
      <c r="B17" s="12" t="s">
        <v>342</v>
      </c>
      <c r="C17" s="10" t="s">
        <v>722</v>
      </c>
      <c r="D17" s="10" t="s">
        <v>722</v>
      </c>
      <c r="E17" s="10" t="s">
        <v>722</v>
      </c>
      <c r="F17" s="10" t="s">
        <v>722</v>
      </c>
      <c r="G17" s="10">
        <v>11231</v>
      </c>
      <c r="H17" s="10">
        <v>10108</v>
      </c>
      <c r="I17" s="10" t="s">
        <v>722</v>
      </c>
      <c r="J17" s="10">
        <v>11507</v>
      </c>
      <c r="K17" s="10">
        <v>50</v>
      </c>
      <c r="L17" s="10">
        <v>30</v>
      </c>
      <c r="M17" s="10">
        <v>40</v>
      </c>
      <c r="N17" s="10">
        <v>70</v>
      </c>
      <c r="O17" s="10">
        <v>11689</v>
      </c>
      <c r="P17" s="10">
        <v>10183</v>
      </c>
      <c r="Q17" s="10">
        <v>40</v>
      </c>
      <c r="R17" s="10">
        <v>30</v>
      </c>
      <c r="S17" s="10">
        <v>40</v>
      </c>
      <c r="T17" s="10">
        <v>70</v>
      </c>
      <c r="U17" s="10">
        <v>11780</v>
      </c>
      <c r="V17" s="10">
        <v>10206</v>
      </c>
      <c r="W17" s="10">
        <v>30</v>
      </c>
      <c r="X17" s="10">
        <v>10213</v>
      </c>
      <c r="Y17" s="10">
        <v>20</v>
      </c>
      <c r="Z17" s="10">
        <v>10227</v>
      </c>
      <c r="AA17" s="10">
        <v>20</v>
      </c>
      <c r="AB17" s="10">
        <v>10252</v>
      </c>
      <c r="AC17" s="10">
        <v>20</v>
      </c>
      <c r="AD17" s="10">
        <v>10301</v>
      </c>
      <c r="AE17" s="10">
        <v>20</v>
      </c>
      <c r="AF17" s="10">
        <v>10311</v>
      </c>
      <c r="AG17" s="9">
        <v>20</v>
      </c>
      <c r="AH17" s="10">
        <v>10334</v>
      </c>
      <c r="AI17" s="14">
        <v>20</v>
      </c>
      <c r="AJ17" s="10">
        <v>10405</v>
      </c>
      <c r="AK17" s="14">
        <v>20</v>
      </c>
      <c r="AL17" s="10">
        <v>10457</v>
      </c>
      <c r="AM17" s="14">
        <v>20</v>
      </c>
      <c r="AN17" s="10">
        <v>10619</v>
      </c>
      <c r="AO17" s="14">
        <v>20</v>
      </c>
      <c r="AP17" s="10">
        <v>10654</v>
      </c>
      <c r="AQ17" s="14">
        <v>20</v>
      </c>
      <c r="AR17" s="10">
        <v>10731</v>
      </c>
      <c r="AS17" s="14">
        <v>20</v>
      </c>
      <c r="AT17" s="10">
        <v>10772</v>
      </c>
      <c r="AU17" s="14">
        <v>20</v>
      </c>
      <c r="AV17" s="10">
        <v>10851</v>
      </c>
      <c r="AW17" s="14">
        <v>20</v>
      </c>
      <c r="AX17" s="10">
        <v>10936</v>
      </c>
      <c r="AY17" s="14">
        <v>20</v>
      </c>
      <c r="AZ17" s="10">
        <v>10965</v>
      </c>
      <c r="BA17" s="14">
        <f>VLOOKUP(B17,'[2]HP Web Jetadmin Exported Device'!$D:$J,4,0)</f>
        <v>20</v>
      </c>
      <c r="BB17" s="8">
        <f>VLOOKUP(B17,'[2]HP Web Jetadmin Exported Device'!$D:$J,7,0)</f>
        <v>11260</v>
      </c>
      <c r="BC17" s="14">
        <v>20</v>
      </c>
      <c r="BD17" s="8">
        <v>11310</v>
      </c>
      <c r="BE17" s="14">
        <v>20</v>
      </c>
      <c r="BF17" s="8">
        <v>11457</v>
      </c>
      <c r="BG17" s="14">
        <v>20</v>
      </c>
      <c r="BH17" s="8">
        <v>11566</v>
      </c>
      <c r="BI17" s="14">
        <v>20</v>
      </c>
      <c r="BJ17" s="10">
        <v>11584</v>
      </c>
      <c r="BK17" s="14">
        <v>20</v>
      </c>
      <c r="BL17" s="8">
        <v>11637</v>
      </c>
      <c r="BM17" s="14">
        <v>20</v>
      </c>
      <c r="BN17" s="8">
        <v>11669</v>
      </c>
      <c r="BO17" s="14">
        <v>20</v>
      </c>
      <c r="BP17" s="8">
        <v>11676</v>
      </c>
      <c r="BQ17" s="14">
        <v>20</v>
      </c>
      <c r="BR17" s="37">
        <v>11703</v>
      </c>
      <c r="BS17" s="14">
        <v>20</v>
      </c>
      <c r="BT17" s="37">
        <v>11705</v>
      </c>
      <c r="BU17" s="14">
        <v>20</v>
      </c>
      <c r="BV17" s="37">
        <v>11774</v>
      </c>
      <c r="BW17" s="14">
        <f>VLOOKUP(B17,[3]WJA_BIH!$C:$I,4,0)</f>
        <v>20</v>
      </c>
      <c r="BX17" s="37">
        <f>VLOOKUP(B17,[3]WJA_BIH!$C:$I,7,0)</f>
        <v>11809</v>
      </c>
      <c r="BY17" s="8">
        <f>VLOOKUP(B17,WJA_BIH!C:I,4,0)</f>
        <v>20</v>
      </c>
      <c r="BZ17" s="8">
        <f>VLOOKUP(B17,WJA_BIH!C:I,7,0)</f>
        <v>11809</v>
      </c>
    </row>
    <row r="18" spans="1:78" x14ac:dyDescent="0.45">
      <c r="A18" s="12" t="s">
        <v>7</v>
      </c>
      <c r="B18" t="s">
        <v>293</v>
      </c>
      <c r="C18" s="10">
        <v>80</v>
      </c>
      <c r="D18" s="10">
        <v>90</v>
      </c>
      <c r="E18" s="10">
        <v>100</v>
      </c>
      <c r="F18" s="10">
        <v>1</v>
      </c>
      <c r="G18" s="10">
        <v>3287</v>
      </c>
      <c r="H18" s="10">
        <v>5061</v>
      </c>
      <c r="I18" s="10">
        <v>80</v>
      </c>
      <c r="J18" s="10">
        <v>3327</v>
      </c>
      <c r="K18" s="10">
        <v>80</v>
      </c>
      <c r="L18" s="10">
        <v>90</v>
      </c>
      <c r="M18" s="10">
        <v>100</v>
      </c>
      <c r="N18" s="10">
        <v>100</v>
      </c>
      <c r="O18" s="10">
        <v>3356</v>
      </c>
      <c r="P18" s="10">
        <v>5196</v>
      </c>
      <c r="Q18" s="10">
        <v>80</v>
      </c>
      <c r="R18" s="10">
        <v>90</v>
      </c>
      <c r="S18" s="10">
        <v>100</v>
      </c>
      <c r="T18" s="10">
        <v>100</v>
      </c>
      <c r="U18" s="10">
        <v>3370</v>
      </c>
      <c r="V18" s="10">
        <v>5209</v>
      </c>
      <c r="W18" s="10">
        <v>90</v>
      </c>
      <c r="X18" s="10">
        <v>5209</v>
      </c>
      <c r="Y18" s="10">
        <v>90</v>
      </c>
      <c r="Z18" s="10">
        <v>5221</v>
      </c>
      <c r="AA18" s="10">
        <v>90</v>
      </c>
      <c r="AB18" s="10">
        <v>5268</v>
      </c>
      <c r="AC18" s="10">
        <v>90</v>
      </c>
      <c r="AD18" s="10">
        <v>5340</v>
      </c>
      <c r="AE18" s="10">
        <v>90</v>
      </c>
      <c r="AF18" s="10">
        <v>5381</v>
      </c>
      <c r="AG18" s="10">
        <v>90</v>
      </c>
      <c r="AH18" s="10">
        <v>5549</v>
      </c>
      <c r="AI18" s="10">
        <v>90</v>
      </c>
      <c r="AJ18" s="10">
        <v>5579</v>
      </c>
      <c r="AK18" s="10">
        <v>80</v>
      </c>
      <c r="AL18" s="10">
        <v>5708</v>
      </c>
      <c r="AM18" s="10">
        <v>80</v>
      </c>
      <c r="AN18" s="10">
        <v>5794</v>
      </c>
      <c r="AO18" s="10">
        <v>80</v>
      </c>
      <c r="AP18" s="10">
        <v>5855</v>
      </c>
      <c r="AQ18" s="10">
        <v>80</v>
      </c>
      <c r="AR18" s="10">
        <v>5901</v>
      </c>
      <c r="AS18" s="10">
        <v>80</v>
      </c>
      <c r="AT18" s="10">
        <v>5957</v>
      </c>
      <c r="AU18" s="10">
        <v>80</v>
      </c>
      <c r="AV18" s="10">
        <v>6100</v>
      </c>
      <c r="AW18" s="10">
        <v>80</v>
      </c>
      <c r="AX18" s="10">
        <v>6196</v>
      </c>
      <c r="AY18" s="10">
        <v>80</v>
      </c>
      <c r="AZ18" s="10">
        <v>6225</v>
      </c>
      <c r="BA18" s="8">
        <f>VLOOKUP(B18,'[2]HP Web Jetadmin Exported Device'!$D:$J,4,0)</f>
        <v>80</v>
      </c>
      <c r="BB18" s="8">
        <f>VLOOKUP(B18,'[2]HP Web Jetadmin Exported Device'!$D:$J,7,0)</f>
        <v>6243</v>
      </c>
      <c r="BC18" s="8">
        <v>70</v>
      </c>
      <c r="BD18" s="8">
        <v>6411</v>
      </c>
      <c r="BE18" s="8">
        <v>70</v>
      </c>
      <c r="BF18" s="8">
        <v>6424</v>
      </c>
      <c r="BG18" s="8">
        <v>70</v>
      </c>
      <c r="BH18" s="8">
        <v>6438</v>
      </c>
      <c r="BI18" s="10">
        <v>70</v>
      </c>
      <c r="BJ18" s="10">
        <v>6468</v>
      </c>
      <c r="BK18" s="8">
        <v>70</v>
      </c>
      <c r="BL18" s="8">
        <v>6471</v>
      </c>
      <c r="BM18" s="8">
        <v>70</v>
      </c>
      <c r="BN18" s="8">
        <v>6471</v>
      </c>
      <c r="BO18" s="8">
        <v>70</v>
      </c>
      <c r="BP18" s="8">
        <v>6492</v>
      </c>
      <c r="BQ18" s="8">
        <v>70</v>
      </c>
      <c r="BR18" s="37">
        <v>6577</v>
      </c>
      <c r="BS18" s="8">
        <v>70</v>
      </c>
      <c r="BT18" s="37">
        <v>6577</v>
      </c>
      <c r="BU18" s="8">
        <v>70</v>
      </c>
      <c r="BV18" s="37">
        <v>6599</v>
      </c>
      <c r="BW18" s="8">
        <f>VLOOKUP(B18,[3]WJA_BIH!$C:$I,4,0)</f>
        <v>70</v>
      </c>
      <c r="BX18" s="37">
        <f>VLOOKUP(B18,[3]WJA_BIH!$C:$I,7,0)</f>
        <v>6602</v>
      </c>
      <c r="BY18" s="8">
        <f>VLOOKUP(B18,WJA_BIH!C:I,4,0)</f>
        <v>70</v>
      </c>
      <c r="BZ18" s="8">
        <f>VLOOKUP(B18,WJA_BIH!C:I,7,0)</f>
        <v>6602</v>
      </c>
    </row>
  </sheetData>
  <autoFilter ref="A3:BX18" xr:uid="{1F44D5F3-7F85-472D-92AB-A73F88E000D0}"/>
  <mergeCells count="38">
    <mergeCell ref="BY1:BZ1"/>
    <mergeCell ref="BW1:BX1"/>
    <mergeCell ref="AW1:AX1"/>
    <mergeCell ref="BO1:BP1"/>
    <mergeCell ref="BE1:BF1"/>
    <mergeCell ref="BS1:BT1"/>
    <mergeCell ref="AG1:AH1"/>
    <mergeCell ref="AK1:AL1"/>
    <mergeCell ref="AM1:AN1"/>
    <mergeCell ref="AE1:AF1"/>
    <mergeCell ref="BU1:BV1"/>
    <mergeCell ref="AY1:AZ1"/>
    <mergeCell ref="BQ1:BR1"/>
    <mergeCell ref="AO1:AP1"/>
    <mergeCell ref="BM1:BN1"/>
    <mergeCell ref="AQ1:AR1"/>
    <mergeCell ref="BI1:BJ1"/>
    <mergeCell ref="BG1:BH1"/>
    <mergeCell ref="AS1:AT1"/>
    <mergeCell ref="AU1:AV1"/>
    <mergeCell ref="BC1:BD1"/>
    <mergeCell ref="BA1:BB1"/>
    <mergeCell ref="G2:H2"/>
    <mergeCell ref="BK1:BL1"/>
    <mergeCell ref="Y1:Z1"/>
    <mergeCell ref="W1:X1"/>
    <mergeCell ref="AA1:AB1"/>
    <mergeCell ref="I1:J1"/>
    <mergeCell ref="K1:P1"/>
    <mergeCell ref="Q1:V1"/>
    <mergeCell ref="C1:H1"/>
    <mergeCell ref="C2:F2"/>
    <mergeCell ref="U2:V2"/>
    <mergeCell ref="K2:N2"/>
    <mergeCell ref="O2:P2"/>
    <mergeCell ref="Q2:T2"/>
    <mergeCell ref="AC1:AD1"/>
    <mergeCell ref="AI1:A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WJA_BIH</vt:lpstr>
      <vt:lpstr>M880(B)</vt:lpstr>
      <vt:lpstr>M880(C)</vt:lpstr>
      <vt:lpstr>M880(Y)</vt:lpstr>
      <vt:lpstr>M880(M)</vt:lpstr>
      <vt:lpstr>M553(B)</vt:lpstr>
      <vt:lpstr>M553(C)</vt:lpstr>
      <vt:lpstr>M551(B)</vt:lpstr>
      <vt:lpstr>M551(C)</vt:lpstr>
      <vt:lpstr>M577(B)</vt:lpstr>
      <vt:lpstr>M577(C)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Ratchaphong Chaiyata</dc:creator>
  <cp:lastModifiedBy>Issara Khamchroen</cp:lastModifiedBy>
  <dcterms:created xsi:type="dcterms:W3CDTF">2019-03-05T05:01:36Z</dcterms:created>
  <dcterms:modified xsi:type="dcterms:W3CDTF">2019-08-07T05:30:54Z</dcterms:modified>
</cp:coreProperties>
</file>