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P'Nuch\"/>
    </mc:Choice>
  </mc:AlternateContent>
  <bookViews>
    <workbookView xWindow="0" yWindow="0" windowWidth="28800" windowHeight="11985"/>
  </bookViews>
  <sheets>
    <sheet name="1" sheetId="1" r:id="rId1"/>
    <sheet name="2" sheetId="15" r:id="rId2"/>
    <sheet name="Data" sheetId="21" r:id="rId3"/>
  </sheets>
  <definedNames>
    <definedName name="_xlnm._FilterDatabase" localSheetId="0" hidden="1">'1'!$A$1:$R$20</definedName>
    <definedName name="_xlnm._FilterDatabase" localSheetId="1" hidden="1">'2'!$A$1:$R$12</definedName>
    <definedName name="_xlnm._FilterDatabase" localSheetId="2" hidden="1">Data!$A$1:$R$12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1" l="1"/>
  <c r="F15" i="21"/>
  <c r="F14" i="21"/>
  <c r="F23" i="15"/>
  <c r="F25" i="15"/>
  <c r="F24" i="15"/>
  <c r="F23" i="1"/>
  <c r="F26" i="1" s="1"/>
  <c r="F25" i="1"/>
  <c r="F24" i="1"/>
  <c r="F17" i="21" l="1"/>
  <c r="F26" i="15"/>
</calcChain>
</file>

<file path=xl/sharedStrings.xml><?xml version="1.0" encoding="utf-8"?>
<sst xmlns="http://schemas.openxmlformats.org/spreadsheetml/2006/main" count="393" uniqueCount="220">
  <si>
    <t>วันที่มาประเมินราคา</t>
  </si>
  <si>
    <t>วันที่ตัดสินใจผ่าตัด</t>
  </si>
  <si>
    <t>Dept.</t>
  </si>
  <si>
    <t xml:space="preserve">Nationality </t>
  </si>
  <si>
    <t>Patient's name</t>
  </si>
  <si>
    <t>HN</t>
  </si>
  <si>
    <t>Procedure</t>
  </si>
  <si>
    <t>Surgeon</t>
  </si>
  <si>
    <t>LOS</t>
  </si>
  <si>
    <t>Estimated Cost (+/- 10%)</t>
  </si>
  <si>
    <t xml:space="preserve"> Booking  Date</t>
  </si>
  <si>
    <t xml:space="preserve">No booking 
reason </t>
  </si>
  <si>
    <t>Payor</t>
  </si>
  <si>
    <t xml:space="preserve">Contact point </t>
  </si>
  <si>
    <t>Influencer</t>
  </si>
  <si>
    <t>ใช้ package (P)/
ไม่ใช้ package (X)</t>
  </si>
  <si>
    <t>Package + เพิ่ม DF (F)</t>
  </si>
  <si>
    <t>Code</t>
  </si>
  <si>
    <t>SOC</t>
  </si>
  <si>
    <t>JAPANESE</t>
  </si>
  <si>
    <t xml:space="preserve">MR.DAISUKE    TAKASHIMA   </t>
  </si>
  <si>
    <t xml:space="preserve">  11-05-035153 </t>
  </si>
  <si>
    <t xml:space="preserve"> MIS LUMBAR Disectomy (package 241,500 THB)</t>
  </si>
  <si>
    <t>Wichian</t>
  </si>
  <si>
    <t>262,000-288,200</t>
  </si>
  <si>
    <t>สอบสิทธิ์</t>
  </si>
  <si>
    <t xml:space="preserve"> TOKIO MARINE  </t>
  </si>
  <si>
    <t>P</t>
  </si>
  <si>
    <t>SUR</t>
  </si>
  <si>
    <t xml:space="preserve"> MRS.SAORI    DUNN</t>
  </si>
  <si>
    <t xml:space="preserve">11-19-043816 </t>
  </si>
  <si>
    <t xml:space="preserve">  Laparoscopic Cholecystectomy ( Premium Package 248,000 THB)   </t>
  </si>
  <si>
    <t>Chingyiam</t>
  </si>
  <si>
    <t>257,200-282,920</t>
  </si>
  <si>
    <t>ขอทราบราคา</t>
  </si>
  <si>
    <t>Self pay</t>
  </si>
  <si>
    <t>BELGIUM</t>
  </si>
  <si>
    <t xml:space="preserve">MS. NESRINE    BENMANSOUR HASSANI    </t>
  </si>
  <si>
    <t xml:space="preserve">  11-19-037193 </t>
  </si>
  <si>
    <t xml:space="preserve"> Cystoscopy &amp; double J removal / T.A. (package 24,900 THB, Day case) (Estimated cost for procedure only)</t>
  </si>
  <si>
    <t>Chainarong</t>
  </si>
  <si>
    <t xml:space="preserve"> procedure only</t>
  </si>
  <si>
    <t>24,900-27,390</t>
  </si>
  <si>
    <t>11/09/2019</t>
  </si>
  <si>
    <t>INS</t>
  </si>
  <si>
    <t>W5B</t>
  </si>
  <si>
    <t xml:space="preserve">MRS.SAYAKA     SAWA     </t>
  </si>
  <si>
    <t xml:space="preserve"> 11-19-047361</t>
  </si>
  <si>
    <t xml:space="preserve"> ORIF with screw </t>
  </si>
  <si>
    <t>255,000-280,500</t>
  </si>
  <si>
    <t>AIOI</t>
  </si>
  <si>
    <t>WHC</t>
  </si>
  <si>
    <t xml:space="preserve">AMERICAN </t>
  </si>
  <si>
    <t xml:space="preserve"> MS.ELHAM    PIRMORADI   </t>
  </si>
  <si>
    <t xml:space="preserve">11-12-035467     </t>
  </si>
  <si>
    <t>Laparoscopic myomectomy  (package 224,000THB) with excision skin tag</t>
  </si>
  <si>
    <t>Santi</t>
  </si>
  <si>
    <t>260,000-286,000</t>
  </si>
  <si>
    <t xml:space="preserve"> 17/09/2019 </t>
  </si>
  <si>
    <t>SEI</t>
  </si>
  <si>
    <t xml:space="preserve">THAI </t>
  </si>
  <si>
    <t xml:space="preserve">  MRS.SATNAM KAUR    SIRISACHDECHA    </t>
  </si>
  <si>
    <t xml:space="preserve">11-00-490049  </t>
  </si>
  <si>
    <t xml:space="preserve"> Excisional at SEI (OPD case) </t>
  </si>
  <si>
    <t>Chartchai R</t>
  </si>
  <si>
    <t>OPD</t>
  </si>
  <si>
    <t>32,000-35,200</t>
  </si>
  <si>
    <t xml:space="preserve"> 12/09/2019 </t>
  </si>
  <si>
    <t>BRITISH</t>
  </si>
  <si>
    <t xml:space="preserve">  MRS. BRIAN LEGH    CHURCHMAN</t>
  </si>
  <si>
    <t xml:space="preserve">11-07-006759 </t>
  </si>
  <si>
    <t xml:space="preserve">Wide Excisional at SEI (OPD case) </t>
  </si>
  <si>
    <t>33,000-36,300</t>
  </si>
  <si>
    <t xml:space="preserve"> BUPA INS</t>
  </si>
  <si>
    <t>SEIO</t>
  </si>
  <si>
    <t xml:space="preserve">  นาย คณินธร์    ศิริพัฒนนันท์   </t>
  </si>
  <si>
    <t xml:space="preserve">  11-08-026965 </t>
  </si>
  <si>
    <t xml:space="preserve"> Arthroscope ACL reconstruction +Memiscus root repair </t>
  </si>
  <si>
    <t>Chathchai P</t>
  </si>
  <si>
    <t>409,700-450,670</t>
  </si>
  <si>
    <t>AIA</t>
  </si>
  <si>
    <t xml:space="preserve">  MS.SAORI    FURUMI  </t>
  </si>
  <si>
    <t xml:space="preserve">11-19-047466      </t>
  </si>
  <si>
    <t xml:space="preserve">Suction and Dilatation Curettage (package 44,000 THB) </t>
  </si>
  <si>
    <t>Sankiat</t>
  </si>
  <si>
    <t>56,046-61,651</t>
  </si>
  <si>
    <t>NIA</t>
  </si>
  <si>
    <t xml:space="preserve">MS. TAFRINA  JANNAT  </t>
  </si>
  <si>
    <t xml:space="preserve">01092019-1 </t>
  </si>
  <si>
    <t>Excision right breast mass</t>
  </si>
  <si>
    <t>Wilairat</t>
  </si>
  <si>
    <t>112,000-123,200</t>
  </si>
  <si>
    <t>refer</t>
  </si>
  <si>
    <t>ENT</t>
  </si>
  <si>
    <t>ARAB EMIRATES</t>
  </si>
  <si>
    <t xml:space="preserve">MR. JASSIM    RAJAB   </t>
  </si>
  <si>
    <t xml:space="preserve"> 11-11-043437 </t>
  </si>
  <si>
    <t>Revision Endoscopic septoplasty,bilateral endoscopic sinus surgery,bilateral endoscopic septoplasty</t>
  </si>
  <si>
    <t>Sucharin</t>
  </si>
  <si>
    <t>293,500 - 322,850</t>
  </si>
  <si>
    <t>Heart</t>
  </si>
  <si>
    <t>SWISS</t>
  </si>
  <si>
    <t xml:space="preserve">MR. ALAIN PASCAL    GERST   </t>
  </si>
  <si>
    <t xml:space="preserve">11-18-029990 </t>
  </si>
  <si>
    <t xml:space="preserve">Coronary angiogram (Estimated cost for procedure only)
Coronary angiogram with PCI with stent 1 piece (Estimated cost for procedure only)  </t>
  </si>
  <si>
    <t>Paitoon</t>
  </si>
  <si>
    <t>Only procedure</t>
  </si>
  <si>
    <t>70,000-77,000
320,000-352,000</t>
  </si>
  <si>
    <t>NOW HEALTH</t>
  </si>
  <si>
    <t>Ward 5A</t>
  </si>
  <si>
    <t>BANGLADESHI</t>
  </si>
  <si>
    <t>MR. SHAHID    JAMIL</t>
  </si>
  <si>
    <t>11-19-045921</t>
  </si>
  <si>
    <t>Aorto-coronary artery bypass graft (CABG)</t>
  </si>
  <si>
    <t>Vibul</t>
  </si>
  <si>
    <t>1,265,000-1,391,500</t>
  </si>
  <si>
    <t>ICU</t>
  </si>
  <si>
    <t>AUSTRALIAN</t>
  </si>
  <si>
    <t xml:space="preserve">MS. LISA MARIE    MORGAN </t>
  </si>
  <si>
    <t xml:space="preserve">11-19-047105 </t>
  </si>
  <si>
    <t>Pulse dye laser ,liquid nitrogen,shave excision +CO2 (OPD case)</t>
  </si>
  <si>
    <t xml:space="preserve"> Bheerathida</t>
  </si>
  <si>
    <t>Day case</t>
  </si>
  <si>
    <t>9,500-10,450</t>
  </si>
  <si>
    <t>ITALIAN</t>
  </si>
  <si>
    <t>MR. SERGIO    DIGIOVANNI</t>
  </si>
  <si>
    <t xml:space="preserve">11-18-027704 </t>
  </si>
  <si>
    <t xml:space="preserve"> Hydrocelectomy</t>
  </si>
  <si>
    <t>174,000-191,400</t>
  </si>
  <si>
    <t>LMG</t>
  </si>
  <si>
    <t xml:space="preserve">KOREAN SOUTH </t>
  </si>
  <si>
    <t xml:space="preserve">MRS. YEONSIL    LEE    </t>
  </si>
  <si>
    <t>11-17-024150</t>
  </si>
  <si>
    <t>Suction and Dilatation Curettage (package 37,500 THB) , day case</t>
  </si>
  <si>
    <t>Prapee</t>
  </si>
  <si>
    <t>47,500-52,260</t>
  </si>
  <si>
    <t>PUL</t>
  </si>
  <si>
    <t>THAI</t>
  </si>
  <si>
    <t xml:space="preserve">นางสาว  มรกต     ศุภสาธิต       </t>
  </si>
  <si>
    <t>11-00-329916</t>
  </si>
  <si>
    <t>Right pleural tapping under ultrasound guided at ICU (Day case)</t>
  </si>
  <si>
    <t>Kanya</t>
  </si>
  <si>
    <t>43,5600 - 47,850</t>
  </si>
  <si>
    <t xml:space="preserve"> 02/09/2019</t>
  </si>
  <si>
    <t xml:space="preserve"> เด็กชาย ธิว    แวน ดราไฮเยน      </t>
  </si>
  <si>
    <t xml:space="preserve">11-19-046084   </t>
  </si>
  <si>
    <t>Stitcher off (ประเมินเฉพาะหัตถการเท่านั้น)</t>
  </si>
  <si>
    <t xml:space="preserve"> Only procedure</t>
  </si>
  <si>
    <t>43,000 - 47,300</t>
  </si>
  <si>
    <t>Ward3R - 3314</t>
  </si>
  <si>
    <t xml:space="preserve">MR.  YUSUKE    NOZUE    </t>
  </si>
  <si>
    <t xml:space="preserve">11-19-047556 </t>
  </si>
  <si>
    <t xml:space="preserve">Opened Hemorrhoidectomy  (package 95,000 THB)   </t>
  </si>
  <si>
    <t>Nuttapoom</t>
  </si>
  <si>
    <t xml:space="preserve"> 104,000 - 114,400</t>
  </si>
  <si>
    <t xml:space="preserve"> 01/09/2019</t>
  </si>
  <si>
    <t xml:space="preserve"> MS. GEMMA ELIZABETH    MICKLE     </t>
  </si>
  <si>
    <t xml:space="preserve"> 12-14-037105 </t>
  </si>
  <si>
    <t>Laparoscopic Cholecystectomy (package 230,000 THB)
 (Estimated cost only procedure+post-op admit 5 days)</t>
  </si>
  <si>
    <t>Wannaporn</t>
  </si>
  <si>
    <t>290,500-319,550</t>
  </si>
  <si>
    <t>MSH china</t>
  </si>
  <si>
    <t>Ward 5R</t>
  </si>
  <si>
    <t>F</t>
  </si>
  <si>
    <t>PED</t>
  </si>
  <si>
    <t xml:space="preserve">เด็กหญิง บุตรคุณยุคลธร    สุทธิรักษ์ศิริ   </t>
  </si>
  <si>
    <t xml:space="preserve">11-19-047565  </t>
  </si>
  <si>
    <t xml:space="preserve"> Frenotomy at  nursery room (ประเมินราคาเฉพาะหัตถการเท่านั้น)</t>
  </si>
  <si>
    <t>Sathit</t>
  </si>
  <si>
    <t>7,000-7,700</t>
  </si>
  <si>
    <t>Nursey</t>
  </si>
  <si>
    <t xml:space="preserve">นาย สุธีย์    สำราญบำรุง   </t>
  </si>
  <si>
    <t xml:space="preserve"> 11-19-047654 </t>
  </si>
  <si>
    <t>CRIF with interlocking nail</t>
  </si>
  <si>
    <t>Harit</t>
  </si>
  <si>
    <t>289,684-318,653</t>
  </si>
  <si>
    <t>ER</t>
  </si>
  <si>
    <t xml:space="preserve">นางสาว ญาณิน    เด่นชาติพันธ์    </t>
  </si>
  <si>
    <t>11-13-059381</t>
  </si>
  <si>
    <t>Natural Birth Platinum ( 89,900 บาท)
C- section delivery platinum ( 119,000 บาท) (If normal labur fail)</t>
  </si>
  <si>
    <t>Thewin</t>
  </si>
  <si>
    <t>3
4</t>
  </si>
  <si>
    <t>93,900-103,290
145,000-159,500</t>
  </si>
  <si>
    <t>On call</t>
  </si>
  <si>
    <t>AMERICAN</t>
  </si>
  <si>
    <t xml:space="preserve">MS. AMY FRANCES    BAILEY    </t>
  </si>
  <si>
    <t xml:space="preserve"> 11-14-061143 </t>
  </si>
  <si>
    <t>Natural Birth Platinum (package 89,900 THB.)
C- section delivery platinum (package 119,000 THB) (If normal labor fail)</t>
  </si>
  <si>
    <t xml:space="preserve">นาย สุธีย์    สำราญบำรุง      </t>
  </si>
  <si>
    <t>11-19-047654</t>
  </si>
  <si>
    <t>Coronary angiogram (ประเมินราคาเฉพาะหัตถการเท่านั้น)
Coronary angiogram with PCI and stent 1 เส้น (ประเมินราคาเฉพาะหัตถการเท่านั้น)</t>
  </si>
  <si>
    <t>Mann</t>
  </si>
  <si>
    <t>75,000-82,500
305,000-335,500</t>
  </si>
  <si>
    <t>01/09/2019</t>
  </si>
  <si>
    <t>Ward 4R</t>
  </si>
  <si>
    <t xml:space="preserve">MASTER. BABY OF SAORI    NOJIMA    </t>
  </si>
  <si>
    <t>11-19-047179</t>
  </si>
  <si>
    <t>Frenotomy at nursery (Estimated cost for procedure only)
Circumcision at nursery (Estimated cost for procedure only)</t>
  </si>
  <si>
    <t>8,000-8,800
20,000-22,000</t>
  </si>
  <si>
    <t xml:space="preserve">นาย ทวีชัย     ลดาพงศ์พัฒนา    </t>
  </si>
  <si>
    <t xml:space="preserve">11-00-392613   </t>
  </si>
  <si>
    <t>Diagnostic Coronary Angiogram ( 49,000 บาท)
Diagnostic Coronary Angiogram with PTCA ( 185,000 บาท)</t>
  </si>
  <si>
    <t>1
ICU 1 WARD 1</t>
  </si>
  <si>
    <t>72,846-80,131
293,846-323,231</t>
  </si>
  <si>
    <t>CAMBODIAN</t>
  </si>
  <si>
    <t xml:space="preserve">MS. MEYLING    CHHUN     </t>
  </si>
  <si>
    <t xml:space="preserve"> 11-19-021663</t>
  </si>
  <si>
    <t>Caesarean section delivery platinum (package 119,000 THB)</t>
  </si>
  <si>
    <t>Anyarin</t>
  </si>
  <si>
    <t>123,000-135,300</t>
  </si>
  <si>
    <t>Waiting</t>
  </si>
  <si>
    <t>Operation booking</t>
  </si>
  <si>
    <t>ราย</t>
  </si>
  <si>
    <t>Waiting case</t>
  </si>
  <si>
    <t>New patient</t>
  </si>
  <si>
    <t>Total Case</t>
  </si>
  <si>
    <t>Booking</t>
  </si>
  <si>
    <t>Mail / New patient</t>
  </si>
  <si>
    <t>Converted from waiting</t>
  </si>
  <si>
    <t>Converted from mail / new 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</si>
</sst>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Angsana New"/>
      <family val="1"/>
    </font>
    <font>
      <sz val="14"/>
      <name val="Angsana New"/>
      <family val="1"/>
    </font>
    <font>
      <sz val="14"/>
      <color theme="2" tint="-0.89999084444715716"/>
      <name val="Angsana New"/>
      <family val="1"/>
    </font>
    <font>
      <sz val="14"/>
      <color theme="1"/>
      <name val="Angsana New"/>
      <family val="1"/>
    </font>
    <font>
      <b/>
      <sz val="14"/>
      <color rgb="FFFF000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3" fontId="2" fillId="0" borderId="5" xfId="0" applyNumberFormat="1" applyFont="1" applyFill="1" applyBorder="1" applyAlignment="1">
      <alignment horizontal="center"/>
    </xf>
    <xf numFmtId="0" fontId="2" fillId="0" borderId="5" xfId="0" quotePrefix="1" applyFont="1" applyFill="1" applyBorder="1" applyAlignment="1">
      <alignment horizontal="center" wrapText="1"/>
    </xf>
    <xf numFmtId="3" fontId="2" fillId="0" borderId="1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0" xfId="0" applyFont="1" applyFill="1"/>
    <xf numFmtId="14" fontId="2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5" xfId="0" applyFont="1" applyFill="1" applyBorder="1" applyAlignment="1">
      <alignment horizontal="center" wrapText="1"/>
    </xf>
    <xf numFmtId="16" fontId="2" fillId="0" borderId="5" xfId="0" applyNumberFormat="1" applyFont="1" applyFill="1" applyBorder="1" applyAlignment="1">
      <alignment horizontal="center"/>
    </xf>
    <xf numFmtId="16" fontId="2" fillId="0" borderId="5" xfId="0" applyNumberFormat="1" applyFont="1" applyFill="1" applyBorder="1" applyAlignment="1">
      <alignment horizontal="left"/>
    </xf>
    <xf numFmtId="0" fontId="2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center" wrapText="1"/>
    </xf>
    <xf numFmtId="14" fontId="2" fillId="0" borderId="5" xfId="0" quotePrefix="1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5" xfId="0" quotePrefix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  <xf numFmtId="3" fontId="2" fillId="0" borderId="5" xfId="0" quotePrefix="1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 wrapText="1"/>
    </xf>
    <xf numFmtId="3" fontId="2" fillId="0" borderId="5" xfId="0" quotePrefix="1" applyNumberFormat="1" applyFont="1" applyFill="1" applyBorder="1" applyAlignment="1">
      <alignment horizontal="center" wrapText="1"/>
    </xf>
    <xf numFmtId="3" fontId="2" fillId="0" borderId="1" xfId="0" quotePrefix="1" applyNumberFormat="1" applyFont="1" applyFill="1" applyBorder="1" applyAlignment="1">
      <alignment horizontal="center"/>
    </xf>
    <xf numFmtId="3" fontId="2" fillId="0" borderId="5" xfId="0" applyNumberFormat="1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wrapText="1"/>
    </xf>
    <xf numFmtId="4" fontId="2" fillId="0" borderId="5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4" fillId="0" borderId="0" xfId="0" applyNumberFormat="1" applyFont="1"/>
    <xf numFmtId="2" fontId="1" fillId="0" borderId="0" xfId="0" applyNumberFormat="1" applyFont="1" applyAlignment="1">
      <alignment horizontal="right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1" fontId="5" fillId="0" borderId="8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quotePrefix="1" applyNumberFormat="1" applyFont="1" applyAlignment="1">
      <alignment horizontal="center"/>
    </xf>
    <xf numFmtId="0" fontId="1" fillId="0" borderId="0" xfId="0" applyFont="1"/>
    <xf numFmtId="14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16" fontId="2" fillId="0" borderId="0" xfId="0" applyNumberFormat="1" applyFont="1" applyFill="1" applyBorder="1" applyAlignment="1">
      <alignment horizontal="center"/>
    </xf>
    <xf numFmtId="16" fontId="2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 wrapText="1"/>
    </xf>
    <xf numFmtId="3" fontId="2" fillId="0" borderId="0" xfId="0" applyNumberFormat="1" applyFont="1" applyFill="1" applyBorder="1" applyAlignment="1">
      <alignment horizontal="center"/>
    </xf>
    <xf numFmtId="3" fontId="2" fillId="0" borderId="0" xfId="0" applyNumberFormat="1" applyFont="1" applyFill="1" applyBorder="1" applyAlignment="1">
      <alignment horizontal="center" wrapText="1"/>
    </xf>
    <xf numFmtId="0" fontId="2" fillId="0" borderId="0" xfId="0" quotePrefix="1" applyFont="1" applyFill="1" applyBorder="1" applyAlignment="1">
      <alignment horizontal="center" wrapText="1"/>
    </xf>
    <xf numFmtId="3" fontId="2" fillId="0" borderId="0" xfId="0" quotePrefix="1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102"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966FF"/>
        </patternFill>
      </fill>
    </dxf>
    <dxf>
      <fill>
        <patternFill>
          <bgColor rgb="FF92D050"/>
        </patternFill>
      </fill>
    </dxf>
    <dxf>
      <fill>
        <patternFill>
          <bgColor rgb="FF3366FF"/>
        </patternFill>
      </fill>
    </dxf>
    <dxf>
      <fill>
        <patternFill>
          <bgColor theme="9" tint="0.3999450666829432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3366FF"/>
      <color rgb="FF9966FF"/>
      <color rgb="FF9A57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31"/>
  <sheetViews>
    <sheetView tabSelected="1" zoomScaleNormal="100" workbookViewId="0">
      <selection activeCell="E12" sqref="E12"/>
    </sheetView>
  </sheetViews>
  <sheetFormatPr defaultColWidth="32.85546875" defaultRowHeight="21" x14ac:dyDescent="0.45"/>
  <cols>
    <col min="1" max="1" width="11.42578125" style="46" customWidth="1"/>
    <col min="2" max="2" width="11.5703125" style="20" customWidth="1"/>
    <col min="3" max="3" width="12.5703125" style="19" customWidth="1"/>
    <col min="4" max="4" width="14.28515625" style="19" customWidth="1"/>
    <col min="5" max="5" width="43.140625" style="21" customWidth="1"/>
    <col min="6" max="6" width="16.140625" style="19" customWidth="1"/>
    <col min="7" max="7" width="53.7109375" style="21" customWidth="1"/>
    <col min="8" max="9" width="15.28515625" style="19" customWidth="1"/>
    <col min="10" max="11" width="33" style="19" customWidth="1"/>
    <col min="12" max="12" width="18.28515625" style="19" customWidth="1"/>
    <col min="13" max="13" width="23" style="19" customWidth="1"/>
    <col min="14" max="14" width="17" style="19" customWidth="1"/>
    <col min="15" max="15" width="18.5703125" style="19" customWidth="1"/>
    <col min="16" max="16" width="16.5703125" style="19" customWidth="1"/>
    <col min="17" max="18" width="18.28515625" style="19" customWidth="1"/>
    <col min="19" max="251" width="32.85546875" style="20"/>
    <col min="252" max="252" width="13.5703125" style="20" customWidth="1"/>
    <col min="253" max="253" width="14.7109375" style="20" customWidth="1"/>
    <col min="254" max="254" width="48.85546875" style="20" customWidth="1"/>
    <col min="255" max="255" width="18.7109375" style="20" customWidth="1"/>
    <col min="256" max="256" width="19.42578125" style="20" customWidth="1"/>
    <col min="257" max="257" width="23" style="20" customWidth="1"/>
    <col min="258" max="259" width="39.140625" style="20" customWidth="1"/>
    <col min="260" max="507" width="32.85546875" style="20"/>
    <col min="508" max="508" width="13.5703125" style="20" customWidth="1"/>
    <col min="509" max="509" width="14.7109375" style="20" customWidth="1"/>
    <col min="510" max="510" width="48.85546875" style="20" customWidth="1"/>
    <col min="511" max="511" width="18.7109375" style="20" customWidth="1"/>
    <col min="512" max="512" width="19.42578125" style="20" customWidth="1"/>
    <col min="513" max="513" width="23" style="20" customWidth="1"/>
    <col min="514" max="515" width="39.140625" style="20" customWidth="1"/>
    <col min="516" max="763" width="32.85546875" style="20"/>
    <col min="764" max="764" width="13.5703125" style="20" customWidth="1"/>
    <col min="765" max="765" width="14.7109375" style="20" customWidth="1"/>
    <col min="766" max="766" width="48.85546875" style="20" customWidth="1"/>
    <col min="767" max="767" width="18.7109375" style="20" customWidth="1"/>
    <col min="768" max="768" width="19.42578125" style="20" customWidth="1"/>
    <col min="769" max="769" width="23" style="20" customWidth="1"/>
    <col min="770" max="771" width="39.140625" style="20" customWidth="1"/>
    <col min="772" max="1019" width="32.85546875" style="20"/>
    <col min="1020" max="1020" width="13.5703125" style="20" customWidth="1"/>
    <col min="1021" max="1021" width="14.7109375" style="20" customWidth="1"/>
    <col min="1022" max="1022" width="48.85546875" style="20" customWidth="1"/>
    <col min="1023" max="1023" width="18.7109375" style="20" customWidth="1"/>
    <col min="1024" max="1024" width="19.42578125" style="20" customWidth="1"/>
    <col min="1025" max="1025" width="23" style="20" customWidth="1"/>
    <col min="1026" max="1027" width="39.140625" style="20" customWidth="1"/>
    <col min="1028" max="1275" width="32.85546875" style="20"/>
    <col min="1276" max="1276" width="13.5703125" style="20" customWidth="1"/>
    <col min="1277" max="1277" width="14.7109375" style="20" customWidth="1"/>
    <col min="1278" max="1278" width="48.85546875" style="20" customWidth="1"/>
    <col min="1279" max="1279" width="18.7109375" style="20" customWidth="1"/>
    <col min="1280" max="1280" width="19.42578125" style="20" customWidth="1"/>
    <col min="1281" max="1281" width="23" style="20" customWidth="1"/>
    <col min="1282" max="1283" width="39.140625" style="20" customWidth="1"/>
    <col min="1284" max="1531" width="32.85546875" style="20"/>
    <col min="1532" max="1532" width="13.5703125" style="20" customWidth="1"/>
    <col min="1533" max="1533" width="14.7109375" style="20" customWidth="1"/>
    <col min="1534" max="1534" width="48.85546875" style="20" customWidth="1"/>
    <col min="1535" max="1535" width="18.7109375" style="20" customWidth="1"/>
    <col min="1536" max="1536" width="19.42578125" style="20" customWidth="1"/>
    <col min="1537" max="1537" width="23" style="20" customWidth="1"/>
    <col min="1538" max="1539" width="39.140625" style="20" customWidth="1"/>
    <col min="1540" max="1787" width="32.85546875" style="20"/>
    <col min="1788" max="1788" width="13.5703125" style="20" customWidth="1"/>
    <col min="1789" max="1789" width="14.7109375" style="20" customWidth="1"/>
    <col min="1790" max="1790" width="48.85546875" style="20" customWidth="1"/>
    <col min="1791" max="1791" width="18.7109375" style="20" customWidth="1"/>
    <col min="1792" max="1792" width="19.42578125" style="20" customWidth="1"/>
    <col min="1793" max="1793" width="23" style="20" customWidth="1"/>
    <col min="1794" max="1795" width="39.140625" style="20" customWidth="1"/>
    <col min="1796" max="2043" width="32.85546875" style="20"/>
    <col min="2044" max="2044" width="13.5703125" style="20" customWidth="1"/>
    <col min="2045" max="2045" width="14.7109375" style="20" customWidth="1"/>
    <col min="2046" max="2046" width="48.85546875" style="20" customWidth="1"/>
    <col min="2047" max="2047" width="18.7109375" style="20" customWidth="1"/>
    <col min="2048" max="2048" width="19.42578125" style="20" customWidth="1"/>
    <col min="2049" max="2049" width="23" style="20" customWidth="1"/>
    <col min="2050" max="2051" width="39.140625" style="20" customWidth="1"/>
    <col min="2052" max="2299" width="32.85546875" style="20"/>
    <col min="2300" max="2300" width="13.5703125" style="20" customWidth="1"/>
    <col min="2301" max="2301" width="14.7109375" style="20" customWidth="1"/>
    <col min="2302" max="2302" width="48.85546875" style="20" customWidth="1"/>
    <col min="2303" max="2303" width="18.7109375" style="20" customWidth="1"/>
    <col min="2304" max="2304" width="19.42578125" style="20" customWidth="1"/>
    <col min="2305" max="2305" width="23" style="20" customWidth="1"/>
    <col min="2306" max="2307" width="39.140625" style="20" customWidth="1"/>
    <col min="2308" max="2555" width="32.85546875" style="20"/>
    <col min="2556" max="2556" width="13.5703125" style="20" customWidth="1"/>
    <col min="2557" max="2557" width="14.7109375" style="20" customWidth="1"/>
    <col min="2558" max="2558" width="48.85546875" style="20" customWidth="1"/>
    <col min="2559" max="2559" width="18.7109375" style="20" customWidth="1"/>
    <col min="2560" max="2560" width="19.42578125" style="20" customWidth="1"/>
    <col min="2561" max="2561" width="23" style="20" customWidth="1"/>
    <col min="2562" max="2563" width="39.140625" style="20" customWidth="1"/>
    <col min="2564" max="2811" width="32.85546875" style="20"/>
    <col min="2812" max="2812" width="13.5703125" style="20" customWidth="1"/>
    <col min="2813" max="2813" width="14.7109375" style="20" customWidth="1"/>
    <col min="2814" max="2814" width="48.85546875" style="20" customWidth="1"/>
    <col min="2815" max="2815" width="18.7109375" style="20" customWidth="1"/>
    <col min="2816" max="2816" width="19.42578125" style="20" customWidth="1"/>
    <col min="2817" max="2817" width="23" style="20" customWidth="1"/>
    <col min="2818" max="2819" width="39.140625" style="20" customWidth="1"/>
    <col min="2820" max="3067" width="32.85546875" style="20"/>
    <col min="3068" max="3068" width="13.5703125" style="20" customWidth="1"/>
    <col min="3069" max="3069" width="14.7109375" style="20" customWidth="1"/>
    <col min="3070" max="3070" width="48.85546875" style="20" customWidth="1"/>
    <col min="3071" max="3071" width="18.7109375" style="20" customWidth="1"/>
    <col min="3072" max="3072" width="19.42578125" style="20" customWidth="1"/>
    <col min="3073" max="3073" width="23" style="20" customWidth="1"/>
    <col min="3074" max="3075" width="39.140625" style="20" customWidth="1"/>
    <col min="3076" max="3323" width="32.85546875" style="20"/>
    <col min="3324" max="3324" width="13.5703125" style="20" customWidth="1"/>
    <col min="3325" max="3325" width="14.7109375" style="20" customWidth="1"/>
    <col min="3326" max="3326" width="48.85546875" style="20" customWidth="1"/>
    <col min="3327" max="3327" width="18.7109375" style="20" customWidth="1"/>
    <col min="3328" max="3328" width="19.42578125" style="20" customWidth="1"/>
    <col min="3329" max="3329" width="23" style="20" customWidth="1"/>
    <col min="3330" max="3331" width="39.140625" style="20" customWidth="1"/>
    <col min="3332" max="3579" width="32.85546875" style="20"/>
    <col min="3580" max="3580" width="13.5703125" style="20" customWidth="1"/>
    <col min="3581" max="3581" width="14.7109375" style="20" customWidth="1"/>
    <col min="3582" max="3582" width="48.85546875" style="20" customWidth="1"/>
    <col min="3583" max="3583" width="18.7109375" style="20" customWidth="1"/>
    <col min="3584" max="3584" width="19.42578125" style="20" customWidth="1"/>
    <col min="3585" max="3585" width="23" style="20" customWidth="1"/>
    <col min="3586" max="3587" width="39.140625" style="20" customWidth="1"/>
    <col min="3588" max="3835" width="32.85546875" style="20"/>
    <col min="3836" max="3836" width="13.5703125" style="20" customWidth="1"/>
    <col min="3837" max="3837" width="14.7109375" style="20" customWidth="1"/>
    <col min="3838" max="3838" width="48.85546875" style="20" customWidth="1"/>
    <col min="3839" max="3839" width="18.7109375" style="20" customWidth="1"/>
    <col min="3840" max="3840" width="19.42578125" style="20" customWidth="1"/>
    <col min="3841" max="3841" width="23" style="20" customWidth="1"/>
    <col min="3842" max="3843" width="39.140625" style="20" customWidth="1"/>
    <col min="3844" max="4091" width="32.85546875" style="20"/>
    <col min="4092" max="4092" width="13.5703125" style="20" customWidth="1"/>
    <col min="4093" max="4093" width="14.7109375" style="20" customWidth="1"/>
    <col min="4094" max="4094" width="48.85546875" style="20" customWidth="1"/>
    <col min="4095" max="4095" width="18.7109375" style="20" customWidth="1"/>
    <col min="4096" max="4096" width="19.42578125" style="20" customWidth="1"/>
    <col min="4097" max="4097" width="23" style="20" customWidth="1"/>
    <col min="4098" max="4099" width="39.140625" style="20" customWidth="1"/>
    <col min="4100" max="4347" width="32.85546875" style="20"/>
    <col min="4348" max="4348" width="13.5703125" style="20" customWidth="1"/>
    <col min="4349" max="4349" width="14.7109375" style="20" customWidth="1"/>
    <col min="4350" max="4350" width="48.85546875" style="20" customWidth="1"/>
    <col min="4351" max="4351" width="18.7109375" style="20" customWidth="1"/>
    <col min="4352" max="4352" width="19.42578125" style="20" customWidth="1"/>
    <col min="4353" max="4353" width="23" style="20" customWidth="1"/>
    <col min="4354" max="4355" width="39.140625" style="20" customWidth="1"/>
    <col min="4356" max="4603" width="32.85546875" style="20"/>
    <col min="4604" max="4604" width="13.5703125" style="20" customWidth="1"/>
    <col min="4605" max="4605" width="14.7109375" style="20" customWidth="1"/>
    <col min="4606" max="4606" width="48.85546875" style="20" customWidth="1"/>
    <col min="4607" max="4607" width="18.7109375" style="20" customWidth="1"/>
    <col min="4608" max="4608" width="19.42578125" style="20" customWidth="1"/>
    <col min="4609" max="4609" width="23" style="20" customWidth="1"/>
    <col min="4610" max="4611" width="39.140625" style="20" customWidth="1"/>
    <col min="4612" max="4859" width="32.85546875" style="20"/>
    <col min="4860" max="4860" width="13.5703125" style="20" customWidth="1"/>
    <col min="4861" max="4861" width="14.7109375" style="20" customWidth="1"/>
    <col min="4862" max="4862" width="48.85546875" style="20" customWidth="1"/>
    <col min="4863" max="4863" width="18.7109375" style="20" customWidth="1"/>
    <col min="4864" max="4864" width="19.42578125" style="20" customWidth="1"/>
    <col min="4865" max="4865" width="23" style="20" customWidth="1"/>
    <col min="4866" max="4867" width="39.140625" style="20" customWidth="1"/>
    <col min="4868" max="5115" width="32.85546875" style="20"/>
    <col min="5116" max="5116" width="13.5703125" style="20" customWidth="1"/>
    <col min="5117" max="5117" width="14.7109375" style="20" customWidth="1"/>
    <col min="5118" max="5118" width="48.85546875" style="20" customWidth="1"/>
    <col min="5119" max="5119" width="18.7109375" style="20" customWidth="1"/>
    <col min="5120" max="5120" width="19.42578125" style="20" customWidth="1"/>
    <col min="5121" max="5121" width="23" style="20" customWidth="1"/>
    <col min="5122" max="5123" width="39.140625" style="20" customWidth="1"/>
    <col min="5124" max="5371" width="32.85546875" style="20"/>
    <col min="5372" max="5372" width="13.5703125" style="20" customWidth="1"/>
    <col min="5373" max="5373" width="14.7109375" style="20" customWidth="1"/>
    <col min="5374" max="5374" width="48.85546875" style="20" customWidth="1"/>
    <col min="5375" max="5375" width="18.7109375" style="20" customWidth="1"/>
    <col min="5376" max="5376" width="19.42578125" style="20" customWidth="1"/>
    <col min="5377" max="5377" width="23" style="20" customWidth="1"/>
    <col min="5378" max="5379" width="39.140625" style="20" customWidth="1"/>
    <col min="5380" max="5627" width="32.85546875" style="20"/>
    <col min="5628" max="5628" width="13.5703125" style="20" customWidth="1"/>
    <col min="5629" max="5629" width="14.7109375" style="20" customWidth="1"/>
    <col min="5630" max="5630" width="48.85546875" style="20" customWidth="1"/>
    <col min="5631" max="5631" width="18.7109375" style="20" customWidth="1"/>
    <col min="5632" max="5632" width="19.42578125" style="20" customWidth="1"/>
    <col min="5633" max="5633" width="23" style="20" customWidth="1"/>
    <col min="5634" max="5635" width="39.140625" style="20" customWidth="1"/>
    <col min="5636" max="5883" width="32.85546875" style="20"/>
    <col min="5884" max="5884" width="13.5703125" style="20" customWidth="1"/>
    <col min="5885" max="5885" width="14.7109375" style="20" customWidth="1"/>
    <col min="5886" max="5886" width="48.85546875" style="20" customWidth="1"/>
    <col min="5887" max="5887" width="18.7109375" style="20" customWidth="1"/>
    <col min="5888" max="5888" width="19.42578125" style="20" customWidth="1"/>
    <col min="5889" max="5889" width="23" style="20" customWidth="1"/>
    <col min="5890" max="5891" width="39.140625" style="20" customWidth="1"/>
    <col min="5892" max="6139" width="32.85546875" style="20"/>
    <col min="6140" max="6140" width="13.5703125" style="20" customWidth="1"/>
    <col min="6141" max="6141" width="14.7109375" style="20" customWidth="1"/>
    <col min="6142" max="6142" width="48.85546875" style="20" customWidth="1"/>
    <col min="6143" max="6143" width="18.7109375" style="20" customWidth="1"/>
    <col min="6144" max="6144" width="19.42578125" style="20" customWidth="1"/>
    <col min="6145" max="6145" width="23" style="20" customWidth="1"/>
    <col min="6146" max="6147" width="39.140625" style="20" customWidth="1"/>
    <col min="6148" max="6395" width="32.85546875" style="20"/>
    <col min="6396" max="6396" width="13.5703125" style="20" customWidth="1"/>
    <col min="6397" max="6397" width="14.7109375" style="20" customWidth="1"/>
    <col min="6398" max="6398" width="48.85546875" style="20" customWidth="1"/>
    <col min="6399" max="6399" width="18.7109375" style="20" customWidth="1"/>
    <col min="6400" max="6400" width="19.42578125" style="20" customWidth="1"/>
    <col min="6401" max="6401" width="23" style="20" customWidth="1"/>
    <col min="6402" max="6403" width="39.140625" style="20" customWidth="1"/>
    <col min="6404" max="6651" width="32.85546875" style="20"/>
    <col min="6652" max="6652" width="13.5703125" style="20" customWidth="1"/>
    <col min="6653" max="6653" width="14.7109375" style="20" customWidth="1"/>
    <col min="6654" max="6654" width="48.85546875" style="20" customWidth="1"/>
    <col min="6655" max="6655" width="18.7109375" style="20" customWidth="1"/>
    <col min="6656" max="6656" width="19.42578125" style="20" customWidth="1"/>
    <col min="6657" max="6657" width="23" style="20" customWidth="1"/>
    <col min="6658" max="6659" width="39.140625" style="20" customWidth="1"/>
    <col min="6660" max="6907" width="32.85546875" style="20"/>
    <col min="6908" max="6908" width="13.5703125" style="20" customWidth="1"/>
    <col min="6909" max="6909" width="14.7109375" style="20" customWidth="1"/>
    <col min="6910" max="6910" width="48.85546875" style="20" customWidth="1"/>
    <col min="6911" max="6911" width="18.7109375" style="20" customWidth="1"/>
    <col min="6912" max="6912" width="19.42578125" style="20" customWidth="1"/>
    <col min="6913" max="6913" width="23" style="20" customWidth="1"/>
    <col min="6914" max="6915" width="39.140625" style="20" customWidth="1"/>
    <col min="6916" max="7163" width="32.85546875" style="20"/>
    <col min="7164" max="7164" width="13.5703125" style="20" customWidth="1"/>
    <col min="7165" max="7165" width="14.7109375" style="20" customWidth="1"/>
    <col min="7166" max="7166" width="48.85546875" style="20" customWidth="1"/>
    <col min="7167" max="7167" width="18.7109375" style="20" customWidth="1"/>
    <col min="7168" max="7168" width="19.42578125" style="20" customWidth="1"/>
    <col min="7169" max="7169" width="23" style="20" customWidth="1"/>
    <col min="7170" max="7171" width="39.140625" style="20" customWidth="1"/>
    <col min="7172" max="7419" width="32.85546875" style="20"/>
    <col min="7420" max="7420" width="13.5703125" style="20" customWidth="1"/>
    <col min="7421" max="7421" width="14.7109375" style="20" customWidth="1"/>
    <col min="7422" max="7422" width="48.85546875" style="20" customWidth="1"/>
    <col min="7423" max="7423" width="18.7109375" style="20" customWidth="1"/>
    <col min="7424" max="7424" width="19.42578125" style="20" customWidth="1"/>
    <col min="7425" max="7425" width="23" style="20" customWidth="1"/>
    <col min="7426" max="7427" width="39.140625" style="20" customWidth="1"/>
    <col min="7428" max="7675" width="32.85546875" style="20"/>
    <col min="7676" max="7676" width="13.5703125" style="20" customWidth="1"/>
    <col min="7677" max="7677" width="14.7109375" style="20" customWidth="1"/>
    <col min="7678" max="7678" width="48.85546875" style="20" customWidth="1"/>
    <col min="7679" max="7679" width="18.7109375" style="20" customWidth="1"/>
    <col min="7680" max="7680" width="19.42578125" style="20" customWidth="1"/>
    <col min="7681" max="7681" width="23" style="20" customWidth="1"/>
    <col min="7682" max="7683" width="39.140625" style="20" customWidth="1"/>
    <col min="7684" max="7931" width="32.85546875" style="20"/>
    <col min="7932" max="7932" width="13.5703125" style="20" customWidth="1"/>
    <col min="7933" max="7933" width="14.7109375" style="20" customWidth="1"/>
    <col min="7934" max="7934" width="48.85546875" style="20" customWidth="1"/>
    <col min="7935" max="7935" width="18.7109375" style="20" customWidth="1"/>
    <col min="7936" max="7936" width="19.42578125" style="20" customWidth="1"/>
    <col min="7937" max="7937" width="23" style="20" customWidth="1"/>
    <col min="7938" max="7939" width="39.140625" style="20" customWidth="1"/>
    <col min="7940" max="8187" width="32.85546875" style="20"/>
    <col min="8188" max="8188" width="13.5703125" style="20" customWidth="1"/>
    <col min="8189" max="8189" width="14.7109375" style="20" customWidth="1"/>
    <col min="8190" max="8190" width="48.85546875" style="20" customWidth="1"/>
    <col min="8191" max="8191" width="18.7109375" style="20" customWidth="1"/>
    <col min="8192" max="8192" width="19.42578125" style="20" customWidth="1"/>
    <col min="8193" max="8193" width="23" style="20" customWidth="1"/>
    <col min="8194" max="8195" width="39.140625" style="20" customWidth="1"/>
    <col min="8196" max="8443" width="32.85546875" style="20"/>
    <col min="8444" max="8444" width="13.5703125" style="20" customWidth="1"/>
    <col min="8445" max="8445" width="14.7109375" style="20" customWidth="1"/>
    <col min="8446" max="8446" width="48.85546875" style="20" customWidth="1"/>
    <col min="8447" max="8447" width="18.7109375" style="20" customWidth="1"/>
    <col min="8448" max="8448" width="19.42578125" style="20" customWidth="1"/>
    <col min="8449" max="8449" width="23" style="20" customWidth="1"/>
    <col min="8450" max="8451" width="39.140625" style="20" customWidth="1"/>
    <col min="8452" max="8699" width="32.85546875" style="20"/>
    <col min="8700" max="8700" width="13.5703125" style="20" customWidth="1"/>
    <col min="8701" max="8701" width="14.7109375" style="20" customWidth="1"/>
    <col min="8702" max="8702" width="48.85546875" style="20" customWidth="1"/>
    <col min="8703" max="8703" width="18.7109375" style="20" customWidth="1"/>
    <col min="8704" max="8704" width="19.42578125" style="20" customWidth="1"/>
    <col min="8705" max="8705" width="23" style="20" customWidth="1"/>
    <col min="8706" max="8707" width="39.140625" style="20" customWidth="1"/>
    <col min="8708" max="8955" width="32.85546875" style="20"/>
    <col min="8956" max="8956" width="13.5703125" style="20" customWidth="1"/>
    <col min="8957" max="8957" width="14.7109375" style="20" customWidth="1"/>
    <col min="8958" max="8958" width="48.85546875" style="20" customWidth="1"/>
    <col min="8959" max="8959" width="18.7109375" style="20" customWidth="1"/>
    <col min="8960" max="8960" width="19.42578125" style="20" customWidth="1"/>
    <col min="8961" max="8961" width="23" style="20" customWidth="1"/>
    <col min="8962" max="8963" width="39.140625" style="20" customWidth="1"/>
    <col min="8964" max="9211" width="32.85546875" style="20"/>
    <col min="9212" max="9212" width="13.5703125" style="20" customWidth="1"/>
    <col min="9213" max="9213" width="14.7109375" style="20" customWidth="1"/>
    <col min="9214" max="9214" width="48.85546875" style="20" customWidth="1"/>
    <col min="9215" max="9215" width="18.7109375" style="20" customWidth="1"/>
    <col min="9216" max="9216" width="19.42578125" style="20" customWidth="1"/>
    <col min="9217" max="9217" width="23" style="20" customWidth="1"/>
    <col min="9218" max="9219" width="39.140625" style="20" customWidth="1"/>
    <col min="9220" max="9467" width="32.85546875" style="20"/>
    <col min="9468" max="9468" width="13.5703125" style="20" customWidth="1"/>
    <col min="9469" max="9469" width="14.7109375" style="20" customWidth="1"/>
    <col min="9470" max="9470" width="48.85546875" style="20" customWidth="1"/>
    <col min="9471" max="9471" width="18.7109375" style="20" customWidth="1"/>
    <col min="9472" max="9472" width="19.42578125" style="20" customWidth="1"/>
    <col min="9473" max="9473" width="23" style="20" customWidth="1"/>
    <col min="9474" max="9475" width="39.140625" style="20" customWidth="1"/>
    <col min="9476" max="9723" width="32.85546875" style="20"/>
    <col min="9724" max="9724" width="13.5703125" style="20" customWidth="1"/>
    <col min="9725" max="9725" width="14.7109375" style="20" customWidth="1"/>
    <col min="9726" max="9726" width="48.85546875" style="20" customWidth="1"/>
    <col min="9727" max="9727" width="18.7109375" style="20" customWidth="1"/>
    <col min="9728" max="9728" width="19.42578125" style="20" customWidth="1"/>
    <col min="9729" max="9729" width="23" style="20" customWidth="1"/>
    <col min="9730" max="9731" width="39.140625" style="20" customWidth="1"/>
    <col min="9732" max="9979" width="32.85546875" style="20"/>
    <col min="9980" max="9980" width="13.5703125" style="20" customWidth="1"/>
    <col min="9981" max="9981" width="14.7109375" style="20" customWidth="1"/>
    <col min="9982" max="9982" width="48.85546875" style="20" customWidth="1"/>
    <col min="9983" max="9983" width="18.7109375" style="20" customWidth="1"/>
    <col min="9984" max="9984" width="19.42578125" style="20" customWidth="1"/>
    <col min="9985" max="9985" width="23" style="20" customWidth="1"/>
    <col min="9986" max="9987" width="39.140625" style="20" customWidth="1"/>
    <col min="9988" max="10235" width="32.85546875" style="20"/>
    <col min="10236" max="10236" width="13.5703125" style="20" customWidth="1"/>
    <col min="10237" max="10237" width="14.7109375" style="20" customWidth="1"/>
    <col min="10238" max="10238" width="48.85546875" style="20" customWidth="1"/>
    <col min="10239" max="10239" width="18.7109375" style="20" customWidth="1"/>
    <col min="10240" max="10240" width="19.42578125" style="20" customWidth="1"/>
    <col min="10241" max="10241" width="23" style="20" customWidth="1"/>
    <col min="10242" max="10243" width="39.140625" style="20" customWidth="1"/>
    <col min="10244" max="10491" width="32.85546875" style="20"/>
    <col min="10492" max="10492" width="13.5703125" style="20" customWidth="1"/>
    <col min="10493" max="10493" width="14.7109375" style="20" customWidth="1"/>
    <col min="10494" max="10494" width="48.85546875" style="20" customWidth="1"/>
    <col min="10495" max="10495" width="18.7109375" style="20" customWidth="1"/>
    <col min="10496" max="10496" width="19.42578125" style="20" customWidth="1"/>
    <col min="10497" max="10497" width="23" style="20" customWidth="1"/>
    <col min="10498" max="10499" width="39.140625" style="20" customWidth="1"/>
    <col min="10500" max="10747" width="32.85546875" style="20"/>
    <col min="10748" max="10748" width="13.5703125" style="20" customWidth="1"/>
    <col min="10749" max="10749" width="14.7109375" style="20" customWidth="1"/>
    <col min="10750" max="10750" width="48.85546875" style="20" customWidth="1"/>
    <col min="10751" max="10751" width="18.7109375" style="20" customWidth="1"/>
    <col min="10752" max="10752" width="19.42578125" style="20" customWidth="1"/>
    <col min="10753" max="10753" width="23" style="20" customWidth="1"/>
    <col min="10754" max="10755" width="39.140625" style="20" customWidth="1"/>
    <col min="10756" max="11003" width="32.85546875" style="20"/>
    <col min="11004" max="11004" width="13.5703125" style="20" customWidth="1"/>
    <col min="11005" max="11005" width="14.7109375" style="20" customWidth="1"/>
    <col min="11006" max="11006" width="48.85546875" style="20" customWidth="1"/>
    <col min="11007" max="11007" width="18.7109375" style="20" customWidth="1"/>
    <col min="11008" max="11008" width="19.42578125" style="20" customWidth="1"/>
    <col min="11009" max="11009" width="23" style="20" customWidth="1"/>
    <col min="11010" max="11011" width="39.140625" style="20" customWidth="1"/>
    <col min="11012" max="11259" width="32.85546875" style="20"/>
    <col min="11260" max="11260" width="13.5703125" style="20" customWidth="1"/>
    <col min="11261" max="11261" width="14.7109375" style="20" customWidth="1"/>
    <col min="11262" max="11262" width="48.85546875" style="20" customWidth="1"/>
    <col min="11263" max="11263" width="18.7109375" style="20" customWidth="1"/>
    <col min="11264" max="11264" width="19.42578125" style="20" customWidth="1"/>
    <col min="11265" max="11265" width="23" style="20" customWidth="1"/>
    <col min="11266" max="11267" width="39.140625" style="20" customWidth="1"/>
    <col min="11268" max="11515" width="32.85546875" style="20"/>
    <col min="11516" max="11516" width="13.5703125" style="20" customWidth="1"/>
    <col min="11517" max="11517" width="14.7109375" style="20" customWidth="1"/>
    <col min="11518" max="11518" width="48.85546875" style="20" customWidth="1"/>
    <col min="11519" max="11519" width="18.7109375" style="20" customWidth="1"/>
    <col min="11520" max="11520" width="19.42578125" style="20" customWidth="1"/>
    <col min="11521" max="11521" width="23" style="20" customWidth="1"/>
    <col min="11522" max="11523" width="39.140625" style="20" customWidth="1"/>
    <col min="11524" max="11771" width="32.85546875" style="20"/>
    <col min="11772" max="11772" width="13.5703125" style="20" customWidth="1"/>
    <col min="11773" max="11773" width="14.7109375" style="20" customWidth="1"/>
    <col min="11774" max="11774" width="48.85546875" style="20" customWidth="1"/>
    <col min="11775" max="11775" width="18.7109375" style="20" customWidth="1"/>
    <col min="11776" max="11776" width="19.42578125" style="20" customWidth="1"/>
    <col min="11777" max="11777" width="23" style="20" customWidth="1"/>
    <col min="11778" max="11779" width="39.140625" style="20" customWidth="1"/>
    <col min="11780" max="12027" width="32.85546875" style="20"/>
    <col min="12028" max="12028" width="13.5703125" style="20" customWidth="1"/>
    <col min="12029" max="12029" width="14.7109375" style="20" customWidth="1"/>
    <col min="12030" max="12030" width="48.85546875" style="20" customWidth="1"/>
    <col min="12031" max="12031" width="18.7109375" style="20" customWidth="1"/>
    <col min="12032" max="12032" width="19.42578125" style="20" customWidth="1"/>
    <col min="12033" max="12033" width="23" style="20" customWidth="1"/>
    <col min="12034" max="12035" width="39.140625" style="20" customWidth="1"/>
    <col min="12036" max="12283" width="32.85546875" style="20"/>
    <col min="12284" max="12284" width="13.5703125" style="20" customWidth="1"/>
    <col min="12285" max="12285" width="14.7109375" style="20" customWidth="1"/>
    <col min="12286" max="12286" width="48.85546875" style="20" customWidth="1"/>
    <col min="12287" max="12287" width="18.7109375" style="20" customWidth="1"/>
    <col min="12288" max="12288" width="19.42578125" style="20" customWidth="1"/>
    <col min="12289" max="12289" width="23" style="20" customWidth="1"/>
    <col min="12290" max="12291" width="39.140625" style="20" customWidth="1"/>
    <col min="12292" max="12539" width="32.85546875" style="20"/>
    <col min="12540" max="12540" width="13.5703125" style="20" customWidth="1"/>
    <col min="12541" max="12541" width="14.7109375" style="20" customWidth="1"/>
    <col min="12542" max="12542" width="48.85546875" style="20" customWidth="1"/>
    <col min="12543" max="12543" width="18.7109375" style="20" customWidth="1"/>
    <col min="12544" max="12544" width="19.42578125" style="20" customWidth="1"/>
    <col min="12545" max="12545" width="23" style="20" customWidth="1"/>
    <col min="12546" max="12547" width="39.140625" style="20" customWidth="1"/>
    <col min="12548" max="12795" width="32.85546875" style="20"/>
    <col min="12796" max="12796" width="13.5703125" style="20" customWidth="1"/>
    <col min="12797" max="12797" width="14.7109375" style="20" customWidth="1"/>
    <col min="12798" max="12798" width="48.85546875" style="20" customWidth="1"/>
    <col min="12799" max="12799" width="18.7109375" style="20" customWidth="1"/>
    <col min="12800" max="12800" width="19.42578125" style="20" customWidth="1"/>
    <col min="12801" max="12801" width="23" style="20" customWidth="1"/>
    <col min="12802" max="12803" width="39.140625" style="20" customWidth="1"/>
    <col min="12804" max="13051" width="32.85546875" style="20"/>
    <col min="13052" max="13052" width="13.5703125" style="20" customWidth="1"/>
    <col min="13053" max="13053" width="14.7109375" style="20" customWidth="1"/>
    <col min="13054" max="13054" width="48.85546875" style="20" customWidth="1"/>
    <col min="13055" max="13055" width="18.7109375" style="20" customWidth="1"/>
    <col min="13056" max="13056" width="19.42578125" style="20" customWidth="1"/>
    <col min="13057" max="13057" width="23" style="20" customWidth="1"/>
    <col min="13058" max="13059" width="39.140625" style="20" customWidth="1"/>
    <col min="13060" max="13307" width="32.85546875" style="20"/>
    <col min="13308" max="13308" width="13.5703125" style="20" customWidth="1"/>
    <col min="13309" max="13309" width="14.7109375" style="20" customWidth="1"/>
    <col min="13310" max="13310" width="48.85546875" style="20" customWidth="1"/>
    <col min="13311" max="13311" width="18.7109375" style="20" customWidth="1"/>
    <col min="13312" max="13312" width="19.42578125" style="20" customWidth="1"/>
    <col min="13313" max="13313" width="23" style="20" customWidth="1"/>
    <col min="13314" max="13315" width="39.140625" style="20" customWidth="1"/>
    <col min="13316" max="13563" width="32.85546875" style="20"/>
    <col min="13564" max="13564" width="13.5703125" style="20" customWidth="1"/>
    <col min="13565" max="13565" width="14.7109375" style="20" customWidth="1"/>
    <col min="13566" max="13566" width="48.85546875" style="20" customWidth="1"/>
    <col min="13567" max="13567" width="18.7109375" style="20" customWidth="1"/>
    <col min="13568" max="13568" width="19.42578125" style="20" customWidth="1"/>
    <col min="13569" max="13569" width="23" style="20" customWidth="1"/>
    <col min="13570" max="13571" width="39.140625" style="20" customWidth="1"/>
    <col min="13572" max="13819" width="32.85546875" style="20"/>
    <col min="13820" max="13820" width="13.5703125" style="20" customWidth="1"/>
    <col min="13821" max="13821" width="14.7109375" style="20" customWidth="1"/>
    <col min="13822" max="13822" width="48.85546875" style="20" customWidth="1"/>
    <col min="13823" max="13823" width="18.7109375" style="20" customWidth="1"/>
    <col min="13824" max="13824" width="19.42578125" style="20" customWidth="1"/>
    <col min="13825" max="13825" width="23" style="20" customWidth="1"/>
    <col min="13826" max="13827" width="39.140625" style="20" customWidth="1"/>
    <col min="13828" max="14075" width="32.85546875" style="20"/>
    <col min="14076" max="14076" width="13.5703125" style="20" customWidth="1"/>
    <col min="14077" max="14077" width="14.7109375" style="20" customWidth="1"/>
    <col min="14078" max="14078" width="48.85546875" style="20" customWidth="1"/>
    <col min="14079" max="14079" width="18.7109375" style="20" customWidth="1"/>
    <col min="14080" max="14080" width="19.42578125" style="20" customWidth="1"/>
    <col min="14081" max="14081" width="23" style="20" customWidth="1"/>
    <col min="14082" max="14083" width="39.140625" style="20" customWidth="1"/>
    <col min="14084" max="14331" width="32.85546875" style="20"/>
    <col min="14332" max="14332" width="13.5703125" style="20" customWidth="1"/>
    <col min="14333" max="14333" width="14.7109375" style="20" customWidth="1"/>
    <col min="14334" max="14334" width="48.85546875" style="20" customWidth="1"/>
    <col min="14335" max="14335" width="18.7109375" style="20" customWidth="1"/>
    <col min="14336" max="14336" width="19.42578125" style="20" customWidth="1"/>
    <col min="14337" max="14337" width="23" style="20" customWidth="1"/>
    <col min="14338" max="14339" width="39.140625" style="20" customWidth="1"/>
    <col min="14340" max="14587" width="32.85546875" style="20"/>
    <col min="14588" max="14588" width="13.5703125" style="20" customWidth="1"/>
    <col min="14589" max="14589" width="14.7109375" style="20" customWidth="1"/>
    <col min="14590" max="14590" width="48.85546875" style="20" customWidth="1"/>
    <col min="14591" max="14591" width="18.7109375" style="20" customWidth="1"/>
    <col min="14592" max="14592" width="19.42578125" style="20" customWidth="1"/>
    <col min="14593" max="14593" width="23" style="20" customWidth="1"/>
    <col min="14594" max="14595" width="39.140625" style="20" customWidth="1"/>
    <col min="14596" max="14843" width="32.85546875" style="20"/>
    <col min="14844" max="14844" width="13.5703125" style="20" customWidth="1"/>
    <col min="14845" max="14845" width="14.7109375" style="20" customWidth="1"/>
    <col min="14846" max="14846" width="48.85546875" style="20" customWidth="1"/>
    <col min="14847" max="14847" width="18.7109375" style="20" customWidth="1"/>
    <col min="14848" max="14848" width="19.42578125" style="20" customWidth="1"/>
    <col min="14849" max="14849" width="23" style="20" customWidth="1"/>
    <col min="14850" max="14851" width="39.140625" style="20" customWidth="1"/>
    <col min="14852" max="15099" width="32.85546875" style="20"/>
    <col min="15100" max="15100" width="13.5703125" style="20" customWidth="1"/>
    <col min="15101" max="15101" width="14.7109375" style="20" customWidth="1"/>
    <col min="15102" max="15102" width="48.85546875" style="20" customWidth="1"/>
    <col min="15103" max="15103" width="18.7109375" style="20" customWidth="1"/>
    <col min="15104" max="15104" width="19.42578125" style="20" customWidth="1"/>
    <col min="15105" max="15105" width="23" style="20" customWidth="1"/>
    <col min="15106" max="15107" width="39.140625" style="20" customWidth="1"/>
    <col min="15108" max="15355" width="32.85546875" style="20"/>
    <col min="15356" max="15356" width="13.5703125" style="20" customWidth="1"/>
    <col min="15357" max="15357" width="14.7109375" style="20" customWidth="1"/>
    <col min="15358" max="15358" width="48.85546875" style="20" customWidth="1"/>
    <col min="15359" max="15359" width="18.7109375" style="20" customWidth="1"/>
    <col min="15360" max="15360" width="19.42578125" style="20" customWidth="1"/>
    <col min="15361" max="15361" width="23" style="20" customWidth="1"/>
    <col min="15362" max="15363" width="39.140625" style="20" customWidth="1"/>
    <col min="15364" max="15611" width="32.85546875" style="20"/>
    <col min="15612" max="15612" width="13.5703125" style="20" customWidth="1"/>
    <col min="15613" max="15613" width="14.7109375" style="20" customWidth="1"/>
    <col min="15614" max="15614" width="48.85546875" style="20" customWidth="1"/>
    <col min="15615" max="15615" width="18.7109375" style="20" customWidth="1"/>
    <col min="15616" max="15616" width="19.42578125" style="20" customWidth="1"/>
    <col min="15617" max="15617" width="23" style="20" customWidth="1"/>
    <col min="15618" max="15619" width="39.140625" style="20" customWidth="1"/>
    <col min="15620" max="15867" width="32.85546875" style="20"/>
    <col min="15868" max="15868" width="13.5703125" style="20" customWidth="1"/>
    <col min="15869" max="15869" width="14.7109375" style="20" customWidth="1"/>
    <col min="15870" max="15870" width="48.85546875" style="20" customWidth="1"/>
    <col min="15871" max="15871" width="18.7109375" style="20" customWidth="1"/>
    <col min="15872" max="15872" width="19.42578125" style="20" customWidth="1"/>
    <col min="15873" max="15873" width="23" style="20" customWidth="1"/>
    <col min="15874" max="15875" width="39.140625" style="20" customWidth="1"/>
    <col min="15876" max="16123" width="32.85546875" style="20"/>
    <col min="16124" max="16124" width="13.5703125" style="20" customWidth="1"/>
    <col min="16125" max="16125" width="14.7109375" style="20" customWidth="1"/>
    <col min="16126" max="16126" width="48.85546875" style="20" customWidth="1"/>
    <col min="16127" max="16127" width="18.7109375" style="20" customWidth="1"/>
    <col min="16128" max="16128" width="19.42578125" style="20" customWidth="1"/>
    <col min="16129" max="16129" width="23" style="20" customWidth="1"/>
    <col min="16130" max="16131" width="39.140625" style="20" customWidth="1"/>
    <col min="16132" max="16384" width="32.85546875" style="20"/>
  </cols>
  <sheetData>
    <row r="1" spans="1:38" s="8" customFormat="1" ht="35.25" customHeight="1" x14ac:dyDescent="0.25">
      <c r="A1" s="45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2" t="s">
        <v>17</v>
      </c>
      <c r="L1" s="3" t="s">
        <v>10</v>
      </c>
      <c r="M1" s="4" t="s">
        <v>11</v>
      </c>
      <c r="N1" s="5" t="s">
        <v>12</v>
      </c>
      <c r="O1" s="2" t="s">
        <v>13</v>
      </c>
      <c r="P1" s="6" t="s">
        <v>14</v>
      </c>
      <c r="Q1" s="7" t="s">
        <v>15</v>
      </c>
      <c r="R1" s="7" t="s">
        <v>16</v>
      </c>
    </row>
    <row r="2" spans="1:38" s="14" customFormat="1" ht="20.100000000000001" customHeight="1" x14ac:dyDescent="0.45">
      <c r="A2" s="15">
        <v>43709</v>
      </c>
      <c r="B2" s="22"/>
      <c r="C2" s="22" t="s">
        <v>28</v>
      </c>
      <c r="D2" s="23" t="s">
        <v>86</v>
      </c>
      <c r="E2" s="24" t="s">
        <v>87</v>
      </c>
      <c r="F2" s="25" t="s">
        <v>88</v>
      </c>
      <c r="G2" s="26" t="s">
        <v>89</v>
      </c>
      <c r="H2" s="27" t="s">
        <v>90</v>
      </c>
      <c r="I2" s="9">
        <v>1</v>
      </c>
      <c r="J2" s="10" t="s">
        <v>91</v>
      </c>
      <c r="K2" s="43" t="s">
        <v>210</v>
      </c>
      <c r="L2" s="43" t="s">
        <v>34</v>
      </c>
      <c r="M2" s="43"/>
      <c r="N2" s="43" t="s">
        <v>35</v>
      </c>
      <c r="O2" s="11" t="s">
        <v>92</v>
      </c>
      <c r="P2" s="12"/>
      <c r="Q2" s="12"/>
      <c r="R2" s="13"/>
    </row>
    <row r="3" spans="1:38" s="14" customFormat="1" ht="20.100000000000001" customHeight="1" x14ac:dyDescent="0.45">
      <c r="A3" s="15">
        <v>43709</v>
      </c>
      <c r="B3" s="22"/>
      <c r="C3" s="16" t="s">
        <v>93</v>
      </c>
      <c r="D3" s="23" t="s">
        <v>94</v>
      </c>
      <c r="E3" s="24" t="s">
        <v>95</v>
      </c>
      <c r="F3" s="12" t="s">
        <v>96</v>
      </c>
      <c r="G3" s="17" t="s">
        <v>97</v>
      </c>
      <c r="H3" s="27" t="s">
        <v>98</v>
      </c>
      <c r="I3" s="12">
        <v>1</v>
      </c>
      <c r="J3" s="28" t="s">
        <v>99</v>
      </c>
      <c r="K3" s="43" t="s">
        <v>218</v>
      </c>
      <c r="L3" s="43" t="s">
        <v>34</v>
      </c>
      <c r="M3" s="43"/>
      <c r="N3" s="43" t="s">
        <v>35</v>
      </c>
      <c r="O3" s="29" t="s">
        <v>93</v>
      </c>
      <c r="P3" s="12"/>
      <c r="Q3" s="12"/>
      <c r="R3" s="13"/>
    </row>
    <row r="4" spans="1:38" s="14" customFormat="1" ht="20.100000000000001" customHeight="1" x14ac:dyDescent="0.45">
      <c r="A4" s="15">
        <v>43709</v>
      </c>
      <c r="B4" s="22"/>
      <c r="C4" s="22" t="s">
        <v>100</v>
      </c>
      <c r="D4" s="23" t="s">
        <v>101</v>
      </c>
      <c r="E4" s="24" t="s">
        <v>102</v>
      </c>
      <c r="F4" s="25" t="s">
        <v>103</v>
      </c>
      <c r="G4" s="26" t="s">
        <v>104</v>
      </c>
      <c r="H4" s="27" t="s">
        <v>105</v>
      </c>
      <c r="I4" s="12" t="s">
        <v>106</v>
      </c>
      <c r="J4" s="10" t="s">
        <v>107</v>
      </c>
      <c r="K4" s="43" t="s">
        <v>216</v>
      </c>
      <c r="L4" s="43" t="s">
        <v>25</v>
      </c>
      <c r="M4" s="43"/>
      <c r="N4" s="43" t="s">
        <v>108</v>
      </c>
      <c r="O4" s="30" t="s">
        <v>109</v>
      </c>
      <c r="P4" s="12"/>
      <c r="Q4" s="12"/>
      <c r="R4" s="13"/>
    </row>
    <row r="5" spans="1:38" s="14" customFormat="1" ht="20.100000000000001" customHeight="1" x14ac:dyDescent="0.45">
      <c r="A5" s="15">
        <v>43709</v>
      </c>
      <c r="B5" s="22"/>
      <c r="C5" s="16" t="s">
        <v>28</v>
      </c>
      <c r="D5" s="12" t="s">
        <v>110</v>
      </c>
      <c r="E5" s="17" t="s">
        <v>111</v>
      </c>
      <c r="F5" s="25" t="s">
        <v>112</v>
      </c>
      <c r="G5" s="17" t="s">
        <v>113</v>
      </c>
      <c r="H5" s="27" t="s">
        <v>114</v>
      </c>
      <c r="I5" s="25">
        <v>10</v>
      </c>
      <c r="J5" s="28" t="s">
        <v>115</v>
      </c>
      <c r="K5" s="43" t="s">
        <v>216</v>
      </c>
      <c r="L5" s="43" t="s">
        <v>34</v>
      </c>
      <c r="M5" s="43"/>
      <c r="N5" s="43" t="s">
        <v>35</v>
      </c>
      <c r="O5" s="29" t="s">
        <v>116</v>
      </c>
      <c r="P5" s="12"/>
      <c r="Q5" s="12"/>
      <c r="R5" s="13"/>
    </row>
    <row r="6" spans="1:38" s="14" customFormat="1" ht="20.100000000000001" customHeight="1" x14ac:dyDescent="0.45">
      <c r="A6" s="15">
        <v>43709</v>
      </c>
      <c r="B6" s="22"/>
      <c r="C6" s="16" t="s">
        <v>59</v>
      </c>
      <c r="D6" s="12" t="s">
        <v>117</v>
      </c>
      <c r="E6" s="17" t="s">
        <v>118</v>
      </c>
      <c r="F6" s="12" t="s">
        <v>119</v>
      </c>
      <c r="G6" s="26" t="s">
        <v>120</v>
      </c>
      <c r="H6" s="12" t="s">
        <v>121</v>
      </c>
      <c r="I6" s="25" t="s">
        <v>122</v>
      </c>
      <c r="J6" s="31" t="s">
        <v>123</v>
      </c>
      <c r="K6" s="43" t="s">
        <v>219</v>
      </c>
      <c r="L6" s="43" t="s">
        <v>34</v>
      </c>
      <c r="M6" s="43"/>
      <c r="N6" s="43" t="s">
        <v>35</v>
      </c>
      <c r="O6" s="29" t="s">
        <v>59</v>
      </c>
      <c r="P6" s="12"/>
      <c r="Q6" s="12"/>
      <c r="R6" s="13"/>
    </row>
    <row r="7" spans="1:38" s="14" customFormat="1" ht="20.100000000000001" customHeight="1" x14ac:dyDescent="0.45">
      <c r="A7" s="15">
        <v>43709</v>
      </c>
      <c r="B7" s="15"/>
      <c r="C7" s="22" t="s">
        <v>28</v>
      </c>
      <c r="D7" s="22" t="s">
        <v>124</v>
      </c>
      <c r="E7" s="24" t="s">
        <v>125</v>
      </c>
      <c r="F7" s="23" t="s">
        <v>126</v>
      </c>
      <c r="G7" s="26" t="s">
        <v>127</v>
      </c>
      <c r="H7" s="27" t="s">
        <v>40</v>
      </c>
      <c r="I7" s="9">
        <v>3</v>
      </c>
      <c r="J7" s="25" t="s">
        <v>128</v>
      </c>
      <c r="K7" s="43" t="s">
        <v>217</v>
      </c>
      <c r="L7" s="43" t="s">
        <v>25</v>
      </c>
      <c r="M7" s="43"/>
      <c r="N7" s="43" t="s">
        <v>129</v>
      </c>
      <c r="O7" s="30" t="s">
        <v>28</v>
      </c>
      <c r="P7" s="12"/>
      <c r="Q7" s="12"/>
      <c r="R7" s="13"/>
    </row>
    <row r="8" spans="1:38" s="14" customFormat="1" ht="20.100000000000001" customHeight="1" x14ac:dyDescent="0.45">
      <c r="A8" s="15">
        <v>43709</v>
      </c>
      <c r="B8" s="22"/>
      <c r="C8" s="32" t="s">
        <v>51</v>
      </c>
      <c r="D8" s="30" t="s">
        <v>130</v>
      </c>
      <c r="E8" s="33" t="s">
        <v>131</v>
      </c>
      <c r="F8" s="30" t="s">
        <v>132</v>
      </c>
      <c r="G8" s="34" t="s">
        <v>133</v>
      </c>
      <c r="H8" s="35" t="s">
        <v>134</v>
      </c>
      <c r="I8" s="11" t="s">
        <v>122</v>
      </c>
      <c r="J8" s="36" t="s">
        <v>135</v>
      </c>
      <c r="K8" s="43" t="s">
        <v>217</v>
      </c>
      <c r="L8" s="43" t="s">
        <v>34</v>
      </c>
      <c r="M8" s="43"/>
      <c r="N8" s="43" t="s">
        <v>35</v>
      </c>
      <c r="O8" s="11" t="s">
        <v>51</v>
      </c>
      <c r="P8" s="12"/>
      <c r="Q8" s="12" t="s">
        <v>27</v>
      </c>
      <c r="R8" s="13"/>
    </row>
    <row r="9" spans="1:38" s="14" customFormat="1" ht="20.100000000000001" customHeight="1" x14ac:dyDescent="0.45">
      <c r="A9" s="15">
        <v>43709</v>
      </c>
      <c r="B9" s="22"/>
      <c r="C9" s="16" t="s">
        <v>136</v>
      </c>
      <c r="D9" s="23" t="s">
        <v>137</v>
      </c>
      <c r="E9" s="24" t="s">
        <v>138</v>
      </c>
      <c r="F9" s="12" t="s">
        <v>139</v>
      </c>
      <c r="G9" s="17" t="s">
        <v>140</v>
      </c>
      <c r="H9" s="27" t="s">
        <v>141</v>
      </c>
      <c r="I9" s="9" t="s">
        <v>65</v>
      </c>
      <c r="J9" s="31" t="s">
        <v>142</v>
      </c>
      <c r="K9" s="43" t="s">
        <v>217</v>
      </c>
      <c r="L9" s="43" t="s">
        <v>143</v>
      </c>
      <c r="M9" s="43"/>
      <c r="N9" s="43" t="s">
        <v>35</v>
      </c>
      <c r="O9" s="29" t="s">
        <v>136</v>
      </c>
      <c r="P9" s="12"/>
      <c r="Q9" s="12"/>
      <c r="R9" s="13"/>
    </row>
    <row r="10" spans="1:38" s="14" customFormat="1" ht="20.100000000000001" customHeight="1" x14ac:dyDescent="0.45">
      <c r="A10" s="15">
        <v>43709</v>
      </c>
      <c r="B10" s="16"/>
      <c r="C10" s="16" t="s">
        <v>59</v>
      </c>
      <c r="D10" s="23" t="s">
        <v>137</v>
      </c>
      <c r="E10" s="17" t="s">
        <v>144</v>
      </c>
      <c r="F10" s="12" t="s">
        <v>145</v>
      </c>
      <c r="G10" s="26" t="s">
        <v>146</v>
      </c>
      <c r="H10" s="18" t="s">
        <v>64</v>
      </c>
      <c r="I10" s="12" t="s">
        <v>147</v>
      </c>
      <c r="J10" s="28" t="s">
        <v>148</v>
      </c>
      <c r="K10" s="43" t="s">
        <v>217</v>
      </c>
      <c r="L10" s="43" t="s">
        <v>143</v>
      </c>
      <c r="M10" s="43"/>
      <c r="N10" s="43" t="s">
        <v>35</v>
      </c>
      <c r="O10" s="29" t="s">
        <v>149</v>
      </c>
      <c r="P10" s="12"/>
      <c r="Q10" s="12"/>
      <c r="R10" s="13"/>
    </row>
    <row r="11" spans="1:38" s="14" customFormat="1" ht="20.100000000000001" customHeight="1" x14ac:dyDescent="0.45">
      <c r="A11" s="15">
        <v>43709</v>
      </c>
      <c r="B11" s="22"/>
      <c r="C11" s="16" t="s">
        <v>28</v>
      </c>
      <c r="D11" s="12" t="s">
        <v>19</v>
      </c>
      <c r="E11" s="17" t="s">
        <v>150</v>
      </c>
      <c r="F11" s="12" t="s">
        <v>151</v>
      </c>
      <c r="G11" s="17" t="s">
        <v>152</v>
      </c>
      <c r="H11" s="18" t="s">
        <v>153</v>
      </c>
      <c r="I11" s="12">
        <v>2</v>
      </c>
      <c r="J11" s="28" t="s">
        <v>154</v>
      </c>
      <c r="K11" s="43"/>
      <c r="L11" s="43" t="s">
        <v>155</v>
      </c>
      <c r="M11" s="43"/>
      <c r="N11" s="43" t="s">
        <v>35</v>
      </c>
      <c r="O11" s="29" t="s">
        <v>28</v>
      </c>
      <c r="P11" s="12"/>
      <c r="Q11" s="12" t="s">
        <v>27</v>
      </c>
      <c r="R11" s="13"/>
    </row>
    <row r="12" spans="1:38" s="14" customFormat="1" ht="20.100000000000001" customHeight="1" x14ac:dyDescent="0.45">
      <c r="A12" s="15">
        <v>43709</v>
      </c>
      <c r="B12" s="16"/>
      <c r="C12" s="16" t="s">
        <v>28</v>
      </c>
      <c r="D12" s="12" t="s">
        <v>68</v>
      </c>
      <c r="E12" s="17" t="s">
        <v>156</v>
      </c>
      <c r="F12" s="12" t="s">
        <v>157</v>
      </c>
      <c r="G12" s="17" t="s">
        <v>158</v>
      </c>
      <c r="H12" s="18" t="s">
        <v>159</v>
      </c>
      <c r="I12" s="9">
        <v>5</v>
      </c>
      <c r="J12" s="25" t="s">
        <v>160</v>
      </c>
      <c r="K12" s="43"/>
      <c r="L12" s="43">
        <v>43710</v>
      </c>
      <c r="M12" s="43"/>
      <c r="N12" s="43" t="s">
        <v>161</v>
      </c>
      <c r="O12" s="37" t="s">
        <v>162</v>
      </c>
      <c r="P12" s="12"/>
      <c r="Q12" s="12" t="s">
        <v>27</v>
      </c>
      <c r="R12" s="13" t="s">
        <v>163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 s="14" customFormat="1" ht="20.100000000000001" customHeight="1" x14ac:dyDescent="0.45">
      <c r="A13" s="15">
        <v>43709</v>
      </c>
      <c r="B13" s="22"/>
      <c r="C13" s="16" t="s">
        <v>164</v>
      </c>
      <c r="D13" s="23" t="s">
        <v>137</v>
      </c>
      <c r="E13" s="24" t="s">
        <v>165</v>
      </c>
      <c r="F13" s="12" t="s">
        <v>166</v>
      </c>
      <c r="G13" s="26" t="s">
        <v>167</v>
      </c>
      <c r="H13" s="18" t="s">
        <v>168</v>
      </c>
      <c r="I13" s="12" t="s">
        <v>106</v>
      </c>
      <c r="J13" s="25" t="s">
        <v>169</v>
      </c>
      <c r="K13" s="43"/>
      <c r="L13" s="43">
        <v>43709</v>
      </c>
      <c r="M13" s="43"/>
      <c r="N13" s="43" t="s">
        <v>35</v>
      </c>
      <c r="O13" s="38" t="s">
        <v>170</v>
      </c>
      <c r="P13" s="12"/>
      <c r="Q13" s="12"/>
      <c r="R13" s="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s="14" customFormat="1" ht="20.100000000000001" customHeight="1" x14ac:dyDescent="0.45">
      <c r="A14" s="15">
        <v>43709</v>
      </c>
      <c r="B14" s="22"/>
      <c r="C14" s="16" t="s">
        <v>18</v>
      </c>
      <c r="D14" s="23" t="s">
        <v>137</v>
      </c>
      <c r="E14" s="24" t="s">
        <v>171</v>
      </c>
      <c r="F14" s="12" t="s">
        <v>172</v>
      </c>
      <c r="G14" s="17" t="s">
        <v>173</v>
      </c>
      <c r="H14" s="27" t="s">
        <v>174</v>
      </c>
      <c r="I14" s="12">
        <v>3</v>
      </c>
      <c r="J14" s="25" t="s">
        <v>175</v>
      </c>
      <c r="K14" s="43"/>
      <c r="L14" s="43">
        <v>43709</v>
      </c>
      <c r="M14" s="43"/>
      <c r="N14" s="43" t="s">
        <v>80</v>
      </c>
      <c r="O14" s="38" t="s">
        <v>176</v>
      </c>
      <c r="P14" s="12"/>
      <c r="Q14" s="12"/>
      <c r="R14" s="13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s="14" customFormat="1" ht="20.100000000000001" customHeight="1" x14ac:dyDescent="0.45">
      <c r="A15" s="15">
        <v>43709</v>
      </c>
      <c r="B15" s="22"/>
      <c r="C15" s="16" t="s">
        <v>51</v>
      </c>
      <c r="D15" s="23" t="s">
        <v>137</v>
      </c>
      <c r="E15" s="24" t="s">
        <v>177</v>
      </c>
      <c r="F15" s="12" t="s">
        <v>178</v>
      </c>
      <c r="G15" s="17" t="s">
        <v>179</v>
      </c>
      <c r="H15" s="25" t="s">
        <v>180</v>
      </c>
      <c r="I15" s="25" t="s">
        <v>181</v>
      </c>
      <c r="J15" s="10" t="s">
        <v>182</v>
      </c>
      <c r="K15" s="43"/>
      <c r="L15" s="43" t="s">
        <v>183</v>
      </c>
      <c r="M15" s="43"/>
      <c r="N15" s="43" t="s">
        <v>35</v>
      </c>
      <c r="O15" s="35" t="s">
        <v>51</v>
      </c>
      <c r="P15" s="12"/>
      <c r="Q15" s="12" t="s">
        <v>27</v>
      </c>
      <c r="R15" s="13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 s="14" customFormat="1" ht="20.100000000000001" customHeight="1" x14ac:dyDescent="0.45">
      <c r="A16" s="15">
        <v>43709</v>
      </c>
      <c r="B16" s="22"/>
      <c r="C16" s="22" t="s">
        <v>51</v>
      </c>
      <c r="D16" s="23" t="s">
        <v>184</v>
      </c>
      <c r="E16" s="24" t="s">
        <v>185</v>
      </c>
      <c r="F16" s="25" t="s">
        <v>186</v>
      </c>
      <c r="G16" s="17" t="s">
        <v>187</v>
      </c>
      <c r="H16" s="25" t="s">
        <v>180</v>
      </c>
      <c r="I16" s="25" t="s">
        <v>181</v>
      </c>
      <c r="J16" s="10" t="s">
        <v>182</v>
      </c>
      <c r="K16" s="43"/>
      <c r="L16" s="43" t="s">
        <v>183</v>
      </c>
      <c r="M16" s="43"/>
      <c r="N16" s="43" t="s">
        <v>35</v>
      </c>
      <c r="O16" s="35" t="s">
        <v>51</v>
      </c>
      <c r="P16" s="12"/>
      <c r="Q16" s="12" t="s">
        <v>27</v>
      </c>
      <c r="R16" s="13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 s="14" customFormat="1" ht="20.100000000000001" customHeight="1" x14ac:dyDescent="0.45">
      <c r="A17" s="15">
        <v>43709</v>
      </c>
      <c r="B17" s="22"/>
      <c r="C17" s="22" t="s">
        <v>100</v>
      </c>
      <c r="D17" s="23" t="s">
        <v>137</v>
      </c>
      <c r="E17" s="24" t="s">
        <v>188</v>
      </c>
      <c r="F17" s="25" t="s">
        <v>189</v>
      </c>
      <c r="G17" s="26" t="s">
        <v>190</v>
      </c>
      <c r="H17" s="25" t="s">
        <v>191</v>
      </c>
      <c r="I17" s="9" t="s">
        <v>106</v>
      </c>
      <c r="J17" s="39" t="s">
        <v>192</v>
      </c>
      <c r="K17" s="43"/>
      <c r="L17" s="43" t="s">
        <v>193</v>
      </c>
      <c r="M17" s="43"/>
      <c r="N17" s="43" t="s">
        <v>80</v>
      </c>
      <c r="O17" s="40" t="s">
        <v>194</v>
      </c>
      <c r="P17" s="12"/>
      <c r="Q17" s="12"/>
      <c r="R17" s="13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s="14" customFormat="1" ht="20.100000000000001" customHeight="1" x14ac:dyDescent="0.45">
      <c r="A18" s="15">
        <v>43709</v>
      </c>
      <c r="B18" s="22"/>
      <c r="C18" s="22" t="s">
        <v>164</v>
      </c>
      <c r="D18" s="23" t="s">
        <v>19</v>
      </c>
      <c r="E18" s="24" t="s">
        <v>195</v>
      </c>
      <c r="F18" s="25" t="s">
        <v>196</v>
      </c>
      <c r="G18" s="26" t="s">
        <v>197</v>
      </c>
      <c r="H18" s="25" t="s">
        <v>168</v>
      </c>
      <c r="I18" s="9" t="s">
        <v>106</v>
      </c>
      <c r="J18" s="41" t="s">
        <v>198</v>
      </c>
      <c r="K18" s="43"/>
      <c r="L18" s="43" t="s">
        <v>193</v>
      </c>
      <c r="M18" s="43"/>
      <c r="N18" s="43" t="s">
        <v>35</v>
      </c>
      <c r="O18" s="40" t="s">
        <v>170</v>
      </c>
      <c r="P18" s="12"/>
      <c r="Q18" s="12"/>
      <c r="R18" s="13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 s="14" customFormat="1" ht="20.100000000000001" customHeight="1" x14ac:dyDescent="0.45">
      <c r="A19" s="15">
        <v>43709</v>
      </c>
      <c r="B19" s="22"/>
      <c r="C19" s="22" t="s">
        <v>100</v>
      </c>
      <c r="D19" s="23" t="s">
        <v>137</v>
      </c>
      <c r="E19" s="24" t="s">
        <v>199</v>
      </c>
      <c r="F19" s="25" t="s">
        <v>200</v>
      </c>
      <c r="G19" s="26" t="s">
        <v>201</v>
      </c>
      <c r="H19" s="25" t="s">
        <v>191</v>
      </c>
      <c r="I19" s="9" t="s">
        <v>202</v>
      </c>
      <c r="J19" s="41" t="s">
        <v>203</v>
      </c>
      <c r="K19" s="43"/>
      <c r="L19" s="43" t="s">
        <v>193</v>
      </c>
      <c r="M19" s="43"/>
      <c r="N19" s="43" t="s">
        <v>35</v>
      </c>
      <c r="O19" s="40" t="s">
        <v>100</v>
      </c>
      <c r="P19" s="12"/>
      <c r="Q19" s="12" t="s">
        <v>27</v>
      </c>
      <c r="R19" s="13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 s="14" customFormat="1" ht="20.100000000000001" customHeight="1" x14ac:dyDescent="0.45">
      <c r="A20" s="15">
        <v>43709</v>
      </c>
      <c r="B20" s="22"/>
      <c r="C20" s="22" t="s">
        <v>51</v>
      </c>
      <c r="D20" s="23" t="s">
        <v>204</v>
      </c>
      <c r="E20" s="24" t="s">
        <v>205</v>
      </c>
      <c r="F20" s="25" t="s">
        <v>206</v>
      </c>
      <c r="G20" s="26" t="s">
        <v>207</v>
      </c>
      <c r="H20" s="25" t="s">
        <v>208</v>
      </c>
      <c r="I20" s="9">
        <v>4</v>
      </c>
      <c r="J20" s="41" t="s">
        <v>209</v>
      </c>
      <c r="K20" s="43"/>
      <c r="L20" s="43" t="s">
        <v>183</v>
      </c>
      <c r="M20" s="43"/>
      <c r="N20" s="43" t="s">
        <v>35</v>
      </c>
      <c r="O20" s="40" t="s">
        <v>51</v>
      </c>
      <c r="P20" s="12"/>
      <c r="Q20" s="12" t="s">
        <v>27</v>
      </c>
      <c r="R20" s="13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 s="14" customFormat="1" ht="20.100000000000001" customHeight="1" x14ac:dyDescent="0.45">
      <c r="A21" s="15"/>
      <c r="B21" s="22"/>
      <c r="C21" s="22"/>
      <c r="D21" s="23"/>
      <c r="E21" s="24"/>
      <c r="F21" s="25"/>
      <c r="G21" s="26"/>
      <c r="H21" s="25"/>
      <c r="I21" s="9"/>
      <c r="J21" s="41"/>
      <c r="K21" s="10"/>
      <c r="L21" s="36"/>
      <c r="M21" s="12"/>
      <c r="N21" s="12"/>
      <c r="O21" s="13"/>
      <c r="P21" s="13"/>
      <c r="Q21" s="13"/>
      <c r="R21" s="13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 s="14" customFormat="1" ht="20.100000000000001" customHeight="1" x14ac:dyDescent="0.45">
      <c r="A22" s="54"/>
      <c r="B22" s="55"/>
      <c r="C22" s="55"/>
      <c r="D22" s="56"/>
      <c r="E22" s="57"/>
      <c r="F22" s="58"/>
      <c r="G22" s="59"/>
      <c r="H22" s="58"/>
      <c r="I22" s="60"/>
      <c r="J22" s="61"/>
      <c r="K22" s="62"/>
      <c r="L22" s="63"/>
      <c r="M22" s="64"/>
      <c r="N22" s="64"/>
      <c r="O22" s="65"/>
      <c r="P22" s="65"/>
      <c r="Q22" s="65"/>
      <c r="R22" s="65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 x14ac:dyDescent="0.45">
      <c r="E23" s="47" t="s">
        <v>211</v>
      </c>
      <c r="F23" s="19">
        <f>COUNTIF(K2:K20,"Booking")</f>
        <v>2</v>
      </c>
      <c r="G23" s="21" t="s">
        <v>212</v>
      </c>
    </row>
    <row r="24" spans="1:38" x14ac:dyDescent="0.45">
      <c r="E24" s="47" t="s">
        <v>213</v>
      </c>
      <c r="F24" s="48">
        <f>COUNTIF(K2:K20,"Waiting")</f>
        <v>1</v>
      </c>
      <c r="G24" s="21" t="s">
        <v>212</v>
      </c>
    </row>
    <row r="25" spans="1:38" x14ac:dyDescent="0.45">
      <c r="E25" s="47" t="s">
        <v>214</v>
      </c>
      <c r="F25" s="48">
        <f>COUNTIF(K2:K20,"Mail / New patient")</f>
        <v>4</v>
      </c>
      <c r="G25" s="21" t="s">
        <v>212</v>
      </c>
    </row>
    <row r="26" spans="1:38" ht="21.75" thickBot="1" x14ac:dyDescent="0.5">
      <c r="E26" s="49" t="s">
        <v>215</v>
      </c>
      <c r="F26" s="50">
        <f>SUM(F23:F25)</f>
        <v>7</v>
      </c>
      <c r="G26" s="21" t="s">
        <v>212</v>
      </c>
    </row>
    <row r="27" spans="1:38" ht="21.75" thickTop="1" x14ac:dyDescent="0.45">
      <c r="E27" s="20"/>
      <c r="F27" s="20"/>
      <c r="G27" s="20"/>
    </row>
    <row r="28" spans="1:38" x14ac:dyDescent="0.45">
      <c r="E28" s="20"/>
      <c r="F28" s="20"/>
      <c r="G28" s="20"/>
    </row>
    <row r="29" spans="1:38" x14ac:dyDescent="0.45">
      <c r="E29" s="51"/>
      <c r="F29" s="52"/>
      <c r="G29" s="20"/>
    </row>
    <row r="30" spans="1:38" x14ac:dyDescent="0.45">
      <c r="E30" s="51"/>
      <c r="G30" s="20"/>
    </row>
    <row r="31" spans="1:38" x14ac:dyDescent="0.45">
      <c r="E31" s="49"/>
      <c r="F31" s="48"/>
      <c r="G31" s="53"/>
    </row>
  </sheetData>
  <conditionalFormatting sqref="A1:R1 A21:R22">
    <cfRule type="expression" dxfId="101" priority="50">
      <formula>$K1="Cancelled from converted/ waiting"</formula>
    </cfRule>
    <cfRule type="expression" dxfId="100" priority="51">
      <formula>$K1 ="Cancelled from booking"</formula>
    </cfRule>
    <cfRule type="expression" dxfId="99" priority="52">
      <formula>$K1 ="Converted from mail / new patient"</formula>
    </cfRule>
    <cfRule type="expression" priority="53">
      <formula>$K1="Mail / New patient"</formula>
    </cfRule>
    <cfRule type="expression" dxfId="98" priority="54">
      <formula>$K1="Booking"</formula>
    </cfRule>
    <cfRule type="expression" dxfId="97" priority="55">
      <formula>$K1="Converted from waiting"</formula>
    </cfRule>
    <cfRule type="expression" dxfId="96" priority="57">
      <formula>$K1="Waiting"</formula>
    </cfRule>
  </conditionalFormatting>
  <conditionalFormatting sqref="A12:R20">
    <cfRule type="expression" dxfId="95" priority="15">
      <formula>$K12="Cancelled from converted/ waiting"</formula>
    </cfRule>
    <cfRule type="expression" dxfId="94" priority="16">
      <formula>$K12 ="Cancelled from booking"</formula>
    </cfRule>
    <cfRule type="expression" dxfId="93" priority="17">
      <formula>$K12 ="Converted from mail / new patient"</formula>
    </cfRule>
    <cfRule type="expression" priority="18">
      <formula>$K12="Mail / New patient"</formula>
    </cfRule>
    <cfRule type="expression" dxfId="92" priority="19">
      <formula>$K12="Booking"</formula>
    </cfRule>
    <cfRule type="expression" dxfId="91" priority="20">
      <formula>$K12="Converted from waiting"</formula>
    </cfRule>
    <cfRule type="expression" dxfId="90" priority="21">
      <formula>$K12="Waiting"</formula>
    </cfRule>
  </conditionalFormatting>
  <conditionalFormatting sqref="A2:R11">
    <cfRule type="expression" dxfId="89" priority="1">
      <formula>$K2="Cancelled from converted/ waiting"</formula>
    </cfRule>
    <cfRule type="expression" dxfId="88" priority="2">
      <formula>$K2 ="Cancelled from booking"</formula>
    </cfRule>
    <cfRule type="expression" dxfId="87" priority="3">
      <formula>$K2 ="Converted from mail / new patient"</formula>
    </cfRule>
    <cfRule type="expression" priority="4">
      <formula>$K2="Mail / New patient"</formula>
    </cfRule>
    <cfRule type="expression" dxfId="86" priority="5">
      <formula>$K2="Booking"</formula>
    </cfRule>
    <cfRule type="expression" dxfId="85" priority="6">
      <formula>$K2="Converted from waiting"</formula>
    </cfRule>
    <cfRule type="expression" dxfId="84" priority="7">
      <formula>$K2="Waiting"</formula>
    </cfRule>
  </conditionalFormatting>
  <dataValidations count="1">
    <dataValidation type="list" allowBlank="1" showInputMessage="1" showErrorMessage="1" sqref="K2:K22 M2:N20">
      <formula1>"Booking,Waiting,Mail / New patient,Converted from waiting,Converted from mail / new patient,Cancelled from booking,Cancelled from converted/ waiting"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31"/>
  <sheetViews>
    <sheetView zoomScaleNormal="100" workbookViewId="0">
      <selection activeCell="F24" sqref="F24"/>
    </sheetView>
  </sheetViews>
  <sheetFormatPr defaultColWidth="32.85546875" defaultRowHeight="21" x14ac:dyDescent="0.45"/>
  <cols>
    <col min="1" max="1" width="11.42578125" style="46" customWidth="1"/>
    <col min="2" max="2" width="11.5703125" style="20" customWidth="1"/>
    <col min="3" max="3" width="12.5703125" style="19" customWidth="1"/>
    <col min="4" max="4" width="14.28515625" style="19" customWidth="1"/>
    <col min="5" max="5" width="43.140625" style="21" customWidth="1"/>
    <col min="6" max="6" width="16.140625" style="19" customWidth="1"/>
    <col min="7" max="7" width="53.7109375" style="21" customWidth="1"/>
    <col min="8" max="9" width="15.28515625" style="19" customWidth="1"/>
    <col min="10" max="11" width="33" style="19" customWidth="1"/>
    <col min="12" max="12" width="18.28515625" style="19" customWidth="1"/>
    <col min="13" max="13" width="23" style="19" customWidth="1"/>
    <col min="14" max="14" width="17" style="19" customWidth="1"/>
    <col min="15" max="15" width="18.5703125" style="19" customWidth="1"/>
    <col min="16" max="16" width="16.5703125" style="19" customWidth="1"/>
    <col min="17" max="18" width="18.28515625" style="19" customWidth="1"/>
    <col min="19" max="251" width="32.85546875" style="20"/>
    <col min="252" max="252" width="13.5703125" style="20" customWidth="1"/>
    <col min="253" max="253" width="14.7109375" style="20" customWidth="1"/>
    <col min="254" max="254" width="48.85546875" style="20" customWidth="1"/>
    <col min="255" max="255" width="18.7109375" style="20" customWidth="1"/>
    <col min="256" max="256" width="19.42578125" style="20" customWidth="1"/>
    <col min="257" max="257" width="23" style="20" customWidth="1"/>
    <col min="258" max="259" width="39.140625" style="20" customWidth="1"/>
    <col min="260" max="507" width="32.85546875" style="20"/>
    <col min="508" max="508" width="13.5703125" style="20" customWidth="1"/>
    <col min="509" max="509" width="14.7109375" style="20" customWidth="1"/>
    <col min="510" max="510" width="48.85546875" style="20" customWidth="1"/>
    <col min="511" max="511" width="18.7109375" style="20" customWidth="1"/>
    <col min="512" max="512" width="19.42578125" style="20" customWidth="1"/>
    <col min="513" max="513" width="23" style="20" customWidth="1"/>
    <col min="514" max="515" width="39.140625" style="20" customWidth="1"/>
    <col min="516" max="763" width="32.85546875" style="20"/>
    <col min="764" max="764" width="13.5703125" style="20" customWidth="1"/>
    <col min="765" max="765" width="14.7109375" style="20" customWidth="1"/>
    <col min="766" max="766" width="48.85546875" style="20" customWidth="1"/>
    <col min="767" max="767" width="18.7109375" style="20" customWidth="1"/>
    <col min="768" max="768" width="19.42578125" style="20" customWidth="1"/>
    <col min="769" max="769" width="23" style="20" customWidth="1"/>
    <col min="770" max="771" width="39.140625" style="20" customWidth="1"/>
    <col min="772" max="1019" width="32.85546875" style="20"/>
    <col min="1020" max="1020" width="13.5703125" style="20" customWidth="1"/>
    <col min="1021" max="1021" width="14.7109375" style="20" customWidth="1"/>
    <col min="1022" max="1022" width="48.85546875" style="20" customWidth="1"/>
    <col min="1023" max="1023" width="18.7109375" style="20" customWidth="1"/>
    <col min="1024" max="1024" width="19.42578125" style="20" customWidth="1"/>
    <col min="1025" max="1025" width="23" style="20" customWidth="1"/>
    <col min="1026" max="1027" width="39.140625" style="20" customWidth="1"/>
    <col min="1028" max="1275" width="32.85546875" style="20"/>
    <col min="1276" max="1276" width="13.5703125" style="20" customWidth="1"/>
    <col min="1277" max="1277" width="14.7109375" style="20" customWidth="1"/>
    <col min="1278" max="1278" width="48.85546875" style="20" customWidth="1"/>
    <col min="1279" max="1279" width="18.7109375" style="20" customWidth="1"/>
    <col min="1280" max="1280" width="19.42578125" style="20" customWidth="1"/>
    <col min="1281" max="1281" width="23" style="20" customWidth="1"/>
    <col min="1282" max="1283" width="39.140625" style="20" customWidth="1"/>
    <col min="1284" max="1531" width="32.85546875" style="20"/>
    <col min="1532" max="1532" width="13.5703125" style="20" customWidth="1"/>
    <col min="1533" max="1533" width="14.7109375" style="20" customWidth="1"/>
    <col min="1534" max="1534" width="48.85546875" style="20" customWidth="1"/>
    <col min="1535" max="1535" width="18.7109375" style="20" customWidth="1"/>
    <col min="1536" max="1536" width="19.42578125" style="20" customWidth="1"/>
    <col min="1537" max="1537" width="23" style="20" customWidth="1"/>
    <col min="1538" max="1539" width="39.140625" style="20" customWidth="1"/>
    <col min="1540" max="1787" width="32.85546875" style="20"/>
    <col min="1788" max="1788" width="13.5703125" style="20" customWidth="1"/>
    <col min="1789" max="1789" width="14.7109375" style="20" customWidth="1"/>
    <col min="1790" max="1790" width="48.85546875" style="20" customWidth="1"/>
    <col min="1791" max="1791" width="18.7109375" style="20" customWidth="1"/>
    <col min="1792" max="1792" width="19.42578125" style="20" customWidth="1"/>
    <col min="1793" max="1793" width="23" style="20" customWidth="1"/>
    <col min="1794" max="1795" width="39.140625" style="20" customWidth="1"/>
    <col min="1796" max="2043" width="32.85546875" style="20"/>
    <col min="2044" max="2044" width="13.5703125" style="20" customWidth="1"/>
    <col min="2045" max="2045" width="14.7109375" style="20" customWidth="1"/>
    <col min="2046" max="2046" width="48.85546875" style="20" customWidth="1"/>
    <col min="2047" max="2047" width="18.7109375" style="20" customWidth="1"/>
    <col min="2048" max="2048" width="19.42578125" style="20" customWidth="1"/>
    <col min="2049" max="2049" width="23" style="20" customWidth="1"/>
    <col min="2050" max="2051" width="39.140625" style="20" customWidth="1"/>
    <col min="2052" max="2299" width="32.85546875" style="20"/>
    <col min="2300" max="2300" width="13.5703125" style="20" customWidth="1"/>
    <col min="2301" max="2301" width="14.7109375" style="20" customWidth="1"/>
    <col min="2302" max="2302" width="48.85546875" style="20" customWidth="1"/>
    <col min="2303" max="2303" width="18.7109375" style="20" customWidth="1"/>
    <col min="2304" max="2304" width="19.42578125" style="20" customWidth="1"/>
    <col min="2305" max="2305" width="23" style="20" customWidth="1"/>
    <col min="2306" max="2307" width="39.140625" style="20" customWidth="1"/>
    <col min="2308" max="2555" width="32.85546875" style="20"/>
    <col min="2556" max="2556" width="13.5703125" style="20" customWidth="1"/>
    <col min="2557" max="2557" width="14.7109375" style="20" customWidth="1"/>
    <col min="2558" max="2558" width="48.85546875" style="20" customWidth="1"/>
    <col min="2559" max="2559" width="18.7109375" style="20" customWidth="1"/>
    <col min="2560" max="2560" width="19.42578125" style="20" customWidth="1"/>
    <col min="2561" max="2561" width="23" style="20" customWidth="1"/>
    <col min="2562" max="2563" width="39.140625" style="20" customWidth="1"/>
    <col min="2564" max="2811" width="32.85546875" style="20"/>
    <col min="2812" max="2812" width="13.5703125" style="20" customWidth="1"/>
    <col min="2813" max="2813" width="14.7109375" style="20" customWidth="1"/>
    <col min="2814" max="2814" width="48.85546875" style="20" customWidth="1"/>
    <col min="2815" max="2815" width="18.7109375" style="20" customWidth="1"/>
    <col min="2816" max="2816" width="19.42578125" style="20" customWidth="1"/>
    <col min="2817" max="2817" width="23" style="20" customWidth="1"/>
    <col min="2818" max="2819" width="39.140625" style="20" customWidth="1"/>
    <col min="2820" max="3067" width="32.85546875" style="20"/>
    <col min="3068" max="3068" width="13.5703125" style="20" customWidth="1"/>
    <col min="3069" max="3069" width="14.7109375" style="20" customWidth="1"/>
    <col min="3070" max="3070" width="48.85546875" style="20" customWidth="1"/>
    <col min="3071" max="3071" width="18.7109375" style="20" customWidth="1"/>
    <col min="3072" max="3072" width="19.42578125" style="20" customWidth="1"/>
    <col min="3073" max="3073" width="23" style="20" customWidth="1"/>
    <col min="3074" max="3075" width="39.140625" style="20" customWidth="1"/>
    <col min="3076" max="3323" width="32.85546875" style="20"/>
    <col min="3324" max="3324" width="13.5703125" style="20" customWidth="1"/>
    <col min="3325" max="3325" width="14.7109375" style="20" customWidth="1"/>
    <col min="3326" max="3326" width="48.85546875" style="20" customWidth="1"/>
    <col min="3327" max="3327" width="18.7109375" style="20" customWidth="1"/>
    <col min="3328" max="3328" width="19.42578125" style="20" customWidth="1"/>
    <col min="3329" max="3329" width="23" style="20" customWidth="1"/>
    <col min="3330" max="3331" width="39.140625" style="20" customWidth="1"/>
    <col min="3332" max="3579" width="32.85546875" style="20"/>
    <col min="3580" max="3580" width="13.5703125" style="20" customWidth="1"/>
    <col min="3581" max="3581" width="14.7109375" style="20" customWidth="1"/>
    <col min="3582" max="3582" width="48.85546875" style="20" customWidth="1"/>
    <col min="3583" max="3583" width="18.7109375" style="20" customWidth="1"/>
    <col min="3584" max="3584" width="19.42578125" style="20" customWidth="1"/>
    <col min="3585" max="3585" width="23" style="20" customWidth="1"/>
    <col min="3586" max="3587" width="39.140625" style="20" customWidth="1"/>
    <col min="3588" max="3835" width="32.85546875" style="20"/>
    <col min="3836" max="3836" width="13.5703125" style="20" customWidth="1"/>
    <col min="3837" max="3837" width="14.7109375" style="20" customWidth="1"/>
    <col min="3838" max="3838" width="48.85546875" style="20" customWidth="1"/>
    <col min="3839" max="3839" width="18.7109375" style="20" customWidth="1"/>
    <col min="3840" max="3840" width="19.42578125" style="20" customWidth="1"/>
    <col min="3841" max="3841" width="23" style="20" customWidth="1"/>
    <col min="3842" max="3843" width="39.140625" style="20" customWidth="1"/>
    <col min="3844" max="4091" width="32.85546875" style="20"/>
    <col min="4092" max="4092" width="13.5703125" style="20" customWidth="1"/>
    <col min="4093" max="4093" width="14.7109375" style="20" customWidth="1"/>
    <col min="4094" max="4094" width="48.85546875" style="20" customWidth="1"/>
    <col min="4095" max="4095" width="18.7109375" style="20" customWidth="1"/>
    <col min="4096" max="4096" width="19.42578125" style="20" customWidth="1"/>
    <col min="4097" max="4097" width="23" style="20" customWidth="1"/>
    <col min="4098" max="4099" width="39.140625" style="20" customWidth="1"/>
    <col min="4100" max="4347" width="32.85546875" style="20"/>
    <col min="4348" max="4348" width="13.5703125" style="20" customWidth="1"/>
    <col min="4349" max="4349" width="14.7109375" style="20" customWidth="1"/>
    <col min="4350" max="4350" width="48.85546875" style="20" customWidth="1"/>
    <col min="4351" max="4351" width="18.7109375" style="20" customWidth="1"/>
    <col min="4352" max="4352" width="19.42578125" style="20" customWidth="1"/>
    <col min="4353" max="4353" width="23" style="20" customWidth="1"/>
    <col min="4354" max="4355" width="39.140625" style="20" customWidth="1"/>
    <col min="4356" max="4603" width="32.85546875" style="20"/>
    <col min="4604" max="4604" width="13.5703125" style="20" customWidth="1"/>
    <col min="4605" max="4605" width="14.7109375" style="20" customWidth="1"/>
    <col min="4606" max="4606" width="48.85546875" style="20" customWidth="1"/>
    <col min="4607" max="4607" width="18.7109375" style="20" customWidth="1"/>
    <col min="4608" max="4608" width="19.42578125" style="20" customWidth="1"/>
    <col min="4609" max="4609" width="23" style="20" customWidth="1"/>
    <col min="4610" max="4611" width="39.140625" style="20" customWidth="1"/>
    <col min="4612" max="4859" width="32.85546875" style="20"/>
    <col min="4860" max="4860" width="13.5703125" style="20" customWidth="1"/>
    <col min="4861" max="4861" width="14.7109375" style="20" customWidth="1"/>
    <col min="4862" max="4862" width="48.85546875" style="20" customWidth="1"/>
    <col min="4863" max="4863" width="18.7109375" style="20" customWidth="1"/>
    <col min="4864" max="4864" width="19.42578125" style="20" customWidth="1"/>
    <col min="4865" max="4865" width="23" style="20" customWidth="1"/>
    <col min="4866" max="4867" width="39.140625" style="20" customWidth="1"/>
    <col min="4868" max="5115" width="32.85546875" style="20"/>
    <col min="5116" max="5116" width="13.5703125" style="20" customWidth="1"/>
    <col min="5117" max="5117" width="14.7109375" style="20" customWidth="1"/>
    <col min="5118" max="5118" width="48.85546875" style="20" customWidth="1"/>
    <col min="5119" max="5119" width="18.7109375" style="20" customWidth="1"/>
    <col min="5120" max="5120" width="19.42578125" style="20" customWidth="1"/>
    <col min="5121" max="5121" width="23" style="20" customWidth="1"/>
    <col min="5122" max="5123" width="39.140625" style="20" customWidth="1"/>
    <col min="5124" max="5371" width="32.85546875" style="20"/>
    <col min="5372" max="5372" width="13.5703125" style="20" customWidth="1"/>
    <col min="5373" max="5373" width="14.7109375" style="20" customWidth="1"/>
    <col min="5374" max="5374" width="48.85546875" style="20" customWidth="1"/>
    <col min="5375" max="5375" width="18.7109375" style="20" customWidth="1"/>
    <col min="5376" max="5376" width="19.42578125" style="20" customWidth="1"/>
    <col min="5377" max="5377" width="23" style="20" customWidth="1"/>
    <col min="5378" max="5379" width="39.140625" style="20" customWidth="1"/>
    <col min="5380" max="5627" width="32.85546875" style="20"/>
    <col min="5628" max="5628" width="13.5703125" style="20" customWidth="1"/>
    <col min="5629" max="5629" width="14.7109375" style="20" customWidth="1"/>
    <col min="5630" max="5630" width="48.85546875" style="20" customWidth="1"/>
    <col min="5631" max="5631" width="18.7109375" style="20" customWidth="1"/>
    <col min="5632" max="5632" width="19.42578125" style="20" customWidth="1"/>
    <col min="5633" max="5633" width="23" style="20" customWidth="1"/>
    <col min="5634" max="5635" width="39.140625" style="20" customWidth="1"/>
    <col min="5636" max="5883" width="32.85546875" style="20"/>
    <col min="5884" max="5884" width="13.5703125" style="20" customWidth="1"/>
    <col min="5885" max="5885" width="14.7109375" style="20" customWidth="1"/>
    <col min="5886" max="5886" width="48.85546875" style="20" customWidth="1"/>
    <col min="5887" max="5887" width="18.7109375" style="20" customWidth="1"/>
    <col min="5888" max="5888" width="19.42578125" style="20" customWidth="1"/>
    <col min="5889" max="5889" width="23" style="20" customWidth="1"/>
    <col min="5890" max="5891" width="39.140625" style="20" customWidth="1"/>
    <col min="5892" max="6139" width="32.85546875" style="20"/>
    <col min="6140" max="6140" width="13.5703125" style="20" customWidth="1"/>
    <col min="6141" max="6141" width="14.7109375" style="20" customWidth="1"/>
    <col min="6142" max="6142" width="48.85546875" style="20" customWidth="1"/>
    <col min="6143" max="6143" width="18.7109375" style="20" customWidth="1"/>
    <col min="6144" max="6144" width="19.42578125" style="20" customWidth="1"/>
    <col min="6145" max="6145" width="23" style="20" customWidth="1"/>
    <col min="6146" max="6147" width="39.140625" style="20" customWidth="1"/>
    <col min="6148" max="6395" width="32.85546875" style="20"/>
    <col min="6396" max="6396" width="13.5703125" style="20" customWidth="1"/>
    <col min="6397" max="6397" width="14.7109375" style="20" customWidth="1"/>
    <col min="6398" max="6398" width="48.85546875" style="20" customWidth="1"/>
    <col min="6399" max="6399" width="18.7109375" style="20" customWidth="1"/>
    <col min="6400" max="6400" width="19.42578125" style="20" customWidth="1"/>
    <col min="6401" max="6401" width="23" style="20" customWidth="1"/>
    <col min="6402" max="6403" width="39.140625" style="20" customWidth="1"/>
    <col min="6404" max="6651" width="32.85546875" style="20"/>
    <col min="6652" max="6652" width="13.5703125" style="20" customWidth="1"/>
    <col min="6653" max="6653" width="14.7109375" style="20" customWidth="1"/>
    <col min="6654" max="6654" width="48.85546875" style="20" customWidth="1"/>
    <col min="6655" max="6655" width="18.7109375" style="20" customWidth="1"/>
    <col min="6656" max="6656" width="19.42578125" style="20" customWidth="1"/>
    <col min="6657" max="6657" width="23" style="20" customWidth="1"/>
    <col min="6658" max="6659" width="39.140625" style="20" customWidth="1"/>
    <col min="6660" max="6907" width="32.85546875" style="20"/>
    <col min="6908" max="6908" width="13.5703125" style="20" customWidth="1"/>
    <col min="6909" max="6909" width="14.7109375" style="20" customWidth="1"/>
    <col min="6910" max="6910" width="48.85546875" style="20" customWidth="1"/>
    <col min="6911" max="6911" width="18.7109375" style="20" customWidth="1"/>
    <col min="6912" max="6912" width="19.42578125" style="20" customWidth="1"/>
    <col min="6913" max="6913" width="23" style="20" customWidth="1"/>
    <col min="6914" max="6915" width="39.140625" style="20" customWidth="1"/>
    <col min="6916" max="7163" width="32.85546875" style="20"/>
    <col min="7164" max="7164" width="13.5703125" style="20" customWidth="1"/>
    <col min="7165" max="7165" width="14.7109375" style="20" customWidth="1"/>
    <col min="7166" max="7166" width="48.85546875" style="20" customWidth="1"/>
    <col min="7167" max="7167" width="18.7109375" style="20" customWidth="1"/>
    <col min="7168" max="7168" width="19.42578125" style="20" customWidth="1"/>
    <col min="7169" max="7169" width="23" style="20" customWidth="1"/>
    <col min="7170" max="7171" width="39.140625" style="20" customWidth="1"/>
    <col min="7172" max="7419" width="32.85546875" style="20"/>
    <col min="7420" max="7420" width="13.5703125" style="20" customWidth="1"/>
    <col min="7421" max="7421" width="14.7109375" style="20" customWidth="1"/>
    <col min="7422" max="7422" width="48.85546875" style="20" customWidth="1"/>
    <col min="7423" max="7423" width="18.7109375" style="20" customWidth="1"/>
    <col min="7424" max="7424" width="19.42578125" style="20" customWidth="1"/>
    <col min="7425" max="7425" width="23" style="20" customWidth="1"/>
    <col min="7426" max="7427" width="39.140625" style="20" customWidth="1"/>
    <col min="7428" max="7675" width="32.85546875" style="20"/>
    <col min="7676" max="7676" width="13.5703125" style="20" customWidth="1"/>
    <col min="7677" max="7677" width="14.7109375" style="20" customWidth="1"/>
    <col min="7678" max="7678" width="48.85546875" style="20" customWidth="1"/>
    <col min="7679" max="7679" width="18.7109375" style="20" customWidth="1"/>
    <col min="7680" max="7680" width="19.42578125" style="20" customWidth="1"/>
    <col min="7681" max="7681" width="23" style="20" customWidth="1"/>
    <col min="7682" max="7683" width="39.140625" style="20" customWidth="1"/>
    <col min="7684" max="7931" width="32.85546875" style="20"/>
    <col min="7932" max="7932" width="13.5703125" style="20" customWidth="1"/>
    <col min="7933" max="7933" width="14.7109375" style="20" customWidth="1"/>
    <col min="7934" max="7934" width="48.85546875" style="20" customWidth="1"/>
    <col min="7935" max="7935" width="18.7109375" style="20" customWidth="1"/>
    <col min="7936" max="7936" width="19.42578125" style="20" customWidth="1"/>
    <col min="7937" max="7937" width="23" style="20" customWidth="1"/>
    <col min="7938" max="7939" width="39.140625" style="20" customWidth="1"/>
    <col min="7940" max="8187" width="32.85546875" style="20"/>
    <col min="8188" max="8188" width="13.5703125" style="20" customWidth="1"/>
    <col min="8189" max="8189" width="14.7109375" style="20" customWidth="1"/>
    <col min="8190" max="8190" width="48.85546875" style="20" customWidth="1"/>
    <col min="8191" max="8191" width="18.7109375" style="20" customWidth="1"/>
    <col min="8192" max="8192" width="19.42578125" style="20" customWidth="1"/>
    <col min="8193" max="8193" width="23" style="20" customWidth="1"/>
    <col min="8194" max="8195" width="39.140625" style="20" customWidth="1"/>
    <col min="8196" max="8443" width="32.85546875" style="20"/>
    <col min="8444" max="8444" width="13.5703125" style="20" customWidth="1"/>
    <col min="8445" max="8445" width="14.7109375" style="20" customWidth="1"/>
    <col min="8446" max="8446" width="48.85546875" style="20" customWidth="1"/>
    <col min="8447" max="8447" width="18.7109375" style="20" customWidth="1"/>
    <col min="8448" max="8448" width="19.42578125" style="20" customWidth="1"/>
    <col min="8449" max="8449" width="23" style="20" customWidth="1"/>
    <col min="8450" max="8451" width="39.140625" style="20" customWidth="1"/>
    <col min="8452" max="8699" width="32.85546875" style="20"/>
    <col min="8700" max="8700" width="13.5703125" style="20" customWidth="1"/>
    <col min="8701" max="8701" width="14.7109375" style="20" customWidth="1"/>
    <col min="8702" max="8702" width="48.85546875" style="20" customWidth="1"/>
    <col min="8703" max="8703" width="18.7109375" style="20" customWidth="1"/>
    <col min="8704" max="8704" width="19.42578125" style="20" customWidth="1"/>
    <col min="8705" max="8705" width="23" style="20" customWidth="1"/>
    <col min="8706" max="8707" width="39.140625" style="20" customWidth="1"/>
    <col min="8708" max="8955" width="32.85546875" style="20"/>
    <col min="8956" max="8956" width="13.5703125" style="20" customWidth="1"/>
    <col min="8957" max="8957" width="14.7109375" style="20" customWidth="1"/>
    <col min="8958" max="8958" width="48.85546875" style="20" customWidth="1"/>
    <col min="8959" max="8959" width="18.7109375" style="20" customWidth="1"/>
    <col min="8960" max="8960" width="19.42578125" style="20" customWidth="1"/>
    <col min="8961" max="8961" width="23" style="20" customWidth="1"/>
    <col min="8962" max="8963" width="39.140625" style="20" customWidth="1"/>
    <col min="8964" max="9211" width="32.85546875" style="20"/>
    <col min="9212" max="9212" width="13.5703125" style="20" customWidth="1"/>
    <col min="9213" max="9213" width="14.7109375" style="20" customWidth="1"/>
    <col min="9214" max="9214" width="48.85546875" style="20" customWidth="1"/>
    <col min="9215" max="9215" width="18.7109375" style="20" customWidth="1"/>
    <col min="9216" max="9216" width="19.42578125" style="20" customWidth="1"/>
    <col min="9217" max="9217" width="23" style="20" customWidth="1"/>
    <col min="9218" max="9219" width="39.140625" style="20" customWidth="1"/>
    <col min="9220" max="9467" width="32.85546875" style="20"/>
    <col min="9468" max="9468" width="13.5703125" style="20" customWidth="1"/>
    <col min="9469" max="9469" width="14.7109375" style="20" customWidth="1"/>
    <col min="9470" max="9470" width="48.85546875" style="20" customWidth="1"/>
    <col min="9471" max="9471" width="18.7109375" style="20" customWidth="1"/>
    <col min="9472" max="9472" width="19.42578125" style="20" customWidth="1"/>
    <col min="9473" max="9473" width="23" style="20" customWidth="1"/>
    <col min="9474" max="9475" width="39.140625" style="20" customWidth="1"/>
    <col min="9476" max="9723" width="32.85546875" style="20"/>
    <col min="9724" max="9724" width="13.5703125" style="20" customWidth="1"/>
    <col min="9725" max="9725" width="14.7109375" style="20" customWidth="1"/>
    <col min="9726" max="9726" width="48.85546875" style="20" customWidth="1"/>
    <col min="9727" max="9727" width="18.7109375" style="20" customWidth="1"/>
    <col min="9728" max="9728" width="19.42578125" style="20" customWidth="1"/>
    <col min="9729" max="9729" width="23" style="20" customWidth="1"/>
    <col min="9730" max="9731" width="39.140625" style="20" customWidth="1"/>
    <col min="9732" max="9979" width="32.85546875" style="20"/>
    <col min="9980" max="9980" width="13.5703125" style="20" customWidth="1"/>
    <col min="9981" max="9981" width="14.7109375" style="20" customWidth="1"/>
    <col min="9982" max="9982" width="48.85546875" style="20" customWidth="1"/>
    <col min="9983" max="9983" width="18.7109375" style="20" customWidth="1"/>
    <col min="9984" max="9984" width="19.42578125" style="20" customWidth="1"/>
    <col min="9985" max="9985" width="23" style="20" customWidth="1"/>
    <col min="9986" max="9987" width="39.140625" style="20" customWidth="1"/>
    <col min="9988" max="10235" width="32.85546875" style="20"/>
    <col min="10236" max="10236" width="13.5703125" style="20" customWidth="1"/>
    <col min="10237" max="10237" width="14.7109375" style="20" customWidth="1"/>
    <col min="10238" max="10238" width="48.85546875" style="20" customWidth="1"/>
    <col min="10239" max="10239" width="18.7109375" style="20" customWidth="1"/>
    <col min="10240" max="10240" width="19.42578125" style="20" customWidth="1"/>
    <col min="10241" max="10241" width="23" style="20" customWidth="1"/>
    <col min="10242" max="10243" width="39.140625" style="20" customWidth="1"/>
    <col min="10244" max="10491" width="32.85546875" style="20"/>
    <col min="10492" max="10492" width="13.5703125" style="20" customWidth="1"/>
    <col min="10493" max="10493" width="14.7109375" style="20" customWidth="1"/>
    <col min="10494" max="10494" width="48.85546875" style="20" customWidth="1"/>
    <col min="10495" max="10495" width="18.7109375" style="20" customWidth="1"/>
    <col min="10496" max="10496" width="19.42578125" style="20" customWidth="1"/>
    <col min="10497" max="10497" width="23" style="20" customWidth="1"/>
    <col min="10498" max="10499" width="39.140625" style="20" customWidth="1"/>
    <col min="10500" max="10747" width="32.85546875" style="20"/>
    <col min="10748" max="10748" width="13.5703125" style="20" customWidth="1"/>
    <col min="10749" max="10749" width="14.7109375" style="20" customWidth="1"/>
    <col min="10750" max="10750" width="48.85546875" style="20" customWidth="1"/>
    <col min="10751" max="10751" width="18.7109375" style="20" customWidth="1"/>
    <col min="10752" max="10752" width="19.42578125" style="20" customWidth="1"/>
    <col min="10753" max="10753" width="23" style="20" customWidth="1"/>
    <col min="10754" max="10755" width="39.140625" style="20" customWidth="1"/>
    <col min="10756" max="11003" width="32.85546875" style="20"/>
    <col min="11004" max="11004" width="13.5703125" style="20" customWidth="1"/>
    <col min="11005" max="11005" width="14.7109375" style="20" customWidth="1"/>
    <col min="11006" max="11006" width="48.85546875" style="20" customWidth="1"/>
    <col min="11007" max="11007" width="18.7109375" style="20" customWidth="1"/>
    <col min="11008" max="11008" width="19.42578125" style="20" customWidth="1"/>
    <col min="11009" max="11009" width="23" style="20" customWidth="1"/>
    <col min="11010" max="11011" width="39.140625" style="20" customWidth="1"/>
    <col min="11012" max="11259" width="32.85546875" style="20"/>
    <col min="11260" max="11260" width="13.5703125" style="20" customWidth="1"/>
    <col min="11261" max="11261" width="14.7109375" style="20" customWidth="1"/>
    <col min="11262" max="11262" width="48.85546875" style="20" customWidth="1"/>
    <col min="11263" max="11263" width="18.7109375" style="20" customWidth="1"/>
    <col min="11264" max="11264" width="19.42578125" style="20" customWidth="1"/>
    <col min="11265" max="11265" width="23" style="20" customWidth="1"/>
    <col min="11266" max="11267" width="39.140625" style="20" customWidth="1"/>
    <col min="11268" max="11515" width="32.85546875" style="20"/>
    <col min="11516" max="11516" width="13.5703125" style="20" customWidth="1"/>
    <col min="11517" max="11517" width="14.7109375" style="20" customWidth="1"/>
    <col min="11518" max="11518" width="48.85546875" style="20" customWidth="1"/>
    <col min="11519" max="11519" width="18.7109375" style="20" customWidth="1"/>
    <col min="11520" max="11520" width="19.42578125" style="20" customWidth="1"/>
    <col min="11521" max="11521" width="23" style="20" customWidth="1"/>
    <col min="11522" max="11523" width="39.140625" style="20" customWidth="1"/>
    <col min="11524" max="11771" width="32.85546875" style="20"/>
    <col min="11772" max="11772" width="13.5703125" style="20" customWidth="1"/>
    <col min="11773" max="11773" width="14.7109375" style="20" customWidth="1"/>
    <col min="11774" max="11774" width="48.85546875" style="20" customWidth="1"/>
    <col min="11775" max="11775" width="18.7109375" style="20" customWidth="1"/>
    <col min="11776" max="11776" width="19.42578125" style="20" customWidth="1"/>
    <col min="11777" max="11777" width="23" style="20" customWidth="1"/>
    <col min="11778" max="11779" width="39.140625" style="20" customWidth="1"/>
    <col min="11780" max="12027" width="32.85546875" style="20"/>
    <col min="12028" max="12028" width="13.5703125" style="20" customWidth="1"/>
    <col min="12029" max="12029" width="14.7109375" style="20" customWidth="1"/>
    <col min="12030" max="12030" width="48.85546875" style="20" customWidth="1"/>
    <col min="12031" max="12031" width="18.7109375" style="20" customWidth="1"/>
    <col min="12032" max="12032" width="19.42578125" style="20" customWidth="1"/>
    <col min="12033" max="12033" width="23" style="20" customWidth="1"/>
    <col min="12034" max="12035" width="39.140625" style="20" customWidth="1"/>
    <col min="12036" max="12283" width="32.85546875" style="20"/>
    <col min="12284" max="12284" width="13.5703125" style="20" customWidth="1"/>
    <col min="12285" max="12285" width="14.7109375" style="20" customWidth="1"/>
    <col min="12286" max="12286" width="48.85546875" style="20" customWidth="1"/>
    <col min="12287" max="12287" width="18.7109375" style="20" customWidth="1"/>
    <col min="12288" max="12288" width="19.42578125" style="20" customWidth="1"/>
    <col min="12289" max="12289" width="23" style="20" customWidth="1"/>
    <col min="12290" max="12291" width="39.140625" style="20" customWidth="1"/>
    <col min="12292" max="12539" width="32.85546875" style="20"/>
    <col min="12540" max="12540" width="13.5703125" style="20" customWidth="1"/>
    <col min="12541" max="12541" width="14.7109375" style="20" customWidth="1"/>
    <col min="12542" max="12542" width="48.85546875" style="20" customWidth="1"/>
    <col min="12543" max="12543" width="18.7109375" style="20" customWidth="1"/>
    <col min="12544" max="12544" width="19.42578125" style="20" customWidth="1"/>
    <col min="12545" max="12545" width="23" style="20" customWidth="1"/>
    <col min="12546" max="12547" width="39.140625" style="20" customWidth="1"/>
    <col min="12548" max="12795" width="32.85546875" style="20"/>
    <col min="12796" max="12796" width="13.5703125" style="20" customWidth="1"/>
    <col min="12797" max="12797" width="14.7109375" style="20" customWidth="1"/>
    <col min="12798" max="12798" width="48.85546875" style="20" customWidth="1"/>
    <col min="12799" max="12799" width="18.7109375" style="20" customWidth="1"/>
    <col min="12800" max="12800" width="19.42578125" style="20" customWidth="1"/>
    <col min="12801" max="12801" width="23" style="20" customWidth="1"/>
    <col min="12802" max="12803" width="39.140625" style="20" customWidth="1"/>
    <col min="12804" max="13051" width="32.85546875" style="20"/>
    <col min="13052" max="13052" width="13.5703125" style="20" customWidth="1"/>
    <col min="13053" max="13053" width="14.7109375" style="20" customWidth="1"/>
    <col min="13054" max="13054" width="48.85546875" style="20" customWidth="1"/>
    <col min="13055" max="13055" width="18.7109375" style="20" customWidth="1"/>
    <col min="13056" max="13056" width="19.42578125" style="20" customWidth="1"/>
    <col min="13057" max="13057" width="23" style="20" customWidth="1"/>
    <col min="13058" max="13059" width="39.140625" style="20" customWidth="1"/>
    <col min="13060" max="13307" width="32.85546875" style="20"/>
    <col min="13308" max="13308" width="13.5703125" style="20" customWidth="1"/>
    <col min="13309" max="13309" width="14.7109375" style="20" customWidth="1"/>
    <col min="13310" max="13310" width="48.85546875" style="20" customWidth="1"/>
    <col min="13311" max="13311" width="18.7109375" style="20" customWidth="1"/>
    <col min="13312" max="13312" width="19.42578125" style="20" customWidth="1"/>
    <col min="13313" max="13313" width="23" style="20" customWidth="1"/>
    <col min="13314" max="13315" width="39.140625" style="20" customWidth="1"/>
    <col min="13316" max="13563" width="32.85546875" style="20"/>
    <col min="13564" max="13564" width="13.5703125" style="20" customWidth="1"/>
    <col min="13565" max="13565" width="14.7109375" style="20" customWidth="1"/>
    <col min="13566" max="13566" width="48.85546875" style="20" customWidth="1"/>
    <col min="13567" max="13567" width="18.7109375" style="20" customWidth="1"/>
    <col min="13568" max="13568" width="19.42578125" style="20" customWidth="1"/>
    <col min="13569" max="13569" width="23" style="20" customWidth="1"/>
    <col min="13570" max="13571" width="39.140625" style="20" customWidth="1"/>
    <col min="13572" max="13819" width="32.85546875" style="20"/>
    <col min="13820" max="13820" width="13.5703125" style="20" customWidth="1"/>
    <col min="13821" max="13821" width="14.7109375" style="20" customWidth="1"/>
    <col min="13822" max="13822" width="48.85546875" style="20" customWidth="1"/>
    <col min="13823" max="13823" width="18.7109375" style="20" customWidth="1"/>
    <col min="13824" max="13824" width="19.42578125" style="20" customWidth="1"/>
    <col min="13825" max="13825" width="23" style="20" customWidth="1"/>
    <col min="13826" max="13827" width="39.140625" style="20" customWidth="1"/>
    <col min="13828" max="14075" width="32.85546875" style="20"/>
    <col min="14076" max="14076" width="13.5703125" style="20" customWidth="1"/>
    <col min="14077" max="14077" width="14.7109375" style="20" customWidth="1"/>
    <col min="14078" max="14078" width="48.85546875" style="20" customWidth="1"/>
    <col min="14079" max="14079" width="18.7109375" style="20" customWidth="1"/>
    <col min="14080" max="14080" width="19.42578125" style="20" customWidth="1"/>
    <col min="14081" max="14081" width="23" style="20" customWidth="1"/>
    <col min="14082" max="14083" width="39.140625" style="20" customWidth="1"/>
    <col min="14084" max="14331" width="32.85546875" style="20"/>
    <col min="14332" max="14332" width="13.5703125" style="20" customWidth="1"/>
    <col min="14333" max="14333" width="14.7109375" style="20" customWidth="1"/>
    <col min="14334" max="14334" width="48.85546875" style="20" customWidth="1"/>
    <col min="14335" max="14335" width="18.7109375" style="20" customWidth="1"/>
    <col min="14336" max="14336" width="19.42578125" style="20" customWidth="1"/>
    <col min="14337" max="14337" width="23" style="20" customWidth="1"/>
    <col min="14338" max="14339" width="39.140625" style="20" customWidth="1"/>
    <col min="14340" max="14587" width="32.85546875" style="20"/>
    <col min="14588" max="14588" width="13.5703125" style="20" customWidth="1"/>
    <col min="14589" max="14589" width="14.7109375" style="20" customWidth="1"/>
    <col min="14590" max="14590" width="48.85546875" style="20" customWidth="1"/>
    <col min="14591" max="14591" width="18.7109375" style="20" customWidth="1"/>
    <col min="14592" max="14592" width="19.42578125" style="20" customWidth="1"/>
    <col min="14593" max="14593" width="23" style="20" customWidth="1"/>
    <col min="14594" max="14595" width="39.140625" style="20" customWidth="1"/>
    <col min="14596" max="14843" width="32.85546875" style="20"/>
    <col min="14844" max="14844" width="13.5703125" style="20" customWidth="1"/>
    <col min="14845" max="14845" width="14.7109375" style="20" customWidth="1"/>
    <col min="14846" max="14846" width="48.85546875" style="20" customWidth="1"/>
    <col min="14847" max="14847" width="18.7109375" style="20" customWidth="1"/>
    <col min="14848" max="14848" width="19.42578125" style="20" customWidth="1"/>
    <col min="14849" max="14849" width="23" style="20" customWidth="1"/>
    <col min="14850" max="14851" width="39.140625" style="20" customWidth="1"/>
    <col min="14852" max="15099" width="32.85546875" style="20"/>
    <col min="15100" max="15100" width="13.5703125" style="20" customWidth="1"/>
    <col min="15101" max="15101" width="14.7109375" style="20" customWidth="1"/>
    <col min="15102" max="15102" width="48.85546875" style="20" customWidth="1"/>
    <col min="15103" max="15103" width="18.7109375" style="20" customWidth="1"/>
    <col min="15104" max="15104" width="19.42578125" style="20" customWidth="1"/>
    <col min="15105" max="15105" width="23" style="20" customWidth="1"/>
    <col min="15106" max="15107" width="39.140625" style="20" customWidth="1"/>
    <col min="15108" max="15355" width="32.85546875" style="20"/>
    <col min="15356" max="15356" width="13.5703125" style="20" customWidth="1"/>
    <col min="15357" max="15357" width="14.7109375" style="20" customWidth="1"/>
    <col min="15358" max="15358" width="48.85546875" style="20" customWidth="1"/>
    <col min="15359" max="15359" width="18.7109375" style="20" customWidth="1"/>
    <col min="15360" max="15360" width="19.42578125" style="20" customWidth="1"/>
    <col min="15361" max="15361" width="23" style="20" customWidth="1"/>
    <col min="15362" max="15363" width="39.140625" style="20" customWidth="1"/>
    <col min="15364" max="15611" width="32.85546875" style="20"/>
    <col min="15612" max="15612" width="13.5703125" style="20" customWidth="1"/>
    <col min="15613" max="15613" width="14.7109375" style="20" customWidth="1"/>
    <col min="15614" max="15614" width="48.85546875" style="20" customWidth="1"/>
    <col min="15615" max="15615" width="18.7109375" style="20" customWidth="1"/>
    <col min="15616" max="15616" width="19.42578125" style="20" customWidth="1"/>
    <col min="15617" max="15617" width="23" style="20" customWidth="1"/>
    <col min="15618" max="15619" width="39.140625" style="20" customWidth="1"/>
    <col min="15620" max="15867" width="32.85546875" style="20"/>
    <col min="15868" max="15868" width="13.5703125" style="20" customWidth="1"/>
    <col min="15869" max="15869" width="14.7109375" style="20" customWidth="1"/>
    <col min="15870" max="15870" width="48.85546875" style="20" customWidth="1"/>
    <col min="15871" max="15871" width="18.7109375" style="20" customWidth="1"/>
    <col min="15872" max="15872" width="19.42578125" style="20" customWidth="1"/>
    <col min="15873" max="15873" width="23" style="20" customWidth="1"/>
    <col min="15874" max="15875" width="39.140625" style="20" customWidth="1"/>
    <col min="15876" max="16123" width="32.85546875" style="20"/>
    <col min="16124" max="16124" width="13.5703125" style="20" customWidth="1"/>
    <col min="16125" max="16125" width="14.7109375" style="20" customWidth="1"/>
    <col min="16126" max="16126" width="48.85546875" style="20" customWidth="1"/>
    <col min="16127" max="16127" width="18.7109375" style="20" customWidth="1"/>
    <col min="16128" max="16128" width="19.42578125" style="20" customWidth="1"/>
    <col min="16129" max="16129" width="23" style="20" customWidth="1"/>
    <col min="16130" max="16131" width="39.140625" style="20" customWidth="1"/>
    <col min="16132" max="16384" width="32.85546875" style="20"/>
  </cols>
  <sheetData>
    <row r="1" spans="1:18" s="8" customFormat="1" ht="35.25" customHeight="1" x14ac:dyDescent="0.25">
      <c r="A1" s="45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2" t="s">
        <v>17</v>
      </c>
      <c r="L1" s="3" t="s">
        <v>10</v>
      </c>
      <c r="M1" s="4" t="s">
        <v>11</v>
      </c>
      <c r="N1" s="5" t="s">
        <v>12</v>
      </c>
      <c r="O1" s="2" t="s">
        <v>13</v>
      </c>
      <c r="P1" s="6" t="s">
        <v>14</v>
      </c>
      <c r="Q1" s="7" t="s">
        <v>15</v>
      </c>
      <c r="R1" s="7" t="s">
        <v>16</v>
      </c>
    </row>
    <row r="2" spans="1:18" s="14" customFormat="1" ht="20.100000000000001" customHeight="1" x14ac:dyDescent="0.45">
      <c r="A2" s="15">
        <v>43717</v>
      </c>
      <c r="B2" s="22"/>
      <c r="C2" s="22" t="s">
        <v>18</v>
      </c>
      <c r="D2" s="23" t="s">
        <v>19</v>
      </c>
      <c r="E2" s="24" t="s">
        <v>20</v>
      </c>
      <c r="F2" s="25" t="s">
        <v>21</v>
      </c>
      <c r="G2" s="26" t="s">
        <v>22</v>
      </c>
      <c r="H2" s="27" t="s">
        <v>23</v>
      </c>
      <c r="I2" s="9">
        <v>2</v>
      </c>
      <c r="J2" s="10" t="s">
        <v>24</v>
      </c>
      <c r="K2" s="43" t="s">
        <v>216</v>
      </c>
      <c r="L2" s="43" t="s">
        <v>25</v>
      </c>
      <c r="M2" s="43"/>
      <c r="N2" s="43" t="s">
        <v>26</v>
      </c>
      <c r="O2" s="11" t="s">
        <v>18</v>
      </c>
      <c r="P2" s="12"/>
      <c r="Q2" s="12" t="s">
        <v>27</v>
      </c>
      <c r="R2" s="13"/>
    </row>
    <row r="3" spans="1:18" s="14" customFormat="1" ht="20.100000000000001" customHeight="1" x14ac:dyDescent="0.45">
      <c r="A3" s="15">
        <v>43717</v>
      </c>
      <c r="B3" s="22"/>
      <c r="C3" s="16" t="s">
        <v>28</v>
      </c>
      <c r="D3" s="23" t="s">
        <v>19</v>
      </c>
      <c r="E3" s="24" t="s">
        <v>29</v>
      </c>
      <c r="F3" s="12" t="s">
        <v>30</v>
      </c>
      <c r="G3" s="17" t="s">
        <v>31</v>
      </c>
      <c r="H3" s="27" t="s">
        <v>32</v>
      </c>
      <c r="I3" s="12">
        <v>2</v>
      </c>
      <c r="J3" s="28" t="s">
        <v>33</v>
      </c>
      <c r="K3" s="43" t="s">
        <v>218</v>
      </c>
      <c r="L3" s="43" t="s">
        <v>34</v>
      </c>
      <c r="M3" s="43"/>
      <c r="N3" s="43" t="s">
        <v>35</v>
      </c>
      <c r="O3" s="29" t="s">
        <v>28</v>
      </c>
      <c r="P3" s="12"/>
      <c r="Q3" s="12" t="s">
        <v>27</v>
      </c>
      <c r="R3" s="13"/>
    </row>
    <row r="4" spans="1:18" s="14" customFormat="1" ht="20.100000000000001" customHeight="1" x14ac:dyDescent="0.45">
      <c r="A4" s="15">
        <v>43717</v>
      </c>
      <c r="B4" s="22"/>
      <c r="C4" s="22" t="s">
        <v>28</v>
      </c>
      <c r="D4" s="23" t="s">
        <v>36</v>
      </c>
      <c r="E4" s="24" t="s">
        <v>37</v>
      </c>
      <c r="F4" s="25" t="s">
        <v>38</v>
      </c>
      <c r="G4" s="26" t="s">
        <v>39</v>
      </c>
      <c r="H4" s="27" t="s">
        <v>40</v>
      </c>
      <c r="I4" s="12" t="s">
        <v>41</v>
      </c>
      <c r="J4" s="10" t="s">
        <v>42</v>
      </c>
      <c r="K4" s="43" t="s">
        <v>216</v>
      </c>
      <c r="L4" s="43" t="s">
        <v>43</v>
      </c>
      <c r="M4" s="43"/>
      <c r="N4" s="43" t="s">
        <v>44</v>
      </c>
      <c r="O4" s="30" t="s">
        <v>45</v>
      </c>
      <c r="P4" s="12"/>
      <c r="Q4" s="12" t="s">
        <v>27</v>
      </c>
      <c r="R4" s="13"/>
    </row>
    <row r="5" spans="1:18" s="14" customFormat="1" ht="20.100000000000001" customHeight="1" x14ac:dyDescent="0.45">
      <c r="A5" s="15">
        <v>43717</v>
      </c>
      <c r="B5" s="22"/>
      <c r="C5" s="16" t="s">
        <v>18</v>
      </c>
      <c r="D5" s="12" t="s">
        <v>19</v>
      </c>
      <c r="E5" s="17" t="s">
        <v>46</v>
      </c>
      <c r="F5" s="25" t="s">
        <v>47</v>
      </c>
      <c r="G5" s="17" t="s">
        <v>48</v>
      </c>
      <c r="H5" s="27" t="s">
        <v>23</v>
      </c>
      <c r="I5" s="25">
        <v>1</v>
      </c>
      <c r="J5" s="28" t="s">
        <v>49</v>
      </c>
      <c r="K5" s="43" t="s">
        <v>217</v>
      </c>
      <c r="L5" s="43" t="s">
        <v>25</v>
      </c>
      <c r="M5" s="43"/>
      <c r="N5" s="43" t="s">
        <v>50</v>
      </c>
      <c r="O5" s="29" t="s">
        <v>18</v>
      </c>
      <c r="P5" s="12"/>
      <c r="Q5" s="12"/>
      <c r="R5" s="13"/>
    </row>
    <row r="6" spans="1:18" s="14" customFormat="1" ht="20.100000000000001" customHeight="1" x14ac:dyDescent="0.45">
      <c r="A6" s="15">
        <v>43717</v>
      </c>
      <c r="B6" s="22"/>
      <c r="C6" s="16" t="s">
        <v>51</v>
      </c>
      <c r="D6" s="12" t="s">
        <v>52</v>
      </c>
      <c r="E6" s="17" t="s">
        <v>53</v>
      </c>
      <c r="F6" s="12" t="s">
        <v>54</v>
      </c>
      <c r="G6" s="26" t="s">
        <v>55</v>
      </c>
      <c r="H6" s="12" t="s">
        <v>56</v>
      </c>
      <c r="I6" s="25">
        <v>3</v>
      </c>
      <c r="J6" s="31" t="s">
        <v>57</v>
      </c>
      <c r="K6" s="43"/>
      <c r="L6" s="43" t="s">
        <v>58</v>
      </c>
      <c r="M6" s="43"/>
      <c r="N6" s="43" t="s">
        <v>35</v>
      </c>
      <c r="O6" s="29" t="s">
        <v>51</v>
      </c>
      <c r="P6" s="12"/>
      <c r="Q6" s="12" t="s">
        <v>27</v>
      </c>
      <c r="R6" s="13"/>
    </row>
    <row r="7" spans="1:18" s="14" customFormat="1" ht="20.100000000000001" customHeight="1" x14ac:dyDescent="0.45">
      <c r="A7" s="15">
        <v>43717</v>
      </c>
      <c r="B7" s="15"/>
      <c r="C7" s="22" t="s">
        <v>59</v>
      </c>
      <c r="D7" s="22" t="s">
        <v>60</v>
      </c>
      <c r="E7" s="24" t="s">
        <v>61</v>
      </c>
      <c r="F7" s="23" t="s">
        <v>62</v>
      </c>
      <c r="G7" s="26" t="s">
        <v>63</v>
      </c>
      <c r="H7" s="27" t="s">
        <v>64</v>
      </c>
      <c r="I7" s="9" t="s">
        <v>65</v>
      </c>
      <c r="J7" s="25" t="s">
        <v>66</v>
      </c>
      <c r="K7" s="43"/>
      <c r="L7" s="43" t="s">
        <v>67</v>
      </c>
      <c r="M7" s="43"/>
      <c r="N7" s="43" t="s">
        <v>35</v>
      </c>
      <c r="O7" s="30" t="s">
        <v>59</v>
      </c>
      <c r="P7" s="12"/>
      <c r="Q7" s="12"/>
      <c r="R7" s="13"/>
    </row>
    <row r="8" spans="1:18" s="14" customFormat="1" ht="20.100000000000001" customHeight="1" x14ac:dyDescent="0.45">
      <c r="A8" s="15">
        <v>43717</v>
      </c>
      <c r="B8" s="22"/>
      <c r="C8" s="32" t="s">
        <v>59</v>
      </c>
      <c r="D8" s="30" t="s">
        <v>68</v>
      </c>
      <c r="E8" s="33" t="s">
        <v>69</v>
      </c>
      <c r="F8" s="30" t="s">
        <v>70</v>
      </c>
      <c r="G8" s="34" t="s">
        <v>71</v>
      </c>
      <c r="H8" s="35" t="s">
        <v>64</v>
      </c>
      <c r="I8" s="11" t="s">
        <v>65</v>
      </c>
      <c r="J8" s="36" t="s">
        <v>72</v>
      </c>
      <c r="K8" s="43"/>
      <c r="L8" s="43" t="s">
        <v>25</v>
      </c>
      <c r="M8" s="43"/>
      <c r="N8" s="43" t="s">
        <v>73</v>
      </c>
      <c r="O8" s="11" t="s">
        <v>74</v>
      </c>
      <c r="P8" s="12"/>
      <c r="Q8" s="12"/>
      <c r="R8" s="13"/>
    </row>
    <row r="9" spans="1:18" s="14" customFormat="1" ht="20.100000000000001" customHeight="1" x14ac:dyDescent="0.45">
      <c r="A9" s="15">
        <v>43717</v>
      </c>
      <c r="B9" s="22"/>
      <c r="C9" s="16" t="s">
        <v>18</v>
      </c>
      <c r="D9" s="23" t="s">
        <v>60</v>
      </c>
      <c r="E9" s="24" t="s">
        <v>75</v>
      </c>
      <c r="F9" s="12" t="s">
        <v>76</v>
      </c>
      <c r="G9" s="17" t="s">
        <v>77</v>
      </c>
      <c r="H9" s="27" t="s">
        <v>78</v>
      </c>
      <c r="I9" s="9">
        <v>2</v>
      </c>
      <c r="J9" s="31" t="s">
        <v>79</v>
      </c>
      <c r="K9" s="43"/>
      <c r="L9" s="43" t="s">
        <v>25</v>
      </c>
      <c r="M9" s="43"/>
      <c r="N9" s="43" t="s">
        <v>80</v>
      </c>
      <c r="O9" s="29" t="s">
        <v>18</v>
      </c>
      <c r="P9" s="12"/>
      <c r="Q9" s="12"/>
      <c r="R9" s="13"/>
    </row>
    <row r="10" spans="1:18" s="14" customFormat="1" ht="20.100000000000001" customHeight="1" x14ac:dyDescent="0.45">
      <c r="A10" s="15">
        <v>43717</v>
      </c>
      <c r="B10" s="16"/>
      <c r="C10" s="16" t="s">
        <v>51</v>
      </c>
      <c r="D10" s="23" t="s">
        <v>19</v>
      </c>
      <c r="E10" s="17" t="s">
        <v>81</v>
      </c>
      <c r="F10" s="12" t="s">
        <v>82</v>
      </c>
      <c r="G10" s="26" t="s">
        <v>83</v>
      </c>
      <c r="H10" s="18" t="s">
        <v>84</v>
      </c>
      <c r="I10" s="12">
        <v>1</v>
      </c>
      <c r="J10" s="28" t="s">
        <v>85</v>
      </c>
      <c r="K10" s="43"/>
      <c r="L10" s="43">
        <v>43717</v>
      </c>
      <c r="M10" s="43"/>
      <c r="N10" s="43" t="s">
        <v>35</v>
      </c>
      <c r="O10" s="29" t="s">
        <v>51</v>
      </c>
      <c r="P10" s="12"/>
      <c r="Q10" s="12"/>
      <c r="R10" s="13"/>
    </row>
    <row r="11" spans="1:18" s="14" customFormat="1" ht="20.100000000000001" customHeight="1" x14ac:dyDescent="0.45">
      <c r="A11" s="15"/>
      <c r="B11" s="22"/>
      <c r="C11" s="16"/>
      <c r="D11" s="12"/>
      <c r="E11" s="17"/>
      <c r="F11" s="12"/>
      <c r="G11" s="17"/>
      <c r="H11" s="18"/>
      <c r="I11" s="12"/>
      <c r="J11" s="28"/>
      <c r="K11" s="43"/>
      <c r="L11" s="43"/>
      <c r="M11" s="43"/>
      <c r="N11" s="29"/>
      <c r="O11" s="12"/>
      <c r="P11" s="12"/>
      <c r="Q11" s="13"/>
      <c r="R11" s="13"/>
    </row>
    <row r="12" spans="1:18" s="14" customFormat="1" ht="20.100000000000001" customHeight="1" x14ac:dyDescent="0.45">
      <c r="A12" s="15"/>
      <c r="B12" s="22"/>
      <c r="C12" s="16"/>
      <c r="D12" s="12"/>
      <c r="E12" s="17"/>
      <c r="F12" s="12"/>
      <c r="G12" s="17"/>
      <c r="H12" s="18"/>
      <c r="I12" s="12"/>
      <c r="J12" s="28"/>
      <c r="K12" s="43"/>
      <c r="L12" s="43"/>
      <c r="M12" s="43"/>
      <c r="N12" s="29"/>
      <c r="O12" s="12"/>
      <c r="P12" s="12"/>
      <c r="Q12" s="13"/>
      <c r="R12" s="13"/>
    </row>
    <row r="13" spans="1:18" s="14" customFormat="1" ht="20.100000000000001" customHeight="1" x14ac:dyDescent="0.45">
      <c r="A13" s="15"/>
      <c r="B13" s="22"/>
      <c r="C13" s="16"/>
      <c r="D13" s="12"/>
      <c r="E13" s="17"/>
      <c r="F13" s="12"/>
      <c r="G13" s="17"/>
      <c r="H13" s="18"/>
      <c r="I13" s="12"/>
      <c r="J13" s="28"/>
      <c r="K13" s="43"/>
      <c r="L13" s="43"/>
      <c r="M13" s="43"/>
      <c r="N13" s="29"/>
      <c r="O13" s="12"/>
      <c r="P13" s="12"/>
      <c r="Q13" s="13"/>
      <c r="R13" s="13"/>
    </row>
    <row r="14" spans="1:18" s="14" customFormat="1" ht="20.100000000000001" customHeight="1" x14ac:dyDescent="0.45">
      <c r="A14" s="15"/>
      <c r="B14" s="22"/>
      <c r="C14" s="16"/>
      <c r="D14" s="12"/>
      <c r="E14" s="17"/>
      <c r="F14" s="12"/>
      <c r="G14" s="17"/>
      <c r="H14" s="18"/>
      <c r="I14" s="12"/>
      <c r="J14" s="28"/>
      <c r="K14" s="43"/>
      <c r="L14" s="43"/>
      <c r="M14" s="43"/>
      <c r="N14" s="29"/>
      <c r="O14" s="12"/>
      <c r="P14" s="12"/>
      <c r="Q14" s="13"/>
      <c r="R14" s="13"/>
    </row>
    <row r="15" spans="1:18" s="14" customFormat="1" ht="20.100000000000001" customHeight="1" x14ac:dyDescent="0.45">
      <c r="A15" s="15"/>
      <c r="B15" s="22"/>
      <c r="C15" s="16"/>
      <c r="D15" s="12"/>
      <c r="E15" s="17"/>
      <c r="F15" s="12"/>
      <c r="G15" s="17"/>
      <c r="H15" s="18"/>
      <c r="I15" s="12"/>
      <c r="J15" s="28"/>
      <c r="K15" s="43"/>
      <c r="L15" s="43"/>
      <c r="M15" s="43"/>
      <c r="N15" s="29"/>
      <c r="O15" s="12"/>
      <c r="P15" s="12"/>
      <c r="Q15" s="13"/>
      <c r="R15" s="13"/>
    </row>
    <row r="16" spans="1:18" s="14" customFormat="1" ht="20.100000000000001" customHeight="1" x14ac:dyDescent="0.45">
      <c r="A16" s="15"/>
      <c r="B16" s="22"/>
      <c r="C16" s="16"/>
      <c r="D16" s="12"/>
      <c r="E16" s="17"/>
      <c r="F16" s="12"/>
      <c r="G16" s="17"/>
      <c r="H16" s="18"/>
      <c r="I16" s="12"/>
      <c r="J16" s="28"/>
      <c r="K16" s="43"/>
      <c r="L16" s="43"/>
      <c r="M16" s="43"/>
      <c r="N16" s="29"/>
      <c r="O16" s="12"/>
      <c r="P16" s="12"/>
      <c r="Q16" s="13"/>
      <c r="R16" s="13"/>
    </row>
    <row r="17" spans="1:18" s="14" customFormat="1" ht="20.100000000000001" customHeight="1" x14ac:dyDescent="0.45">
      <c r="A17" s="15"/>
      <c r="B17" s="22"/>
      <c r="C17" s="16"/>
      <c r="D17" s="12"/>
      <c r="E17" s="17"/>
      <c r="F17" s="12"/>
      <c r="G17" s="17"/>
      <c r="H17" s="18"/>
      <c r="I17" s="12"/>
      <c r="J17" s="28"/>
      <c r="K17" s="43"/>
      <c r="L17" s="43"/>
      <c r="M17" s="43"/>
      <c r="N17" s="29"/>
      <c r="O17" s="12"/>
      <c r="P17" s="12"/>
      <c r="Q17" s="13"/>
      <c r="R17" s="13"/>
    </row>
    <row r="18" spans="1:18" s="14" customFormat="1" ht="20.100000000000001" customHeight="1" x14ac:dyDescent="0.45">
      <c r="A18" s="15"/>
      <c r="B18" s="22"/>
      <c r="C18" s="16"/>
      <c r="D18" s="12"/>
      <c r="E18" s="17"/>
      <c r="F18" s="12"/>
      <c r="G18" s="17"/>
      <c r="H18" s="18"/>
      <c r="I18" s="12"/>
      <c r="J18" s="28"/>
      <c r="K18" s="43"/>
      <c r="L18" s="43"/>
      <c r="M18" s="43"/>
      <c r="N18" s="29"/>
      <c r="O18" s="12"/>
      <c r="P18" s="12"/>
      <c r="Q18" s="13"/>
      <c r="R18" s="13"/>
    </row>
    <row r="19" spans="1:18" s="14" customFormat="1" ht="20.100000000000001" customHeight="1" x14ac:dyDescent="0.45">
      <c r="A19" s="15"/>
      <c r="B19" s="22"/>
      <c r="C19" s="16"/>
      <c r="D19" s="12"/>
      <c r="E19" s="17"/>
      <c r="F19" s="12"/>
      <c r="G19" s="17"/>
      <c r="H19" s="18"/>
      <c r="I19" s="12"/>
      <c r="J19" s="28"/>
      <c r="K19" s="43"/>
      <c r="L19" s="43"/>
      <c r="M19" s="43"/>
      <c r="N19" s="29"/>
      <c r="O19" s="12"/>
      <c r="P19" s="12"/>
      <c r="Q19" s="13"/>
      <c r="R19" s="13"/>
    </row>
    <row r="20" spans="1:18" s="14" customFormat="1" ht="20.100000000000001" customHeight="1" x14ac:dyDescent="0.45">
      <c r="A20" s="15"/>
      <c r="B20" s="22"/>
      <c r="C20" s="16"/>
      <c r="D20" s="12"/>
      <c r="E20" s="17"/>
      <c r="F20" s="12"/>
      <c r="G20" s="17"/>
      <c r="H20" s="18"/>
      <c r="I20" s="12"/>
      <c r="J20" s="28"/>
      <c r="K20" s="43"/>
      <c r="L20" s="43"/>
      <c r="M20" s="43"/>
      <c r="N20" s="29"/>
      <c r="O20" s="12"/>
      <c r="P20" s="12"/>
      <c r="Q20" s="13"/>
      <c r="R20" s="13"/>
    </row>
    <row r="21" spans="1:18" s="14" customFormat="1" ht="20.100000000000001" customHeight="1" x14ac:dyDescent="0.45">
      <c r="A21" s="15"/>
      <c r="B21" s="22"/>
      <c r="C21" s="16"/>
      <c r="D21" s="12"/>
      <c r="E21" s="17"/>
      <c r="F21" s="12"/>
      <c r="G21" s="17"/>
      <c r="H21" s="18"/>
      <c r="I21" s="12"/>
      <c r="J21" s="28"/>
      <c r="K21" s="10"/>
      <c r="L21" s="10"/>
      <c r="M21" s="10"/>
      <c r="N21" s="44"/>
      <c r="O21" s="12"/>
      <c r="P21" s="12"/>
      <c r="Q21" s="13"/>
      <c r="R21" s="13"/>
    </row>
    <row r="23" spans="1:18" x14ac:dyDescent="0.45">
      <c r="E23" s="47" t="s">
        <v>211</v>
      </c>
      <c r="F23" s="19">
        <f>COUNTIF(K2:K20,"Booking")</f>
        <v>2</v>
      </c>
      <c r="G23" s="21" t="s">
        <v>212</v>
      </c>
    </row>
    <row r="24" spans="1:18" x14ac:dyDescent="0.45">
      <c r="E24" s="47" t="s">
        <v>213</v>
      </c>
      <c r="F24" s="48">
        <f>COUNTIF(K2:K20,"Waiting")</f>
        <v>0</v>
      </c>
      <c r="G24" s="21" t="s">
        <v>212</v>
      </c>
    </row>
    <row r="25" spans="1:18" x14ac:dyDescent="0.45">
      <c r="E25" s="47" t="s">
        <v>214</v>
      </c>
      <c r="F25" s="48">
        <f>COUNTIF(K2:K20,"Mail / New patient")</f>
        <v>1</v>
      </c>
      <c r="G25" s="21" t="s">
        <v>212</v>
      </c>
    </row>
    <row r="26" spans="1:18" ht="21.75" thickBot="1" x14ac:dyDescent="0.5">
      <c r="E26" s="49" t="s">
        <v>215</v>
      </c>
      <c r="F26" s="50">
        <f>SUM(F23:F25)</f>
        <v>3</v>
      </c>
      <c r="G26" s="21" t="s">
        <v>212</v>
      </c>
    </row>
    <row r="27" spans="1:18" ht="21.75" thickTop="1" x14ac:dyDescent="0.45">
      <c r="E27" s="20"/>
      <c r="F27" s="20"/>
      <c r="G27" s="20"/>
    </row>
    <row r="28" spans="1:18" x14ac:dyDescent="0.45">
      <c r="E28" s="20"/>
      <c r="F28" s="20"/>
      <c r="G28" s="20"/>
    </row>
    <row r="29" spans="1:18" x14ac:dyDescent="0.45">
      <c r="E29" s="51"/>
      <c r="F29" s="52"/>
      <c r="G29" s="20"/>
    </row>
    <row r="30" spans="1:18" x14ac:dyDescent="0.45">
      <c r="E30" s="51"/>
      <c r="G30" s="20"/>
    </row>
    <row r="31" spans="1:18" x14ac:dyDescent="0.45">
      <c r="E31" s="49"/>
      <c r="F31" s="48"/>
      <c r="G31" s="53"/>
    </row>
  </sheetData>
  <conditionalFormatting sqref="A1:R21">
    <cfRule type="expression" dxfId="83" priority="22">
      <formula>$K1="Cancelled from converted/ waiting"</formula>
    </cfRule>
    <cfRule type="expression" dxfId="82" priority="23">
      <formula>$K1 ="Cancelled from booking"</formula>
    </cfRule>
    <cfRule type="expression" dxfId="81" priority="24">
      <formula>$K1 ="Converted from mail / new patient"</formula>
    </cfRule>
    <cfRule type="expression" priority="25">
      <formula>$K1="Mail / New patient"</formula>
    </cfRule>
    <cfRule type="expression" dxfId="80" priority="26">
      <formula>$K1="Booking"</formula>
    </cfRule>
    <cfRule type="expression" dxfId="79" priority="27">
      <formula>$K1="Converted from waiting"</formula>
    </cfRule>
    <cfRule type="expression" dxfId="78" priority="28">
      <formula>$K1="Waiting"</formula>
    </cfRule>
  </conditionalFormatting>
  <dataValidations count="1">
    <dataValidation type="list" allowBlank="1" showInputMessage="1" showErrorMessage="1" sqref="M11:M21 M2:N10 K2:K21">
      <formula1>"Booking,Waiting,Mail / New patient,Converted from waiting,Converted from mail / new patient,Cancelled from booking,Cancelled from converted/ waiting"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2"/>
  <sheetViews>
    <sheetView zoomScaleNormal="100" workbookViewId="0">
      <selection activeCell="F17" sqref="F17"/>
    </sheetView>
  </sheetViews>
  <sheetFormatPr defaultColWidth="32.85546875" defaultRowHeight="21" x14ac:dyDescent="0.45"/>
  <cols>
    <col min="1" max="1" width="11.42578125" style="46" customWidth="1"/>
    <col min="2" max="2" width="11.5703125" style="20" customWidth="1"/>
    <col min="3" max="3" width="12.5703125" style="19" customWidth="1"/>
    <col min="4" max="4" width="14.28515625" style="19" customWidth="1"/>
    <col min="5" max="5" width="43.140625" style="21" customWidth="1"/>
    <col min="6" max="6" width="16.140625" style="19" customWidth="1"/>
    <col min="7" max="7" width="53.7109375" style="21" customWidth="1"/>
    <col min="8" max="9" width="15.28515625" style="19" customWidth="1"/>
    <col min="10" max="11" width="33" style="19" customWidth="1"/>
    <col min="12" max="12" width="18.28515625" style="19" customWidth="1"/>
    <col min="13" max="13" width="23" style="19" customWidth="1"/>
    <col min="14" max="14" width="17" style="19" customWidth="1"/>
    <col min="15" max="15" width="18.5703125" style="19" customWidth="1"/>
    <col min="16" max="16" width="16.5703125" style="19" customWidth="1"/>
    <col min="17" max="18" width="18.28515625" style="19" customWidth="1"/>
    <col min="19" max="251" width="32.85546875" style="20"/>
    <col min="252" max="252" width="13.5703125" style="20" customWidth="1"/>
    <col min="253" max="253" width="14.7109375" style="20" customWidth="1"/>
    <col min="254" max="254" width="48.85546875" style="20" customWidth="1"/>
    <col min="255" max="255" width="18.7109375" style="20" customWidth="1"/>
    <col min="256" max="256" width="19.42578125" style="20" customWidth="1"/>
    <col min="257" max="257" width="23" style="20" customWidth="1"/>
    <col min="258" max="259" width="39.140625" style="20" customWidth="1"/>
    <col min="260" max="507" width="32.85546875" style="20"/>
    <col min="508" max="508" width="13.5703125" style="20" customWidth="1"/>
    <col min="509" max="509" width="14.7109375" style="20" customWidth="1"/>
    <col min="510" max="510" width="48.85546875" style="20" customWidth="1"/>
    <col min="511" max="511" width="18.7109375" style="20" customWidth="1"/>
    <col min="512" max="512" width="19.42578125" style="20" customWidth="1"/>
    <col min="513" max="513" width="23" style="20" customWidth="1"/>
    <col min="514" max="515" width="39.140625" style="20" customWidth="1"/>
    <col min="516" max="763" width="32.85546875" style="20"/>
    <col min="764" max="764" width="13.5703125" style="20" customWidth="1"/>
    <col min="765" max="765" width="14.7109375" style="20" customWidth="1"/>
    <col min="766" max="766" width="48.85546875" style="20" customWidth="1"/>
    <col min="767" max="767" width="18.7109375" style="20" customWidth="1"/>
    <col min="768" max="768" width="19.42578125" style="20" customWidth="1"/>
    <col min="769" max="769" width="23" style="20" customWidth="1"/>
    <col min="770" max="771" width="39.140625" style="20" customWidth="1"/>
    <col min="772" max="1019" width="32.85546875" style="20"/>
    <col min="1020" max="1020" width="13.5703125" style="20" customWidth="1"/>
    <col min="1021" max="1021" width="14.7109375" style="20" customWidth="1"/>
    <col min="1022" max="1022" width="48.85546875" style="20" customWidth="1"/>
    <col min="1023" max="1023" width="18.7109375" style="20" customWidth="1"/>
    <col min="1024" max="1024" width="19.42578125" style="20" customWidth="1"/>
    <col min="1025" max="1025" width="23" style="20" customWidth="1"/>
    <col min="1026" max="1027" width="39.140625" style="20" customWidth="1"/>
    <col min="1028" max="1275" width="32.85546875" style="20"/>
    <col min="1276" max="1276" width="13.5703125" style="20" customWidth="1"/>
    <col min="1277" max="1277" width="14.7109375" style="20" customWidth="1"/>
    <col min="1278" max="1278" width="48.85546875" style="20" customWidth="1"/>
    <col min="1279" max="1279" width="18.7109375" style="20" customWidth="1"/>
    <col min="1280" max="1280" width="19.42578125" style="20" customWidth="1"/>
    <col min="1281" max="1281" width="23" style="20" customWidth="1"/>
    <col min="1282" max="1283" width="39.140625" style="20" customWidth="1"/>
    <col min="1284" max="1531" width="32.85546875" style="20"/>
    <col min="1532" max="1532" width="13.5703125" style="20" customWidth="1"/>
    <col min="1533" max="1533" width="14.7109375" style="20" customWidth="1"/>
    <col min="1534" max="1534" width="48.85546875" style="20" customWidth="1"/>
    <col min="1535" max="1535" width="18.7109375" style="20" customWidth="1"/>
    <col min="1536" max="1536" width="19.42578125" style="20" customWidth="1"/>
    <col min="1537" max="1537" width="23" style="20" customWidth="1"/>
    <col min="1538" max="1539" width="39.140625" style="20" customWidth="1"/>
    <col min="1540" max="1787" width="32.85546875" style="20"/>
    <col min="1788" max="1788" width="13.5703125" style="20" customWidth="1"/>
    <col min="1789" max="1789" width="14.7109375" style="20" customWidth="1"/>
    <col min="1790" max="1790" width="48.85546875" style="20" customWidth="1"/>
    <col min="1791" max="1791" width="18.7109375" style="20" customWidth="1"/>
    <col min="1792" max="1792" width="19.42578125" style="20" customWidth="1"/>
    <col min="1793" max="1793" width="23" style="20" customWidth="1"/>
    <col min="1794" max="1795" width="39.140625" style="20" customWidth="1"/>
    <col min="1796" max="2043" width="32.85546875" style="20"/>
    <col min="2044" max="2044" width="13.5703125" style="20" customWidth="1"/>
    <col min="2045" max="2045" width="14.7109375" style="20" customWidth="1"/>
    <col min="2046" max="2046" width="48.85546875" style="20" customWidth="1"/>
    <col min="2047" max="2047" width="18.7109375" style="20" customWidth="1"/>
    <col min="2048" max="2048" width="19.42578125" style="20" customWidth="1"/>
    <col min="2049" max="2049" width="23" style="20" customWidth="1"/>
    <col min="2050" max="2051" width="39.140625" style="20" customWidth="1"/>
    <col min="2052" max="2299" width="32.85546875" style="20"/>
    <col min="2300" max="2300" width="13.5703125" style="20" customWidth="1"/>
    <col min="2301" max="2301" width="14.7109375" style="20" customWidth="1"/>
    <col min="2302" max="2302" width="48.85546875" style="20" customWidth="1"/>
    <col min="2303" max="2303" width="18.7109375" style="20" customWidth="1"/>
    <col min="2304" max="2304" width="19.42578125" style="20" customWidth="1"/>
    <col min="2305" max="2305" width="23" style="20" customWidth="1"/>
    <col min="2306" max="2307" width="39.140625" style="20" customWidth="1"/>
    <col min="2308" max="2555" width="32.85546875" style="20"/>
    <col min="2556" max="2556" width="13.5703125" style="20" customWidth="1"/>
    <col min="2557" max="2557" width="14.7109375" style="20" customWidth="1"/>
    <col min="2558" max="2558" width="48.85546875" style="20" customWidth="1"/>
    <col min="2559" max="2559" width="18.7109375" style="20" customWidth="1"/>
    <col min="2560" max="2560" width="19.42578125" style="20" customWidth="1"/>
    <col min="2561" max="2561" width="23" style="20" customWidth="1"/>
    <col min="2562" max="2563" width="39.140625" style="20" customWidth="1"/>
    <col min="2564" max="2811" width="32.85546875" style="20"/>
    <col min="2812" max="2812" width="13.5703125" style="20" customWidth="1"/>
    <col min="2813" max="2813" width="14.7109375" style="20" customWidth="1"/>
    <col min="2814" max="2814" width="48.85546875" style="20" customWidth="1"/>
    <col min="2815" max="2815" width="18.7109375" style="20" customWidth="1"/>
    <col min="2816" max="2816" width="19.42578125" style="20" customWidth="1"/>
    <col min="2817" max="2817" width="23" style="20" customWidth="1"/>
    <col min="2818" max="2819" width="39.140625" style="20" customWidth="1"/>
    <col min="2820" max="3067" width="32.85546875" style="20"/>
    <col min="3068" max="3068" width="13.5703125" style="20" customWidth="1"/>
    <col min="3069" max="3069" width="14.7109375" style="20" customWidth="1"/>
    <col min="3070" max="3070" width="48.85546875" style="20" customWidth="1"/>
    <col min="3071" max="3071" width="18.7109375" style="20" customWidth="1"/>
    <col min="3072" max="3072" width="19.42578125" style="20" customWidth="1"/>
    <col min="3073" max="3073" width="23" style="20" customWidth="1"/>
    <col min="3074" max="3075" width="39.140625" style="20" customWidth="1"/>
    <col min="3076" max="3323" width="32.85546875" style="20"/>
    <col min="3324" max="3324" width="13.5703125" style="20" customWidth="1"/>
    <col min="3325" max="3325" width="14.7109375" style="20" customWidth="1"/>
    <col min="3326" max="3326" width="48.85546875" style="20" customWidth="1"/>
    <col min="3327" max="3327" width="18.7109375" style="20" customWidth="1"/>
    <col min="3328" max="3328" width="19.42578125" style="20" customWidth="1"/>
    <col min="3329" max="3329" width="23" style="20" customWidth="1"/>
    <col min="3330" max="3331" width="39.140625" style="20" customWidth="1"/>
    <col min="3332" max="3579" width="32.85546875" style="20"/>
    <col min="3580" max="3580" width="13.5703125" style="20" customWidth="1"/>
    <col min="3581" max="3581" width="14.7109375" style="20" customWidth="1"/>
    <col min="3582" max="3582" width="48.85546875" style="20" customWidth="1"/>
    <col min="3583" max="3583" width="18.7109375" style="20" customWidth="1"/>
    <col min="3584" max="3584" width="19.42578125" style="20" customWidth="1"/>
    <col min="3585" max="3585" width="23" style="20" customWidth="1"/>
    <col min="3586" max="3587" width="39.140625" style="20" customWidth="1"/>
    <col min="3588" max="3835" width="32.85546875" style="20"/>
    <col min="3836" max="3836" width="13.5703125" style="20" customWidth="1"/>
    <col min="3837" max="3837" width="14.7109375" style="20" customWidth="1"/>
    <col min="3838" max="3838" width="48.85546875" style="20" customWidth="1"/>
    <col min="3839" max="3839" width="18.7109375" style="20" customWidth="1"/>
    <col min="3840" max="3840" width="19.42578125" style="20" customWidth="1"/>
    <col min="3841" max="3841" width="23" style="20" customWidth="1"/>
    <col min="3842" max="3843" width="39.140625" style="20" customWidth="1"/>
    <col min="3844" max="4091" width="32.85546875" style="20"/>
    <col min="4092" max="4092" width="13.5703125" style="20" customWidth="1"/>
    <col min="4093" max="4093" width="14.7109375" style="20" customWidth="1"/>
    <col min="4094" max="4094" width="48.85546875" style="20" customWidth="1"/>
    <col min="4095" max="4095" width="18.7109375" style="20" customWidth="1"/>
    <col min="4096" max="4096" width="19.42578125" style="20" customWidth="1"/>
    <col min="4097" max="4097" width="23" style="20" customWidth="1"/>
    <col min="4098" max="4099" width="39.140625" style="20" customWidth="1"/>
    <col min="4100" max="4347" width="32.85546875" style="20"/>
    <col min="4348" max="4348" width="13.5703125" style="20" customWidth="1"/>
    <col min="4349" max="4349" width="14.7109375" style="20" customWidth="1"/>
    <col min="4350" max="4350" width="48.85546875" style="20" customWidth="1"/>
    <col min="4351" max="4351" width="18.7109375" style="20" customWidth="1"/>
    <col min="4352" max="4352" width="19.42578125" style="20" customWidth="1"/>
    <col min="4353" max="4353" width="23" style="20" customWidth="1"/>
    <col min="4354" max="4355" width="39.140625" style="20" customWidth="1"/>
    <col min="4356" max="4603" width="32.85546875" style="20"/>
    <col min="4604" max="4604" width="13.5703125" style="20" customWidth="1"/>
    <col min="4605" max="4605" width="14.7109375" style="20" customWidth="1"/>
    <col min="4606" max="4606" width="48.85546875" style="20" customWidth="1"/>
    <col min="4607" max="4607" width="18.7109375" style="20" customWidth="1"/>
    <col min="4608" max="4608" width="19.42578125" style="20" customWidth="1"/>
    <col min="4609" max="4609" width="23" style="20" customWidth="1"/>
    <col min="4610" max="4611" width="39.140625" style="20" customWidth="1"/>
    <col min="4612" max="4859" width="32.85546875" style="20"/>
    <col min="4860" max="4860" width="13.5703125" style="20" customWidth="1"/>
    <col min="4861" max="4861" width="14.7109375" style="20" customWidth="1"/>
    <col min="4862" max="4862" width="48.85546875" style="20" customWidth="1"/>
    <col min="4863" max="4863" width="18.7109375" style="20" customWidth="1"/>
    <col min="4864" max="4864" width="19.42578125" style="20" customWidth="1"/>
    <col min="4865" max="4865" width="23" style="20" customWidth="1"/>
    <col min="4866" max="4867" width="39.140625" style="20" customWidth="1"/>
    <col min="4868" max="5115" width="32.85546875" style="20"/>
    <col min="5116" max="5116" width="13.5703125" style="20" customWidth="1"/>
    <col min="5117" max="5117" width="14.7109375" style="20" customWidth="1"/>
    <col min="5118" max="5118" width="48.85546875" style="20" customWidth="1"/>
    <col min="5119" max="5119" width="18.7109375" style="20" customWidth="1"/>
    <col min="5120" max="5120" width="19.42578125" style="20" customWidth="1"/>
    <col min="5121" max="5121" width="23" style="20" customWidth="1"/>
    <col min="5122" max="5123" width="39.140625" style="20" customWidth="1"/>
    <col min="5124" max="5371" width="32.85546875" style="20"/>
    <col min="5372" max="5372" width="13.5703125" style="20" customWidth="1"/>
    <col min="5373" max="5373" width="14.7109375" style="20" customWidth="1"/>
    <col min="5374" max="5374" width="48.85546875" style="20" customWidth="1"/>
    <col min="5375" max="5375" width="18.7109375" style="20" customWidth="1"/>
    <col min="5376" max="5376" width="19.42578125" style="20" customWidth="1"/>
    <col min="5377" max="5377" width="23" style="20" customWidth="1"/>
    <col min="5378" max="5379" width="39.140625" style="20" customWidth="1"/>
    <col min="5380" max="5627" width="32.85546875" style="20"/>
    <col min="5628" max="5628" width="13.5703125" style="20" customWidth="1"/>
    <col min="5629" max="5629" width="14.7109375" style="20" customWidth="1"/>
    <col min="5630" max="5630" width="48.85546875" style="20" customWidth="1"/>
    <col min="5631" max="5631" width="18.7109375" style="20" customWidth="1"/>
    <col min="5632" max="5632" width="19.42578125" style="20" customWidth="1"/>
    <col min="5633" max="5633" width="23" style="20" customWidth="1"/>
    <col min="5634" max="5635" width="39.140625" style="20" customWidth="1"/>
    <col min="5636" max="5883" width="32.85546875" style="20"/>
    <col min="5884" max="5884" width="13.5703125" style="20" customWidth="1"/>
    <col min="5885" max="5885" width="14.7109375" style="20" customWidth="1"/>
    <col min="5886" max="5886" width="48.85546875" style="20" customWidth="1"/>
    <col min="5887" max="5887" width="18.7109375" style="20" customWidth="1"/>
    <col min="5888" max="5888" width="19.42578125" style="20" customWidth="1"/>
    <col min="5889" max="5889" width="23" style="20" customWidth="1"/>
    <col min="5890" max="5891" width="39.140625" style="20" customWidth="1"/>
    <col min="5892" max="6139" width="32.85546875" style="20"/>
    <col min="6140" max="6140" width="13.5703125" style="20" customWidth="1"/>
    <col min="6141" max="6141" width="14.7109375" style="20" customWidth="1"/>
    <col min="6142" max="6142" width="48.85546875" style="20" customWidth="1"/>
    <col min="6143" max="6143" width="18.7109375" style="20" customWidth="1"/>
    <col min="6144" max="6144" width="19.42578125" style="20" customWidth="1"/>
    <col min="6145" max="6145" width="23" style="20" customWidth="1"/>
    <col min="6146" max="6147" width="39.140625" style="20" customWidth="1"/>
    <col min="6148" max="6395" width="32.85546875" style="20"/>
    <col min="6396" max="6396" width="13.5703125" style="20" customWidth="1"/>
    <col min="6397" max="6397" width="14.7109375" style="20" customWidth="1"/>
    <col min="6398" max="6398" width="48.85546875" style="20" customWidth="1"/>
    <col min="6399" max="6399" width="18.7109375" style="20" customWidth="1"/>
    <col min="6400" max="6400" width="19.42578125" style="20" customWidth="1"/>
    <col min="6401" max="6401" width="23" style="20" customWidth="1"/>
    <col min="6402" max="6403" width="39.140625" style="20" customWidth="1"/>
    <col min="6404" max="6651" width="32.85546875" style="20"/>
    <col min="6652" max="6652" width="13.5703125" style="20" customWidth="1"/>
    <col min="6653" max="6653" width="14.7109375" style="20" customWidth="1"/>
    <col min="6654" max="6654" width="48.85546875" style="20" customWidth="1"/>
    <col min="6655" max="6655" width="18.7109375" style="20" customWidth="1"/>
    <col min="6656" max="6656" width="19.42578125" style="20" customWidth="1"/>
    <col min="6657" max="6657" width="23" style="20" customWidth="1"/>
    <col min="6658" max="6659" width="39.140625" style="20" customWidth="1"/>
    <col min="6660" max="6907" width="32.85546875" style="20"/>
    <col min="6908" max="6908" width="13.5703125" style="20" customWidth="1"/>
    <col min="6909" max="6909" width="14.7109375" style="20" customWidth="1"/>
    <col min="6910" max="6910" width="48.85546875" style="20" customWidth="1"/>
    <col min="6911" max="6911" width="18.7109375" style="20" customWidth="1"/>
    <col min="6912" max="6912" width="19.42578125" style="20" customWidth="1"/>
    <col min="6913" max="6913" width="23" style="20" customWidth="1"/>
    <col min="6914" max="6915" width="39.140625" style="20" customWidth="1"/>
    <col min="6916" max="7163" width="32.85546875" style="20"/>
    <col min="7164" max="7164" width="13.5703125" style="20" customWidth="1"/>
    <col min="7165" max="7165" width="14.7109375" style="20" customWidth="1"/>
    <col min="7166" max="7166" width="48.85546875" style="20" customWidth="1"/>
    <col min="7167" max="7167" width="18.7109375" style="20" customWidth="1"/>
    <col min="7168" max="7168" width="19.42578125" style="20" customWidth="1"/>
    <col min="7169" max="7169" width="23" style="20" customWidth="1"/>
    <col min="7170" max="7171" width="39.140625" style="20" customWidth="1"/>
    <col min="7172" max="7419" width="32.85546875" style="20"/>
    <col min="7420" max="7420" width="13.5703125" style="20" customWidth="1"/>
    <col min="7421" max="7421" width="14.7109375" style="20" customWidth="1"/>
    <col min="7422" max="7422" width="48.85546875" style="20" customWidth="1"/>
    <col min="7423" max="7423" width="18.7109375" style="20" customWidth="1"/>
    <col min="7424" max="7424" width="19.42578125" style="20" customWidth="1"/>
    <col min="7425" max="7425" width="23" style="20" customWidth="1"/>
    <col min="7426" max="7427" width="39.140625" style="20" customWidth="1"/>
    <col min="7428" max="7675" width="32.85546875" style="20"/>
    <col min="7676" max="7676" width="13.5703125" style="20" customWidth="1"/>
    <col min="7677" max="7677" width="14.7109375" style="20" customWidth="1"/>
    <col min="7678" max="7678" width="48.85546875" style="20" customWidth="1"/>
    <col min="7679" max="7679" width="18.7109375" style="20" customWidth="1"/>
    <col min="7680" max="7680" width="19.42578125" style="20" customWidth="1"/>
    <col min="7681" max="7681" width="23" style="20" customWidth="1"/>
    <col min="7682" max="7683" width="39.140625" style="20" customWidth="1"/>
    <col min="7684" max="7931" width="32.85546875" style="20"/>
    <col min="7932" max="7932" width="13.5703125" style="20" customWidth="1"/>
    <col min="7933" max="7933" width="14.7109375" style="20" customWidth="1"/>
    <col min="7934" max="7934" width="48.85546875" style="20" customWidth="1"/>
    <col min="7935" max="7935" width="18.7109375" style="20" customWidth="1"/>
    <col min="7936" max="7936" width="19.42578125" style="20" customWidth="1"/>
    <col min="7937" max="7937" width="23" style="20" customWidth="1"/>
    <col min="7938" max="7939" width="39.140625" style="20" customWidth="1"/>
    <col min="7940" max="8187" width="32.85546875" style="20"/>
    <col min="8188" max="8188" width="13.5703125" style="20" customWidth="1"/>
    <col min="8189" max="8189" width="14.7109375" style="20" customWidth="1"/>
    <col min="8190" max="8190" width="48.85546875" style="20" customWidth="1"/>
    <col min="8191" max="8191" width="18.7109375" style="20" customWidth="1"/>
    <col min="8192" max="8192" width="19.42578125" style="20" customWidth="1"/>
    <col min="8193" max="8193" width="23" style="20" customWidth="1"/>
    <col min="8194" max="8195" width="39.140625" style="20" customWidth="1"/>
    <col min="8196" max="8443" width="32.85546875" style="20"/>
    <col min="8444" max="8444" width="13.5703125" style="20" customWidth="1"/>
    <col min="8445" max="8445" width="14.7109375" style="20" customWidth="1"/>
    <col min="8446" max="8446" width="48.85546875" style="20" customWidth="1"/>
    <col min="8447" max="8447" width="18.7109375" style="20" customWidth="1"/>
    <col min="8448" max="8448" width="19.42578125" style="20" customWidth="1"/>
    <col min="8449" max="8449" width="23" style="20" customWidth="1"/>
    <col min="8450" max="8451" width="39.140625" style="20" customWidth="1"/>
    <col min="8452" max="8699" width="32.85546875" style="20"/>
    <col min="8700" max="8700" width="13.5703125" style="20" customWidth="1"/>
    <col min="8701" max="8701" width="14.7109375" style="20" customWidth="1"/>
    <col min="8702" max="8702" width="48.85546875" style="20" customWidth="1"/>
    <col min="8703" max="8703" width="18.7109375" style="20" customWidth="1"/>
    <col min="8704" max="8704" width="19.42578125" style="20" customWidth="1"/>
    <col min="8705" max="8705" width="23" style="20" customWidth="1"/>
    <col min="8706" max="8707" width="39.140625" style="20" customWidth="1"/>
    <col min="8708" max="8955" width="32.85546875" style="20"/>
    <col min="8956" max="8956" width="13.5703125" style="20" customWidth="1"/>
    <col min="8957" max="8957" width="14.7109375" style="20" customWidth="1"/>
    <col min="8958" max="8958" width="48.85546875" style="20" customWidth="1"/>
    <col min="8959" max="8959" width="18.7109375" style="20" customWidth="1"/>
    <col min="8960" max="8960" width="19.42578125" style="20" customWidth="1"/>
    <col min="8961" max="8961" width="23" style="20" customWidth="1"/>
    <col min="8962" max="8963" width="39.140625" style="20" customWidth="1"/>
    <col min="8964" max="9211" width="32.85546875" style="20"/>
    <col min="9212" max="9212" width="13.5703125" style="20" customWidth="1"/>
    <col min="9213" max="9213" width="14.7109375" style="20" customWidth="1"/>
    <col min="9214" max="9214" width="48.85546875" style="20" customWidth="1"/>
    <col min="9215" max="9215" width="18.7109375" style="20" customWidth="1"/>
    <col min="9216" max="9216" width="19.42578125" style="20" customWidth="1"/>
    <col min="9217" max="9217" width="23" style="20" customWidth="1"/>
    <col min="9218" max="9219" width="39.140625" style="20" customWidth="1"/>
    <col min="9220" max="9467" width="32.85546875" style="20"/>
    <col min="9468" max="9468" width="13.5703125" style="20" customWidth="1"/>
    <col min="9469" max="9469" width="14.7109375" style="20" customWidth="1"/>
    <col min="9470" max="9470" width="48.85546875" style="20" customWidth="1"/>
    <col min="9471" max="9471" width="18.7109375" style="20" customWidth="1"/>
    <col min="9472" max="9472" width="19.42578125" style="20" customWidth="1"/>
    <col min="9473" max="9473" width="23" style="20" customWidth="1"/>
    <col min="9474" max="9475" width="39.140625" style="20" customWidth="1"/>
    <col min="9476" max="9723" width="32.85546875" style="20"/>
    <col min="9724" max="9724" width="13.5703125" style="20" customWidth="1"/>
    <col min="9725" max="9725" width="14.7109375" style="20" customWidth="1"/>
    <col min="9726" max="9726" width="48.85546875" style="20" customWidth="1"/>
    <col min="9727" max="9727" width="18.7109375" style="20" customWidth="1"/>
    <col min="9728" max="9728" width="19.42578125" style="20" customWidth="1"/>
    <col min="9729" max="9729" width="23" style="20" customWidth="1"/>
    <col min="9730" max="9731" width="39.140625" style="20" customWidth="1"/>
    <col min="9732" max="9979" width="32.85546875" style="20"/>
    <col min="9980" max="9980" width="13.5703125" style="20" customWidth="1"/>
    <col min="9981" max="9981" width="14.7109375" style="20" customWidth="1"/>
    <col min="9982" max="9982" width="48.85546875" style="20" customWidth="1"/>
    <col min="9983" max="9983" width="18.7109375" style="20" customWidth="1"/>
    <col min="9984" max="9984" width="19.42578125" style="20" customWidth="1"/>
    <col min="9985" max="9985" width="23" style="20" customWidth="1"/>
    <col min="9986" max="9987" width="39.140625" style="20" customWidth="1"/>
    <col min="9988" max="10235" width="32.85546875" style="20"/>
    <col min="10236" max="10236" width="13.5703125" style="20" customWidth="1"/>
    <col min="10237" max="10237" width="14.7109375" style="20" customWidth="1"/>
    <col min="10238" max="10238" width="48.85546875" style="20" customWidth="1"/>
    <col min="10239" max="10239" width="18.7109375" style="20" customWidth="1"/>
    <col min="10240" max="10240" width="19.42578125" style="20" customWidth="1"/>
    <col min="10241" max="10241" width="23" style="20" customWidth="1"/>
    <col min="10242" max="10243" width="39.140625" style="20" customWidth="1"/>
    <col min="10244" max="10491" width="32.85546875" style="20"/>
    <col min="10492" max="10492" width="13.5703125" style="20" customWidth="1"/>
    <col min="10493" max="10493" width="14.7109375" style="20" customWidth="1"/>
    <col min="10494" max="10494" width="48.85546875" style="20" customWidth="1"/>
    <col min="10495" max="10495" width="18.7109375" style="20" customWidth="1"/>
    <col min="10496" max="10496" width="19.42578125" style="20" customWidth="1"/>
    <col min="10497" max="10497" width="23" style="20" customWidth="1"/>
    <col min="10498" max="10499" width="39.140625" style="20" customWidth="1"/>
    <col min="10500" max="10747" width="32.85546875" style="20"/>
    <col min="10748" max="10748" width="13.5703125" style="20" customWidth="1"/>
    <col min="10749" max="10749" width="14.7109375" style="20" customWidth="1"/>
    <col min="10750" max="10750" width="48.85546875" style="20" customWidth="1"/>
    <col min="10751" max="10751" width="18.7109375" style="20" customWidth="1"/>
    <col min="10752" max="10752" width="19.42578125" style="20" customWidth="1"/>
    <col min="10753" max="10753" width="23" style="20" customWidth="1"/>
    <col min="10754" max="10755" width="39.140625" style="20" customWidth="1"/>
    <col min="10756" max="11003" width="32.85546875" style="20"/>
    <col min="11004" max="11004" width="13.5703125" style="20" customWidth="1"/>
    <col min="11005" max="11005" width="14.7109375" style="20" customWidth="1"/>
    <col min="11006" max="11006" width="48.85546875" style="20" customWidth="1"/>
    <col min="11007" max="11007" width="18.7109375" style="20" customWidth="1"/>
    <col min="11008" max="11008" width="19.42578125" style="20" customWidth="1"/>
    <col min="11009" max="11009" width="23" style="20" customWidth="1"/>
    <col min="11010" max="11011" width="39.140625" style="20" customWidth="1"/>
    <col min="11012" max="11259" width="32.85546875" style="20"/>
    <col min="11260" max="11260" width="13.5703125" style="20" customWidth="1"/>
    <col min="11261" max="11261" width="14.7109375" style="20" customWidth="1"/>
    <col min="11262" max="11262" width="48.85546875" style="20" customWidth="1"/>
    <col min="11263" max="11263" width="18.7109375" style="20" customWidth="1"/>
    <col min="11264" max="11264" width="19.42578125" style="20" customWidth="1"/>
    <col min="11265" max="11265" width="23" style="20" customWidth="1"/>
    <col min="11266" max="11267" width="39.140625" style="20" customWidth="1"/>
    <col min="11268" max="11515" width="32.85546875" style="20"/>
    <col min="11516" max="11516" width="13.5703125" style="20" customWidth="1"/>
    <col min="11517" max="11517" width="14.7109375" style="20" customWidth="1"/>
    <col min="11518" max="11518" width="48.85546875" style="20" customWidth="1"/>
    <col min="11519" max="11519" width="18.7109375" style="20" customWidth="1"/>
    <col min="11520" max="11520" width="19.42578125" style="20" customWidth="1"/>
    <col min="11521" max="11521" width="23" style="20" customWidth="1"/>
    <col min="11522" max="11523" width="39.140625" style="20" customWidth="1"/>
    <col min="11524" max="11771" width="32.85546875" style="20"/>
    <col min="11772" max="11772" width="13.5703125" style="20" customWidth="1"/>
    <col min="11773" max="11773" width="14.7109375" style="20" customWidth="1"/>
    <col min="11774" max="11774" width="48.85546875" style="20" customWidth="1"/>
    <col min="11775" max="11775" width="18.7109375" style="20" customWidth="1"/>
    <col min="11776" max="11776" width="19.42578125" style="20" customWidth="1"/>
    <col min="11777" max="11777" width="23" style="20" customWidth="1"/>
    <col min="11778" max="11779" width="39.140625" style="20" customWidth="1"/>
    <col min="11780" max="12027" width="32.85546875" style="20"/>
    <col min="12028" max="12028" width="13.5703125" style="20" customWidth="1"/>
    <col min="12029" max="12029" width="14.7109375" style="20" customWidth="1"/>
    <col min="12030" max="12030" width="48.85546875" style="20" customWidth="1"/>
    <col min="12031" max="12031" width="18.7109375" style="20" customWidth="1"/>
    <col min="12032" max="12032" width="19.42578125" style="20" customWidth="1"/>
    <col min="12033" max="12033" width="23" style="20" customWidth="1"/>
    <col min="12034" max="12035" width="39.140625" style="20" customWidth="1"/>
    <col min="12036" max="12283" width="32.85546875" style="20"/>
    <col min="12284" max="12284" width="13.5703125" style="20" customWidth="1"/>
    <col min="12285" max="12285" width="14.7109375" style="20" customWidth="1"/>
    <col min="12286" max="12286" width="48.85546875" style="20" customWidth="1"/>
    <col min="12287" max="12287" width="18.7109375" style="20" customWidth="1"/>
    <col min="12288" max="12288" width="19.42578125" style="20" customWidth="1"/>
    <col min="12289" max="12289" width="23" style="20" customWidth="1"/>
    <col min="12290" max="12291" width="39.140625" style="20" customWidth="1"/>
    <col min="12292" max="12539" width="32.85546875" style="20"/>
    <col min="12540" max="12540" width="13.5703125" style="20" customWidth="1"/>
    <col min="12541" max="12541" width="14.7109375" style="20" customWidth="1"/>
    <col min="12542" max="12542" width="48.85546875" style="20" customWidth="1"/>
    <col min="12543" max="12543" width="18.7109375" style="20" customWidth="1"/>
    <col min="12544" max="12544" width="19.42578125" style="20" customWidth="1"/>
    <col min="12545" max="12545" width="23" style="20" customWidth="1"/>
    <col min="12546" max="12547" width="39.140625" style="20" customWidth="1"/>
    <col min="12548" max="12795" width="32.85546875" style="20"/>
    <col min="12796" max="12796" width="13.5703125" style="20" customWidth="1"/>
    <col min="12797" max="12797" width="14.7109375" style="20" customWidth="1"/>
    <col min="12798" max="12798" width="48.85546875" style="20" customWidth="1"/>
    <col min="12799" max="12799" width="18.7109375" style="20" customWidth="1"/>
    <col min="12800" max="12800" width="19.42578125" style="20" customWidth="1"/>
    <col min="12801" max="12801" width="23" style="20" customWidth="1"/>
    <col min="12802" max="12803" width="39.140625" style="20" customWidth="1"/>
    <col min="12804" max="13051" width="32.85546875" style="20"/>
    <col min="13052" max="13052" width="13.5703125" style="20" customWidth="1"/>
    <col min="13053" max="13053" width="14.7109375" style="20" customWidth="1"/>
    <col min="13054" max="13054" width="48.85546875" style="20" customWidth="1"/>
    <col min="13055" max="13055" width="18.7109375" style="20" customWidth="1"/>
    <col min="13056" max="13056" width="19.42578125" style="20" customWidth="1"/>
    <col min="13057" max="13057" width="23" style="20" customWidth="1"/>
    <col min="13058" max="13059" width="39.140625" style="20" customWidth="1"/>
    <col min="13060" max="13307" width="32.85546875" style="20"/>
    <col min="13308" max="13308" width="13.5703125" style="20" customWidth="1"/>
    <col min="13309" max="13309" width="14.7109375" style="20" customWidth="1"/>
    <col min="13310" max="13310" width="48.85546875" style="20" customWidth="1"/>
    <col min="13311" max="13311" width="18.7109375" style="20" customWidth="1"/>
    <col min="13312" max="13312" width="19.42578125" style="20" customWidth="1"/>
    <col min="13313" max="13313" width="23" style="20" customWidth="1"/>
    <col min="13314" max="13315" width="39.140625" style="20" customWidth="1"/>
    <col min="13316" max="13563" width="32.85546875" style="20"/>
    <col min="13564" max="13564" width="13.5703125" style="20" customWidth="1"/>
    <col min="13565" max="13565" width="14.7109375" style="20" customWidth="1"/>
    <col min="13566" max="13566" width="48.85546875" style="20" customWidth="1"/>
    <col min="13567" max="13567" width="18.7109375" style="20" customWidth="1"/>
    <col min="13568" max="13568" width="19.42578125" style="20" customWidth="1"/>
    <col min="13569" max="13569" width="23" style="20" customWidth="1"/>
    <col min="13570" max="13571" width="39.140625" style="20" customWidth="1"/>
    <col min="13572" max="13819" width="32.85546875" style="20"/>
    <col min="13820" max="13820" width="13.5703125" style="20" customWidth="1"/>
    <col min="13821" max="13821" width="14.7109375" style="20" customWidth="1"/>
    <col min="13822" max="13822" width="48.85546875" style="20" customWidth="1"/>
    <col min="13823" max="13823" width="18.7109375" style="20" customWidth="1"/>
    <col min="13824" max="13824" width="19.42578125" style="20" customWidth="1"/>
    <col min="13825" max="13825" width="23" style="20" customWidth="1"/>
    <col min="13826" max="13827" width="39.140625" style="20" customWidth="1"/>
    <col min="13828" max="14075" width="32.85546875" style="20"/>
    <col min="14076" max="14076" width="13.5703125" style="20" customWidth="1"/>
    <col min="14077" max="14077" width="14.7109375" style="20" customWidth="1"/>
    <col min="14078" max="14078" width="48.85546875" style="20" customWidth="1"/>
    <col min="14079" max="14079" width="18.7109375" style="20" customWidth="1"/>
    <col min="14080" max="14080" width="19.42578125" style="20" customWidth="1"/>
    <col min="14081" max="14081" width="23" style="20" customWidth="1"/>
    <col min="14082" max="14083" width="39.140625" style="20" customWidth="1"/>
    <col min="14084" max="14331" width="32.85546875" style="20"/>
    <col min="14332" max="14332" width="13.5703125" style="20" customWidth="1"/>
    <col min="14333" max="14333" width="14.7109375" style="20" customWidth="1"/>
    <col min="14334" max="14334" width="48.85546875" style="20" customWidth="1"/>
    <col min="14335" max="14335" width="18.7109375" style="20" customWidth="1"/>
    <col min="14336" max="14336" width="19.42578125" style="20" customWidth="1"/>
    <col min="14337" max="14337" width="23" style="20" customWidth="1"/>
    <col min="14338" max="14339" width="39.140625" style="20" customWidth="1"/>
    <col min="14340" max="14587" width="32.85546875" style="20"/>
    <col min="14588" max="14588" width="13.5703125" style="20" customWidth="1"/>
    <col min="14589" max="14589" width="14.7109375" style="20" customWidth="1"/>
    <col min="14590" max="14590" width="48.85546875" style="20" customWidth="1"/>
    <col min="14591" max="14591" width="18.7109375" style="20" customWidth="1"/>
    <col min="14592" max="14592" width="19.42578125" style="20" customWidth="1"/>
    <col min="14593" max="14593" width="23" style="20" customWidth="1"/>
    <col min="14594" max="14595" width="39.140625" style="20" customWidth="1"/>
    <col min="14596" max="14843" width="32.85546875" style="20"/>
    <col min="14844" max="14844" width="13.5703125" style="20" customWidth="1"/>
    <col min="14845" max="14845" width="14.7109375" style="20" customWidth="1"/>
    <col min="14846" max="14846" width="48.85546875" style="20" customWidth="1"/>
    <col min="14847" max="14847" width="18.7109375" style="20" customWidth="1"/>
    <col min="14848" max="14848" width="19.42578125" style="20" customWidth="1"/>
    <col min="14849" max="14849" width="23" style="20" customWidth="1"/>
    <col min="14850" max="14851" width="39.140625" style="20" customWidth="1"/>
    <col min="14852" max="15099" width="32.85546875" style="20"/>
    <col min="15100" max="15100" width="13.5703125" style="20" customWidth="1"/>
    <col min="15101" max="15101" width="14.7109375" style="20" customWidth="1"/>
    <col min="15102" max="15102" width="48.85546875" style="20" customWidth="1"/>
    <col min="15103" max="15103" width="18.7109375" style="20" customWidth="1"/>
    <col min="15104" max="15104" width="19.42578125" style="20" customWidth="1"/>
    <col min="15105" max="15105" width="23" style="20" customWidth="1"/>
    <col min="15106" max="15107" width="39.140625" style="20" customWidth="1"/>
    <col min="15108" max="15355" width="32.85546875" style="20"/>
    <col min="15356" max="15356" width="13.5703125" style="20" customWidth="1"/>
    <col min="15357" max="15357" width="14.7109375" style="20" customWidth="1"/>
    <col min="15358" max="15358" width="48.85546875" style="20" customWidth="1"/>
    <col min="15359" max="15359" width="18.7109375" style="20" customWidth="1"/>
    <col min="15360" max="15360" width="19.42578125" style="20" customWidth="1"/>
    <col min="15361" max="15361" width="23" style="20" customWidth="1"/>
    <col min="15362" max="15363" width="39.140625" style="20" customWidth="1"/>
    <col min="15364" max="15611" width="32.85546875" style="20"/>
    <col min="15612" max="15612" width="13.5703125" style="20" customWidth="1"/>
    <col min="15613" max="15613" width="14.7109375" style="20" customWidth="1"/>
    <col min="15614" max="15614" width="48.85546875" style="20" customWidth="1"/>
    <col min="15615" max="15615" width="18.7109375" style="20" customWidth="1"/>
    <col min="15616" max="15616" width="19.42578125" style="20" customWidth="1"/>
    <col min="15617" max="15617" width="23" style="20" customWidth="1"/>
    <col min="15618" max="15619" width="39.140625" style="20" customWidth="1"/>
    <col min="15620" max="15867" width="32.85546875" style="20"/>
    <col min="15868" max="15868" width="13.5703125" style="20" customWidth="1"/>
    <col min="15869" max="15869" width="14.7109375" style="20" customWidth="1"/>
    <col min="15870" max="15870" width="48.85546875" style="20" customWidth="1"/>
    <col min="15871" max="15871" width="18.7109375" style="20" customWidth="1"/>
    <col min="15872" max="15872" width="19.42578125" style="20" customWidth="1"/>
    <col min="15873" max="15873" width="23" style="20" customWidth="1"/>
    <col min="15874" max="15875" width="39.140625" style="20" customWidth="1"/>
    <col min="15876" max="16123" width="32.85546875" style="20"/>
    <col min="16124" max="16124" width="13.5703125" style="20" customWidth="1"/>
    <col min="16125" max="16125" width="14.7109375" style="20" customWidth="1"/>
    <col min="16126" max="16126" width="48.85546875" style="20" customWidth="1"/>
    <col min="16127" max="16127" width="18.7109375" style="20" customWidth="1"/>
    <col min="16128" max="16128" width="19.42578125" style="20" customWidth="1"/>
    <col min="16129" max="16129" width="23" style="20" customWidth="1"/>
    <col min="16130" max="16131" width="39.140625" style="20" customWidth="1"/>
    <col min="16132" max="16384" width="32.85546875" style="20"/>
  </cols>
  <sheetData>
    <row r="1" spans="1:18" s="8" customFormat="1" ht="35.25" customHeight="1" x14ac:dyDescent="0.25">
      <c r="A1" s="45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2" t="s">
        <v>17</v>
      </c>
      <c r="L1" s="3" t="s">
        <v>10</v>
      </c>
      <c r="M1" s="4" t="s">
        <v>11</v>
      </c>
      <c r="N1" s="5" t="s">
        <v>12</v>
      </c>
      <c r="O1" s="2" t="s">
        <v>13</v>
      </c>
      <c r="P1" s="6" t="s">
        <v>14</v>
      </c>
      <c r="Q1" s="7" t="s">
        <v>15</v>
      </c>
      <c r="R1" s="7" t="s">
        <v>16</v>
      </c>
    </row>
    <row r="2" spans="1:18" s="14" customFormat="1" ht="20.100000000000001" customHeight="1" x14ac:dyDescent="0.45">
      <c r="A2" s="15"/>
      <c r="B2" s="22"/>
      <c r="C2" s="22"/>
      <c r="D2" s="23"/>
      <c r="E2" s="24"/>
      <c r="F2" s="25"/>
      <c r="G2" s="26"/>
      <c r="H2" s="27"/>
      <c r="I2" s="9"/>
      <c r="J2" s="10"/>
      <c r="K2" s="43"/>
      <c r="L2" s="43"/>
      <c r="M2" s="43"/>
      <c r="N2" s="11"/>
      <c r="O2" s="12"/>
      <c r="P2" s="12"/>
      <c r="Q2" s="13"/>
      <c r="R2" s="13"/>
    </row>
    <row r="3" spans="1:18" s="14" customFormat="1" ht="20.100000000000001" customHeight="1" x14ac:dyDescent="0.45">
      <c r="A3" s="15"/>
      <c r="B3" s="22"/>
      <c r="C3" s="16"/>
      <c r="D3" s="23"/>
      <c r="E3" s="24"/>
      <c r="F3" s="12"/>
      <c r="G3" s="17"/>
      <c r="H3" s="27"/>
      <c r="I3" s="12"/>
      <c r="J3" s="28"/>
      <c r="K3" s="43"/>
      <c r="L3" s="43"/>
      <c r="M3" s="43"/>
      <c r="N3" s="29"/>
      <c r="O3" s="12"/>
      <c r="P3" s="12"/>
      <c r="Q3" s="13"/>
      <c r="R3" s="13"/>
    </row>
    <row r="4" spans="1:18" s="14" customFormat="1" ht="20.100000000000001" customHeight="1" x14ac:dyDescent="0.45">
      <c r="A4" s="15"/>
      <c r="B4" s="22"/>
      <c r="C4" s="22"/>
      <c r="D4" s="23"/>
      <c r="E4" s="24"/>
      <c r="F4" s="25"/>
      <c r="G4" s="26"/>
      <c r="H4" s="27"/>
      <c r="I4" s="12"/>
      <c r="J4" s="10"/>
      <c r="K4" s="43"/>
      <c r="L4" s="43"/>
      <c r="M4" s="43"/>
      <c r="N4" s="30"/>
      <c r="O4" s="12"/>
      <c r="P4" s="12"/>
      <c r="Q4" s="13"/>
      <c r="R4" s="13"/>
    </row>
    <row r="5" spans="1:18" s="14" customFormat="1" ht="20.100000000000001" customHeight="1" x14ac:dyDescent="0.45">
      <c r="A5" s="15"/>
      <c r="B5" s="22"/>
      <c r="C5" s="16"/>
      <c r="D5" s="12"/>
      <c r="E5" s="17"/>
      <c r="F5" s="25"/>
      <c r="G5" s="17"/>
      <c r="H5" s="27"/>
      <c r="I5" s="25"/>
      <c r="J5" s="28"/>
      <c r="K5" s="43"/>
      <c r="L5" s="43"/>
      <c r="M5" s="43"/>
      <c r="N5" s="29"/>
      <c r="O5" s="12"/>
      <c r="P5" s="12"/>
      <c r="Q5" s="13"/>
      <c r="R5" s="13"/>
    </row>
    <row r="6" spans="1:18" s="14" customFormat="1" ht="20.100000000000001" customHeight="1" x14ac:dyDescent="0.45">
      <c r="A6" s="15"/>
      <c r="B6" s="22"/>
      <c r="C6" s="16"/>
      <c r="D6" s="12"/>
      <c r="E6" s="17"/>
      <c r="F6" s="12"/>
      <c r="G6" s="26"/>
      <c r="H6" s="12"/>
      <c r="I6" s="25"/>
      <c r="J6" s="31"/>
      <c r="K6" s="43"/>
      <c r="L6" s="43"/>
      <c r="M6" s="43"/>
      <c r="N6" s="29"/>
      <c r="O6" s="12"/>
      <c r="P6" s="12"/>
      <c r="Q6" s="13"/>
      <c r="R6" s="13"/>
    </row>
    <row r="7" spans="1:18" s="14" customFormat="1" ht="20.100000000000001" customHeight="1" x14ac:dyDescent="0.45">
      <c r="A7" s="15"/>
      <c r="B7" s="15"/>
      <c r="C7" s="22"/>
      <c r="D7" s="22"/>
      <c r="E7" s="24"/>
      <c r="F7" s="23"/>
      <c r="G7" s="26"/>
      <c r="H7" s="27"/>
      <c r="I7" s="9"/>
      <c r="J7" s="25"/>
      <c r="K7" s="43"/>
      <c r="L7" s="43"/>
      <c r="M7" s="43"/>
      <c r="N7" s="30"/>
      <c r="O7" s="12"/>
      <c r="P7" s="12"/>
      <c r="Q7" s="13"/>
      <c r="R7" s="13"/>
    </row>
    <row r="8" spans="1:18" s="14" customFormat="1" ht="20.100000000000001" customHeight="1" x14ac:dyDescent="0.45">
      <c r="A8" s="15"/>
      <c r="B8" s="22"/>
      <c r="C8" s="32"/>
      <c r="D8" s="30"/>
      <c r="E8" s="33"/>
      <c r="F8" s="30"/>
      <c r="G8" s="34"/>
      <c r="H8" s="35"/>
      <c r="I8" s="11"/>
      <c r="J8" s="36"/>
      <c r="K8" s="43"/>
      <c r="L8" s="43"/>
      <c r="M8" s="43"/>
      <c r="N8" s="11"/>
      <c r="O8" s="12"/>
      <c r="P8" s="12"/>
      <c r="Q8" s="13"/>
      <c r="R8" s="13"/>
    </row>
    <row r="9" spans="1:18" s="14" customFormat="1" ht="20.100000000000001" customHeight="1" x14ac:dyDescent="0.45">
      <c r="A9" s="15"/>
      <c r="B9" s="22"/>
      <c r="C9" s="16"/>
      <c r="D9" s="23"/>
      <c r="E9" s="24"/>
      <c r="F9" s="12"/>
      <c r="G9" s="17"/>
      <c r="H9" s="27"/>
      <c r="I9" s="9"/>
      <c r="J9" s="31"/>
      <c r="K9" s="43"/>
      <c r="L9" s="43"/>
      <c r="M9" s="43"/>
      <c r="N9" s="29"/>
      <c r="O9" s="12"/>
      <c r="P9" s="12"/>
      <c r="Q9" s="13"/>
      <c r="R9" s="13"/>
    </row>
    <row r="10" spans="1:18" s="14" customFormat="1" ht="20.100000000000001" customHeight="1" x14ac:dyDescent="0.45">
      <c r="A10" s="15"/>
      <c r="B10" s="16"/>
      <c r="C10" s="16"/>
      <c r="D10" s="23"/>
      <c r="E10" s="17"/>
      <c r="F10" s="12"/>
      <c r="G10" s="26"/>
      <c r="H10" s="18"/>
      <c r="I10" s="12"/>
      <c r="J10" s="28"/>
      <c r="K10" s="43"/>
      <c r="L10" s="43"/>
      <c r="M10" s="43"/>
      <c r="N10" s="29"/>
      <c r="O10" s="12"/>
      <c r="P10" s="12"/>
      <c r="Q10" s="13"/>
      <c r="R10" s="13"/>
    </row>
    <row r="11" spans="1:18" s="14" customFormat="1" ht="20.100000000000001" customHeight="1" x14ac:dyDescent="0.45">
      <c r="A11" s="15"/>
      <c r="B11" s="22"/>
      <c r="C11" s="16"/>
      <c r="D11" s="12"/>
      <c r="E11" s="17"/>
      <c r="F11" s="12"/>
      <c r="G11" s="17"/>
      <c r="H11" s="18"/>
      <c r="I11" s="12"/>
      <c r="J11" s="28"/>
      <c r="K11" s="43"/>
      <c r="L11" s="43"/>
      <c r="M11" s="43"/>
      <c r="N11" s="29"/>
      <c r="O11" s="12"/>
      <c r="P11" s="12"/>
      <c r="Q11" s="13"/>
      <c r="R11" s="13"/>
    </row>
    <row r="12" spans="1:18" s="14" customFormat="1" ht="20.100000000000001" customHeight="1" x14ac:dyDescent="0.45">
      <c r="A12" s="15"/>
      <c r="B12" s="22"/>
      <c r="C12" s="16"/>
      <c r="D12" s="23"/>
      <c r="E12" s="24"/>
      <c r="F12" s="12"/>
      <c r="G12" s="17"/>
      <c r="H12" s="27"/>
      <c r="I12" s="12"/>
      <c r="J12" s="28"/>
      <c r="K12" s="10"/>
      <c r="L12" s="10"/>
      <c r="M12" s="43"/>
      <c r="N12" s="29"/>
      <c r="O12" s="12"/>
      <c r="P12" s="12"/>
      <c r="Q12" s="13"/>
      <c r="R12" s="13"/>
    </row>
    <row r="14" spans="1:18" x14ac:dyDescent="0.45">
      <c r="E14" s="47" t="s">
        <v>211</v>
      </c>
      <c r="F14" s="19">
        <f>COUNTIF(K2:K20,"Booking")</f>
        <v>0</v>
      </c>
      <c r="G14" s="21" t="s">
        <v>212</v>
      </c>
    </row>
    <row r="15" spans="1:18" x14ac:dyDescent="0.45">
      <c r="E15" s="47" t="s">
        <v>213</v>
      </c>
      <c r="F15" s="48">
        <f>COUNTIF(K2:K20,"Waiting")</f>
        <v>0</v>
      </c>
      <c r="G15" s="21" t="s">
        <v>212</v>
      </c>
    </row>
    <row r="16" spans="1:18" x14ac:dyDescent="0.45">
      <c r="E16" s="47" t="s">
        <v>214</v>
      </c>
      <c r="F16" s="48">
        <f>COUNTIF(K2:K20,"Mail / New patient")</f>
        <v>0</v>
      </c>
      <c r="G16" s="21" t="s">
        <v>212</v>
      </c>
    </row>
    <row r="17" spans="5:7" ht="21.75" thickBot="1" x14ac:dyDescent="0.5">
      <c r="E17" s="49" t="s">
        <v>215</v>
      </c>
      <c r="F17" s="50">
        <f>SUM(F14:F16)</f>
        <v>0</v>
      </c>
      <c r="G17" s="21" t="s">
        <v>212</v>
      </c>
    </row>
    <row r="18" spans="5:7" ht="21.75" thickTop="1" x14ac:dyDescent="0.45">
      <c r="E18" s="20"/>
      <c r="F18" s="20"/>
      <c r="G18" s="20"/>
    </row>
    <row r="19" spans="5:7" x14ac:dyDescent="0.45">
      <c r="E19" s="20"/>
      <c r="F19" s="20"/>
      <c r="G19" s="20"/>
    </row>
    <row r="20" spans="5:7" x14ac:dyDescent="0.45">
      <c r="E20" s="51"/>
      <c r="F20" s="52"/>
      <c r="G20" s="20"/>
    </row>
    <row r="21" spans="5:7" x14ac:dyDescent="0.45">
      <c r="E21" s="51"/>
      <c r="G21" s="20"/>
    </row>
    <row r="22" spans="5:7" x14ac:dyDescent="0.45">
      <c r="E22" s="49"/>
      <c r="F22" s="48"/>
      <c r="G22" s="53"/>
    </row>
  </sheetData>
  <conditionalFormatting sqref="A12:R12">
    <cfRule type="expression" dxfId="77" priority="190">
      <formula>$K12="Cancelled from converted/ waiting"</formula>
    </cfRule>
    <cfRule type="expression" dxfId="76" priority="191">
      <formula>$K12 ="Cancelled from booking"</formula>
    </cfRule>
    <cfRule type="expression" dxfId="75" priority="192">
      <formula>$K12 ="Converted from mail / new patient"</formula>
    </cfRule>
    <cfRule type="expression" priority="193">
      <formula>$K12="Mail / New patient"</formula>
    </cfRule>
    <cfRule type="expression" dxfId="74" priority="194">
      <formula>$K12="Booking"</formula>
    </cfRule>
    <cfRule type="expression" dxfId="73" priority="195">
      <formula>$K12="Converted from waiting"</formula>
    </cfRule>
    <cfRule type="expression" dxfId="72" priority="196">
      <formula>$K12="Waiting"</formula>
    </cfRule>
  </conditionalFormatting>
  <conditionalFormatting sqref="A2:R2">
    <cfRule type="expression" dxfId="71" priority="64">
      <formula>$K2="Cancelled from converted/ waiting"</formula>
    </cfRule>
    <cfRule type="expression" dxfId="70" priority="65">
      <formula>$K2 ="Cancelled from booking"</formula>
    </cfRule>
    <cfRule type="expression" dxfId="69" priority="66">
      <formula>$K2 ="Converted from mail / new patient"</formula>
    </cfRule>
    <cfRule type="expression" priority="67">
      <formula>$K2="Mail / New patient"</formula>
    </cfRule>
    <cfRule type="expression" dxfId="68" priority="68">
      <formula>$K2="Booking"</formula>
    </cfRule>
    <cfRule type="expression" dxfId="67" priority="69">
      <formula>$K2="Converted from waiting"</formula>
    </cfRule>
    <cfRule type="expression" dxfId="66" priority="70">
      <formula>$K2="Waiting"</formula>
    </cfRule>
  </conditionalFormatting>
  <conditionalFormatting sqref="A11:R11">
    <cfRule type="expression" dxfId="65" priority="71">
      <formula>$K11="Cancelled from converted/ waiting"</formula>
    </cfRule>
    <cfRule type="expression" dxfId="64" priority="72">
      <formula>$K11 ="Cancelled from booking"</formula>
    </cfRule>
    <cfRule type="expression" dxfId="63" priority="73">
      <formula>$K11 ="Converted from mail / new patient"</formula>
    </cfRule>
    <cfRule type="expression" priority="74">
      <formula>$K11="Mail / New patient"</formula>
    </cfRule>
    <cfRule type="expression" dxfId="62" priority="75">
      <formula>$K11="Booking"</formula>
    </cfRule>
    <cfRule type="expression" dxfId="61" priority="76">
      <formula>$K11="Converted from waiting"</formula>
    </cfRule>
    <cfRule type="expression" dxfId="60" priority="77">
      <formula>$K11="Waiting"</formula>
    </cfRule>
  </conditionalFormatting>
  <conditionalFormatting sqref="A3:R3">
    <cfRule type="expression" dxfId="59" priority="57">
      <formula>$K3="Cancelled from converted/ waiting"</formula>
    </cfRule>
    <cfRule type="expression" dxfId="58" priority="58">
      <formula>$K3 ="Cancelled from booking"</formula>
    </cfRule>
    <cfRule type="expression" dxfId="57" priority="59">
      <formula>$K3 ="Converted from mail / new patient"</formula>
    </cfRule>
    <cfRule type="expression" priority="60">
      <formula>$K3="Mail / New patient"</formula>
    </cfRule>
    <cfRule type="expression" dxfId="56" priority="61">
      <formula>$K3="Booking"</formula>
    </cfRule>
    <cfRule type="expression" dxfId="55" priority="62">
      <formula>$K3="Converted from waiting"</formula>
    </cfRule>
    <cfRule type="expression" dxfId="54" priority="63">
      <formula>$K3="Waiting"</formula>
    </cfRule>
  </conditionalFormatting>
  <conditionalFormatting sqref="A4:R4">
    <cfRule type="expression" dxfId="53" priority="50">
      <formula>$K4="Cancelled from converted/ waiting"</formula>
    </cfRule>
    <cfRule type="expression" dxfId="52" priority="51">
      <formula>$K4 ="Cancelled from booking"</formula>
    </cfRule>
    <cfRule type="expression" dxfId="51" priority="52">
      <formula>$K4 ="Converted from mail / new patient"</formula>
    </cfRule>
    <cfRule type="expression" priority="53">
      <formula>$K4="Mail / New patient"</formula>
    </cfRule>
    <cfRule type="expression" dxfId="50" priority="54">
      <formula>$K4="Booking"</formula>
    </cfRule>
    <cfRule type="expression" dxfId="49" priority="55">
      <formula>$K4="Converted from waiting"</formula>
    </cfRule>
    <cfRule type="expression" dxfId="48" priority="56">
      <formula>$K4="Waiting"</formula>
    </cfRule>
  </conditionalFormatting>
  <conditionalFormatting sqref="A5:R5">
    <cfRule type="expression" dxfId="47" priority="43">
      <formula>$K5="Cancelled from converted/ waiting"</formula>
    </cfRule>
    <cfRule type="expression" dxfId="46" priority="44">
      <formula>$K5 ="Cancelled from booking"</formula>
    </cfRule>
    <cfRule type="expression" dxfId="45" priority="45">
      <formula>$K5 ="Converted from mail / new patient"</formula>
    </cfRule>
    <cfRule type="expression" priority="46">
      <formula>$K5="Mail / New patient"</formula>
    </cfRule>
    <cfRule type="expression" dxfId="44" priority="47">
      <formula>$K5="Booking"</formula>
    </cfRule>
    <cfRule type="expression" dxfId="43" priority="48">
      <formula>$K5="Converted from waiting"</formula>
    </cfRule>
    <cfRule type="expression" dxfId="42" priority="49">
      <formula>$K5="Waiting"</formula>
    </cfRule>
  </conditionalFormatting>
  <conditionalFormatting sqref="A6:R6">
    <cfRule type="expression" dxfId="41" priority="36">
      <formula>$K6="Cancelled from converted/ waiting"</formula>
    </cfRule>
    <cfRule type="expression" dxfId="40" priority="37">
      <formula>$K6 ="Cancelled from booking"</formula>
    </cfRule>
    <cfRule type="expression" dxfId="39" priority="38">
      <formula>$K6 ="Converted from mail / new patient"</formula>
    </cfRule>
    <cfRule type="expression" priority="39">
      <formula>$K6="Mail / New patient"</formula>
    </cfRule>
    <cfRule type="expression" dxfId="38" priority="40">
      <formula>$K6="Booking"</formula>
    </cfRule>
    <cfRule type="expression" dxfId="37" priority="41">
      <formula>$K6="Converted from waiting"</formula>
    </cfRule>
    <cfRule type="expression" dxfId="36" priority="42">
      <formula>$K6="Waiting"</formula>
    </cfRule>
  </conditionalFormatting>
  <conditionalFormatting sqref="A7:R7">
    <cfRule type="expression" dxfId="35" priority="29">
      <formula>$K7="Cancelled from converted/ waiting"</formula>
    </cfRule>
    <cfRule type="expression" dxfId="34" priority="30">
      <formula>$K7 ="Cancelled from booking"</formula>
    </cfRule>
    <cfRule type="expression" dxfId="33" priority="31">
      <formula>$K7 ="Converted from mail / new patient"</formula>
    </cfRule>
    <cfRule type="expression" priority="32">
      <formula>$K7="Mail / New patient"</formula>
    </cfRule>
    <cfRule type="expression" dxfId="32" priority="33">
      <formula>$K7="Booking"</formula>
    </cfRule>
    <cfRule type="expression" dxfId="31" priority="34">
      <formula>$K7="Converted from waiting"</formula>
    </cfRule>
    <cfRule type="expression" dxfId="30" priority="35">
      <formula>$K7="Waiting"</formula>
    </cfRule>
  </conditionalFormatting>
  <conditionalFormatting sqref="A8:R8">
    <cfRule type="expression" dxfId="29" priority="22">
      <formula>$K8="Cancelled from converted/ waiting"</formula>
    </cfRule>
    <cfRule type="expression" dxfId="28" priority="23">
      <formula>$K8 ="Cancelled from booking"</formula>
    </cfRule>
    <cfRule type="expression" dxfId="27" priority="24">
      <formula>$K8 ="Converted from mail / new patient"</formula>
    </cfRule>
    <cfRule type="expression" priority="25">
      <formula>$K8="Mail / New patient"</formula>
    </cfRule>
    <cfRule type="expression" dxfId="26" priority="26">
      <formula>$K8="Booking"</formula>
    </cfRule>
    <cfRule type="expression" dxfId="25" priority="27">
      <formula>$K8="Converted from waiting"</formula>
    </cfRule>
    <cfRule type="expression" dxfId="24" priority="28">
      <formula>$K8="Waiting"</formula>
    </cfRule>
  </conditionalFormatting>
  <conditionalFormatting sqref="A9:R9">
    <cfRule type="expression" dxfId="23" priority="15">
      <formula>$K9="Cancelled from converted/ waiting"</formula>
    </cfRule>
    <cfRule type="expression" dxfId="22" priority="16">
      <formula>$K9 ="Cancelled from booking"</formula>
    </cfRule>
    <cfRule type="expression" dxfId="21" priority="17">
      <formula>$K9 ="Converted from mail / new patient"</formula>
    </cfRule>
    <cfRule type="expression" priority="18">
      <formula>$K9="Mail / New patient"</formula>
    </cfRule>
    <cfRule type="expression" dxfId="20" priority="19">
      <formula>$K9="Booking"</formula>
    </cfRule>
    <cfRule type="expression" dxfId="19" priority="20">
      <formula>$K9="Converted from waiting"</formula>
    </cfRule>
    <cfRule type="expression" dxfId="18" priority="21">
      <formula>$K9="Waiting"</formula>
    </cfRule>
  </conditionalFormatting>
  <conditionalFormatting sqref="A10:R10">
    <cfRule type="expression" dxfId="17" priority="8">
      <formula>$K10="Cancelled from converted/ waiting"</formula>
    </cfRule>
    <cfRule type="expression" dxfId="16" priority="9">
      <formula>$K10 ="Cancelled from booking"</formula>
    </cfRule>
    <cfRule type="expression" dxfId="15" priority="10">
      <formula>$K10 ="Converted from mail / new patient"</formula>
    </cfRule>
    <cfRule type="expression" priority="11">
      <formula>$K10="Mail / New patient"</formula>
    </cfRule>
    <cfRule type="expression" dxfId="14" priority="12">
      <formula>$K10="Booking"</formula>
    </cfRule>
    <cfRule type="expression" dxfId="13" priority="13">
      <formula>$K10="Converted from waiting"</formula>
    </cfRule>
    <cfRule type="expression" dxfId="12" priority="14">
      <formula>$K10="Waiting"</formula>
    </cfRule>
  </conditionalFormatting>
  <conditionalFormatting sqref="A1:R1">
    <cfRule type="expression" dxfId="11" priority="1">
      <formula>$K1="Cancelled from converted/ waiting"</formula>
    </cfRule>
    <cfRule type="expression" dxfId="10" priority="2">
      <formula>$K1 ="Cancelled from booking"</formula>
    </cfRule>
    <cfRule type="expression" dxfId="9" priority="3">
      <formula>$K1 ="Converted from mail / new patient"</formula>
    </cfRule>
    <cfRule type="expression" priority="4">
      <formula>$K1="Mail / New patient"</formula>
    </cfRule>
    <cfRule type="expression" dxfId="8" priority="5">
      <formula>$K1="Booking"</formula>
    </cfRule>
    <cfRule type="expression" dxfId="7" priority="6">
      <formula>$K1="Converted from waiting"</formula>
    </cfRule>
    <cfRule type="expression" dxfId="6" priority="7">
      <formula>$K1="Waiting"</formula>
    </cfRule>
  </conditionalFormatting>
  <dataValidations count="1">
    <dataValidation type="list" allowBlank="1" showInputMessage="1" showErrorMessage="1" sqref="K2:M12">
      <formula1>"Booking,Waiting,Mail / New patient,Converted from waiting,Converted from mail / new patient,Cancelled from booking,Cancelled from converted/ waiting"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2019-09-12T03:44:17Z</dcterms:created>
  <dcterms:modified xsi:type="dcterms:W3CDTF">2019-09-13T02:52:53Z</dcterms:modified>
</cp:coreProperties>
</file>