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สมุดงานนี้" defaultThemeVersion="124226"/>
  <bookViews>
    <workbookView xWindow="120" yWindow="30" windowWidth="14355" windowHeight="9780" activeTab="1"/>
  </bookViews>
  <sheets>
    <sheet name="Data" sheetId="1" r:id="rId1"/>
    <sheet name="Report" sheetId="2" r:id="rId2"/>
  </sheets>
  <definedNames>
    <definedName name="_xlnm._FilterDatabase" localSheetId="1" hidden="1">Report!$A$5:$E$157</definedName>
    <definedName name="_xlnm.Print_Area" localSheetId="1">Report!$A$2:$F$18</definedName>
  </definedNames>
  <calcPr calcId="144525"/>
</workbook>
</file>

<file path=xl/calcChain.xml><?xml version="1.0" encoding="utf-8"?>
<calcChain xmlns="http://schemas.openxmlformats.org/spreadsheetml/2006/main">
  <c r="B3" i="2" l="1"/>
  <c r="D154" i="1" l="1"/>
</calcChain>
</file>

<file path=xl/sharedStrings.xml><?xml version="1.0" encoding="utf-8"?>
<sst xmlns="http://schemas.openxmlformats.org/spreadsheetml/2006/main" count="358" uniqueCount="161">
  <si>
    <t>Section</t>
  </si>
  <si>
    <t>Description</t>
  </si>
  <si>
    <t>Unit</t>
  </si>
  <si>
    <t>Sum of Total usage</t>
  </si>
  <si>
    <t>PCS</t>
  </si>
  <si>
    <t>PLASTIC LEG /Glider H:5CM</t>
  </si>
  <si>
    <t xml:space="preserve">WOODEN LEG </t>
  </si>
  <si>
    <t>WOODEN LEG FOR SECTIONAL (METAL ADJUSTMENT LEG NAIL 35*5/16*1-1/4)</t>
  </si>
  <si>
    <t>WOODEN LEG SOFA LEG (WITH GLIDER BLACK DIAMETER 23x6MM)</t>
  </si>
  <si>
    <t>BLACK FIBER</t>
  </si>
  <si>
    <t>METRE</t>
  </si>
  <si>
    <t xml:space="preserve">COFFEE TWILL LINING TO SEWN WITH LEATHER </t>
  </si>
  <si>
    <t>DOWN PROOF WHITE LINING / WIDTH 1.6m POLYESTER</t>
  </si>
  <si>
    <t xml:space="preserve">DOWN PROOF WHITE LINING / WIDTH 1.6m POLYESTER / Duck Fabric </t>
  </si>
  <si>
    <t>FIBRE FILL 180g X 2M /180g COTTON</t>
  </si>
  <si>
    <t>FIBRE FILL 300 G</t>
  </si>
  <si>
    <t>FIBRE FILL 80g X 2m</t>
  </si>
  <si>
    <t>FIBRE FILL 80g X 2M /80g COTTON</t>
  </si>
  <si>
    <t xml:space="preserve">FOAM A353-OB3 : CUT TO SHAPE </t>
  </si>
  <si>
    <t>SHEET</t>
  </si>
  <si>
    <t>FOAM KM3 CUT TO SHAPE 65x185x1000mm</t>
  </si>
  <si>
    <t>GLUED NYLON CLOTH WIDTH 2M /YELLOW NYLON FABRIC</t>
  </si>
  <si>
    <t>INNER LINING BLACK</t>
  </si>
  <si>
    <t>YARD</t>
  </si>
  <si>
    <t>INNER LINING BLACK / FABRIC PCB90 FR BLACK 58"</t>
  </si>
  <si>
    <t>LINING TO COVER WEBBING (INBACK)</t>
  </si>
  <si>
    <t xml:space="preserve">BARCODE LABEL </t>
  </si>
  <si>
    <t>BOTTOM BOARD PLYWOOD 9 mm. 113 x 20 cm.</t>
  </si>
  <si>
    <t>BOTTOM BOARD PLYWOOD 9 mm. 70 x 20 cm.</t>
  </si>
  <si>
    <t>CORNER BOARD (non)  80 x 80 x 5 x 460 MM.</t>
  </si>
  <si>
    <t>CORNER BOARD CP/CP (KI)  80 x 80 x 5 x 790 MM.</t>
  </si>
  <si>
    <t>CORNER BOARD T5 CP/CP 75 x 75 x 480MM.</t>
  </si>
  <si>
    <t>CORNER BOARD T5 CP/CP 75 x 75 x 790MM.</t>
  </si>
  <si>
    <t xml:space="preserve">COUNTRY OF ORIGINAL LABEL </t>
  </si>
  <si>
    <t>KG</t>
  </si>
  <si>
    <t>DUCK FEATHER GREY 2-4cm</t>
  </si>
  <si>
    <t>DUCK FEATHER GREY 2-4CM /FEATHER DOWN</t>
  </si>
  <si>
    <t xml:space="preserve">EPA LABEL </t>
  </si>
  <si>
    <t>EPE FOAM ROLL 8 MM (130CMX50M)</t>
  </si>
  <si>
    <t xml:space="preserve">EPE FOAM ROLL 8 MM (130CMX50M) </t>
  </si>
  <si>
    <t>EPE FOAM ROLL 8 MM (26CMX50M)</t>
  </si>
  <si>
    <t>EPE FOAM ROLL 8 MM (26CMX50M) CUT 42cm. 4 Pcs.</t>
  </si>
  <si>
    <t>EPE FOAM ROLL 8 MM (26CMX50M) CUT 75cm. 2 Pcs.</t>
  </si>
  <si>
    <t>EPS PLASTIC BAG (35*23CM)</t>
  </si>
  <si>
    <t>FILL HOLLOW 15Dx51MM. FR TO BS5852/2/FRUSA TB117</t>
  </si>
  <si>
    <t>GLUE S.B.383 (1 Gal = 150 Kg)</t>
  </si>
  <si>
    <t xml:space="preserve">LEATHER CARECARD  </t>
  </si>
  <si>
    <t xml:space="preserve">NO TIP CARTON LABEL </t>
  </si>
  <si>
    <t>OPP TAPE 2" x 45Y(BROWN)</t>
  </si>
  <si>
    <t>OPP TAPE 3" x 45Y(CLEAR)</t>
  </si>
  <si>
    <t>PE BAG (T 0.04 MM.)  W295*D110*H140 CM.</t>
  </si>
  <si>
    <t>PLASTIC BAG 0.04 MM. 190 CM.</t>
  </si>
  <si>
    <t xml:space="preserve">QUALITY CONTROL LABEL </t>
  </si>
  <si>
    <t>SILIGA GEL 80 G</t>
  </si>
  <si>
    <t>SILIGA GEL 80 G.</t>
  </si>
  <si>
    <t>SILIGA GEL 80G. (DESICCANT FOR SOFA)</t>
  </si>
  <si>
    <t xml:space="preserve">SKU LABEL </t>
  </si>
  <si>
    <t>TAPE BROWN 2"</t>
  </si>
  <si>
    <t>COIL SPRING 4*10*13</t>
  </si>
  <si>
    <t>COIL SPRING 4*10*13 (8 WAY SPRING)</t>
  </si>
  <si>
    <t>GLUE S.B.320A(INSTEAD #338) (N 7105 1 Gal= 160 Kg)</t>
  </si>
  <si>
    <t>INSIDE ARM CARDBOARD</t>
  </si>
  <si>
    <t xml:space="preserve">INSIDE ARM CARDBOARD /PAPER FOR FRAME /KRAFT BOARD 244x122x0.18CM. </t>
  </si>
  <si>
    <t>NYLON STRING ?3mm</t>
  </si>
  <si>
    <t xml:space="preserve">NYLON STRING ?3mm / Nylon Thread </t>
  </si>
  <si>
    <t>OUTSIDE ARM CARDBOARD</t>
  </si>
  <si>
    <t xml:space="preserve">OUTSIDE ARM CARDBOARD /PAPER FOR FRAME /KRAFT BOARD 244x122x0.18CM. </t>
  </si>
  <si>
    <t>PROFILE PLATFORM EDGE</t>
  </si>
  <si>
    <t>PROFILE PLATFORM EDGE DIA2.8cm</t>
  </si>
  <si>
    <t>PROFILE PLATFORM EDGE ?2.5cm.</t>
  </si>
  <si>
    <t>STAPLE NO.1010 BLACK (1 Box = 50 Row)</t>
  </si>
  <si>
    <t>ROW</t>
  </si>
  <si>
    <t>STAPLE NO.1010 BLACK (30 boxes / box, 3200 pieces / box)</t>
  </si>
  <si>
    <t>STAPLE NO.1013 (5000 PCS:BOX /1 Box = 50 Row)</t>
  </si>
  <si>
    <t>STAPLE NO.825 (1 Box = 200 Row)</t>
  </si>
  <si>
    <t>STAPLE NO.825 (10,000 PCS:BOX /1 Box = 143 Row)</t>
  </si>
  <si>
    <t>TOP OUTSIDE ARM CARDBOARD</t>
  </si>
  <si>
    <t xml:space="preserve">TOP OUTSIDE ARM CARDBOARD /PAPER FOR FRAME /KRAFT BOARD 244x122x0.18CM. </t>
  </si>
  <si>
    <t>WEBBING RUBBER BAND 6cm / WEBBING FOR BACK</t>
  </si>
  <si>
    <t>WEBBING RUBBER BAND 6CM /WEBBING FOR BACK</t>
  </si>
  <si>
    <t>WEBBING RUBBER BAND STRETCH:55% (35 METRE / ROLL)</t>
  </si>
  <si>
    <t>WELT FOR SOFA ?2.5CM (NEW)</t>
  </si>
  <si>
    <t>ROLL</t>
  </si>
  <si>
    <t>BLACK ZIPPER HEAD</t>
  </si>
  <si>
    <t xml:space="preserve">BRAND LABEL </t>
  </si>
  <si>
    <t>BRAND LABEL (POTTERY BARN LOGO)</t>
  </si>
  <si>
    <t xml:space="preserve">FLAMMABILITY LABEL </t>
  </si>
  <si>
    <t>PAPER MASKING TAPE 15 MM. x 40Y</t>
  </si>
  <si>
    <t>THREAD SEWING (INVISABLE) 300D/3 - 545 BROWN</t>
  </si>
  <si>
    <t>THREAD SEWING (VISABLE) 500D/3 - 545 BROWN</t>
  </si>
  <si>
    <t>THREAD SEWING PP20 2500M:PC (INVISABLE) - BROWN</t>
  </si>
  <si>
    <t xml:space="preserve">THREAD SEWING SD 30/2S 0.5KG:PC (INVISABLE) - BLACK </t>
  </si>
  <si>
    <t>VELCRO BLACK (MALE)</t>
  </si>
  <si>
    <t>WHITE THREAD 30/3WHITE THREAD /100pc/BOX, 0.13KG/pc / WHITE SEWING THREAD</t>
  </si>
  <si>
    <t>WHITE ZIPPER HEAD</t>
  </si>
  <si>
    <t>ZIP HEAD BLACK</t>
  </si>
  <si>
    <t xml:space="preserve">ZIP HEAD WHITE / WHITE ZIPPER HEAD </t>
  </si>
  <si>
    <t>ZIP ROW #5 WHITE  BLEACH FOR SEAT CUSHION INTERIOR / WHITE ZIPPER</t>
  </si>
  <si>
    <t>ZIP ROW BLACK FOR SEAT &amp; BACK CUSHION / BLACK ZIPPER</t>
  </si>
  <si>
    <t>ZIPPER HEAD - BLACK ZIPPER HEAD</t>
  </si>
  <si>
    <t>ZIPPER HEAD - WHITE ZIPPER HEAD</t>
  </si>
  <si>
    <t xml:space="preserve">ZIPPER ROW -  BLACK ZIPPER </t>
  </si>
  <si>
    <t>ZIPPER ROW #5 - WHITE ZIPPER</t>
  </si>
  <si>
    <t>BRASS NAIL #003 NAILHEAD ?16MM</t>
  </si>
  <si>
    <t>CK001 CONNECTING BUCKLE/1391#/1394# /CONNECTING BUCKLE BIG</t>
  </si>
  <si>
    <t>CK001 CONNECTING BUCKLE/1391#/1394# /CONNECTING BUCKLE SMALL</t>
  </si>
  <si>
    <t>HINGES 3" RIVET HEAD BRONZE (PB009) 76*42*1.5</t>
  </si>
  <si>
    <t xml:space="preserve">KRAFT BOARD 244x122x0.18CM. (IA 2, OA 2, OB 1) /PAPER FOR FRAME  </t>
  </si>
  <si>
    <t xml:space="preserve">NAIL 1 INCH </t>
  </si>
  <si>
    <t>NAIL STRIP 0.66 m.</t>
  </si>
  <si>
    <t>NAIL STRIP 0.66M.</t>
  </si>
  <si>
    <t>NAIL STRIP 1 m.</t>
  </si>
  <si>
    <t>NAIL STRIP 1M.</t>
  </si>
  <si>
    <t>NAIL STRIPE 1M.</t>
  </si>
  <si>
    <t>OUTSIDE BACK CARDBOARD</t>
  </si>
  <si>
    <t xml:space="preserve">OUTSIDE BACK CARDBOARD /PAPER FOR FRAME /KRAFT BOARD 244x122x0.18CM. </t>
  </si>
  <si>
    <t>PACKAGE TAPE BLACK 1.5CM. WIDTH /ARCH ROPE 1.5 CM.</t>
  </si>
  <si>
    <t>PNEUMATIC BAR V0290/120 NEWTON</t>
  </si>
  <si>
    <t>PROFILE PLATFORM EDGE DIA 2.8cm</t>
  </si>
  <si>
    <t>STAPLE NO.1006J-V BLACK (5000 PCS:BOX /1 Box = 50 Row)</t>
  </si>
  <si>
    <t>STAPLE NO.1010 (5000 PCS:BOX /1 Box = 50 Row)</t>
  </si>
  <si>
    <t>STAPLE NO.1010 BLACK (5000 PCS:BOX /1 Box = 50 Row)</t>
  </si>
  <si>
    <t>WELT FOR SOFA(OLD) ?2.5CM (NEW)</t>
  </si>
  <si>
    <t>WOOD SCREW 1" BLACK</t>
  </si>
  <si>
    <t xml:space="preserve">WOOD SCREW 1" BLACK </t>
  </si>
  <si>
    <t xml:space="preserve">WOOD SCREW 2" BLACK </t>
  </si>
  <si>
    <t>WOOD SCREW 2" BLACK (W 4.1-P1.8x50(2/3) F)</t>
  </si>
  <si>
    <t>WOOD SCREW 2.5" BLACK</t>
  </si>
  <si>
    <t xml:space="preserve">WOOD SCREW 2.5" BLACK </t>
  </si>
  <si>
    <t>WOOD SCREW 5CM. (2") BLACK</t>
  </si>
  <si>
    <t>m3</t>
  </si>
  <si>
    <t>BIRCH WOOD EPA</t>
  </si>
  <si>
    <t>GLUE S.B. 138 (WHITE) (1 Gal = 100 Kg)</t>
  </si>
  <si>
    <t>PLYWOOD 0.5CM /244x122x0.5CM PLYWOOD EPA</t>
  </si>
  <si>
    <t>PLYWOOD 1.2CM /244x122x1.2CM PLYWOOD EPA</t>
  </si>
  <si>
    <t>PLYWOOD 1.5CM /244x122x1.5CM PLYWOOD EPA</t>
  </si>
  <si>
    <t>PLYWOOD EPA</t>
  </si>
  <si>
    <t>STAPLE NO.838T-GOLD (1 Box = 140 Row)</t>
  </si>
  <si>
    <t>STAPLE NO.845  (10,000 PCS/BOX ,70PCS:1ROW)</t>
  </si>
  <si>
    <t>Grand Total</t>
  </si>
  <si>
    <t>A</t>
  </si>
  <si>
    <t>B</t>
  </si>
  <si>
    <t>C</t>
  </si>
  <si>
    <t>D</t>
  </si>
  <si>
    <t>E</t>
  </si>
  <si>
    <t>F</t>
  </si>
  <si>
    <t>G</t>
  </si>
  <si>
    <t>PLASTIC</t>
  </si>
  <si>
    <t>COFFEE TWILL</t>
  </si>
  <si>
    <t>FIBRE FILL</t>
  </si>
  <si>
    <t>Report For Section</t>
  </si>
  <si>
    <t>H</t>
  </si>
  <si>
    <t>Work Order</t>
  </si>
  <si>
    <t>07112019-1</t>
  </si>
  <si>
    <t>ผลที่ต้องการนำมาแสดง</t>
  </si>
  <si>
    <t>Materials Issue Form</t>
  </si>
  <si>
    <t>บริษัท ABC จำกัด</t>
  </si>
  <si>
    <t>-ที่B3 เปลี่ยนแปลงตาม B2"sheet data"</t>
  </si>
  <si>
    <t>-กดเลือก Report ของแต่ล่ะ Section ให้ดึงข้อมูลขาก Sheet data ตาม Section ที่เลือกมาแสดงที่ช่วง A5-D5 ลงไปตามจำนวนรายการของแผนกนั้น ส่วน E5-F5 ก็ขยับตามจำนวนข้อมูลพร้อมมีเส้นขอบครับ</t>
  </si>
  <si>
    <t>Issue1</t>
  </si>
  <si>
    <t>Issue2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</si>
</sst>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1" xfId="0" applyFill="1" applyBorder="1" applyAlignment="1">
      <alignment horizontal="left"/>
    </xf>
    <xf numFmtId="0" fontId="0" fillId="2" borderId="1" xfId="0" applyFill="1" applyBorder="1"/>
    <xf numFmtId="0" fontId="0" fillId="0" borderId="1" xfId="0" quotePrefix="1" applyFill="1" applyBorder="1"/>
    <xf numFmtId="0" fontId="0" fillId="2" borderId="2" xfId="0" applyFill="1" applyBorder="1" applyAlignment="1">
      <alignment horizontal="center"/>
    </xf>
    <xf numFmtId="0" fontId="0" fillId="0" borderId="0" xfId="0" quotePrefix="1"/>
    <xf numFmtId="0" fontId="0" fillId="5" borderId="2" xfId="0" applyFill="1" applyBorder="1" applyAlignment="1">
      <alignment horizontal="left"/>
    </xf>
    <xf numFmtId="0" fontId="0" fillId="0" borderId="3" xfId="0" applyFill="1" applyBorder="1" applyAlignment="1">
      <alignment horizontal="center"/>
    </xf>
    <xf numFmtId="0" fontId="0" fillId="0" borderId="3" xfId="0" quotePrefix="1" applyFill="1" applyBorder="1"/>
    <xf numFmtId="0" fontId="0" fillId="0" borderId="3" xfId="0" applyBorder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3</xdr:row>
      <xdr:rowOff>152400</xdr:rowOff>
    </xdr:from>
    <xdr:to>
      <xdr:col>8</xdr:col>
      <xdr:colOff>9525</xdr:colOff>
      <xdr:row>5</xdr:row>
      <xdr:rowOff>9525</xdr:rowOff>
    </xdr:to>
    <xdr:sp macro="[0]!Macro3" textlink="">
      <xdr:nvSpPr>
        <xdr:cNvPr id="2" name="สี่เหลี่ยมผืนผ้า 1"/>
        <xdr:cNvSpPr/>
      </xdr:nvSpPr>
      <xdr:spPr>
        <a:xfrm>
          <a:off x="9229725" y="571500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A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447675</xdr:colOff>
      <xdr:row>3</xdr:row>
      <xdr:rowOff>161925</xdr:rowOff>
    </xdr:from>
    <xdr:to>
      <xdr:col>9</xdr:col>
      <xdr:colOff>371475</xdr:colOff>
      <xdr:row>5</xdr:row>
      <xdr:rowOff>19050</xdr:rowOff>
    </xdr:to>
    <xdr:sp macro="[0]!Macro6" textlink="">
      <xdr:nvSpPr>
        <xdr:cNvPr id="5" name="สี่เหลี่ยมผืนผ้า 4"/>
        <xdr:cNvSpPr/>
      </xdr:nvSpPr>
      <xdr:spPr>
        <a:xfrm>
          <a:off x="10277475" y="581025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B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66675</xdr:colOff>
      <xdr:row>6</xdr:row>
      <xdr:rowOff>57150</xdr:rowOff>
    </xdr:from>
    <xdr:to>
      <xdr:col>7</xdr:col>
      <xdr:colOff>676275</xdr:colOff>
      <xdr:row>7</xdr:row>
      <xdr:rowOff>133350</xdr:rowOff>
    </xdr:to>
    <xdr:sp macro="[0]!Module3.Macro6" textlink="">
      <xdr:nvSpPr>
        <xdr:cNvPr id="10" name="สี่เหลี่ยมผืนผ้า 9"/>
        <xdr:cNvSpPr/>
      </xdr:nvSpPr>
      <xdr:spPr>
        <a:xfrm>
          <a:off x="11001375" y="1057275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C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428625</xdr:colOff>
      <xdr:row>6</xdr:row>
      <xdr:rowOff>66675</xdr:rowOff>
    </xdr:from>
    <xdr:to>
      <xdr:col>9</xdr:col>
      <xdr:colOff>352425</xdr:colOff>
      <xdr:row>7</xdr:row>
      <xdr:rowOff>142875</xdr:rowOff>
    </xdr:to>
    <xdr:sp macro="" textlink="">
      <xdr:nvSpPr>
        <xdr:cNvPr id="11" name="สี่เหลี่ยมผืนผ้า 10"/>
        <xdr:cNvSpPr/>
      </xdr:nvSpPr>
      <xdr:spPr>
        <a:xfrm>
          <a:off x="12049125" y="1066800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D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85725</xdr:colOff>
      <xdr:row>8</xdr:row>
      <xdr:rowOff>171450</xdr:rowOff>
    </xdr:from>
    <xdr:to>
      <xdr:col>8</xdr:col>
      <xdr:colOff>9525</xdr:colOff>
      <xdr:row>10</xdr:row>
      <xdr:rowOff>66675</xdr:rowOff>
    </xdr:to>
    <xdr:sp macro="" textlink="">
      <xdr:nvSpPr>
        <xdr:cNvPr id="12" name="สี่เหลี่ยมผืนผ้า 11"/>
        <xdr:cNvSpPr/>
      </xdr:nvSpPr>
      <xdr:spPr>
        <a:xfrm>
          <a:off x="11020425" y="1533525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E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447675</xdr:colOff>
      <xdr:row>9</xdr:row>
      <xdr:rowOff>0</xdr:rowOff>
    </xdr:from>
    <xdr:to>
      <xdr:col>9</xdr:col>
      <xdr:colOff>371475</xdr:colOff>
      <xdr:row>10</xdr:row>
      <xdr:rowOff>76200</xdr:rowOff>
    </xdr:to>
    <xdr:sp macro="" textlink="">
      <xdr:nvSpPr>
        <xdr:cNvPr id="13" name="สี่เหลี่ยมผืนผ้า 12"/>
        <xdr:cNvSpPr/>
      </xdr:nvSpPr>
      <xdr:spPr>
        <a:xfrm>
          <a:off x="12068175" y="1543050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F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66675</xdr:colOff>
      <xdr:row>11</xdr:row>
      <xdr:rowOff>57150</xdr:rowOff>
    </xdr:from>
    <xdr:to>
      <xdr:col>7</xdr:col>
      <xdr:colOff>676275</xdr:colOff>
      <xdr:row>12</xdr:row>
      <xdr:rowOff>133350</xdr:rowOff>
    </xdr:to>
    <xdr:sp macro="" textlink="">
      <xdr:nvSpPr>
        <xdr:cNvPr id="14" name="สี่เหลี่ยมผืนผ้า 13"/>
        <xdr:cNvSpPr/>
      </xdr:nvSpPr>
      <xdr:spPr>
        <a:xfrm>
          <a:off x="11001375" y="1962150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G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428625</xdr:colOff>
      <xdr:row>11</xdr:row>
      <xdr:rowOff>66675</xdr:rowOff>
    </xdr:from>
    <xdr:to>
      <xdr:col>9</xdr:col>
      <xdr:colOff>352425</xdr:colOff>
      <xdr:row>12</xdr:row>
      <xdr:rowOff>142875</xdr:rowOff>
    </xdr:to>
    <xdr:sp macro="" textlink="">
      <xdr:nvSpPr>
        <xdr:cNvPr id="15" name="สี่เหลี่ยมผืนผ้า 14"/>
        <xdr:cNvSpPr/>
      </xdr:nvSpPr>
      <xdr:spPr>
        <a:xfrm>
          <a:off x="12049125" y="1971675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H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592667</xdr:colOff>
      <xdr:row>13</xdr:row>
      <xdr:rowOff>116416</xdr:rowOff>
    </xdr:from>
    <xdr:to>
      <xdr:col>9</xdr:col>
      <xdr:colOff>63500</xdr:colOff>
      <xdr:row>17</xdr:row>
      <xdr:rowOff>84666</xdr:rowOff>
    </xdr:to>
    <xdr:sp macro="[0]!Delete" textlink="">
      <xdr:nvSpPr>
        <xdr:cNvPr id="3" name="วงรี 2"/>
        <xdr:cNvSpPr/>
      </xdr:nvSpPr>
      <xdr:spPr>
        <a:xfrm>
          <a:off x="11546417" y="2381249"/>
          <a:ext cx="846666" cy="687917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Delete Data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D154"/>
  <sheetViews>
    <sheetView showGridLines="0" zoomScale="80" zoomScaleNormal="80" workbookViewId="0">
      <selection activeCell="H8" sqref="H8"/>
    </sheetView>
  </sheetViews>
  <sheetFormatPr defaultRowHeight="14.25" x14ac:dyDescent="0.2"/>
  <cols>
    <col min="1" max="1" width="13.75" style="9" bestFit="1" customWidth="1"/>
    <col min="2" max="2" width="102.75" customWidth="1"/>
    <col min="3" max="3" width="8.375" customWidth="1"/>
    <col min="4" max="4" width="27.625" style="9" customWidth="1"/>
  </cols>
  <sheetData>
    <row r="2" spans="1:4" ht="30.75" customHeight="1" x14ac:dyDescent="0.2">
      <c r="A2" s="8" t="s">
        <v>152</v>
      </c>
      <c r="B2" s="15" t="s">
        <v>153</v>
      </c>
    </row>
    <row r="3" spans="1:4" x14ac:dyDescent="0.2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">
      <c r="A4" s="8" t="s">
        <v>140</v>
      </c>
      <c r="B4" s="2" t="s">
        <v>147</v>
      </c>
      <c r="C4" s="2" t="s">
        <v>4</v>
      </c>
      <c r="D4" s="7">
        <v>300</v>
      </c>
    </row>
    <row r="5" spans="1:4" x14ac:dyDescent="0.2">
      <c r="A5" s="7"/>
      <c r="B5" s="2" t="s">
        <v>5</v>
      </c>
      <c r="C5" s="2" t="s">
        <v>4</v>
      </c>
      <c r="D5" s="7">
        <v>100</v>
      </c>
    </row>
    <row r="6" spans="1:4" x14ac:dyDescent="0.2">
      <c r="A6" s="7"/>
      <c r="B6" s="2" t="s">
        <v>6</v>
      </c>
      <c r="C6" s="2" t="s">
        <v>4</v>
      </c>
      <c r="D6" s="7">
        <v>400</v>
      </c>
    </row>
    <row r="7" spans="1:4" x14ac:dyDescent="0.2">
      <c r="A7" s="7"/>
      <c r="B7" s="2" t="s">
        <v>7</v>
      </c>
      <c r="C7" s="2" t="s">
        <v>4</v>
      </c>
      <c r="D7" s="7">
        <v>600</v>
      </c>
    </row>
    <row r="8" spans="1:4" x14ac:dyDescent="0.2">
      <c r="A8" s="7"/>
      <c r="B8" s="2" t="s">
        <v>8</v>
      </c>
      <c r="C8" s="2" t="s">
        <v>4</v>
      </c>
      <c r="D8" s="7">
        <v>400</v>
      </c>
    </row>
    <row r="9" spans="1:4" x14ac:dyDescent="0.2">
      <c r="A9" s="8" t="s">
        <v>141</v>
      </c>
      <c r="B9" s="2" t="s">
        <v>9</v>
      </c>
      <c r="C9" s="2" t="s">
        <v>10</v>
      </c>
      <c r="D9" s="7">
        <v>105</v>
      </c>
    </row>
    <row r="10" spans="1:4" x14ac:dyDescent="0.2">
      <c r="A10" s="7"/>
      <c r="B10" s="2" t="s">
        <v>148</v>
      </c>
      <c r="C10" s="2" t="s">
        <v>10</v>
      </c>
      <c r="D10" s="7">
        <v>835</v>
      </c>
    </row>
    <row r="11" spans="1:4" x14ac:dyDescent="0.2">
      <c r="A11" s="7"/>
      <c r="B11" s="2" t="s">
        <v>11</v>
      </c>
      <c r="C11" s="2" t="s">
        <v>10</v>
      </c>
      <c r="D11" s="7">
        <v>290</v>
      </c>
    </row>
    <row r="12" spans="1:4" x14ac:dyDescent="0.2">
      <c r="A12" s="7"/>
      <c r="B12" s="2" t="s">
        <v>12</v>
      </c>
      <c r="C12" s="2" t="s">
        <v>10</v>
      </c>
      <c r="D12" s="7">
        <v>170</v>
      </c>
    </row>
    <row r="13" spans="1:4" x14ac:dyDescent="0.2">
      <c r="A13" s="7"/>
      <c r="B13" s="2" t="s">
        <v>13</v>
      </c>
      <c r="C13" s="2" t="s">
        <v>10</v>
      </c>
      <c r="D13" s="7">
        <v>1005</v>
      </c>
    </row>
    <row r="14" spans="1:4" x14ac:dyDescent="0.2">
      <c r="A14" s="7"/>
      <c r="B14" s="2" t="s">
        <v>149</v>
      </c>
      <c r="C14" s="2" t="s">
        <v>10</v>
      </c>
      <c r="D14" s="7">
        <v>102.5</v>
      </c>
    </row>
    <row r="15" spans="1:4" x14ac:dyDescent="0.2">
      <c r="A15" s="7"/>
      <c r="B15" s="2" t="s">
        <v>14</v>
      </c>
      <c r="C15" s="2" t="s">
        <v>10</v>
      </c>
      <c r="D15" s="7">
        <v>137.5</v>
      </c>
    </row>
    <row r="16" spans="1:4" x14ac:dyDescent="0.2">
      <c r="A16" s="7"/>
      <c r="B16" s="2" t="s">
        <v>15</v>
      </c>
      <c r="C16" s="2" t="s">
        <v>10</v>
      </c>
      <c r="D16" s="7">
        <v>32.5</v>
      </c>
    </row>
    <row r="17" spans="1:4" x14ac:dyDescent="0.2">
      <c r="A17" s="7"/>
      <c r="B17" s="2" t="s">
        <v>16</v>
      </c>
      <c r="C17" s="2" t="s">
        <v>10</v>
      </c>
      <c r="D17" s="7">
        <v>20</v>
      </c>
    </row>
    <row r="18" spans="1:4" x14ac:dyDescent="0.2">
      <c r="A18" s="7"/>
      <c r="B18" s="2" t="s">
        <v>17</v>
      </c>
      <c r="C18" s="2" t="s">
        <v>10</v>
      </c>
      <c r="D18" s="7">
        <v>20</v>
      </c>
    </row>
    <row r="19" spans="1:4" x14ac:dyDescent="0.2">
      <c r="A19" s="7"/>
      <c r="B19" s="2" t="s">
        <v>18</v>
      </c>
      <c r="C19" s="2" t="s">
        <v>10</v>
      </c>
      <c r="D19" s="7">
        <v>100</v>
      </c>
    </row>
    <row r="20" spans="1:4" x14ac:dyDescent="0.2">
      <c r="A20" s="7"/>
      <c r="B20" s="2"/>
      <c r="C20" s="2" t="s">
        <v>19</v>
      </c>
      <c r="D20" s="7">
        <v>118</v>
      </c>
    </row>
    <row r="21" spans="1:4" x14ac:dyDescent="0.2">
      <c r="A21" s="7"/>
      <c r="B21" s="2" t="s">
        <v>20</v>
      </c>
      <c r="C21" s="2" t="s">
        <v>4</v>
      </c>
      <c r="D21" s="7">
        <v>100</v>
      </c>
    </row>
    <row r="22" spans="1:4" x14ac:dyDescent="0.2">
      <c r="A22" s="7"/>
      <c r="B22" s="2" t="s">
        <v>21</v>
      </c>
      <c r="C22" s="2" t="s">
        <v>10</v>
      </c>
      <c r="D22" s="7">
        <v>37.5</v>
      </c>
    </row>
    <row r="23" spans="1:4" x14ac:dyDescent="0.2">
      <c r="A23" s="7"/>
      <c r="B23" s="2" t="s">
        <v>22</v>
      </c>
      <c r="C23" s="2" t="s">
        <v>10</v>
      </c>
      <c r="D23" s="7">
        <v>67.5</v>
      </c>
    </row>
    <row r="24" spans="1:4" x14ac:dyDescent="0.2">
      <c r="A24" s="7"/>
      <c r="B24" s="2" t="s">
        <v>24</v>
      </c>
      <c r="C24" s="2" t="s">
        <v>10</v>
      </c>
      <c r="D24" s="7">
        <v>157.5</v>
      </c>
    </row>
    <row r="25" spans="1:4" x14ac:dyDescent="0.2">
      <c r="A25" s="7"/>
      <c r="B25" s="2" t="s">
        <v>25</v>
      </c>
      <c r="C25" s="2" t="s">
        <v>10</v>
      </c>
      <c r="D25" s="7">
        <v>30</v>
      </c>
    </row>
    <row r="26" spans="1:4" x14ac:dyDescent="0.2">
      <c r="A26" s="8" t="s">
        <v>142</v>
      </c>
      <c r="B26" s="2" t="s">
        <v>26</v>
      </c>
      <c r="C26" s="2" t="s">
        <v>4</v>
      </c>
      <c r="D26" s="7">
        <v>350</v>
      </c>
    </row>
    <row r="27" spans="1:4" x14ac:dyDescent="0.2">
      <c r="A27" s="7"/>
      <c r="B27" s="2" t="s">
        <v>27</v>
      </c>
      <c r="C27" s="2" t="s">
        <v>4</v>
      </c>
      <c r="D27" s="7">
        <v>400</v>
      </c>
    </row>
    <row r="28" spans="1:4" x14ac:dyDescent="0.2">
      <c r="A28" s="7"/>
      <c r="B28" s="2" t="s">
        <v>28</v>
      </c>
      <c r="C28" s="2" t="s">
        <v>4</v>
      </c>
      <c r="D28" s="7">
        <v>100</v>
      </c>
    </row>
    <row r="29" spans="1:4" x14ac:dyDescent="0.2">
      <c r="A29" s="7"/>
      <c r="B29" s="2" t="s">
        <v>29</v>
      </c>
      <c r="C29" s="2" t="s">
        <v>4</v>
      </c>
      <c r="D29" s="7">
        <v>200</v>
      </c>
    </row>
    <row r="30" spans="1:4" x14ac:dyDescent="0.2">
      <c r="A30" s="7"/>
      <c r="B30" s="2" t="s">
        <v>30</v>
      </c>
      <c r="C30" s="2" t="s">
        <v>4</v>
      </c>
      <c r="D30" s="7">
        <v>600</v>
      </c>
    </row>
    <row r="31" spans="1:4" x14ac:dyDescent="0.2">
      <c r="A31" s="7"/>
      <c r="B31" s="2" t="s">
        <v>31</v>
      </c>
      <c r="C31" s="2" t="s">
        <v>4</v>
      </c>
      <c r="D31" s="7">
        <v>200</v>
      </c>
    </row>
    <row r="32" spans="1:4" x14ac:dyDescent="0.2">
      <c r="A32" s="7"/>
      <c r="B32" s="2" t="s">
        <v>32</v>
      </c>
      <c r="C32" s="2" t="s">
        <v>4</v>
      </c>
      <c r="D32" s="7">
        <v>400</v>
      </c>
    </row>
    <row r="33" spans="1:4" x14ac:dyDescent="0.2">
      <c r="A33" s="7"/>
      <c r="B33" s="2" t="s">
        <v>33</v>
      </c>
      <c r="C33" s="2" t="s">
        <v>4</v>
      </c>
      <c r="D33" s="7">
        <v>350</v>
      </c>
    </row>
    <row r="34" spans="1:4" x14ac:dyDescent="0.2">
      <c r="A34" s="7"/>
      <c r="B34" s="2" t="s">
        <v>35</v>
      </c>
      <c r="C34" s="2" t="s">
        <v>34</v>
      </c>
      <c r="D34" s="7">
        <v>37.5</v>
      </c>
    </row>
    <row r="35" spans="1:4" x14ac:dyDescent="0.2">
      <c r="A35" s="7"/>
      <c r="B35" s="2" t="s">
        <v>36</v>
      </c>
      <c r="C35" s="2" t="s">
        <v>34</v>
      </c>
      <c r="D35" s="7">
        <v>203.125</v>
      </c>
    </row>
    <row r="36" spans="1:4" x14ac:dyDescent="0.2">
      <c r="A36" s="7"/>
      <c r="B36" s="2" t="s">
        <v>37</v>
      </c>
      <c r="C36" s="2" t="s">
        <v>4</v>
      </c>
      <c r="D36" s="7">
        <v>1050</v>
      </c>
    </row>
    <row r="37" spans="1:4" x14ac:dyDescent="0.2">
      <c r="A37" s="7"/>
      <c r="B37" s="2" t="s">
        <v>38</v>
      </c>
      <c r="C37" s="2" t="s">
        <v>10</v>
      </c>
      <c r="D37" s="7">
        <v>212.5</v>
      </c>
    </row>
    <row r="38" spans="1:4" x14ac:dyDescent="0.2">
      <c r="A38" s="7"/>
      <c r="B38" s="2" t="s">
        <v>39</v>
      </c>
      <c r="C38" s="2" t="s">
        <v>10</v>
      </c>
      <c r="D38" s="7">
        <v>375</v>
      </c>
    </row>
    <row r="39" spans="1:4" x14ac:dyDescent="0.2">
      <c r="A39" s="7"/>
      <c r="B39" s="2" t="s">
        <v>40</v>
      </c>
      <c r="C39" s="2" t="s">
        <v>10</v>
      </c>
      <c r="D39" s="7">
        <v>380</v>
      </c>
    </row>
    <row r="40" spans="1:4" x14ac:dyDescent="0.2">
      <c r="A40" s="7"/>
      <c r="B40" s="2" t="s">
        <v>41</v>
      </c>
      <c r="C40" s="2" t="s">
        <v>10</v>
      </c>
      <c r="D40" s="7">
        <v>84</v>
      </c>
    </row>
    <row r="41" spans="1:4" x14ac:dyDescent="0.2">
      <c r="A41" s="7"/>
      <c r="B41" s="2" t="s">
        <v>42</v>
      </c>
      <c r="C41" s="2" t="s">
        <v>10</v>
      </c>
      <c r="D41" s="7">
        <v>75</v>
      </c>
    </row>
    <row r="42" spans="1:4" x14ac:dyDescent="0.2">
      <c r="A42" s="7"/>
      <c r="B42" s="2" t="s">
        <v>43</v>
      </c>
      <c r="C42" s="2" t="s">
        <v>4</v>
      </c>
      <c r="D42" s="7">
        <v>250</v>
      </c>
    </row>
    <row r="43" spans="1:4" x14ac:dyDescent="0.2">
      <c r="A43" s="7"/>
      <c r="B43" s="2" t="s">
        <v>44</v>
      </c>
      <c r="C43" s="2" t="s">
        <v>34</v>
      </c>
      <c r="D43" s="7">
        <v>1337.375</v>
      </c>
    </row>
    <row r="44" spans="1:4" x14ac:dyDescent="0.2">
      <c r="A44" s="7"/>
      <c r="B44" s="2" t="s">
        <v>45</v>
      </c>
      <c r="C44" s="2" t="s">
        <v>34</v>
      </c>
      <c r="D44" s="7">
        <v>40</v>
      </c>
    </row>
    <row r="45" spans="1:4" x14ac:dyDescent="0.2">
      <c r="A45" s="7"/>
      <c r="B45" s="2" t="s">
        <v>46</v>
      </c>
      <c r="C45" s="2" t="s">
        <v>4</v>
      </c>
      <c r="D45" s="7">
        <v>350</v>
      </c>
    </row>
    <row r="46" spans="1:4" x14ac:dyDescent="0.2">
      <c r="A46" s="7"/>
      <c r="B46" s="2" t="s">
        <v>47</v>
      </c>
      <c r="C46" s="2" t="s">
        <v>4</v>
      </c>
      <c r="D46" s="7">
        <v>1400</v>
      </c>
    </row>
    <row r="47" spans="1:4" x14ac:dyDescent="0.2">
      <c r="A47" s="7"/>
      <c r="B47" s="2" t="s">
        <v>48</v>
      </c>
      <c r="C47" s="2" t="s">
        <v>23</v>
      </c>
      <c r="D47" s="7">
        <v>1150</v>
      </c>
    </row>
    <row r="48" spans="1:4" x14ac:dyDescent="0.2">
      <c r="A48" s="7"/>
      <c r="B48" s="2" t="s">
        <v>49</v>
      </c>
      <c r="C48" s="2" t="s">
        <v>23</v>
      </c>
      <c r="D48" s="7">
        <v>12470</v>
      </c>
    </row>
    <row r="49" spans="1:4" x14ac:dyDescent="0.2">
      <c r="A49" s="7"/>
      <c r="B49" s="2" t="s">
        <v>50</v>
      </c>
      <c r="C49" s="2" t="s">
        <v>4</v>
      </c>
      <c r="D49" s="7">
        <v>50</v>
      </c>
    </row>
    <row r="50" spans="1:4" x14ac:dyDescent="0.2">
      <c r="A50" s="7"/>
      <c r="B50" s="2" t="s">
        <v>51</v>
      </c>
      <c r="C50" s="2" t="s">
        <v>4</v>
      </c>
      <c r="D50" s="7">
        <v>21</v>
      </c>
    </row>
    <row r="51" spans="1:4" x14ac:dyDescent="0.2">
      <c r="A51" s="7"/>
      <c r="B51" s="2" t="s">
        <v>52</v>
      </c>
      <c r="C51" s="2" t="s">
        <v>4</v>
      </c>
      <c r="D51" s="7">
        <v>350</v>
      </c>
    </row>
    <row r="52" spans="1:4" x14ac:dyDescent="0.2">
      <c r="A52" s="7"/>
      <c r="B52" s="2" t="s">
        <v>53</v>
      </c>
      <c r="C52" s="2" t="s">
        <v>4</v>
      </c>
      <c r="D52" s="7">
        <v>150</v>
      </c>
    </row>
    <row r="53" spans="1:4" x14ac:dyDescent="0.2">
      <c r="A53" s="7"/>
      <c r="B53" s="2" t="s">
        <v>54</v>
      </c>
      <c r="C53" s="2" t="s">
        <v>4</v>
      </c>
      <c r="D53" s="7">
        <v>300</v>
      </c>
    </row>
    <row r="54" spans="1:4" x14ac:dyDescent="0.2">
      <c r="A54" s="7"/>
      <c r="B54" s="2" t="s">
        <v>55</v>
      </c>
      <c r="C54" s="2" t="s">
        <v>4</v>
      </c>
      <c r="D54" s="7">
        <v>600</v>
      </c>
    </row>
    <row r="55" spans="1:4" x14ac:dyDescent="0.2">
      <c r="A55" s="7"/>
      <c r="B55" s="2" t="s">
        <v>56</v>
      </c>
      <c r="C55" s="2" t="s">
        <v>4</v>
      </c>
      <c r="D55" s="7">
        <v>950</v>
      </c>
    </row>
    <row r="56" spans="1:4" x14ac:dyDescent="0.2">
      <c r="A56" s="7"/>
      <c r="B56" s="2" t="s">
        <v>57</v>
      </c>
      <c r="C56" s="2" t="s">
        <v>23</v>
      </c>
      <c r="D56" s="7">
        <v>3450</v>
      </c>
    </row>
    <row r="57" spans="1:4" x14ac:dyDescent="0.2">
      <c r="A57" s="8" t="s">
        <v>143</v>
      </c>
      <c r="B57" s="2" t="s">
        <v>58</v>
      </c>
      <c r="C57" s="2" t="s">
        <v>4</v>
      </c>
      <c r="D57" s="7">
        <v>1350</v>
      </c>
    </row>
    <row r="58" spans="1:4" x14ac:dyDescent="0.2">
      <c r="A58" s="7"/>
      <c r="B58" s="2" t="s">
        <v>59</v>
      </c>
      <c r="C58" s="2" t="s">
        <v>4</v>
      </c>
      <c r="D58" s="7">
        <v>4950</v>
      </c>
    </row>
    <row r="59" spans="1:4" x14ac:dyDescent="0.2">
      <c r="A59" s="7"/>
      <c r="B59" s="2" t="s">
        <v>60</v>
      </c>
      <c r="C59" s="2" t="s">
        <v>34</v>
      </c>
      <c r="D59" s="7">
        <v>105</v>
      </c>
    </row>
    <row r="60" spans="1:4" x14ac:dyDescent="0.2">
      <c r="A60" s="7"/>
      <c r="B60" s="2" t="s">
        <v>61</v>
      </c>
      <c r="C60" s="2" t="s">
        <v>4</v>
      </c>
      <c r="D60" s="7">
        <v>100</v>
      </c>
    </row>
    <row r="61" spans="1:4" x14ac:dyDescent="0.2">
      <c r="A61" s="7"/>
      <c r="B61" s="2" t="s">
        <v>62</v>
      </c>
      <c r="C61" s="2" t="s">
        <v>4</v>
      </c>
      <c r="D61" s="7">
        <v>100</v>
      </c>
    </row>
    <row r="62" spans="1:4" x14ac:dyDescent="0.2">
      <c r="A62" s="7"/>
      <c r="B62" s="2" t="s">
        <v>63</v>
      </c>
      <c r="C62" s="2" t="s">
        <v>10</v>
      </c>
      <c r="D62" s="7">
        <v>5750</v>
      </c>
    </row>
    <row r="63" spans="1:4" x14ac:dyDescent="0.2">
      <c r="A63" s="7"/>
      <c r="B63" s="2" t="s">
        <v>64</v>
      </c>
      <c r="C63" s="2" t="s">
        <v>10</v>
      </c>
      <c r="D63" s="7">
        <v>4150</v>
      </c>
    </row>
    <row r="64" spans="1:4" x14ac:dyDescent="0.2">
      <c r="A64" s="7"/>
      <c r="B64" s="2" t="s">
        <v>65</v>
      </c>
      <c r="C64" s="2" t="s">
        <v>4</v>
      </c>
      <c r="D64" s="7">
        <v>100</v>
      </c>
    </row>
    <row r="65" spans="1:4" x14ac:dyDescent="0.2">
      <c r="A65" s="7"/>
      <c r="B65" s="2" t="s">
        <v>66</v>
      </c>
      <c r="C65" s="2" t="s">
        <v>4</v>
      </c>
      <c r="D65" s="7">
        <v>100</v>
      </c>
    </row>
    <row r="66" spans="1:4" x14ac:dyDescent="0.2">
      <c r="A66" s="7"/>
      <c r="B66" s="2" t="s">
        <v>67</v>
      </c>
      <c r="C66" s="2" t="s">
        <v>10</v>
      </c>
      <c r="D66" s="7">
        <v>100</v>
      </c>
    </row>
    <row r="67" spans="1:4" x14ac:dyDescent="0.2">
      <c r="A67" s="7"/>
      <c r="B67" s="2" t="s">
        <v>68</v>
      </c>
      <c r="C67" s="2" t="s">
        <v>10</v>
      </c>
      <c r="D67" s="7">
        <v>115</v>
      </c>
    </row>
    <row r="68" spans="1:4" x14ac:dyDescent="0.2">
      <c r="A68" s="7"/>
      <c r="B68" s="2" t="s">
        <v>69</v>
      </c>
      <c r="C68" s="2" t="s">
        <v>10</v>
      </c>
      <c r="D68" s="7">
        <v>130</v>
      </c>
    </row>
    <row r="69" spans="1:4" x14ac:dyDescent="0.2">
      <c r="A69" s="7"/>
      <c r="B69" s="2" t="s">
        <v>53</v>
      </c>
      <c r="C69" s="2" t="s">
        <v>4</v>
      </c>
      <c r="D69" s="7">
        <v>100</v>
      </c>
    </row>
    <row r="70" spans="1:4" x14ac:dyDescent="0.2">
      <c r="A70" s="7"/>
      <c r="B70" s="2" t="s">
        <v>54</v>
      </c>
      <c r="C70" s="2" t="s">
        <v>4</v>
      </c>
      <c r="D70" s="7">
        <v>150</v>
      </c>
    </row>
    <row r="71" spans="1:4" x14ac:dyDescent="0.2">
      <c r="A71" s="7"/>
      <c r="B71" s="2" t="s">
        <v>55</v>
      </c>
      <c r="C71" s="2" t="s">
        <v>4</v>
      </c>
      <c r="D71" s="7">
        <v>300</v>
      </c>
    </row>
    <row r="72" spans="1:4" x14ac:dyDescent="0.2">
      <c r="A72" s="7"/>
      <c r="B72" s="2" t="s">
        <v>70</v>
      </c>
      <c r="C72" s="2" t="s">
        <v>71</v>
      </c>
      <c r="D72" s="7">
        <v>500</v>
      </c>
    </row>
    <row r="73" spans="1:4" x14ac:dyDescent="0.2">
      <c r="A73" s="7"/>
      <c r="B73" s="2"/>
      <c r="C73" s="2" t="s">
        <v>71</v>
      </c>
      <c r="D73" s="7">
        <v>1000</v>
      </c>
    </row>
    <row r="74" spans="1:4" x14ac:dyDescent="0.2">
      <c r="A74" s="7"/>
      <c r="B74" s="2" t="s">
        <v>73</v>
      </c>
      <c r="C74" s="2" t="s">
        <v>71</v>
      </c>
      <c r="D74" s="7">
        <v>575</v>
      </c>
    </row>
    <row r="75" spans="1:4" x14ac:dyDescent="0.2">
      <c r="A75" s="7"/>
      <c r="B75" s="2" t="s">
        <v>74</v>
      </c>
      <c r="C75" s="2" t="s">
        <v>71</v>
      </c>
      <c r="D75" s="7">
        <v>450</v>
      </c>
    </row>
    <row r="76" spans="1:4" x14ac:dyDescent="0.2">
      <c r="A76" s="7"/>
      <c r="B76" s="2" t="s">
        <v>75</v>
      </c>
      <c r="C76" s="2" t="s">
        <v>71</v>
      </c>
      <c r="D76" s="7">
        <v>75</v>
      </c>
    </row>
    <row r="77" spans="1:4" x14ac:dyDescent="0.2">
      <c r="A77" s="7"/>
      <c r="B77" s="2" t="s">
        <v>76</v>
      </c>
      <c r="C77" s="2" t="s">
        <v>4</v>
      </c>
      <c r="D77" s="7">
        <v>100</v>
      </c>
    </row>
    <row r="78" spans="1:4" x14ac:dyDescent="0.2">
      <c r="A78" s="7"/>
      <c r="B78" s="2" t="s">
        <v>77</v>
      </c>
      <c r="C78" s="2" t="s">
        <v>4</v>
      </c>
      <c r="D78" s="7">
        <v>100</v>
      </c>
    </row>
    <row r="79" spans="1:4" x14ac:dyDescent="0.2">
      <c r="A79" s="7"/>
      <c r="B79" s="2" t="s">
        <v>78</v>
      </c>
      <c r="C79" s="2" t="s">
        <v>10</v>
      </c>
      <c r="D79" s="7">
        <v>435</v>
      </c>
    </row>
    <row r="80" spans="1:4" x14ac:dyDescent="0.2">
      <c r="A80" s="7"/>
      <c r="B80" s="2" t="s">
        <v>79</v>
      </c>
      <c r="C80" s="2" t="s">
        <v>10</v>
      </c>
      <c r="D80" s="7">
        <v>1520</v>
      </c>
    </row>
    <row r="81" spans="1:4" x14ac:dyDescent="0.2">
      <c r="A81" s="7"/>
      <c r="B81" s="2" t="s">
        <v>80</v>
      </c>
      <c r="C81" s="2" t="s">
        <v>10</v>
      </c>
      <c r="D81" s="7">
        <v>280</v>
      </c>
    </row>
    <row r="82" spans="1:4" x14ac:dyDescent="0.2">
      <c r="A82" s="8" t="s">
        <v>144</v>
      </c>
      <c r="B82" s="2" t="s">
        <v>83</v>
      </c>
      <c r="C82" s="2" t="s">
        <v>4</v>
      </c>
      <c r="D82" s="7">
        <v>300</v>
      </c>
    </row>
    <row r="83" spans="1:4" x14ac:dyDescent="0.2">
      <c r="A83" s="7"/>
      <c r="B83" s="2" t="s">
        <v>84</v>
      </c>
      <c r="C83" s="2" t="s">
        <v>4</v>
      </c>
      <c r="D83" s="7">
        <v>100</v>
      </c>
    </row>
    <row r="84" spans="1:4" x14ac:dyDescent="0.2">
      <c r="A84" s="7"/>
      <c r="B84" s="2" t="s">
        <v>85</v>
      </c>
      <c r="C84" s="2" t="s">
        <v>4</v>
      </c>
      <c r="D84" s="7">
        <v>250</v>
      </c>
    </row>
    <row r="85" spans="1:4" x14ac:dyDescent="0.2">
      <c r="A85" s="7"/>
      <c r="B85" s="2" t="s">
        <v>86</v>
      </c>
      <c r="C85" s="2" t="s">
        <v>4</v>
      </c>
      <c r="D85" s="7">
        <v>350</v>
      </c>
    </row>
    <row r="86" spans="1:4" x14ac:dyDescent="0.2">
      <c r="A86" s="7"/>
      <c r="B86" s="2" t="s">
        <v>87</v>
      </c>
      <c r="C86" s="2" t="s">
        <v>23</v>
      </c>
      <c r="D86" s="7">
        <v>457.5</v>
      </c>
    </row>
    <row r="87" spans="1:4" x14ac:dyDescent="0.2">
      <c r="A87" s="7"/>
      <c r="B87" s="2"/>
      <c r="C87" s="2" t="s">
        <v>82</v>
      </c>
      <c r="D87" s="7">
        <v>62.5</v>
      </c>
    </row>
    <row r="88" spans="1:4" x14ac:dyDescent="0.2">
      <c r="A88" s="7"/>
      <c r="B88" s="2" t="s">
        <v>88</v>
      </c>
      <c r="C88" s="2" t="s">
        <v>82</v>
      </c>
      <c r="D88" s="7">
        <v>57.5</v>
      </c>
    </row>
    <row r="89" spans="1:4" x14ac:dyDescent="0.2">
      <c r="A89" s="7"/>
      <c r="B89" s="2" t="s">
        <v>89</v>
      </c>
      <c r="C89" s="2" t="s">
        <v>82</v>
      </c>
      <c r="D89" s="7">
        <v>35.5</v>
      </c>
    </row>
    <row r="90" spans="1:4" x14ac:dyDescent="0.2">
      <c r="A90" s="7"/>
      <c r="B90" s="2" t="s">
        <v>90</v>
      </c>
      <c r="C90" s="2" t="s">
        <v>82</v>
      </c>
      <c r="D90" s="7">
        <v>11.7</v>
      </c>
    </row>
    <row r="91" spans="1:4" x14ac:dyDescent="0.2">
      <c r="A91" s="7"/>
      <c r="B91" s="2" t="s">
        <v>91</v>
      </c>
      <c r="C91" s="2" t="s">
        <v>82</v>
      </c>
      <c r="D91" s="7">
        <v>11.9</v>
      </c>
    </row>
    <row r="92" spans="1:4" x14ac:dyDescent="0.2">
      <c r="A92" s="7"/>
      <c r="B92" s="2" t="s">
        <v>92</v>
      </c>
      <c r="C92" s="2" t="s">
        <v>10</v>
      </c>
      <c r="D92" s="7">
        <v>142.5</v>
      </c>
    </row>
    <row r="93" spans="1:4" x14ac:dyDescent="0.2">
      <c r="A93" s="7"/>
      <c r="B93" s="2" t="s">
        <v>93</v>
      </c>
      <c r="C93" s="2" t="s">
        <v>10</v>
      </c>
      <c r="D93" s="7">
        <v>17.5</v>
      </c>
    </row>
    <row r="94" spans="1:4" x14ac:dyDescent="0.2">
      <c r="A94" s="7"/>
      <c r="B94" s="2"/>
      <c r="C94" s="2" t="s">
        <v>82</v>
      </c>
      <c r="D94" s="7">
        <v>5</v>
      </c>
    </row>
    <row r="95" spans="1:4" x14ac:dyDescent="0.2">
      <c r="A95" s="7"/>
      <c r="B95" s="2" t="s">
        <v>94</v>
      </c>
      <c r="C95" s="2" t="s">
        <v>4</v>
      </c>
      <c r="D95" s="7">
        <v>150</v>
      </c>
    </row>
    <row r="96" spans="1:4" x14ac:dyDescent="0.2">
      <c r="A96" s="7"/>
      <c r="B96" s="2" t="s">
        <v>95</v>
      </c>
      <c r="C96" s="2" t="s">
        <v>4</v>
      </c>
      <c r="D96" s="7">
        <v>250</v>
      </c>
    </row>
    <row r="97" spans="1:4" x14ac:dyDescent="0.2">
      <c r="A97" s="7"/>
      <c r="B97" s="2" t="s">
        <v>96</v>
      </c>
      <c r="C97" s="2" t="s">
        <v>4</v>
      </c>
      <c r="D97" s="7">
        <v>100</v>
      </c>
    </row>
    <row r="98" spans="1:4" x14ac:dyDescent="0.2">
      <c r="A98" s="7"/>
      <c r="B98" s="2" t="s">
        <v>97</v>
      </c>
      <c r="C98" s="2" t="s">
        <v>10</v>
      </c>
      <c r="D98" s="7">
        <v>295</v>
      </c>
    </row>
    <row r="99" spans="1:4" x14ac:dyDescent="0.2">
      <c r="A99" s="7"/>
      <c r="B99" s="2" t="s">
        <v>98</v>
      </c>
      <c r="C99" s="2" t="s">
        <v>10</v>
      </c>
      <c r="D99" s="7">
        <v>530</v>
      </c>
    </row>
    <row r="100" spans="1:4" x14ac:dyDescent="0.2">
      <c r="A100" s="7"/>
      <c r="B100" s="2" t="s">
        <v>99</v>
      </c>
      <c r="C100" s="2" t="s">
        <v>4</v>
      </c>
      <c r="D100" s="7">
        <v>450</v>
      </c>
    </row>
    <row r="101" spans="1:4" x14ac:dyDescent="0.2">
      <c r="A101" s="7"/>
      <c r="B101" s="2" t="s">
        <v>100</v>
      </c>
      <c r="C101" s="2" t="s">
        <v>4</v>
      </c>
      <c r="D101" s="7">
        <v>250</v>
      </c>
    </row>
    <row r="102" spans="1:4" x14ac:dyDescent="0.2">
      <c r="A102" s="7"/>
      <c r="B102" s="2" t="s">
        <v>101</v>
      </c>
      <c r="C102" s="2" t="s">
        <v>10</v>
      </c>
      <c r="D102" s="7">
        <v>434.5</v>
      </c>
    </row>
    <row r="103" spans="1:4" x14ac:dyDescent="0.2">
      <c r="A103" s="7"/>
      <c r="B103" s="2" t="s">
        <v>102</v>
      </c>
      <c r="C103" s="2" t="s">
        <v>10</v>
      </c>
      <c r="D103" s="7">
        <v>267.5</v>
      </c>
    </row>
    <row r="104" spans="1:4" x14ac:dyDescent="0.2">
      <c r="A104" s="8" t="s">
        <v>145</v>
      </c>
      <c r="B104" s="2" t="s">
        <v>103</v>
      </c>
      <c r="C104" s="2" t="s">
        <v>4</v>
      </c>
      <c r="D104" s="7">
        <v>55900</v>
      </c>
    </row>
    <row r="105" spans="1:4" x14ac:dyDescent="0.2">
      <c r="A105" s="7"/>
      <c r="B105" s="2" t="s">
        <v>104</v>
      </c>
      <c r="C105" s="2" t="s">
        <v>4</v>
      </c>
      <c r="D105" s="7">
        <v>200</v>
      </c>
    </row>
    <row r="106" spans="1:4" x14ac:dyDescent="0.2">
      <c r="A106" s="7"/>
      <c r="B106" s="2" t="s">
        <v>105</v>
      </c>
      <c r="C106" s="2" t="s">
        <v>4</v>
      </c>
      <c r="D106" s="7">
        <v>200</v>
      </c>
    </row>
    <row r="107" spans="1:4" x14ac:dyDescent="0.2">
      <c r="A107" s="7"/>
      <c r="B107" s="2" t="s">
        <v>106</v>
      </c>
      <c r="C107" s="2" t="s">
        <v>4</v>
      </c>
      <c r="D107" s="7">
        <v>100</v>
      </c>
    </row>
    <row r="108" spans="1:4" x14ac:dyDescent="0.2">
      <c r="A108" s="7"/>
      <c r="B108" s="2" t="s">
        <v>107</v>
      </c>
      <c r="C108" s="2" t="s">
        <v>4</v>
      </c>
      <c r="D108" s="7">
        <v>18.62</v>
      </c>
    </row>
    <row r="109" spans="1:4" x14ac:dyDescent="0.2">
      <c r="A109" s="7"/>
      <c r="B109" s="2" t="s">
        <v>108</v>
      </c>
      <c r="C109" s="2" t="s">
        <v>4</v>
      </c>
      <c r="D109" s="7">
        <v>200</v>
      </c>
    </row>
    <row r="110" spans="1:4" x14ac:dyDescent="0.2">
      <c r="A110" s="7"/>
      <c r="B110" s="2" t="s">
        <v>109</v>
      </c>
      <c r="C110" s="2" t="s">
        <v>4</v>
      </c>
      <c r="D110" s="7">
        <v>150</v>
      </c>
    </row>
    <row r="111" spans="1:4" x14ac:dyDescent="0.2">
      <c r="A111" s="7"/>
      <c r="B111" s="2" t="s">
        <v>110</v>
      </c>
      <c r="C111" s="2" t="s">
        <v>4</v>
      </c>
      <c r="D111" s="7">
        <v>400</v>
      </c>
    </row>
    <row r="112" spans="1:4" x14ac:dyDescent="0.2">
      <c r="A112" s="7"/>
      <c r="B112" s="2" t="s">
        <v>111</v>
      </c>
      <c r="C112" s="2" t="s">
        <v>4</v>
      </c>
      <c r="D112" s="7">
        <v>16.5</v>
      </c>
    </row>
    <row r="113" spans="1:4" x14ac:dyDescent="0.2">
      <c r="A113" s="7"/>
      <c r="B113" s="2" t="s">
        <v>112</v>
      </c>
      <c r="C113" s="2" t="s">
        <v>4</v>
      </c>
      <c r="D113" s="7">
        <v>16.5</v>
      </c>
    </row>
    <row r="114" spans="1:4" x14ac:dyDescent="0.2">
      <c r="A114" s="7"/>
      <c r="B114" s="2" t="s">
        <v>113</v>
      </c>
      <c r="C114" s="2" t="s">
        <v>4</v>
      </c>
      <c r="D114" s="7">
        <v>49.5</v>
      </c>
    </row>
    <row r="115" spans="1:4" x14ac:dyDescent="0.2">
      <c r="A115" s="7"/>
      <c r="B115" s="2" t="s">
        <v>114</v>
      </c>
      <c r="C115" s="2" t="s">
        <v>4</v>
      </c>
      <c r="D115" s="7">
        <v>50</v>
      </c>
    </row>
    <row r="116" spans="1:4" x14ac:dyDescent="0.2">
      <c r="A116" s="7"/>
      <c r="B116" s="2" t="s">
        <v>115</v>
      </c>
      <c r="C116" s="2" t="s">
        <v>4</v>
      </c>
      <c r="D116" s="7">
        <v>50</v>
      </c>
    </row>
    <row r="117" spans="1:4" x14ac:dyDescent="0.2">
      <c r="A117" s="7"/>
      <c r="B117" s="2" t="s">
        <v>116</v>
      </c>
      <c r="C117" s="2" t="s">
        <v>10</v>
      </c>
      <c r="D117" s="7">
        <v>347.5</v>
      </c>
    </row>
    <row r="118" spans="1:4" x14ac:dyDescent="0.2">
      <c r="A118" s="7"/>
      <c r="B118" s="2" t="s">
        <v>117</v>
      </c>
      <c r="C118" s="2" t="s">
        <v>4</v>
      </c>
      <c r="D118" s="7">
        <v>100</v>
      </c>
    </row>
    <row r="119" spans="1:4" x14ac:dyDescent="0.2">
      <c r="A119" s="7"/>
      <c r="B119" s="2" t="s">
        <v>118</v>
      </c>
      <c r="C119" s="2" t="s">
        <v>10</v>
      </c>
      <c r="D119" s="7">
        <v>193</v>
      </c>
    </row>
    <row r="120" spans="1:4" x14ac:dyDescent="0.2">
      <c r="A120" s="7"/>
      <c r="B120" s="2" t="s">
        <v>68</v>
      </c>
      <c r="C120" s="2" t="s">
        <v>10</v>
      </c>
      <c r="D120" s="7">
        <v>80</v>
      </c>
    </row>
    <row r="121" spans="1:4" x14ac:dyDescent="0.2">
      <c r="A121" s="7"/>
      <c r="B121" s="2" t="s">
        <v>119</v>
      </c>
      <c r="C121" s="2" t="s">
        <v>71</v>
      </c>
      <c r="D121" s="7">
        <v>200</v>
      </c>
    </row>
    <row r="122" spans="1:4" x14ac:dyDescent="0.2">
      <c r="A122" s="7"/>
      <c r="B122" s="2" t="s">
        <v>120</v>
      </c>
      <c r="C122" s="2" t="s">
        <v>71</v>
      </c>
      <c r="D122" s="7">
        <v>1900</v>
      </c>
    </row>
    <row r="123" spans="1:4" x14ac:dyDescent="0.2">
      <c r="A123" s="7"/>
      <c r="B123" s="2" t="s">
        <v>72</v>
      </c>
      <c r="C123" s="2" t="s">
        <v>71</v>
      </c>
      <c r="D123" s="7">
        <v>750</v>
      </c>
    </row>
    <row r="124" spans="1:4" x14ac:dyDescent="0.2">
      <c r="A124" s="7"/>
      <c r="B124" s="2" t="s">
        <v>121</v>
      </c>
      <c r="C124" s="2" t="s">
        <v>71</v>
      </c>
      <c r="D124" s="7">
        <v>850</v>
      </c>
    </row>
    <row r="125" spans="1:4" x14ac:dyDescent="0.2">
      <c r="A125" s="7"/>
      <c r="B125" s="2" t="s">
        <v>73</v>
      </c>
      <c r="C125" s="2" t="s">
        <v>71</v>
      </c>
      <c r="D125" s="7">
        <v>600</v>
      </c>
    </row>
    <row r="126" spans="1:4" x14ac:dyDescent="0.2">
      <c r="A126" s="7"/>
      <c r="B126" s="2" t="s">
        <v>81</v>
      </c>
      <c r="C126" s="2" t="s">
        <v>10</v>
      </c>
      <c r="D126" s="7">
        <v>80</v>
      </c>
    </row>
    <row r="127" spans="1:4" x14ac:dyDescent="0.2">
      <c r="A127" s="7"/>
      <c r="B127" s="2" t="s">
        <v>122</v>
      </c>
      <c r="C127" s="2" t="s">
        <v>10</v>
      </c>
      <c r="D127" s="7">
        <v>80</v>
      </c>
    </row>
    <row r="128" spans="1:4" x14ac:dyDescent="0.2">
      <c r="A128" s="7"/>
      <c r="B128" s="2" t="s">
        <v>123</v>
      </c>
      <c r="C128" s="2" t="s">
        <v>4</v>
      </c>
      <c r="D128" s="7">
        <v>600</v>
      </c>
    </row>
    <row r="129" spans="1:4" x14ac:dyDescent="0.2">
      <c r="A129" s="7"/>
      <c r="B129" s="2" t="s">
        <v>124</v>
      </c>
      <c r="C129" s="2" t="s">
        <v>4</v>
      </c>
      <c r="D129" s="7">
        <v>1600</v>
      </c>
    </row>
    <row r="130" spans="1:4" x14ac:dyDescent="0.2">
      <c r="A130" s="7"/>
      <c r="B130" s="2" t="s">
        <v>125</v>
      </c>
      <c r="C130" s="2" t="s">
        <v>4</v>
      </c>
      <c r="D130" s="7">
        <v>400</v>
      </c>
    </row>
    <row r="131" spans="1:4" x14ac:dyDescent="0.2">
      <c r="A131" s="7"/>
      <c r="B131" s="2" t="s">
        <v>126</v>
      </c>
      <c r="C131" s="2" t="s">
        <v>4</v>
      </c>
      <c r="D131" s="7">
        <v>800</v>
      </c>
    </row>
    <row r="132" spans="1:4" x14ac:dyDescent="0.2">
      <c r="A132" s="7"/>
      <c r="B132" s="2" t="s">
        <v>127</v>
      </c>
      <c r="C132" s="2" t="s">
        <v>4</v>
      </c>
      <c r="D132" s="7">
        <v>1000</v>
      </c>
    </row>
    <row r="133" spans="1:4" x14ac:dyDescent="0.2">
      <c r="A133" s="7"/>
      <c r="B133" s="2" t="s">
        <v>128</v>
      </c>
      <c r="C133" s="2" t="s">
        <v>4</v>
      </c>
      <c r="D133" s="7">
        <v>500</v>
      </c>
    </row>
    <row r="134" spans="1:4" x14ac:dyDescent="0.2">
      <c r="A134" s="7"/>
      <c r="B134" s="2" t="s">
        <v>129</v>
      </c>
      <c r="C134" s="2" t="s">
        <v>4</v>
      </c>
      <c r="D134" s="7">
        <v>1200</v>
      </c>
    </row>
    <row r="135" spans="1:4" x14ac:dyDescent="0.2">
      <c r="A135" s="8" t="s">
        <v>146</v>
      </c>
      <c r="B135" s="2" t="s">
        <v>131</v>
      </c>
      <c r="C135" s="2" t="s">
        <v>130</v>
      </c>
      <c r="D135" s="7">
        <v>1.14225</v>
      </c>
    </row>
    <row r="136" spans="1:4" x14ac:dyDescent="0.2">
      <c r="A136" s="7"/>
      <c r="B136" s="2" t="s">
        <v>132</v>
      </c>
      <c r="C136" s="2" t="s">
        <v>34</v>
      </c>
      <c r="D136" s="7">
        <v>62.5</v>
      </c>
    </row>
    <row r="137" spans="1:4" x14ac:dyDescent="0.2">
      <c r="A137" s="7"/>
      <c r="B137" s="2" t="s">
        <v>107</v>
      </c>
      <c r="C137" s="2" t="s">
        <v>4</v>
      </c>
      <c r="D137" s="7">
        <v>61.88</v>
      </c>
    </row>
    <row r="138" spans="1:4" x14ac:dyDescent="0.2">
      <c r="A138" s="7"/>
      <c r="B138" s="2" t="s">
        <v>133</v>
      </c>
      <c r="C138" s="2" t="s">
        <v>4</v>
      </c>
      <c r="D138" s="7">
        <v>12.875</v>
      </c>
    </row>
    <row r="139" spans="1:4" x14ac:dyDescent="0.2">
      <c r="A139" s="7"/>
      <c r="B139" s="2" t="s">
        <v>134</v>
      </c>
      <c r="C139" s="2" t="s">
        <v>4</v>
      </c>
      <c r="D139" s="7">
        <v>9.2799999999999994</v>
      </c>
    </row>
    <row r="140" spans="1:4" x14ac:dyDescent="0.2">
      <c r="A140" s="7"/>
      <c r="B140" s="2" t="s">
        <v>135</v>
      </c>
      <c r="C140" s="2" t="s">
        <v>4</v>
      </c>
      <c r="D140" s="7">
        <v>81.319999999999993</v>
      </c>
    </row>
    <row r="141" spans="1:4" x14ac:dyDescent="0.2">
      <c r="A141" s="7"/>
      <c r="B141" s="2" t="s">
        <v>136</v>
      </c>
      <c r="C141" s="2" t="s">
        <v>130</v>
      </c>
      <c r="D141" s="7">
        <v>2.5825499999999999</v>
      </c>
    </row>
    <row r="142" spans="1:4" x14ac:dyDescent="0.2">
      <c r="A142" s="7"/>
      <c r="B142" s="2" t="s">
        <v>120</v>
      </c>
      <c r="C142" s="2" t="s">
        <v>71</v>
      </c>
      <c r="D142" s="7">
        <v>200</v>
      </c>
    </row>
    <row r="143" spans="1:4" x14ac:dyDescent="0.2">
      <c r="A143" s="7"/>
      <c r="B143" s="2" t="s">
        <v>73</v>
      </c>
      <c r="C143" s="2" t="s">
        <v>71</v>
      </c>
      <c r="D143" s="7">
        <v>125</v>
      </c>
    </row>
    <row r="144" spans="1:4" x14ac:dyDescent="0.2">
      <c r="A144" s="7"/>
      <c r="B144" s="2" t="s">
        <v>137</v>
      </c>
      <c r="C144" s="2" t="s">
        <v>71</v>
      </c>
      <c r="D144" s="7">
        <v>950</v>
      </c>
    </row>
    <row r="145" spans="1:4" x14ac:dyDescent="0.2">
      <c r="A145" s="7"/>
      <c r="B145" s="2" t="s">
        <v>138</v>
      </c>
      <c r="C145" s="2" t="s">
        <v>71</v>
      </c>
      <c r="D145" s="7">
        <v>1175</v>
      </c>
    </row>
    <row r="146" spans="1:4" x14ac:dyDescent="0.2">
      <c r="A146" s="8" t="s">
        <v>151</v>
      </c>
      <c r="B146" s="2" t="s">
        <v>125</v>
      </c>
      <c r="C146" s="2" t="s">
        <v>4</v>
      </c>
      <c r="D146" s="7">
        <v>3900</v>
      </c>
    </row>
    <row r="147" spans="1:4" x14ac:dyDescent="0.2">
      <c r="A147" s="7"/>
      <c r="B147" s="2" t="s">
        <v>31</v>
      </c>
      <c r="C147" s="2" t="s">
        <v>4</v>
      </c>
      <c r="D147" s="7">
        <v>200</v>
      </c>
    </row>
    <row r="148" spans="1:4" x14ac:dyDescent="0.2">
      <c r="A148" s="7"/>
      <c r="B148" s="2" t="s">
        <v>32</v>
      </c>
      <c r="C148" s="2" t="s">
        <v>4</v>
      </c>
      <c r="D148" s="7">
        <v>400</v>
      </c>
    </row>
    <row r="149" spans="1:4" x14ac:dyDescent="0.2">
      <c r="A149" s="7"/>
      <c r="B149" s="2" t="s">
        <v>36</v>
      </c>
      <c r="C149" s="2" t="s">
        <v>34</v>
      </c>
      <c r="D149" s="7">
        <v>203.125</v>
      </c>
    </row>
    <row r="150" spans="1:4" x14ac:dyDescent="0.2">
      <c r="A150" s="7"/>
      <c r="B150" s="2" t="s">
        <v>38</v>
      </c>
      <c r="C150" s="2" t="s">
        <v>10</v>
      </c>
      <c r="D150" s="7">
        <v>212.5</v>
      </c>
    </row>
    <row r="151" spans="1:4" x14ac:dyDescent="0.2">
      <c r="A151" s="7"/>
      <c r="B151" s="2" t="s">
        <v>39</v>
      </c>
      <c r="C151" s="2" t="s">
        <v>10</v>
      </c>
      <c r="D151" s="7">
        <v>375</v>
      </c>
    </row>
    <row r="152" spans="1:4" x14ac:dyDescent="0.2">
      <c r="A152" s="7"/>
      <c r="B152" s="2" t="s">
        <v>126</v>
      </c>
      <c r="C152" s="2" t="s">
        <v>4</v>
      </c>
      <c r="D152" s="7">
        <v>2700</v>
      </c>
    </row>
    <row r="153" spans="1:4" x14ac:dyDescent="0.2">
      <c r="A153" s="7"/>
      <c r="B153" s="2" t="s">
        <v>102</v>
      </c>
      <c r="C153" s="2" t="s">
        <v>10</v>
      </c>
      <c r="D153" s="7">
        <v>267.5</v>
      </c>
    </row>
    <row r="154" spans="1:4" x14ac:dyDescent="0.2">
      <c r="A154" s="7" t="s">
        <v>139</v>
      </c>
      <c r="B154" s="2"/>
      <c r="C154" s="2"/>
      <c r="D154" s="7">
        <f>SUM(D4:D152)</f>
        <v>139480.92480000004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24"/>
  <sheetViews>
    <sheetView showGridLines="0" tabSelected="1" zoomScale="80" zoomScaleNormal="80" workbookViewId="0">
      <selection activeCell="K9" sqref="K9"/>
    </sheetView>
  </sheetViews>
  <sheetFormatPr defaultRowHeight="14.25" x14ac:dyDescent="0.2"/>
  <cols>
    <col min="1" max="1" width="26.75" style="5" customWidth="1"/>
    <col min="2" max="2" width="53.875" style="6" customWidth="1"/>
    <col min="3" max="3" width="8.125" style="5" customWidth="1"/>
    <col min="4" max="4" width="16.25" style="5" customWidth="1"/>
    <col min="5" max="5" width="8.75" style="5" customWidth="1"/>
    <col min="6" max="6" width="8.75" customWidth="1"/>
  </cols>
  <sheetData>
    <row r="1" spans="1:10" x14ac:dyDescent="0.2">
      <c r="A1" s="10" t="s">
        <v>156</v>
      </c>
    </row>
    <row r="2" spans="1:10" ht="22.5" customHeight="1" x14ac:dyDescent="0.2">
      <c r="A2" s="10" t="s">
        <v>155</v>
      </c>
    </row>
    <row r="3" spans="1:10" ht="18.75" customHeight="1" x14ac:dyDescent="0.2">
      <c r="A3" s="19" t="s">
        <v>152</v>
      </c>
      <c r="B3" s="19" t="str">
        <f>Data!B2</f>
        <v>07112019-1</v>
      </c>
      <c r="H3" s="23" t="s">
        <v>150</v>
      </c>
      <c r="I3" s="23"/>
      <c r="J3" s="23"/>
    </row>
    <row r="4" spans="1:10" ht="17.25" customHeight="1" x14ac:dyDescent="0.2">
      <c r="A4" s="17" t="s">
        <v>0</v>
      </c>
      <c r="B4" s="17" t="s">
        <v>1</v>
      </c>
      <c r="C4" s="17" t="s">
        <v>2</v>
      </c>
      <c r="D4" s="17" t="s">
        <v>3</v>
      </c>
      <c r="E4" s="17" t="s">
        <v>159</v>
      </c>
      <c r="F4" s="17" t="s">
        <v>160</v>
      </c>
    </row>
    <row r="5" spans="1:10" x14ac:dyDescent="0.2">
      <c r="A5" s="3" t="s">
        <v>141</v>
      </c>
      <c r="B5" s="14" t="s">
        <v>9</v>
      </c>
      <c r="C5" s="3" t="s">
        <v>10</v>
      </c>
      <c r="D5" s="3">
        <v>105</v>
      </c>
      <c r="E5" s="3"/>
      <c r="F5" s="2"/>
    </row>
    <row r="6" spans="1:10" x14ac:dyDescent="0.2">
      <c r="A6" s="3"/>
      <c r="B6" s="4" t="s">
        <v>148</v>
      </c>
      <c r="C6" s="3" t="s">
        <v>10</v>
      </c>
      <c r="D6" s="3">
        <v>835</v>
      </c>
      <c r="E6" s="3"/>
      <c r="F6" s="2"/>
    </row>
    <row r="7" spans="1:10" x14ac:dyDescent="0.2">
      <c r="A7" s="3"/>
      <c r="B7" s="4" t="s">
        <v>11</v>
      </c>
      <c r="C7" s="3" t="s">
        <v>10</v>
      </c>
      <c r="D7" s="3">
        <v>290</v>
      </c>
      <c r="E7" s="3"/>
      <c r="F7" s="2"/>
    </row>
    <row r="8" spans="1:10" x14ac:dyDescent="0.2">
      <c r="A8" s="3"/>
      <c r="B8" s="4" t="s">
        <v>12</v>
      </c>
      <c r="C8" s="3" t="s">
        <v>10</v>
      </c>
      <c r="D8" s="3">
        <v>170</v>
      </c>
      <c r="E8" s="3"/>
      <c r="F8" s="2"/>
    </row>
    <row r="9" spans="1:10" x14ac:dyDescent="0.2">
      <c r="A9" s="3"/>
      <c r="B9" s="4" t="s">
        <v>13</v>
      </c>
      <c r="C9" s="3" t="s">
        <v>10</v>
      </c>
      <c r="D9" s="3">
        <v>1005</v>
      </c>
      <c r="E9" s="3"/>
      <c r="F9" s="2"/>
    </row>
    <row r="10" spans="1:10" x14ac:dyDescent="0.2">
      <c r="A10" s="3"/>
      <c r="B10" s="4" t="s">
        <v>149</v>
      </c>
      <c r="C10" s="3" t="s">
        <v>10</v>
      </c>
      <c r="D10" s="3">
        <v>102.5</v>
      </c>
      <c r="E10" s="3"/>
      <c r="F10" s="2"/>
    </row>
    <row r="11" spans="1:10" x14ac:dyDescent="0.2">
      <c r="A11" s="3"/>
      <c r="B11" s="4" t="s">
        <v>14</v>
      </c>
      <c r="C11" s="3" t="s">
        <v>10</v>
      </c>
      <c r="D11" s="3">
        <v>137.5</v>
      </c>
      <c r="E11" s="3"/>
      <c r="F11" s="2"/>
    </row>
    <row r="12" spans="1:10" x14ac:dyDescent="0.2">
      <c r="A12" s="3"/>
      <c r="B12" s="4" t="s">
        <v>15</v>
      </c>
      <c r="C12" s="3" t="s">
        <v>10</v>
      </c>
      <c r="D12" s="3">
        <v>32.5</v>
      </c>
      <c r="E12" s="3"/>
      <c r="F12" s="2"/>
    </row>
    <row r="13" spans="1:10" x14ac:dyDescent="0.2">
      <c r="A13" s="3"/>
      <c r="B13" s="4" t="s">
        <v>16</v>
      </c>
      <c r="C13" s="3" t="s">
        <v>10</v>
      </c>
      <c r="D13" s="3">
        <v>20</v>
      </c>
      <c r="E13" s="3"/>
      <c r="F13" s="2"/>
    </row>
    <row r="14" spans="1:10" x14ac:dyDescent="0.2">
      <c r="A14" s="3"/>
      <c r="B14" s="4" t="s">
        <v>17</v>
      </c>
      <c r="C14" s="3" t="s">
        <v>10</v>
      </c>
      <c r="D14" s="3">
        <v>20</v>
      </c>
      <c r="E14" s="3"/>
      <c r="F14" s="2"/>
    </row>
    <row r="15" spans="1:10" x14ac:dyDescent="0.2">
      <c r="A15" s="3"/>
      <c r="B15" s="4" t="s">
        <v>18</v>
      </c>
      <c r="C15" s="3" t="s">
        <v>10</v>
      </c>
      <c r="D15" s="3">
        <v>100</v>
      </c>
      <c r="E15" s="3"/>
      <c r="F15" s="2"/>
    </row>
    <row r="16" spans="1:10" x14ac:dyDescent="0.2">
      <c r="A16" s="3"/>
      <c r="B16" s="4"/>
      <c r="C16" s="3" t="s">
        <v>19</v>
      </c>
      <c r="D16" s="3">
        <v>118</v>
      </c>
      <c r="E16" s="3"/>
      <c r="F16" s="2"/>
    </row>
    <row r="17" spans="1:7" x14ac:dyDescent="0.2">
      <c r="A17" s="3"/>
      <c r="B17" s="4" t="s">
        <v>20</v>
      </c>
      <c r="C17" s="3" t="s">
        <v>4</v>
      </c>
      <c r="D17" s="3">
        <v>100</v>
      </c>
      <c r="E17" s="3"/>
      <c r="F17" s="2"/>
    </row>
    <row r="18" spans="1:7" x14ac:dyDescent="0.2">
      <c r="A18" s="3"/>
      <c r="B18" s="4" t="s">
        <v>21</v>
      </c>
      <c r="C18" s="3" t="s">
        <v>10</v>
      </c>
      <c r="D18" s="3">
        <v>37.5</v>
      </c>
      <c r="E18" s="3"/>
      <c r="F18" s="2"/>
    </row>
    <row r="19" spans="1:7" x14ac:dyDescent="0.2">
      <c r="A19" s="3"/>
      <c r="B19" s="4" t="s">
        <v>22</v>
      </c>
      <c r="C19" s="3" t="s">
        <v>10</v>
      </c>
      <c r="D19" s="3">
        <v>67.5</v>
      </c>
      <c r="E19" s="3"/>
      <c r="F19" s="2"/>
      <c r="G19" t="s">
        <v>154</v>
      </c>
    </row>
    <row r="20" spans="1:7" x14ac:dyDescent="0.2">
      <c r="A20" s="3"/>
      <c r="B20" s="16" t="s">
        <v>24</v>
      </c>
      <c r="C20" s="3" t="s">
        <v>10</v>
      </c>
      <c r="D20" s="3">
        <v>157.5</v>
      </c>
      <c r="E20" s="3"/>
      <c r="F20" s="2"/>
      <c r="G20" s="18" t="s">
        <v>157</v>
      </c>
    </row>
    <row r="21" spans="1:7" x14ac:dyDescent="0.2">
      <c r="A21" s="20"/>
      <c r="B21" s="21" t="s">
        <v>25</v>
      </c>
      <c r="C21" s="20" t="s">
        <v>10</v>
      </c>
      <c r="D21" s="20">
        <v>30</v>
      </c>
      <c r="E21" s="20"/>
      <c r="F21" s="22"/>
      <c r="G21" s="18" t="s">
        <v>158</v>
      </c>
    </row>
    <row r="22" spans="1:7" x14ac:dyDescent="0.2">
      <c r="A22" s="11"/>
      <c r="B22" s="12"/>
      <c r="C22" s="11"/>
      <c r="D22" s="11"/>
      <c r="E22" s="11"/>
      <c r="F22" s="13"/>
    </row>
    <row r="23" spans="1:7" x14ac:dyDescent="0.2">
      <c r="A23" s="11"/>
      <c r="B23" s="12"/>
      <c r="C23" s="11"/>
      <c r="D23" s="11"/>
      <c r="E23" s="11"/>
      <c r="F23" s="13"/>
    </row>
    <row r="24" spans="1:7" x14ac:dyDescent="0.2">
      <c r="A24" s="11"/>
      <c r="B24" s="12"/>
      <c r="C24" s="11"/>
      <c r="D24" s="11"/>
      <c r="E24" s="11"/>
      <c r="F24" s="13"/>
    </row>
  </sheetData>
  <mergeCells count="1">
    <mergeCell ref="H3:J3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Data</vt:lpstr>
      <vt:lpstr>Report</vt:lpstr>
      <vt:lpstr>Report!Print_Area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TWeera</dc:creator>
  <cp:lastModifiedBy>Windows User</cp:lastModifiedBy>
  <cp:lastPrinted>2019-11-07T13:36:08Z</cp:lastPrinted>
  <dcterms:created xsi:type="dcterms:W3CDTF">2019-11-04T07:58:29Z</dcterms:created>
  <dcterms:modified xsi:type="dcterms:W3CDTF">2019-11-08T13:03:33Z</dcterms:modified>
</cp:coreProperties>
</file>