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15300" windowHeight="5805"/>
  </bookViews>
  <sheets>
    <sheet name="ค้นหา บันทึก" sheetId="5" r:id="rId1"/>
    <sheet name="movie" sheetId="1" r:id="rId2"/>
  </sheets>
  <definedNames>
    <definedName name="_xlnm._FilterDatabase" localSheetId="1" hidden="1">movie!$B$2:$F$991</definedName>
    <definedName name="_xlnm._FilterDatabase" localSheetId="0" hidden="1">'ค้นหา บันทึก'!$B$5:$F$5</definedName>
    <definedName name="amount">movie!$G:$G</definedName>
    <definedName name="code">movie!$B:$B</definedName>
    <definedName name="eng">movie!$C:$C</definedName>
    <definedName name="search">'ค้นหา บันทึก'!$C$2</definedName>
    <definedName name="storage">movie!$F:$F</definedName>
    <definedName name="thai">movie!$D:$D</definedName>
    <definedName name="year">movie!$E:$E</definedName>
  </definedNames>
  <calcPr calcId="124519"/>
</workbook>
</file>

<file path=xl/calcChain.xml><?xml version="1.0" encoding="utf-8"?>
<calcChain xmlns="http://schemas.openxmlformats.org/spreadsheetml/2006/main">
  <c r="G95" i="1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3"/>
  <c r="G4" s="1"/>
  <c r="G5" l="1"/>
  <c r="G6" l="1"/>
  <c r="G7" s="1"/>
  <c r="G8" l="1"/>
  <c r="G9" s="1"/>
  <c r="G10" l="1"/>
  <c r="G11" l="1"/>
  <c r="G12" s="1"/>
  <c r="G13" l="1"/>
  <c r="G14" s="1"/>
  <c r="G15" l="1"/>
  <c r="G16" l="1"/>
  <c r="G17" l="1"/>
  <c r="G18" l="1"/>
  <c r="G19" s="1"/>
  <c r="G20" l="1"/>
  <c r="G21" l="1"/>
  <c r="G22" s="1"/>
  <c r="G23" l="1"/>
  <c r="G24"/>
  <c r="G25" l="1"/>
  <c r="G26" l="1"/>
  <c r="G27" l="1"/>
  <c r="G28" l="1"/>
  <c r="G29" s="1"/>
  <c r="G30" l="1"/>
  <c r="G31" l="1"/>
  <c r="G32" s="1"/>
  <c r="G33" l="1"/>
  <c r="G34" l="1"/>
  <c r="G35" s="1"/>
  <c r="G36" l="1"/>
  <c r="G37" l="1"/>
  <c r="G38" l="1"/>
  <c r="G39" l="1"/>
  <c r="G40"/>
  <c r="G41" s="1"/>
  <c r="G42" l="1"/>
  <c r="G43"/>
  <c r="G44" s="1"/>
  <c r="G45" l="1"/>
  <c r="G46" l="1"/>
  <c r="G47" l="1"/>
  <c r="G48" s="1"/>
  <c r="G49" l="1"/>
  <c r="G50" l="1"/>
  <c r="G51"/>
  <c r="G52" l="1"/>
  <c r="G54" s="1"/>
  <c r="G53"/>
  <c r="G55" l="1"/>
  <c r="G56"/>
  <c r="G57" l="1"/>
  <c r="G58"/>
  <c r="G59" s="1"/>
  <c r="G60" l="1"/>
  <c r="G61" s="1"/>
  <c r="G62" l="1"/>
  <c r="G63" s="1"/>
  <c r="G64" l="1"/>
  <c r="G65"/>
  <c r="G66" l="1"/>
  <c r="G67" l="1"/>
  <c r="G68" l="1"/>
  <c r="G69" l="1"/>
  <c r="G70" l="1"/>
  <c r="G71" l="1"/>
  <c r="G72" l="1"/>
  <c r="G73" l="1"/>
  <c r="G74" l="1"/>
  <c r="G75" l="1"/>
  <c r="G76" l="1"/>
  <c r="G77" l="1"/>
  <c r="G78" l="1"/>
  <c r="G79" l="1"/>
  <c r="G80" l="1"/>
  <c r="G81" l="1"/>
  <c r="G82" l="1"/>
  <c r="G83" l="1"/>
  <c r="G84" l="1"/>
  <c r="G85" l="1"/>
  <c r="G86" l="1"/>
  <c r="G87" l="1"/>
  <c r="G88" l="1"/>
  <c r="G89" l="1"/>
  <c r="G90" l="1"/>
  <c r="G91" l="1"/>
  <c r="G92" s="1"/>
  <c r="G93" s="1"/>
  <c r="G94" s="1"/>
  <c r="C3" i="5" s="1"/>
  <c r="C32" l="1"/>
  <c r="E32"/>
  <c r="B33"/>
  <c r="D33"/>
  <c r="F33"/>
  <c r="C34"/>
  <c r="E34"/>
  <c r="B35"/>
  <c r="D35"/>
  <c r="F35"/>
  <c r="C36"/>
  <c r="E36"/>
  <c r="B37"/>
  <c r="D37"/>
  <c r="F37"/>
  <c r="C38"/>
  <c r="E38"/>
  <c r="B39"/>
  <c r="D39"/>
  <c r="F39"/>
  <c r="C40"/>
  <c r="E40"/>
  <c r="B41"/>
  <c r="D41"/>
  <c r="F41"/>
  <c r="C42"/>
  <c r="E42"/>
  <c r="B43"/>
  <c r="D43"/>
  <c r="F43"/>
  <c r="C44"/>
  <c r="E44"/>
  <c r="B45"/>
  <c r="D45"/>
  <c r="F45"/>
  <c r="C46"/>
  <c r="E46"/>
  <c r="B47"/>
  <c r="D47"/>
  <c r="F47"/>
  <c r="C48"/>
  <c r="E48"/>
  <c r="B49"/>
  <c r="D49"/>
  <c r="F49"/>
  <c r="C50"/>
  <c r="E50"/>
  <c r="B51"/>
  <c r="D51"/>
  <c r="F51"/>
  <c r="C52"/>
  <c r="E52"/>
  <c r="B53"/>
  <c r="D53"/>
  <c r="F53"/>
  <c r="C54"/>
  <c r="E54"/>
  <c r="B55"/>
  <c r="D55"/>
  <c r="F55"/>
  <c r="C56"/>
  <c r="E56"/>
  <c r="B57"/>
  <c r="D57"/>
  <c r="F57"/>
  <c r="C58"/>
  <c r="E58"/>
  <c r="B59"/>
  <c r="D59"/>
  <c r="F59"/>
  <c r="C60"/>
  <c r="E60"/>
  <c r="B61"/>
  <c r="D61"/>
  <c r="F61"/>
  <c r="C62"/>
  <c r="E62"/>
  <c r="B63"/>
  <c r="D63"/>
  <c r="F63"/>
  <c r="C64"/>
  <c r="E64"/>
  <c r="B65"/>
  <c r="D65"/>
  <c r="F65"/>
  <c r="C66"/>
  <c r="E66"/>
  <c r="B67"/>
  <c r="D67"/>
  <c r="F67"/>
  <c r="C68"/>
  <c r="E68"/>
  <c r="B69"/>
  <c r="D69"/>
  <c r="F69"/>
  <c r="C70"/>
  <c r="E70"/>
  <c r="B71"/>
  <c r="D71"/>
  <c r="F71"/>
  <c r="C72"/>
  <c r="E72"/>
  <c r="B73"/>
  <c r="D73"/>
  <c r="F73"/>
  <c r="C74"/>
  <c r="E74"/>
  <c r="B75"/>
  <c r="D75"/>
  <c r="F75"/>
  <c r="C76"/>
  <c r="E76"/>
  <c r="B77"/>
  <c r="D77"/>
  <c r="F77"/>
  <c r="C78"/>
  <c r="E78"/>
  <c r="B79"/>
  <c r="D79"/>
  <c r="F79"/>
  <c r="C80"/>
  <c r="E80"/>
  <c r="B81"/>
  <c r="D81"/>
  <c r="F81"/>
  <c r="C82"/>
  <c r="E82"/>
  <c r="B83"/>
  <c r="D83"/>
  <c r="F83"/>
  <c r="C84"/>
  <c r="E84"/>
  <c r="B85"/>
  <c r="D85"/>
  <c r="F85"/>
  <c r="C86"/>
  <c r="E86"/>
  <c r="B87"/>
  <c r="D87"/>
  <c r="F87"/>
  <c r="C88"/>
  <c r="E88"/>
  <c r="B89"/>
  <c r="D89"/>
  <c r="F89"/>
  <c r="C90"/>
  <c r="E90"/>
  <c r="B91"/>
  <c r="D91"/>
  <c r="F91"/>
  <c r="C92"/>
  <c r="E92"/>
  <c r="B93"/>
  <c r="D93"/>
  <c r="F93"/>
  <c r="C94"/>
  <c r="E94"/>
  <c r="B95"/>
  <c r="D95"/>
  <c r="F95"/>
  <c r="C96"/>
  <c r="E96"/>
  <c r="B97"/>
  <c r="D97"/>
  <c r="F97"/>
  <c r="C98"/>
  <c r="E98"/>
  <c r="B99"/>
  <c r="D99"/>
  <c r="F99"/>
  <c r="C100"/>
  <c r="E100"/>
  <c r="B101"/>
  <c r="D101"/>
  <c r="F101"/>
  <c r="C102"/>
  <c r="E102"/>
  <c r="B103"/>
  <c r="D103"/>
  <c r="F103"/>
  <c r="C104"/>
  <c r="E104"/>
  <c r="B105"/>
  <c r="D105"/>
  <c r="F105"/>
  <c r="C106"/>
  <c r="E106"/>
  <c r="B107"/>
  <c r="D107"/>
  <c r="F107"/>
  <c r="C108"/>
  <c r="E108"/>
  <c r="B109"/>
  <c r="D109"/>
  <c r="F109"/>
  <c r="C110"/>
  <c r="E110"/>
  <c r="B111"/>
  <c r="D111"/>
  <c r="F111"/>
  <c r="C112"/>
  <c r="E112"/>
  <c r="B113"/>
  <c r="D113"/>
  <c r="F113"/>
  <c r="C114"/>
  <c r="E114"/>
  <c r="B115"/>
  <c r="D115"/>
  <c r="F115"/>
  <c r="C116"/>
  <c r="E116"/>
  <c r="B32"/>
  <c r="D32"/>
  <c r="F32"/>
  <c r="C33"/>
  <c r="E33"/>
  <c r="B34"/>
  <c r="D34"/>
  <c r="F34"/>
  <c r="C35"/>
  <c r="E35"/>
  <c r="B36"/>
  <c r="D36"/>
  <c r="F36"/>
  <c r="C37"/>
  <c r="E37"/>
  <c r="B38"/>
  <c r="D38"/>
  <c r="F38"/>
  <c r="C39"/>
  <c r="E39"/>
  <c r="B40"/>
  <c r="D40"/>
  <c r="F40"/>
  <c r="C41"/>
  <c r="E41"/>
  <c r="B42"/>
  <c r="D42"/>
  <c r="F42"/>
  <c r="C43"/>
  <c r="E43"/>
  <c r="B44"/>
  <c r="D44"/>
  <c r="F44"/>
  <c r="C45"/>
  <c r="E45"/>
  <c r="B46"/>
  <c r="D46"/>
  <c r="F46"/>
  <c r="C47"/>
  <c r="E47"/>
  <c r="B48"/>
  <c r="D48"/>
  <c r="F48"/>
  <c r="C49"/>
  <c r="E49"/>
  <c r="B50"/>
  <c r="D50"/>
  <c r="F50"/>
  <c r="C51"/>
  <c r="E51"/>
  <c r="B52"/>
  <c r="D52"/>
  <c r="F52"/>
  <c r="C53"/>
  <c r="E53"/>
  <c r="B54"/>
  <c r="D54"/>
  <c r="F54"/>
  <c r="C55"/>
  <c r="E55"/>
  <c r="B56"/>
  <c r="D56"/>
  <c r="F56"/>
  <c r="C57"/>
  <c r="E57"/>
  <c r="B58"/>
  <c r="D58"/>
  <c r="F58"/>
  <c r="C59"/>
  <c r="E59"/>
  <c r="B60"/>
  <c r="D60"/>
  <c r="F60"/>
  <c r="C61"/>
  <c r="E61"/>
  <c r="B62"/>
  <c r="D62"/>
  <c r="F62"/>
  <c r="C63"/>
  <c r="E63"/>
  <c r="B64"/>
  <c r="D64"/>
  <c r="F64"/>
  <c r="C65"/>
  <c r="E65"/>
  <c r="B66"/>
  <c r="D66"/>
  <c r="F66"/>
  <c r="C67"/>
  <c r="E67"/>
  <c r="B68"/>
  <c r="D68"/>
  <c r="F68"/>
  <c r="C69"/>
  <c r="E69"/>
  <c r="B70"/>
  <c r="D70"/>
  <c r="F70"/>
  <c r="C71"/>
  <c r="E71"/>
  <c r="B72"/>
  <c r="D72"/>
  <c r="F72"/>
  <c r="C73"/>
  <c r="E73"/>
  <c r="B74"/>
  <c r="D74"/>
  <c r="F74"/>
  <c r="C75"/>
  <c r="E75"/>
  <c r="B76"/>
  <c r="D76"/>
  <c r="F76"/>
  <c r="C77"/>
  <c r="E77"/>
  <c r="B78"/>
  <c r="D78"/>
  <c r="F78"/>
  <c r="C79"/>
  <c r="E79"/>
  <c r="B80"/>
  <c r="D80"/>
  <c r="F80"/>
  <c r="C81"/>
  <c r="E81"/>
  <c r="B82"/>
  <c r="D82"/>
  <c r="F82"/>
  <c r="C83"/>
  <c r="E83"/>
  <c r="B84"/>
  <c r="D84"/>
  <c r="F84"/>
  <c r="C85"/>
  <c r="E85"/>
  <c r="B86"/>
  <c r="D86"/>
  <c r="F86"/>
  <c r="C87"/>
  <c r="E87"/>
  <c r="B88"/>
  <c r="D88"/>
  <c r="F88"/>
  <c r="C89"/>
  <c r="E89"/>
  <c r="B90"/>
  <c r="D90"/>
  <c r="F90"/>
  <c r="C91"/>
  <c r="E91"/>
  <c r="B92"/>
  <c r="D92"/>
  <c r="F92"/>
  <c r="C93"/>
  <c r="E93"/>
  <c r="B94"/>
  <c r="D94"/>
  <c r="F94"/>
  <c r="C95"/>
  <c r="E95"/>
  <c r="B96"/>
  <c r="D96"/>
  <c r="F96"/>
  <c r="C97"/>
  <c r="E97"/>
  <c r="B98"/>
  <c r="D98"/>
  <c r="F98"/>
  <c r="C99"/>
  <c r="E99"/>
  <c r="B100"/>
  <c r="D100"/>
  <c r="F100"/>
  <c r="C101"/>
  <c r="E101"/>
  <c r="B102"/>
  <c r="D102"/>
  <c r="F102"/>
  <c r="C103"/>
  <c r="E103"/>
  <c r="B104"/>
  <c r="D104"/>
  <c r="F104"/>
  <c r="C105"/>
  <c r="E105"/>
  <c r="B106"/>
  <c r="D106"/>
  <c r="F106"/>
  <c r="C107"/>
  <c r="E107"/>
  <c r="B108"/>
  <c r="D108"/>
  <c r="F108"/>
  <c r="C109"/>
  <c r="E109"/>
  <c r="B110"/>
  <c r="D110"/>
  <c r="F110"/>
  <c r="C111"/>
  <c r="E111"/>
  <c r="B112"/>
  <c r="D112"/>
  <c r="F112"/>
  <c r="C113"/>
  <c r="E113"/>
  <c r="B114"/>
  <c r="D114"/>
  <c r="F114"/>
  <c r="C115"/>
  <c r="E115"/>
  <c r="B116"/>
  <c r="D116"/>
  <c r="F116"/>
  <c r="F9"/>
  <c r="F15"/>
  <c r="F23"/>
  <c r="F31"/>
  <c r="F8"/>
  <c r="F12"/>
  <c r="F16"/>
  <c r="F20"/>
  <c r="F24"/>
  <c r="F28"/>
  <c r="F17"/>
  <c r="F25"/>
  <c r="C7"/>
  <c r="B8"/>
  <c r="C9"/>
  <c r="B10"/>
  <c r="C11"/>
  <c r="B12"/>
  <c r="C13"/>
  <c r="B14"/>
  <c r="C15"/>
  <c r="B16"/>
  <c r="C17"/>
  <c r="B18"/>
  <c r="C19"/>
  <c r="B20"/>
  <c r="C21"/>
  <c r="B22"/>
  <c r="C23"/>
  <c r="B24"/>
  <c r="C25"/>
  <c r="B26"/>
  <c r="C27"/>
  <c r="B28"/>
  <c r="C29"/>
  <c r="B30"/>
  <c r="C31"/>
  <c r="B7"/>
  <c r="C8"/>
  <c r="B9"/>
  <c r="C10"/>
  <c r="B11"/>
  <c r="C12"/>
  <c r="B13"/>
  <c r="C14"/>
  <c r="B15"/>
  <c r="C16"/>
  <c r="B17"/>
  <c r="C18"/>
  <c r="B19"/>
  <c r="F7"/>
  <c r="F13"/>
  <c r="F19"/>
  <c r="F27"/>
  <c r="F10"/>
  <c r="F14"/>
  <c r="F18"/>
  <c r="F22"/>
  <c r="F26"/>
  <c r="F30"/>
  <c r="F11"/>
  <c r="F21"/>
  <c r="F29"/>
  <c r="F6"/>
  <c r="E7"/>
  <c r="D8"/>
  <c r="E9"/>
  <c r="D10"/>
  <c r="E11"/>
  <c r="D12"/>
  <c r="E13"/>
  <c r="D14"/>
  <c r="E15"/>
  <c r="D16"/>
  <c r="E17"/>
  <c r="D18"/>
  <c r="E19"/>
  <c r="D20"/>
  <c r="E21"/>
  <c r="D22"/>
  <c r="E23"/>
  <c r="D24"/>
  <c r="E25"/>
  <c r="D26"/>
  <c r="E27"/>
  <c r="D28"/>
  <c r="E29"/>
  <c r="D30"/>
  <c r="E31"/>
  <c r="D7"/>
  <c r="E8"/>
  <c r="D9"/>
  <c r="E10"/>
  <c r="D11"/>
  <c r="E12"/>
  <c r="D13"/>
  <c r="E14"/>
  <c r="D15"/>
  <c r="E16"/>
  <c r="D17"/>
  <c r="E18"/>
  <c r="D19"/>
  <c r="E20"/>
  <c r="D21"/>
  <c r="E22"/>
  <c r="D23"/>
  <c r="E24"/>
  <c r="D25"/>
  <c r="E26"/>
  <c r="D27"/>
  <c r="E28"/>
  <c r="D29"/>
  <c r="E30"/>
  <c r="D31"/>
  <c r="C20"/>
  <c r="B21"/>
  <c r="C22"/>
  <c r="B23"/>
  <c r="C24"/>
  <c r="B25"/>
  <c r="C26"/>
  <c r="B27"/>
  <c r="C28"/>
  <c r="B29"/>
  <c r="C30"/>
  <c r="B31"/>
  <c r="E6"/>
  <c r="B6"/>
  <c r="D6"/>
  <c r="C6"/>
</calcChain>
</file>

<file path=xl/comments1.xml><?xml version="1.0" encoding="utf-8"?>
<comments xmlns="http://schemas.openxmlformats.org/spreadsheetml/2006/main">
  <authors>
    <author>whotow</author>
  </authors>
  <commentList>
    <comment ref="I12" authorId="0">
      <text>
        <r>
          <rPr>
            <sz val="9"/>
            <color indexed="81"/>
            <rFont val="Tahoma"/>
            <charset val="222"/>
          </rPr>
          <t xml:space="preserve">เรียกข้อมูลด้วย Code ขึ้นมา
แล้วแสดงขึ้นมาทุกฟิล์ด
eng
thai
year
storage
เพื่อให้สามารถแก้ไข พร้อบันทึกซ้ำกลับไปที่เดิมได้ครับ
</t>
        </r>
      </text>
    </comment>
  </commentList>
</comments>
</file>

<file path=xl/sharedStrings.xml><?xml version="1.0" encoding="utf-8"?>
<sst xmlns="http://schemas.openxmlformats.org/spreadsheetml/2006/main" count="172" uniqueCount="118">
  <si>
    <t>Eng</t>
  </si>
  <si>
    <t>Thai</t>
  </si>
  <si>
    <t>Year</t>
  </si>
  <si>
    <t>Die Hard 4.0</t>
  </si>
  <si>
    <t>ดาย ฮาร์ด 4.0 ปลุกอึด...ตายยาก</t>
  </si>
  <si>
    <t>Code</t>
  </si>
  <si>
    <t>Storage</t>
  </si>
  <si>
    <t>คำค้น</t>
  </si>
  <si>
    <t>จำนวนที่พบ</t>
  </si>
  <si>
    <t>D00001</t>
  </si>
  <si>
    <t>H00001</t>
  </si>
  <si>
    <t>Constantine</t>
  </si>
  <si>
    <t>คอนสแตนติน คนพิฆาตผี</t>
  </si>
  <si>
    <t>H00002</t>
  </si>
  <si>
    <t>Clash of the Titans</t>
  </si>
  <si>
    <t>สงครามมหาเทพประจัญบาน</t>
  </si>
  <si>
    <t>H00003</t>
  </si>
  <si>
    <t>World Invastion: Battle Los Angeles</t>
  </si>
  <si>
    <t>วันยึดโลก</t>
  </si>
  <si>
    <t>H00004</t>
  </si>
  <si>
    <t>From Paris With Love</t>
  </si>
  <si>
    <t>คู่ระห่ำ ฝรั่งแสบ</t>
  </si>
  <si>
    <t>H00005</t>
  </si>
  <si>
    <t>A Bug Life</t>
  </si>
  <si>
    <t>ตัวบั๊ก...หัวใจไม่บั๊ก</t>
  </si>
  <si>
    <t>H00006</t>
  </si>
  <si>
    <t>Chicken Little</t>
  </si>
  <si>
    <t>กุ๊กไก่หัวใจพิทักษ์โลก</t>
  </si>
  <si>
    <t>H00007</t>
  </si>
  <si>
    <t>Monsters vs Aliens</t>
  </si>
  <si>
    <t>มอนสเตอร์ ปะทะ เอเลี่ยน</t>
  </si>
  <si>
    <t>H00008</t>
  </si>
  <si>
    <t>The Ant Bully</t>
  </si>
  <si>
    <t>เด็กแสบตะลุยอาณาจักรมด</t>
  </si>
  <si>
    <t>H00009</t>
  </si>
  <si>
    <t>TMNT</t>
  </si>
  <si>
    <t>นินจาเต่า 4 กระดองรวมพลังประจัญบาน</t>
  </si>
  <si>
    <t>H00010</t>
  </si>
  <si>
    <t>Die Hard</t>
  </si>
  <si>
    <t>H00011</t>
  </si>
  <si>
    <t>Die Hard 2: Die Harder</t>
  </si>
  <si>
    <t>H00012</t>
  </si>
  <si>
    <t>Die Hard 3: With a Vengeance</t>
  </si>
  <si>
    <t>ดาย ฮาร์ด 3 แค้นได้ก็ตายยาก</t>
  </si>
  <si>
    <t>ดาย ฮาร์ด นรกระฟ้า</t>
  </si>
  <si>
    <t>H00013</t>
  </si>
  <si>
    <t>ดาย ฮาร์ด 2 อึดเต็มพิกัด</t>
  </si>
  <si>
    <t>H00014</t>
  </si>
  <si>
    <t>Hop</t>
  </si>
  <si>
    <t>กระต่าย ซูเปอร์จัมพ์</t>
  </si>
  <si>
    <t>H00015</t>
  </si>
  <si>
    <t>Prince Of Persia: The Sands Of Time</t>
  </si>
  <si>
    <t>เจ้าชายแห่งเปอร์เซีย: มหาสงคราทะเลทรายแห่งกาลเวลา</t>
  </si>
  <si>
    <t>H00016</t>
  </si>
  <si>
    <t>The Chronicles of Narnia: The Voyage of the Dawn Treader</t>
  </si>
  <si>
    <t>อภินิหารตำนานแห่งนาร์เนีย ตอน ผจญภัยโพ้นทะเล</t>
  </si>
  <si>
    <t>H00017</t>
  </si>
  <si>
    <t>The Rite</t>
  </si>
  <si>
    <t>คนไล่ผี</t>
  </si>
  <si>
    <t>H00018</t>
  </si>
  <si>
    <t>Flipped</t>
  </si>
  <si>
    <t>หวานนักรักวันแรก</t>
  </si>
  <si>
    <t>H00019</t>
  </si>
  <si>
    <t>Gulliver's Travels</t>
  </si>
  <si>
    <t>กัลลิเวอร์ ผจญภัย</t>
  </si>
  <si>
    <t>H00020</t>
  </si>
  <si>
    <t>I am Number Four</t>
  </si>
  <si>
    <t>ปฏิบัติการล่าเหนือโลกจอมพลังหมายเลข 4</t>
  </si>
  <si>
    <t>H00021</t>
  </si>
  <si>
    <t>Killers</t>
  </si>
  <si>
    <t>เทพบุตร หรือ นักฆ่า บอกมาซะดีดี</t>
  </si>
  <si>
    <t>H00022</t>
  </si>
  <si>
    <t>Legend of the Guardians: The Owls of Ga'Hoole</t>
  </si>
  <si>
    <t>มหาตำนานวีรบุรุษองครักษ์ นกฮูกผู้พิทักษ์แห่งกาฮูล</t>
  </si>
  <si>
    <t>H00023</t>
  </si>
  <si>
    <t>The Killer Inside Me</t>
  </si>
  <si>
    <t>สุภาพบุรุษมัจจุราช</t>
  </si>
  <si>
    <t>H00024</t>
  </si>
  <si>
    <t>Nine Dead</t>
  </si>
  <si>
    <t>9 ตาย...ต้องไม่ตาย</t>
  </si>
  <si>
    <t>H00025</t>
  </si>
  <si>
    <t>Tangled (Rapunzel)</t>
  </si>
  <si>
    <t>เจ้าหญิงผมยาวกับโจรซ่าจอมแสบ</t>
  </si>
  <si>
    <t>H00026</t>
  </si>
  <si>
    <t>The Big Bang</t>
  </si>
  <si>
    <t>สืบร้อนซ่อนปมมรณะ</t>
  </si>
  <si>
    <t>H00027</t>
  </si>
  <si>
    <t>The Missing Lynx</t>
  </si>
  <si>
    <t>อุตลุต แก๊งสัตว์สุดป่วน</t>
  </si>
  <si>
    <t>D00002</t>
  </si>
  <si>
    <t>Brown Sugar</t>
  </si>
  <si>
    <t>น้ำตาลแดง</t>
  </si>
  <si>
    <t>D00003</t>
  </si>
  <si>
    <t>Brown Sugar 2</t>
  </si>
  <si>
    <t>น้ำตาลแดง 2</t>
  </si>
  <si>
    <t>D00004</t>
  </si>
  <si>
    <t>D00005</t>
  </si>
  <si>
    <t>Unknown</t>
  </si>
  <si>
    <t>คนนิรนามเดือดระอุ</t>
  </si>
  <si>
    <t>D00006</t>
  </si>
  <si>
    <t>Sudkhet Saletphet</t>
  </si>
  <si>
    <t>สุดเขต.....สเลดเป็ด</t>
  </si>
  <si>
    <t>D00007</t>
  </si>
  <si>
    <t>Doraemon: Nobita's Great Battle of the Mermaid King</t>
  </si>
  <si>
    <t>D00008</t>
  </si>
  <si>
    <t>โดราเอมอน เดอะ มุวี่ สงครามเงือกใต้สมุทร DVD5</t>
  </si>
  <si>
    <t>โดราเอมอน เดอะ มุวี่ สงครามเงือกใต้สมุทรา DVD 9</t>
  </si>
  <si>
    <t>D00009</t>
  </si>
  <si>
    <t>Dragon Ball</t>
  </si>
  <si>
    <t>S00001</t>
  </si>
  <si>
    <t>ดราก้อนบอล ภาคแรก</t>
  </si>
  <si>
    <t>1986-1989</t>
  </si>
  <si>
    <t>d0</t>
  </si>
  <si>
    <t>a</t>
  </si>
  <si>
    <t>ab</t>
  </si>
  <si>
    <t>b</t>
  </si>
  <si>
    <t>c</t>
  </si>
  <si>
    <t>e</t>
  </si>
</sst>
</file>

<file path=xl/styles.xml><?xml version="1.0" encoding="utf-8"?>
<styleSheet xmlns="http://schemas.openxmlformats.org/spreadsheetml/2006/main">
  <numFmts count="2">
    <numFmt numFmtId="187" formatCode="00000"/>
    <numFmt numFmtId="188" formatCode="0000"/>
  </numFmts>
  <fonts count="9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11"/>
      <name val="Tahoma"/>
      <family val="2"/>
      <charset val="222"/>
    </font>
    <font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indexed="10"/>
      <name val="Tahoma"/>
      <family val="2"/>
      <charset val="222"/>
    </font>
    <font>
      <sz val="12"/>
      <name val="Arial"/>
      <family val="2"/>
    </font>
    <font>
      <sz val="11"/>
      <name val="Tahoma"/>
      <family val="2"/>
    </font>
    <font>
      <sz val="9"/>
      <color indexed="81"/>
      <name val="Tahoma"/>
      <charset val="22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 applyProtection="1"/>
    <xf numFmtId="187" fontId="0" fillId="0" borderId="0" xfId="0" applyNumberFormat="1" applyAlignment="1">
      <alignment horizontal="center"/>
    </xf>
    <xf numFmtId="0" fontId="0" fillId="0" borderId="0" xfId="0"/>
    <xf numFmtId="0" fontId="4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/>
    <xf numFmtId="0" fontId="0" fillId="4" borderId="0" xfId="0" applyFill="1"/>
    <xf numFmtId="0" fontId="0" fillId="6" borderId="0" xfId="0" applyFill="1" applyAlignment="1">
      <alignment horizontal="center"/>
    </xf>
    <xf numFmtId="187" fontId="6" fillId="5" borderId="1" xfId="0" applyNumberFormat="1" applyFont="1" applyFill="1" applyBorder="1" applyAlignment="1">
      <alignment horizontal="center" shrinkToFit="1"/>
    </xf>
    <xf numFmtId="0" fontId="6" fillId="5" borderId="1" xfId="0" applyFont="1" applyFill="1" applyBorder="1" applyAlignment="1">
      <alignment horizontal="center" shrinkToFit="1"/>
    </xf>
    <xf numFmtId="188" fontId="6" fillId="5" borderId="1" xfId="0" applyNumberFormat="1" applyFont="1" applyFill="1" applyBorder="1" applyAlignment="1">
      <alignment horizontal="center" shrinkToFit="1"/>
    </xf>
    <xf numFmtId="0" fontId="0" fillId="3" borderId="0" xfId="0" applyFill="1"/>
    <xf numFmtId="0" fontId="0" fillId="7" borderId="0" xfId="0" applyFill="1"/>
    <xf numFmtId="0" fontId="0" fillId="8" borderId="0" xfId="0" applyFill="1"/>
    <xf numFmtId="0" fontId="0" fillId="11" borderId="0" xfId="0" applyFill="1"/>
    <xf numFmtId="0" fontId="0" fillId="13" borderId="0" xfId="0" applyFill="1"/>
    <xf numFmtId="0" fontId="3" fillId="14" borderId="0" xfId="0" applyFont="1" applyFill="1"/>
    <xf numFmtId="0" fontId="3" fillId="12" borderId="0" xfId="0" applyFont="1" applyFill="1"/>
    <xf numFmtId="0" fontId="3" fillId="10" borderId="0" xfId="0" applyFont="1" applyFill="1"/>
    <xf numFmtId="0" fontId="0" fillId="3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shrinkToFit="1"/>
    </xf>
    <xf numFmtId="0" fontId="7" fillId="6" borderId="0" xfId="0" applyNumberFormat="1" applyFont="1" applyFill="1"/>
    <xf numFmtId="0" fontId="3" fillId="9" borderId="0" xfId="0" applyFont="1" applyFill="1" applyAlignment="1">
      <alignment horizontal="left"/>
    </xf>
  </cellXfs>
  <cellStyles count="2">
    <cellStyle name="Hyperlink" xfId="1" builtinId="8"/>
    <cellStyle name="Normal" xfId="0" builtinId="0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บันทึกข้อมูล"/>
  <ax:ocxPr ax:name="Size" ax:value="2275;953"/>
  <ax:ocxPr ax:name="FontName" ax:value="BrowalliaUPC"/>
  <ax:ocxPr ax:name="FontEffects" ax:value="1073741825"/>
  <ax:ocxPr ax:name="FontHeight" ax:value="285"/>
  <ax:ocxPr ax:name="FontCharSet" ax:value="222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ลบข้อมูล"/>
  <ax:ocxPr ax:name="Size" ax:value="2275;953"/>
  <ax:ocxPr ax:name="FontName" ax:value="BrowalliaUPC"/>
  <ax:ocxPr ax:name="FontEffects" ax:value="1073741825"/>
  <ax:ocxPr ax:name="FontHeight" ax:value="28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nangdee.com/title/html/m608.html" TargetMode="External"/><Relationship Id="rId1" Type="http://schemas.openxmlformats.org/officeDocument/2006/relationships/hyperlink" Target="http://www.nangdee.com/title/html/m6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I116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I12" sqref="I12"/>
    </sheetView>
  </sheetViews>
  <sheetFormatPr defaultRowHeight="14.25"/>
  <cols>
    <col min="1" max="1" width="4.125" customWidth="1"/>
    <col min="2" max="2" width="9.875" customWidth="1"/>
    <col min="3" max="3" width="32.25" style="4" bestFit="1" customWidth="1"/>
    <col min="4" max="4" width="35.125" customWidth="1"/>
    <col min="5" max="5" width="8.875" customWidth="1"/>
    <col min="6" max="6" width="16.5" bestFit="1" customWidth="1"/>
    <col min="7" max="7" width="1.125" style="22" customWidth="1"/>
    <col min="8" max="8" width="10.75" customWidth="1"/>
    <col min="9" max="10" width="29.875" customWidth="1"/>
  </cols>
  <sheetData>
    <row r="1" spans="1:9">
      <c r="D1" s="4"/>
    </row>
    <row r="2" spans="1:9" ht="18.75" customHeight="1">
      <c r="A2" s="4"/>
      <c r="B2" t="s">
        <v>7</v>
      </c>
      <c r="C2" s="7" t="s">
        <v>112</v>
      </c>
      <c r="H2" s="13" t="s">
        <v>5</v>
      </c>
      <c r="I2" s="25"/>
    </row>
    <row r="3" spans="1:9" ht="18.75" customHeight="1">
      <c r="A3" s="4"/>
      <c r="B3" s="4" t="s">
        <v>8</v>
      </c>
      <c r="C3" s="8">
        <f>MAX(amount)</f>
        <v>9</v>
      </c>
      <c r="H3" s="15" t="s">
        <v>0</v>
      </c>
      <c r="I3" s="18"/>
    </row>
    <row r="4" spans="1:9" s="4" customFormat="1" ht="18.75" customHeight="1">
      <c r="G4" s="22"/>
      <c r="H4" s="16" t="s">
        <v>1</v>
      </c>
      <c r="I4" s="19"/>
    </row>
    <row r="5" spans="1:9" ht="18.75" customHeight="1">
      <c r="A5" s="4"/>
      <c r="B5" s="21" t="s">
        <v>5</v>
      </c>
      <c r="C5" s="21" t="s">
        <v>0</v>
      </c>
      <c r="D5" s="21" t="s">
        <v>1</v>
      </c>
      <c r="E5" s="21" t="s">
        <v>2</v>
      </c>
      <c r="F5" s="21" t="s">
        <v>6</v>
      </c>
      <c r="G5" s="23"/>
      <c r="H5" s="14" t="s">
        <v>2</v>
      </c>
      <c r="I5" s="26"/>
    </row>
    <row r="6" spans="1:9" ht="18.75" customHeight="1">
      <c r="A6" s="4"/>
      <c r="B6" s="10" t="str">
        <f>IF(ROWS(B$6:B6)&lt;=$C$3,LOOKUP(ROWS(B$6:B6),amount,code),"")</f>
        <v>D00001</v>
      </c>
      <c r="C6" s="11" t="str">
        <f>IF(ROWS(C$6:C6)&lt;=$C$3,LOOKUP(ROWS(C$6:C6),amount,eng),"")</f>
        <v>The Chronicles of Narnia: The Voyage of the Dawn Treader</v>
      </c>
      <c r="D6" s="11" t="str">
        <f>IF(ROWS(D$6:D6)&lt;=$C$3,LOOKUP(ROWS(D$6:D6),amount,thai),"")</f>
        <v>อภินิหารตำนานแห่งนาร์เนีย ตอน ผจญภัยโพ้นทะเล</v>
      </c>
      <c r="E6" s="12">
        <f>IF(ROWS(E$6:E6)&lt;=$C$3,LOOKUP(ROWS(E$6:E6),amount,year),"")</f>
        <v>2007</v>
      </c>
      <c r="F6" s="11" t="str">
        <f>IF(ROWS(F$6:F6)&lt;=$C$3,LOOKUP(ROWS(F$6:F6),amount,storage),"")</f>
        <v>a</v>
      </c>
      <c r="G6" s="24"/>
      <c r="H6" s="17" t="s">
        <v>6</v>
      </c>
      <c r="I6" s="20"/>
    </row>
    <row r="7" spans="1:9" ht="15">
      <c r="B7" s="10" t="str">
        <f>IF(ROWS(B$6:B7)&lt;=$C$3,LOOKUP(ROWS(B$6:B7),amount,code),"")</f>
        <v>D00002</v>
      </c>
      <c r="C7" s="11" t="str">
        <f>IF(ROWS(C$6:C7)&lt;=$C$3,LOOKUP(ROWS(C$6:C7),amount,eng),"")</f>
        <v>Brown Sugar</v>
      </c>
      <c r="D7" s="11" t="str">
        <f>IF(ROWS(D$6:D7)&lt;=$C$3,LOOKUP(ROWS(D$6:D7),amount,thai),"")</f>
        <v>น้ำตาลแดง</v>
      </c>
      <c r="E7" s="12">
        <f>IF(ROWS(E$6:E7)&lt;=$C$3,LOOKUP(ROWS(E$6:E7),amount,year),"")</f>
        <v>2010</v>
      </c>
      <c r="F7" s="11" t="str">
        <f>IF(ROWS(F$6:F7)&lt;=$C$3,LOOKUP(ROWS(F$6:F7),amount,storage),"")</f>
        <v>a</v>
      </c>
      <c r="G7" s="24"/>
    </row>
    <row r="8" spans="1:9" ht="15">
      <c r="B8" s="10" t="str">
        <f>IF(ROWS(B$6:B8)&lt;=$C$3,LOOKUP(ROWS(B$6:B8),amount,code),"")</f>
        <v>D00003</v>
      </c>
      <c r="C8" s="11" t="str">
        <f>IF(ROWS(C$6:C8)&lt;=$C$3,LOOKUP(ROWS(C$6:C8),amount,eng),"")</f>
        <v>Brown Sugar 2</v>
      </c>
      <c r="D8" s="11" t="str">
        <f>IF(ROWS(D$6:D8)&lt;=$C$3,LOOKUP(ROWS(D$6:D8),amount,thai),"")</f>
        <v>น้ำตาลแดง 2</v>
      </c>
      <c r="E8" s="12">
        <f>IF(ROWS(E$6:E8)&lt;=$C$3,LOOKUP(ROWS(E$6:E8),amount,year),"")</f>
        <v>2010</v>
      </c>
      <c r="F8" s="11" t="str">
        <f>IF(ROWS(F$6:F8)&lt;=$C$3,LOOKUP(ROWS(F$6:F8),amount,storage),"")</f>
        <v>a</v>
      </c>
      <c r="G8" s="24"/>
    </row>
    <row r="9" spans="1:9" ht="15" customHeight="1">
      <c r="B9" s="10" t="str">
        <f>IF(ROWS(B$6:B9)&lt;=$C$3,LOOKUP(ROWS(B$6:B9),amount,code),"")</f>
        <v>D00004</v>
      </c>
      <c r="C9" s="11" t="str">
        <f>IF(ROWS(C$6:C9)&lt;=$C$3,LOOKUP(ROWS(C$6:C9),amount,eng),"")</f>
        <v>Tangled (Rapunzel)</v>
      </c>
      <c r="D9" s="11" t="str">
        <f>IF(ROWS(D$6:D9)&lt;=$C$3,LOOKUP(ROWS(D$6:D9),amount,thai),"")</f>
        <v>เจ้าหญิงผมยาวกับโจรซ่าจอมแสบ</v>
      </c>
      <c r="E9" s="12">
        <f>IF(ROWS(E$6:E9)&lt;=$C$3,LOOKUP(ROWS(E$6:E9),amount,year),"")</f>
        <v>2010</v>
      </c>
      <c r="F9" s="11" t="str">
        <f>IF(ROWS(F$6:F9)&lt;=$C$3,LOOKUP(ROWS(F$6:F9),amount,storage),"")</f>
        <v>a</v>
      </c>
      <c r="G9" s="24"/>
    </row>
    <row r="10" spans="1:9" ht="15" customHeight="1">
      <c r="B10" s="10" t="str">
        <f>IF(ROWS(B$6:B10)&lt;=$C$3,LOOKUP(ROWS(B$6:B10),amount,code),"")</f>
        <v>D00005</v>
      </c>
      <c r="C10" s="11" t="str">
        <f>IF(ROWS(C$6:C10)&lt;=$C$3,LOOKUP(ROWS(C$6:C10),amount,eng),"")</f>
        <v>Unknown</v>
      </c>
      <c r="D10" s="11" t="str">
        <f>IF(ROWS(D$6:D10)&lt;=$C$3,LOOKUP(ROWS(D$6:D10),amount,thai),"")</f>
        <v>คนนิรนามเดือดระอุ</v>
      </c>
      <c r="E10" s="12">
        <f>IF(ROWS(E$6:E10)&lt;=$C$3,LOOKUP(ROWS(E$6:E10),amount,year),"")</f>
        <v>2011</v>
      </c>
      <c r="F10" s="11" t="str">
        <f>IF(ROWS(F$6:F10)&lt;=$C$3,LOOKUP(ROWS(F$6:F10),amount,storage),"")</f>
        <v>a</v>
      </c>
      <c r="G10" s="24"/>
    </row>
    <row r="11" spans="1:9" ht="15">
      <c r="B11" s="10" t="str">
        <f>IF(ROWS(B$6:B11)&lt;=$C$3,LOOKUP(ROWS(B$6:B11),amount,code),"")</f>
        <v>D00006</v>
      </c>
      <c r="C11" s="11" t="str">
        <f>IF(ROWS(C$6:C11)&lt;=$C$3,LOOKUP(ROWS(C$6:C11),amount,eng),"")</f>
        <v>Sudkhet Saletphet</v>
      </c>
      <c r="D11" s="11" t="str">
        <f>IF(ROWS(D$6:D11)&lt;=$C$3,LOOKUP(ROWS(D$6:D11),amount,thai),"")</f>
        <v>สุดเขต.....สเลดเป็ด</v>
      </c>
      <c r="E11" s="12">
        <f>IF(ROWS(E$6:E11)&lt;=$C$3,LOOKUP(ROWS(E$6:E11),amount,year),"")</f>
        <v>2010</v>
      </c>
      <c r="F11" s="11" t="str">
        <f>IF(ROWS(F$6:F11)&lt;=$C$3,LOOKUP(ROWS(F$6:F11),amount,storage),"")</f>
        <v>a</v>
      </c>
      <c r="G11" s="24"/>
    </row>
    <row r="12" spans="1:9" ht="15">
      <c r="B12" s="10" t="str">
        <f>IF(ROWS(B$6:B12)&lt;=$C$3,LOOKUP(ROWS(B$6:B12),amount,code),"")</f>
        <v>D00007</v>
      </c>
      <c r="C12" s="11" t="str">
        <f>IF(ROWS(C$6:C12)&lt;=$C$3,LOOKUP(ROWS(C$6:C12),amount,eng),"")</f>
        <v>Doraemon: Nobita's Great Battle of the Mermaid King</v>
      </c>
      <c r="D12" s="11" t="str">
        <f>IF(ROWS(D$6:D12)&lt;=$C$3,LOOKUP(ROWS(D$6:D12),amount,thai),"")</f>
        <v>โดราเอมอน เดอะ มุวี่ สงครามเงือกใต้สมุทร DVD5</v>
      </c>
      <c r="E12" s="12">
        <f>IF(ROWS(E$6:E12)&lt;=$C$3,LOOKUP(ROWS(E$6:E12),amount,year),"")</f>
        <v>2010</v>
      </c>
      <c r="F12" s="11" t="str">
        <f>IF(ROWS(F$6:F12)&lt;=$C$3,LOOKUP(ROWS(F$6:F12),amount,storage),"")</f>
        <v>a</v>
      </c>
      <c r="G12" s="24"/>
      <c r="H12" s="13" t="s">
        <v>5</v>
      </c>
      <c r="I12" s="25"/>
    </row>
    <row r="13" spans="1:9" ht="15">
      <c r="B13" s="10" t="str">
        <f>IF(ROWS(B$6:B13)&lt;=$C$3,LOOKUP(ROWS(B$6:B13),amount,code),"")</f>
        <v>D00008</v>
      </c>
      <c r="C13" s="11" t="str">
        <f>IF(ROWS(C$6:C13)&lt;=$C$3,LOOKUP(ROWS(C$6:C13),amount,eng),"")</f>
        <v>Doraemon: Nobita's Great Battle of the Mermaid King</v>
      </c>
      <c r="D13" s="11" t="str">
        <f>IF(ROWS(D$6:D13)&lt;=$C$3,LOOKUP(ROWS(D$6:D13),amount,thai),"")</f>
        <v>โดราเอมอน เดอะ มุวี่ สงครามเงือกใต้สมุทรา DVD 9</v>
      </c>
      <c r="E13" s="12">
        <f>IF(ROWS(E$6:E13)&lt;=$C$3,LOOKUP(ROWS(E$6:E13),amount,year),"")</f>
        <v>2010</v>
      </c>
      <c r="F13" s="11" t="str">
        <f>IF(ROWS(F$6:F13)&lt;=$C$3,LOOKUP(ROWS(F$6:F13),amount,storage),"")</f>
        <v>a</v>
      </c>
      <c r="G13" s="24"/>
      <c r="H13" s="15" t="s">
        <v>0</v>
      </c>
      <c r="I13" s="18"/>
    </row>
    <row r="14" spans="1:9" ht="15">
      <c r="B14" s="10" t="str">
        <f>IF(ROWS(B$6:B14)&lt;=$C$3,LOOKUP(ROWS(B$6:B14),amount,code),"")</f>
        <v>D00009</v>
      </c>
      <c r="C14" s="11" t="str">
        <f>IF(ROWS(C$6:C14)&lt;=$C$3,LOOKUP(ROWS(C$6:C14),amount,eng),"")</f>
        <v>World Invastion: Battle Los Angeles</v>
      </c>
      <c r="D14" s="11" t="str">
        <f>IF(ROWS(D$6:D14)&lt;=$C$3,LOOKUP(ROWS(D$6:D14),amount,thai),"")</f>
        <v>วันยึดโลก</v>
      </c>
      <c r="E14" s="12">
        <f>IF(ROWS(E$6:E14)&lt;=$C$3,LOOKUP(ROWS(E$6:E14),amount,year),"")</f>
        <v>2011</v>
      </c>
      <c r="F14" s="11" t="str">
        <f>IF(ROWS(F$6:F14)&lt;=$C$3,LOOKUP(ROWS(F$6:F14),amount,storage),"")</f>
        <v>a</v>
      </c>
      <c r="G14" s="24"/>
      <c r="H14" s="16" t="s">
        <v>1</v>
      </c>
      <c r="I14" s="19"/>
    </row>
    <row r="15" spans="1:9" ht="15">
      <c r="B15" s="10" t="str">
        <f>IF(ROWS(B$6:B15)&lt;=$C$3,LOOKUP(ROWS(B$6:B15),amount,code),"")</f>
        <v/>
      </c>
      <c r="C15" s="11" t="str">
        <f>IF(ROWS(C$6:C15)&lt;=$C$3,LOOKUP(ROWS(C$6:C15),amount,eng),"")</f>
        <v/>
      </c>
      <c r="D15" s="11" t="str">
        <f>IF(ROWS(D$6:D15)&lt;=$C$3,LOOKUP(ROWS(D$6:D15),amount,thai),"")</f>
        <v/>
      </c>
      <c r="E15" s="12" t="str">
        <f>IF(ROWS(E$6:E15)&lt;=$C$3,LOOKUP(ROWS(E$6:E15),amount,year),"")</f>
        <v/>
      </c>
      <c r="F15" s="11" t="str">
        <f>IF(ROWS(F$6:F15)&lt;=$C$3,LOOKUP(ROWS(F$6:F15),amount,storage),"")</f>
        <v/>
      </c>
      <c r="G15" s="24"/>
      <c r="H15" s="14" t="s">
        <v>2</v>
      </c>
      <c r="I15" s="26"/>
    </row>
    <row r="16" spans="1:9" ht="15">
      <c r="B16" s="10" t="str">
        <f>IF(ROWS(B$6:B16)&lt;=$C$3,LOOKUP(ROWS(B$6:B16),amount,code),"")</f>
        <v/>
      </c>
      <c r="C16" s="11" t="str">
        <f>IF(ROWS(C$6:C16)&lt;=$C$3,LOOKUP(ROWS(C$6:C16),amount,eng),"")</f>
        <v/>
      </c>
      <c r="D16" s="11" t="str">
        <f>IF(ROWS(D$6:D16)&lt;=$C$3,LOOKUP(ROWS(D$6:D16),amount,thai),"")</f>
        <v/>
      </c>
      <c r="E16" s="12" t="str">
        <f>IF(ROWS(E$6:E16)&lt;=$C$3,LOOKUP(ROWS(E$6:E16),amount,year),"")</f>
        <v/>
      </c>
      <c r="F16" s="11" t="str">
        <f>IF(ROWS(F$6:F16)&lt;=$C$3,LOOKUP(ROWS(F$6:F16),amount,storage),"")</f>
        <v/>
      </c>
      <c r="G16" s="24"/>
      <c r="H16" s="17" t="s">
        <v>6</v>
      </c>
      <c r="I16" s="20"/>
    </row>
    <row r="17" spans="2:7" ht="15">
      <c r="B17" s="10" t="str">
        <f>IF(ROWS(B$6:B17)&lt;=$C$3,LOOKUP(ROWS(B$6:B17),amount,code),"")</f>
        <v/>
      </c>
      <c r="C17" s="11" t="str">
        <f>IF(ROWS(C$6:C17)&lt;=$C$3,LOOKUP(ROWS(C$6:C17),amount,eng),"")</f>
        <v/>
      </c>
      <c r="D17" s="11" t="str">
        <f>IF(ROWS(D$6:D17)&lt;=$C$3,LOOKUP(ROWS(D$6:D17),amount,thai),"")</f>
        <v/>
      </c>
      <c r="E17" s="12" t="str">
        <f>IF(ROWS(E$6:E17)&lt;=$C$3,LOOKUP(ROWS(E$6:E17),amount,year),"")</f>
        <v/>
      </c>
      <c r="F17" s="11" t="str">
        <f>IF(ROWS(F$6:F17)&lt;=$C$3,LOOKUP(ROWS(F$6:F17),amount,storage),"")</f>
        <v/>
      </c>
      <c r="G17" s="24"/>
    </row>
    <row r="18" spans="2:7" ht="15">
      <c r="B18" s="10" t="str">
        <f>IF(ROWS(B$6:B18)&lt;=$C$3,LOOKUP(ROWS(B$6:B18),amount,code),"")</f>
        <v/>
      </c>
      <c r="C18" s="11" t="str">
        <f>IF(ROWS(C$6:C18)&lt;=$C$3,LOOKUP(ROWS(C$6:C18),amount,eng),"")</f>
        <v/>
      </c>
      <c r="D18" s="11" t="str">
        <f>IF(ROWS(D$6:D18)&lt;=$C$3,LOOKUP(ROWS(D$6:D18),amount,thai),"")</f>
        <v/>
      </c>
      <c r="E18" s="12" t="str">
        <f>IF(ROWS(E$6:E18)&lt;=$C$3,LOOKUP(ROWS(E$6:E18),amount,year),"")</f>
        <v/>
      </c>
      <c r="F18" s="11" t="str">
        <f>IF(ROWS(F$6:F18)&lt;=$C$3,LOOKUP(ROWS(F$6:F18),amount,storage),"")</f>
        <v/>
      </c>
      <c r="G18" s="24"/>
    </row>
    <row r="19" spans="2:7" ht="15">
      <c r="B19" s="10" t="str">
        <f>IF(ROWS(B$6:B19)&lt;=$C$3,LOOKUP(ROWS(B$6:B19),amount,code),"")</f>
        <v/>
      </c>
      <c r="C19" s="11" t="str">
        <f>IF(ROWS(C$6:C19)&lt;=$C$3,LOOKUP(ROWS(C$6:C19),amount,eng),"")</f>
        <v/>
      </c>
      <c r="D19" s="11" t="str">
        <f>IF(ROWS(D$6:D19)&lt;=$C$3,LOOKUP(ROWS(D$6:D19),amount,thai),"")</f>
        <v/>
      </c>
      <c r="E19" s="12" t="str">
        <f>IF(ROWS(E$6:E19)&lt;=$C$3,LOOKUP(ROWS(E$6:E19),amount,year),"")</f>
        <v/>
      </c>
      <c r="F19" s="11" t="str">
        <f>IF(ROWS(F$6:F19)&lt;=$C$3,LOOKUP(ROWS(F$6:F19),amount,storage),"")</f>
        <v/>
      </c>
      <c r="G19" s="24"/>
    </row>
    <row r="20" spans="2:7" ht="15">
      <c r="B20" s="10" t="str">
        <f>IF(ROWS(B$6:B20)&lt;=$C$3,LOOKUP(ROWS(B$6:B20),amount,code),"")</f>
        <v/>
      </c>
      <c r="C20" s="11" t="str">
        <f>IF(ROWS(C$6:C20)&lt;=$C$3,LOOKUP(ROWS(C$6:C20),amount,eng),"")</f>
        <v/>
      </c>
      <c r="D20" s="11" t="str">
        <f>IF(ROWS(D$6:D20)&lt;=$C$3,LOOKUP(ROWS(D$6:D20),amount,thai),"")</f>
        <v/>
      </c>
      <c r="E20" s="12" t="str">
        <f>IF(ROWS(E$6:E20)&lt;=$C$3,LOOKUP(ROWS(E$6:E20),amount,year),"")</f>
        <v/>
      </c>
      <c r="F20" s="11" t="str">
        <f>IF(ROWS(F$6:F20)&lt;=$C$3,LOOKUP(ROWS(F$6:F20),amount,storage),"")</f>
        <v/>
      </c>
      <c r="G20" s="24"/>
    </row>
    <row r="21" spans="2:7" ht="15">
      <c r="B21" s="10" t="str">
        <f>IF(ROWS(B$6:B21)&lt;=$C$3,LOOKUP(ROWS(B$6:B21),amount,code),"")</f>
        <v/>
      </c>
      <c r="C21" s="11" t="str">
        <f>IF(ROWS(C$6:C21)&lt;=$C$3,LOOKUP(ROWS(C$6:C21),amount,eng),"")</f>
        <v/>
      </c>
      <c r="D21" s="11" t="str">
        <f>IF(ROWS(D$6:D21)&lt;=$C$3,LOOKUP(ROWS(D$6:D21),amount,thai),"")</f>
        <v/>
      </c>
      <c r="E21" s="12" t="str">
        <f>IF(ROWS(E$6:E21)&lt;=$C$3,LOOKUP(ROWS(E$6:E21),amount,year),"")</f>
        <v/>
      </c>
      <c r="F21" s="11" t="str">
        <f>IF(ROWS(F$6:F21)&lt;=$C$3,LOOKUP(ROWS(F$6:F21),amount,storage),"")</f>
        <v/>
      </c>
      <c r="G21" s="24"/>
    </row>
    <row r="22" spans="2:7" ht="15">
      <c r="B22" s="10" t="str">
        <f>IF(ROWS(B$6:B22)&lt;=$C$3,LOOKUP(ROWS(B$6:B22),amount,code),"")</f>
        <v/>
      </c>
      <c r="C22" s="11" t="str">
        <f>IF(ROWS(C$6:C22)&lt;=$C$3,LOOKUP(ROWS(C$6:C22),amount,eng),"")</f>
        <v/>
      </c>
      <c r="D22" s="11" t="str">
        <f>IF(ROWS(D$6:D22)&lt;=$C$3,LOOKUP(ROWS(D$6:D22),amount,thai),"")</f>
        <v/>
      </c>
      <c r="E22" s="12" t="str">
        <f>IF(ROWS(E$6:E22)&lt;=$C$3,LOOKUP(ROWS(E$6:E22),amount,year),"")</f>
        <v/>
      </c>
      <c r="F22" s="11" t="str">
        <f>IF(ROWS(F$6:F22)&lt;=$C$3,LOOKUP(ROWS(F$6:F22),amount,storage),"")</f>
        <v/>
      </c>
      <c r="G22" s="24"/>
    </row>
    <row r="23" spans="2:7" ht="15">
      <c r="B23" s="10" t="str">
        <f>IF(ROWS(B$6:B23)&lt;=$C$3,LOOKUP(ROWS(B$6:B23),amount,code),"")</f>
        <v/>
      </c>
      <c r="C23" s="11" t="str">
        <f>IF(ROWS(C$6:C23)&lt;=$C$3,LOOKUP(ROWS(C$6:C23),amount,eng),"")</f>
        <v/>
      </c>
      <c r="D23" s="11" t="str">
        <f>IF(ROWS(D$6:D23)&lt;=$C$3,LOOKUP(ROWS(D$6:D23),amount,thai),"")</f>
        <v/>
      </c>
      <c r="E23" s="12" t="str">
        <f>IF(ROWS(E$6:E23)&lt;=$C$3,LOOKUP(ROWS(E$6:E23),amount,year),"")</f>
        <v/>
      </c>
      <c r="F23" s="11" t="str">
        <f>IF(ROWS(F$6:F23)&lt;=$C$3,LOOKUP(ROWS(F$6:F23),amount,storage),"")</f>
        <v/>
      </c>
      <c r="G23" s="24"/>
    </row>
    <row r="24" spans="2:7" ht="15">
      <c r="B24" s="10" t="str">
        <f>IF(ROWS(B$6:B24)&lt;=$C$3,LOOKUP(ROWS(B$6:B24),amount,code),"")</f>
        <v/>
      </c>
      <c r="C24" s="11" t="str">
        <f>IF(ROWS(C$6:C24)&lt;=$C$3,LOOKUP(ROWS(C$6:C24),amount,eng),"")</f>
        <v/>
      </c>
      <c r="D24" s="11" t="str">
        <f>IF(ROWS(D$6:D24)&lt;=$C$3,LOOKUP(ROWS(D$6:D24),amount,thai),"")</f>
        <v/>
      </c>
      <c r="E24" s="12" t="str">
        <f>IF(ROWS(E$6:E24)&lt;=$C$3,LOOKUP(ROWS(E$6:E24),amount,year),"")</f>
        <v/>
      </c>
      <c r="F24" s="11" t="str">
        <f>IF(ROWS(F$6:F24)&lt;=$C$3,LOOKUP(ROWS(F$6:F24),amount,storage),"")</f>
        <v/>
      </c>
      <c r="G24" s="24"/>
    </row>
    <row r="25" spans="2:7" ht="15">
      <c r="B25" s="10" t="str">
        <f>IF(ROWS(B$6:B25)&lt;=$C$3,LOOKUP(ROWS(B$6:B25),amount,code),"")</f>
        <v/>
      </c>
      <c r="C25" s="11" t="str">
        <f>IF(ROWS(C$6:C25)&lt;=$C$3,LOOKUP(ROWS(C$6:C25),amount,eng),"")</f>
        <v/>
      </c>
      <c r="D25" s="11" t="str">
        <f>IF(ROWS(D$6:D25)&lt;=$C$3,LOOKUP(ROWS(D$6:D25),amount,thai),"")</f>
        <v/>
      </c>
      <c r="E25" s="12" t="str">
        <f>IF(ROWS(E$6:E25)&lt;=$C$3,LOOKUP(ROWS(E$6:E25),amount,year),"")</f>
        <v/>
      </c>
      <c r="F25" s="11" t="str">
        <f>IF(ROWS(F$6:F25)&lt;=$C$3,LOOKUP(ROWS(F$6:F25),amount,storage),"")</f>
        <v/>
      </c>
      <c r="G25" s="24"/>
    </row>
    <row r="26" spans="2:7" ht="15">
      <c r="B26" s="10" t="str">
        <f>IF(ROWS(B$6:B26)&lt;=$C$3,LOOKUP(ROWS(B$6:B26),amount,code),"")</f>
        <v/>
      </c>
      <c r="C26" s="11" t="str">
        <f>IF(ROWS(C$6:C26)&lt;=$C$3,LOOKUP(ROWS(C$6:C26),amount,eng),"")</f>
        <v/>
      </c>
      <c r="D26" s="11" t="str">
        <f>IF(ROWS(D$6:D26)&lt;=$C$3,LOOKUP(ROWS(D$6:D26),amount,thai),"")</f>
        <v/>
      </c>
      <c r="E26" s="12" t="str">
        <f>IF(ROWS(E$6:E26)&lt;=$C$3,LOOKUP(ROWS(E$6:E26),amount,year),"")</f>
        <v/>
      </c>
      <c r="F26" s="11" t="str">
        <f>IF(ROWS(F$6:F26)&lt;=$C$3,LOOKUP(ROWS(F$6:F26),amount,storage),"")</f>
        <v/>
      </c>
      <c r="G26" s="24"/>
    </row>
    <row r="27" spans="2:7" ht="15">
      <c r="B27" s="10" t="str">
        <f>IF(ROWS(B$6:B27)&lt;=$C$3,LOOKUP(ROWS(B$6:B27),amount,code),"")</f>
        <v/>
      </c>
      <c r="C27" s="11" t="str">
        <f>IF(ROWS(C$6:C27)&lt;=$C$3,LOOKUP(ROWS(C$6:C27),amount,eng),"")</f>
        <v/>
      </c>
      <c r="D27" s="11" t="str">
        <f>IF(ROWS(D$6:D27)&lt;=$C$3,LOOKUP(ROWS(D$6:D27),amount,thai),"")</f>
        <v/>
      </c>
      <c r="E27" s="12" t="str">
        <f>IF(ROWS(E$6:E27)&lt;=$C$3,LOOKUP(ROWS(E$6:E27),amount,year),"")</f>
        <v/>
      </c>
      <c r="F27" s="11" t="str">
        <f>IF(ROWS(F$6:F27)&lt;=$C$3,LOOKUP(ROWS(F$6:F27),amount,storage),"")</f>
        <v/>
      </c>
      <c r="G27" s="24"/>
    </row>
    <row r="28" spans="2:7" ht="15">
      <c r="B28" s="10" t="str">
        <f>IF(ROWS(B$6:B28)&lt;=$C$3,LOOKUP(ROWS(B$6:B28),amount,code),"")</f>
        <v/>
      </c>
      <c r="C28" s="11" t="str">
        <f>IF(ROWS(C$6:C28)&lt;=$C$3,LOOKUP(ROWS(C$6:C28),amount,eng),"")</f>
        <v/>
      </c>
      <c r="D28" s="11" t="str">
        <f>IF(ROWS(D$6:D28)&lt;=$C$3,LOOKUP(ROWS(D$6:D28),amount,thai),"")</f>
        <v/>
      </c>
      <c r="E28" s="12" t="str">
        <f>IF(ROWS(E$6:E28)&lt;=$C$3,LOOKUP(ROWS(E$6:E28),amount,year),"")</f>
        <v/>
      </c>
      <c r="F28" s="11" t="str">
        <f>IF(ROWS(F$6:F28)&lt;=$C$3,LOOKUP(ROWS(F$6:F28),amount,storage),"")</f>
        <v/>
      </c>
      <c r="G28" s="24"/>
    </row>
    <row r="29" spans="2:7" ht="15">
      <c r="B29" s="10" t="str">
        <f>IF(ROWS(B$6:B29)&lt;=$C$3,LOOKUP(ROWS(B$6:B29),amount,code),"")</f>
        <v/>
      </c>
      <c r="C29" s="11" t="str">
        <f>IF(ROWS(C$6:C29)&lt;=$C$3,LOOKUP(ROWS(C$6:C29),amount,eng),"")</f>
        <v/>
      </c>
      <c r="D29" s="11" t="str">
        <f>IF(ROWS(D$6:D29)&lt;=$C$3,LOOKUP(ROWS(D$6:D29),amount,thai),"")</f>
        <v/>
      </c>
      <c r="E29" s="12" t="str">
        <f>IF(ROWS(E$6:E29)&lt;=$C$3,LOOKUP(ROWS(E$6:E29),amount,year),"")</f>
        <v/>
      </c>
      <c r="F29" s="11" t="str">
        <f>IF(ROWS(F$6:F29)&lt;=$C$3,LOOKUP(ROWS(F$6:F29),amount,storage),"")</f>
        <v/>
      </c>
      <c r="G29" s="24"/>
    </row>
    <row r="30" spans="2:7" ht="15">
      <c r="B30" s="10" t="str">
        <f>IF(ROWS(B$6:B30)&lt;=$C$3,LOOKUP(ROWS(B$6:B30),amount,code),"")</f>
        <v/>
      </c>
      <c r="C30" s="11" t="str">
        <f>IF(ROWS(C$6:C30)&lt;=$C$3,LOOKUP(ROWS(C$6:C30),amount,eng),"")</f>
        <v/>
      </c>
      <c r="D30" s="11" t="str">
        <f>IF(ROWS(D$6:D30)&lt;=$C$3,LOOKUP(ROWS(D$6:D30),amount,thai),"")</f>
        <v/>
      </c>
      <c r="E30" s="12" t="str">
        <f>IF(ROWS(E$6:E30)&lt;=$C$3,LOOKUP(ROWS(E$6:E30),amount,year),"")</f>
        <v/>
      </c>
      <c r="F30" s="11" t="str">
        <f>IF(ROWS(F$6:F30)&lt;=$C$3,LOOKUP(ROWS(F$6:F30),amount,storage),"")</f>
        <v/>
      </c>
      <c r="G30" s="24"/>
    </row>
    <row r="31" spans="2:7" ht="15">
      <c r="B31" s="10" t="str">
        <f>IF(ROWS(B$6:B31)&lt;=$C$3,LOOKUP(ROWS(B$6:B31),amount,code),"")</f>
        <v/>
      </c>
      <c r="C31" s="11" t="str">
        <f>IF(ROWS(C$6:C31)&lt;=$C$3,LOOKUP(ROWS(C$6:C31),amount,eng),"")</f>
        <v/>
      </c>
      <c r="D31" s="11" t="str">
        <f>IF(ROWS(D$6:D31)&lt;=$C$3,LOOKUP(ROWS(D$6:D31),amount,thai),"")</f>
        <v/>
      </c>
      <c r="E31" s="12" t="str">
        <f>IF(ROWS(E$6:E31)&lt;=$C$3,LOOKUP(ROWS(E$6:E31),amount,year),"")</f>
        <v/>
      </c>
      <c r="F31" s="11" t="str">
        <f>IF(ROWS(F$6:F31)&lt;=$C$3,LOOKUP(ROWS(F$6:F31),amount,storage),"")</f>
        <v/>
      </c>
      <c r="G31" s="24"/>
    </row>
    <row r="32" spans="2:7" ht="15">
      <c r="B32" s="10" t="str">
        <f>IF(ROWS(B$6:B32)&lt;=$C$3,LOOKUP(ROWS(B$6:B32),amount,code),"")</f>
        <v/>
      </c>
      <c r="C32" s="11" t="str">
        <f>IF(ROWS(C$6:C32)&lt;=$C$3,LOOKUP(ROWS(C$6:C32),amount,eng),"")</f>
        <v/>
      </c>
      <c r="D32" s="11" t="str">
        <f>IF(ROWS(D$6:D32)&lt;=$C$3,LOOKUP(ROWS(D$6:D32),amount,thai),"")</f>
        <v/>
      </c>
      <c r="E32" s="12" t="str">
        <f>IF(ROWS(E$6:E32)&lt;=$C$3,LOOKUP(ROWS(E$6:E32),amount,year),"")</f>
        <v/>
      </c>
      <c r="F32" s="11" t="str">
        <f>IF(ROWS(F$6:F32)&lt;=$C$3,LOOKUP(ROWS(F$6:F32),amount,storage),"")</f>
        <v/>
      </c>
    </row>
    <row r="33" spans="2:6" ht="15">
      <c r="B33" s="10" t="str">
        <f>IF(ROWS(B$6:B33)&lt;=$C$3,LOOKUP(ROWS(B$6:B33),amount,code),"")</f>
        <v/>
      </c>
      <c r="C33" s="11" t="str">
        <f>IF(ROWS(C$6:C33)&lt;=$C$3,LOOKUP(ROWS(C$6:C33),amount,eng),"")</f>
        <v/>
      </c>
      <c r="D33" s="11" t="str">
        <f>IF(ROWS(D$6:D33)&lt;=$C$3,LOOKUP(ROWS(D$6:D33),amount,thai),"")</f>
        <v/>
      </c>
      <c r="E33" s="12" t="str">
        <f>IF(ROWS(E$6:E33)&lt;=$C$3,LOOKUP(ROWS(E$6:E33),amount,year),"")</f>
        <v/>
      </c>
      <c r="F33" s="11" t="str">
        <f>IF(ROWS(F$6:F33)&lt;=$C$3,LOOKUP(ROWS(F$6:F33),amount,storage),"")</f>
        <v/>
      </c>
    </row>
    <row r="34" spans="2:6" ht="15">
      <c r="B34" s="10" t="str">
        <f>IF(ROWS(B$6:B34)&lt;=$C$3,LOOKUP(ROWS(B$6:B34),amount,code),"")</f>
        <v/>
      </c>
      <c r="C34" s="11" t="str">
        <f>IF(ROWS(C$6:C34)&lt;=$C$3,LOOKUP(ROWS(C$6:C34),amount,eng),"")</f>
        <v/>
      </c>
      <c r="D34" s="11" t="str">
        <f>IF(ROWS(D$6:D34)&lt;=$C$3,LOOKUP(ROWS(D$6:D34),amount,thai),"")</f>
        <v/>
      </c>
      <c r="E34" s="12" t="str">
        <f>IF(ROWS(E$6:E34)&lt;=$C$3,LOOKUP(ROWS(E$6:E34),amount,year),"")</f>
        <v/>
      </c>
      <c r="F34" s="11" t="str">
        <f>IF(ROWS(F$6:F34)&lt;=$C$3,LOOKUP(ROWS(F$6:F34),amount,storage),"")</f>
        <v/>
      </c>
    </row>
    <row r="35" spans="2:6" ht="15">
      <c r="B35" s="10" t="str">
        <f>IF(ROWS(B$6:B35)&lt;=$C$3,LOOKUP(ROWS(B$6:B35),amount,code),"")</f>
        <v/>
      </c>
      <c r="C35" s="11" t="str">
        <f>IF(ROWS(C$6:C35)&lt;=$C$3,LOOKUP(ROWS(C$6:C35),amount,eng),"")</f>
        <v/>
      </c>
      <c r="D35" s="11" t="str">
        <f>IF(ROWS(D$6:D35)&lt;=$C$3,LOOKUP(ROWS(D$6:D35),amount,thai),"")</f>
        <v/>
      </c>
      <c r="E35" s="12" t="str">
        <f>IF(ROWS(E$6:E35)&lt;=$C$3,LOOKUP(ROWS(E$6:E35),amount,year),"")</f>
        <v/>
      </c>
      <c r="F35" s="11" t="str">
        <f>IF(ROWS(F$6:F35)&lt;=$C$3,LOOKUP(ROWS(F$6:F35),amount,storage),"")</f>
        <v/>
      </c>
    </row>
    <row r="36" spans="2:6" ht="15">
      <c r="B36" s="10" t="str">
        <f>IF(ROWS(B$6:B36)&lt;=$C$3,LOOKUP(ROWS(B$6:B36),amount,code),"")</f>
        <v/>
      </c>
      <c r="C36" s="11" t="str">
        <f>IF(ROWS(C$6:C36)&lt;=$C$3,LOOKUP(ROWS(C$6:C36),amount,eng),"")</f>
        <v/>
      </c>
      <c r="D36" s="11" t="str">
        <f>IF(ROWS(D$6:D36)&lt;=$C$3,LOOKUP(ROWS(D$6:D36),amount,thai),"")</f>
        <v/>
      </c>
      <c r="E36" s="12" t="str">
        <f>IF(ROWS(E$6:E36)&lt;=$C$3,LOOKUP(ROWS(E$6:E36),amount,year),"")</f>
        <v/>
      </c>
      <c r="F36" s="11" t="str">
        <f>IF(ROWS(F$6:F36)&lt;=$C$3,LOOKUP(ROWS(F$6:F36),amount,storage),"")</f>
        <v/>
      </c>
    </row>
    <row r="37" spans="2:6" ht="15">
      <c r="B37" s="10" t="str">
        <f>IF(ROWS(B$6:B37)&lt;=$C$3,LOOKUP(ROWS(B$6:B37),amount,code),"")</f>
        <v/>
      </c>
      <c r="C37" s="11" t="str">
        <f>IF(ROWS(C$6:C37)&lt;=$C$3,LOOKUP(ROWS(C$6:C37),amount,eng),"")</f>
        <v/>
      </c>
      <c r="D37" s="11" t="str">
        <f>IF(ROWS(D$6:D37)&lt;=$C$3,LOOKUP(ROWS(D$6:D37),amount,thai),"")</f>
        <v/>
      </c>
      <c r="E37" s="12" t="str">
        <f>IF(ROWS(E$6:E37)&lt;=$C$3,LOOKUP(ROWS(E$6:E37),amount,year),"")</f>
        <v/>
      </c>
      <c r="F37" s="11" t="str">
        <f>IF(ROWS(F$6:F37)&lt;=$C$3,LOOKUP(ROWS(F$6:F37),amount,storage),"")</f>
        <v/>
      </c>
    </row>
    <row r="38" spans="2:6" ht="15">
      <c r="B38" s="10" t="str">
        <f>IF(ROWS(B$6:B38)&lt;=$C$3,LOOKUP(ROWS(B$6:B38),amount,code),"")</f>
        <v/>
      </c>
      <c r="C38" s="11" t="str">
        <f>IF(ROWS(C$6:C38)&lt;=$C$3,LOOKUP(ROWS(C$6:C38),amount,eng),"")</f>
        <v/>
      </c>
      <c r="D38" s="11" t="str">
        <f>IF(ROWS(D$6:D38)&lt;=$C$3,LOOKUP(ROWS(D$6:D38),amount,thai),"")</f>
        <v/>
      </c>
      <c r="E38" s="12" t="str">
        <f>IF(ROWS(E$6:E38)&lt;=$C$3,LOOKUP(ROWS(E$6:E38),amount,year),"")</f>
        <v/>
      </c>
      <c r="F38" s="11" t="str">
        <f>IF(ROWS(F$6:F38)&lt;=$C$3,LOOKUP(ROWS(F$6:F38),amount,storage),"")</f>
        <v/>
      </c>
    </row>
    <row r="39" spans="2:6" ht="15">
      <c r="B39" s="10" t="str">
        <f>IF(ROWS(B$6:B39)&lt;=$C$3,LOOKUP(ROWS(B$6:B39),amount,code),"")</f>
        <v/>
      </c>
      <c r="C39" s="11" t="str">
        <f>IF(ROWS(C$6:C39)&lt;=$C$3,LOOKUP(ROWS(C$6:C39),amount,eng),"")</f>
        <v/>
      </c>
      <c r="D39" s="11" t="str">
        <f>IF(ROWS(D$6:D39)&lt;=$C$3,LOOKUP(ROWS(D$6:D39),amount,thai),"")</f>
        <v/>
      </c>
      <c r="E39" s="12" t="str">
        <f>IF(ROWS(E$6:E39)&lt;=$C$3,LOOKUP(ROWS(E$6:E39),amount,year),"")</f>
        <v/>
      </c>
      <c r="F39" s="11" t="str">
        <f>IF(ROWS(F$6:F39)&lt;=$C$3,LOOKUP(ROWS(F$6:F39),amount,storage),"")</f>
        <v/>
      </c>
    </row>
    <row r="40" spans="2:6" ht="15">
      <c r="B40" s="10" t="str">
        <f>IF(ROWS(B$6:B40)&lt;=$C$3,LOOKUP(ROWS(B$6:B40),amount,code),"")</f>
        <v/>
      </c>
      <c r="C40" s="11" t="str">
        <f>IF(ROWS(C$6:C40)&lt;=$C$3,LOOKUP(ROWS(C$6:C40),amount,eng),"")</f>
        <v/>
      </c>
      <c r="D40" s="11" t="str">
        <f>IF(ROWS(D$6:D40)&lt;=$C$3,LOOKUP(ROWS(D$6:D40),amount,thai),"")</f>
        <v/>
      </c>
      <c r="E40" s="12" t="str">
        <f>IF(ROWS(E$6:E40)&lt;=$C$3,LOOKUP(ROWS(E$6:E40),amount,year),"")</f>
        <v/>
      </c>
      <c r="F40" s="11" t="str">
        <f>IF(ROWS(F$6:F40)&lt;=$C$3,LOOKUP(ROWS(F$6:F40),amount,storage),"")</f>
        <v/>
      </c>
    </row>
    <row r="41" spans="2:6" ht="15">
      <c r="B41" s="10" t="str">
        <f>IF(ROWS(B$6:B41)&lt;=$C$3,LOOKUP(ROWS(B$6:B41),amount,code),"")</f>
        <v/>
      </c>
      <c r="C41" s="11" t="str">
        <f>IF(ROWS(C$6:C41)&lt;=$C$3,LOOKUP(ROWS(C$6:C41),amount,eng),"")</f>
        <v/>
      </c>
      <c r="D41" s="11" t="str">
        <f>IF(ROWS(D$6:D41)&lt;=$C$3,LOOKUP(ROWS(D$6:D41),amount,thai),"")</f>
        <v/>
      </c>
      <c r="E41" s="12" t="str">
        <f>IF(ROWS(E$6:E41)&lt;=$C$3,LOOKUP(ROWS(E$6:E41),amount,year),"")</f>
        <v/>
      </c>
      <c r="F41" s="11" t="str">
        <f>IF(ROWS(F$6:F41)&lt;=$C$3,LOOKUP(ROWS(F$6:F41),amount,storage),"")</f>
        <v/>
      </c>
    </row>
    <row r="42" spans="2:6" ht="15">
      <c r="B42" s="10" t="str">
        <f>IF(ROWS(B$6:B42)&lt;=$C$3,LOOKUP(ROWS(B$6:B42),amount,code),"")</f>
        <v/>
      </c>
      <c r="C42" s="11" t="str">
        <f>IF(ROWS(C$6:C42)&lt;=$C$3,LOOKUP(ROWS(C$6:C42),amount,eng),"")</f>
        <v/>
      </c>
      <c r="D42" s="11" t="str">
        <f>IF(ROWS(D$6:D42)&lt;=$C$3,LOOKUP(ROWS(D$6:D42),amount,thai),"")</f>
        <v/>
      </c>
      <c r="E42" s="12" t="str">
        <f>IF(ROWS(E$6:E42)&lt;=$C$3,LOOKUP(ROWS(E$6:E42),amount,year),"")</f>
        <v/>
      </c>
      <c r="F42" s="11" t="str">
        <f>IF(ROWS(F$6:F42)&lt;=$C$3,LOOKUP(ROWS(F$6:F42),amount,storage),"")</f>
        <v/>
      </c>
    </row>
    <row r="43" spans="2:6" ht="15">
      <c r="B43" s="10" t="str">
        <f>IF(ROWS(B$6:B43)&lt;=$C$3,LOOKUP(ROWS(B$6:B43),amount,code),"")</f>
        <v/>
      </c>
      <c r="C43" s="11" t="str">
        <f>IF(ROWS(C$6:C43)&lt;=$C$3,LOOKUP(ROWS(C$6:C43),amount,eng),"")</f>
        <v/>
      </c>
      <c r="D43" s="11" t="str">
        <f>IF(ROWS(D$6:D43)&lt;=$C$3,LOOKUP(ROWS(D$6:D43),amount,thai),"")</f>
        <v/>
      </c>
      <c r="E43" s="12" t="str">
        <f>IF(ROWS(E$6:E43)&lt;=$C$3,LOOKUP(ROWS(E$6:E43),amount,year),"")</f>
        <v/>
      </c>
      <c r="F43" s="11" t="str">
        <f>IF(ROWS(F$6:F43)&lt;=$C$3,LOOKUP(ROWS(F$6:F43),amount,storage),"")</f>
        <v/>
      </c>
    </row>
    <row r="44" spans="2:6" ht="15">
      <c r="B44" s="10" t="str">
        <f>IF(ROWS(B$6:B44)&lt;=$C$3,LOOKUP(ROWS(B$6:B44),amount,code),"")</f>
        <v/>
      </c>
      <c r="C44" s="11" t="str">
        <f>IF(ROWS(C$6:C44)&lt;=$C$3,LOOKUP(ROWS(C$6:C44),amount,eng),"")</f>
        <v/>
      </c>
      <c r="D44" s="11" t="str">
        <f>IF(ROWS(D$6:D44)&lt;=$C$3,LOOKUP(ROWS(D$6:D44),amount,thai),"")</f>
        <v/>
      </c>
      <c r="E44" s="12" t="str">
        <f>IF(ROWS(E$6:E44)&lt;=$C$3,LOOKUP(ROWS(E$6:E44),amount,year),"")</f>
        <v/>
      </c>
      <c r="F44" s="11" t="str">
        <f>IF(ROWS(F$6:F44)&lt;=$C$3,LOOKUP(ROWS(F$6:F44),amount,storage),"")</f>
        <v/>
      </c>
    </row>
    <row r="45" spans="2:6" ht="15">
      <c r="B45" s="10" t="str">
        <f>IF(ROWS(B$6:B45)&lt;=$C$3,LOOKUP(ROWS(B$6:B45),amount,code),"")</f>
        <v/>
      </c>
      <c r="C45" s="11" t="str">
        <f>IF(ROWS(C$6:C45)&lt;=$C$3,LOOKUP(ROWS(C$6:C45),amount,eng),"")</f>
        <v/>
      </c>
      <c r="D45" s="11" t="str">
        <f>IF(ROWS(D$6:D45)&lt;=$C$3,LOOKUP(ROWS(D$6:D45),amount,thai),"")</f>
        <v/>
      </c>
      <c r="E45" s="12" t="str">
        <f>IF(ROWS(E$6:E45)&lt;=$C$3,LOOKUP(ROWS(E$6:E45),amount,year),"")</f>
        <v/>
      </c>
      <c r="F45" s="11" t="str">
        <f>IF(ROWS(F$6:F45)&lt;=$C$3,LOOKUP(ROWS(F$6:F45),amount,storage),"")</f>
        <v/>
      </c>
    </row>
    <row r="46" spans="2:6" ht="15">
      <c r="B46" s="10" t="str">
        <f>IF(ROWS(B$6:B46)&lt;=$C$3,LOOKUP(ROWS(B$6:B46),amount,code),"")</f>
        <v/>
      </c>
      <c r="C46" s="11" t="str">
        <f>IF(ROWS(C$6:C46)&lt;=$C$3,LOOKUP(ROWS(C$6:C46),amount,eng),"")</f>
        <v/>
      </c>
      <c r="D46" s="11" t="str">
        <f>IF(ROWS(D$6:D46)&lt;=$C$3,LOOKUP(ROWS(D$6:D46),amount,thai),"")</f>
        <v/>
      </c>
      <c r="E46" s="12" t="str">
        <f>IF(ROWS(E$6:E46)&lt;=$C$3,LOOKUP(ROWS(E$6:E46),amount,year),"")</f>
        <v/>
      </c>
      <c r="F46" s="11" t="str">
        <f>IF(ROWS(F$6:F46)&lt;=$C$3,LOOKUP(ROWS(F$6:F46),amount,storage),"")</f>
        <v/>
      </c>
    </row>
    <row r="47" spans="2:6" ht="15">
      <c r="B47" s="10" t="str">
        <f>IF(ROWS(B$6:B47)&lt;=$C$3,LOOKUP(ROWS(B$6:B47),amount,code),"")</f>
        <v/>
      </c>
      <c r="C47" s="11" t="str">
        <f>IF(ROWS(C$6:C47)&lt;=$C$3,LOOKUP(ROWS(C$6:C47),amount,eng),"")</f>
        <v/>
      </c>
      <c r="D47" s="11" t="str">
        <f>IF(ROWS(D$6:D47)&lt;=$C$3,LOOKUP(ROWS(D$6:D47),amount,thai),"")</f>
        <v/>
      </c>
      <c r="E47" s="12" t="str">
        <f>IF(ROWS(E$6:E47)&lt;=$C$3,LOOKUP(ROWS(E$6:E47),amount,year),"")</f>
        <v/>
      </c>
      <c r="F47" s="11" t="str">
        <f>IF(ROWS(F$6:F47)&lt;=$C$3,LOOKUP(ROWS(F$6:F47),amount,storage),"")</f>
        <v/>
      </c>
    </row>
    <row r="48" spans="2:6" ht="15">
      <c r="B48" s="10" t="str">
        <f>IF(ROWS(B$6:B48)&lt;=$C$3,LOOKUP(ROWS(B$6:B48),amount,code),"")</f>
        <v/>
      </c>
      <c r="C48" s="11" t="str">
        <f>IF(ROWS(C$6:C48)&lt;=$C$3,LOOKUP(ROWS(C$6:C48),amount,eng),"")</f>
        <v/>
      </c>
      <c r="D48" s="11" t="str">
        <f>IF(ROWS(D$6:D48)&lt;=$C$3,LOOKUP(ROWS(D$6:D48),amount,thai),"")</f>
        <v/>
      </c>
      <c r="E48" s="12" t="str">
        <f>IF(ROWS(E$6:E48)&lt;=$C$3,LOOKUP(ROWS(E$6:E48),amount,year),"")</f>
        <v/>
      </c>
      <c r="F48" s="11" t="str">
        <f>IF(ROWS(F$6:F48)&lt;=$C$3,LOOKUP(ROWS(F$6:F48),amount,storage),"")</f>
        <v/>
      </c>
    </row>
    <row r="49" spans="2:6" ht="15">
      <c r="B49" s="10" t="str">
        <f>IF(ROWS(B$6:B49)&lt;=$C$3,LOOKUP(ROWS(B$6:B49),amount,code),"")</f>
        <v/>
      </c>
      <c r="C49" s="11" t="str">
        <f>IF(ROWS(C$6:C49)&lt;=$C$3,LOOKUP(ROWS(C$6:C49),amount,eng),"")</f>
        <v/>
      </c>
      <c r="D49" s="11" t="str">
        <f>IF(ROWS(D$6:D49)&lt;=$C$3,LOOKUP(ROWS(D$6:D49),amount,thai),"")</f>
        <v/>
      </c>
      <c r="E49" s="12" t="str">
        <f>IF(ROWS(E$6:E49)&lt;=$C$3,LOOKUP(ROWS(E$6:E49),amount,year),"")</f>
        <v/>
      </c>
      <c r="F49" s="11" t="str">
        <f>IF(ROWS(F$6:F49)&lt;=$C$3,LOOKUP(ROWS(F$6:F49),amount,storage),"")</f>
        <v/>
      </c>
    </row>
    <row r="50" spans="2:6" ht="15">
      <c r="B50" s="10" t="str">
        <f>IF(ROWS(B$6:B50)&lt;=$C$3,LOOKUP(ROWS(B$6:B50),amount,code),"")</f>
        <v/>
      </c>
      <c r="C50" s="11" t="str">
        <f>IF(ROWS(C$6:C50)&lt;=$C$3,LOOKUP(ROWS(C$6:C50),amount,eng),"")</f>
        <v/>
      </c>
      <c r="D50" s="11" t="str">
        <f>IF(ROWS(D$6:D50)&lt;=$C$3,LOOKUP(ROWS(D$6:D50),amount,thai),"")</f>
        <v/>
      </c>
      <c r="E50" s="12" t="str">
        <f>IF(ROWS(E$6:E50)&lt;=$C$3,LOOKUP(ROWS(E$6:E50),amount,year),"")</f>
        <v/>
      </c>
      <c r="F50" s="11" t="str">
        <f>IF(ROWS(F$6:F50)&lt;=$C$3,LOOKUP(ROWS(F$6:F50),amount,storage),"")</f>
        <v/>
      </c>
    </row>
    <row r="51" spans="2:6" ht="15">
      <c r="B51" s="10" t="str">
        <f>IF(ROWS(B$6:B51)&lt;=$C$3,LOOKUP(ROWS(B$6:B51),amount,code),"")</f>
        <v/>
      </c>
      <c r="C51" s="11" t="str">
        <f>IF(ROWS(C$6:C51)&lt;=$C$3,LOOKUP(ROWS(C$6:C51),amount,eng),"")</f>
        <v/>
      </c>
      <c r="D51" s="11" t="str">
        <f>IF(ROWS(D$6:D51)&lt;=$C$3,LOOKUP(ROWS(D$6:D51),amount,thai),"")</f>
        <v/>
      </c>
      <c r="E51" s="12" t="str">
        <f>IF(ROWS(E$6:E51)&lt;=$C$3,LOOKUP(ROWS(E$6:E51),amount,year),"")</f>
        <v/>
      </c>
      <c r="F51" s="11" t="str">
        <f>IF(ROWS(F$6:F51)&lt;=$C$3,LOOKUP(ROWS(F$6:F51),amount,storage),"")</f>
        <v/>
      </c>
    </row>
    <row r="52" spans="2:6" ht="15">
      <c r="B52" s="10" t="str">
        <f>IF(ROWS(B$6:B52)&lt;=$C$3,LOOKUP(ROWS(B$6:B52),amount,code),"")</f>
        <v/>
      </c>
      <c r="C52" s="11" t="str">
        <f>IF(ROWS(C$6:C52)&lt;=$C$3,LOOKUP(ROWS(C$6:C52),amount,eng),"")</f>
        <v/>
      </c>
      <c r="D52" s="11" t="str">
        <f>IF(ROWS(D$6:D52)&lt;=$C$3,LOOKUP(ROWS(D$6:D52),amount,thai),"")</f>
        <v/>
      </c>
      <c r="E52" s="12" t="str">
        <f>IF(ROWS(E$6:E52)&lt;=$C$3,LOOKUP(ROWS(E$6:E52),amount,year),"")</f>
        <v/>
      </c>
      <c r="F52" s="11" t="str">
        <f>IF(ROWS(F$6:F52)&lt;=$C$3,LOOKUP(ROWS(F$6:F52),amount,storage),"")</f>
        <v/>
      </c>
    </row>
    <row r="53" spans="2:6" ht="15">
      <c r="B53" s="10" t="str">
        <f>IF(ROWS(B$6:B53)&lt;=$C$3,LOOKUP(ROWS(B$6:B53),amount,code),"")</f>
        <v/>
      </c>
      <c r="C53" s="11" t="str">
        <f>IF(ROWS(C$6:C53)&lt;=$C$3,LOOKUP(ROWS(C$6:C53),amount,eng),"")</f>
        <v/>
      </c>
      <c r="D53" s="11" t="str">
        <f>IF(ROWS(D$6:D53)&lt;=$C$3,LOOKUP(ROWS(D$6:D53),amount,thai),"")</f>
        <v/>
      </c>
      <c r="E53" s="12" t="str">
        <f>IF(ROWS(E$6:E53)&lt;=$C$3,LOOKUP(ROWS(E$6:E53),amount,year),"")</f>
        <v/>
      </c>
      <c r="F53" s="11" t="str">
        <f>IF(ROWS(F$6:F53)&lt;=$C$3,LOOKUP(ROWS(F$6:F53),amount,storage),"")</f>
        <v/>
      </c>
    </row>
    <row r="54" spans="2:6" ht="15">
      <c r="B54" s="10" t="str">
        <f>IF(ROWS(B$6:B54)&lt;=$C$3,LOOKUP(ROWS(B$6:B54),amount,code),"")</f>
        <v/>
      </c>
      <c r="C54" s="11" t="str">
        <f>IF(ROWS(C$6:C54)&lt;=$C$3,LOOKUP(ROWS(C$6:C54),amount,eng),"")</f>
        <v/>
      </c>
      <c r="D54" s="11" t="str">
        <f>IF(ROWS(D$6:D54)&lt;=$C$3,LOOKUP(ROWS(D$6:D54),amount,thai),"")</f>
        <v/>
      </c>
      <c r="E54" s="12" t="str">
        <f>IF(ROWS(E$6:E54)&lt;=$C$3,LOOKUP(ROWS(E$6:E54),amount,year),"")</f>
        <v/>
      </c>
      <c r="F54" s="11" t="str">
        <f>IF(ROWS(F$6:F54)&lt;=$C$3,LOOKUP(ROWS(F$6:F54),amount,storage),"")</f>
        <v/>
      </c>
    </row>
    <row r="55" spans="2:6" ht="15">
      <c r="B55" s="10" t="str">
        <f>IF(ROWS(B$6:B55)&lt;=$C$3,LOOKUP(ROWS(B$6:B55),amount,code),"")</f>
        <v/>
      </c>
      <c r="C55" s="11" t="str">
        <f>IF(ROWS(C$6:C55)&lt;=$C$3,LOOKUP(ROWS(C$6:C55),amount,eng),"")</f>
        <v/>
      </c>
      <c r="D55" s="11" t="str">
        <f>IF(ROWS(D$6:D55)&lt;=$C$3,LOOKUP(ROWS(D$6:D55),amount,thai),"")</f>
        <v/>
      </c>
      <c r="E55" s="12" t="str">
        <f>IF(ROWS(E$6:E55)&lt;=$C$3,LOOKUP(ROWS(E$6:E55),amount,year),"")</f>
        <v/>
      </c>
      <c r="F55" s="11" t="str">
        <f>IF(ROWS(F$6:F55)&lt;=$C$3,LOOKUP(ROWS(F$6:F55),amount,storage),"")</f>
        <v/>
      </c>
    </row>
    <row r="56" spans="2:6" ht="15">
      <c r="B56" s="10" t="str">
        <f>IF(ROWS(B$6:B56)&lt;=$C$3,LOOKUP(ROWS(B$6:B56),amount,code),"")</f>
        <v/>
      </c>
      <c r="C56" s="11" t="str">
        <f>IF(ROWS(C$6:C56)&lt;=$C$3,LOOKUP(ROWS(C$6:C56),amount,eng),"")</f>
        <v/>
      </c>
      <c r="D56" s="11" t="str">
        <f>IF(ROWS(D$6:D56)&lt;=$C$3,LOOKUP(ROWS(D$6:D56),amount,thai),"")</f>
        <v/>
      </c>
      <c r="E56" s="12" t="str">
        <f>IF(ROWS(E$6:E56)&lt;=$C$3,LOOKUP(ROWS(E$6:E56),amount,year),"")</f>
        <v/>
      </c>
      <c r="F56" s="11" t="str">
        <f>IF(ROWS(F$6:F56)&lt;=$C$3,LOOKUP(ROWS(F$6:F56),amount,storage),"")</f>
        <v/>
      </c>
    </row>
    <row r="57" spans="2:6" ht="15">
      <c r="B57" s="10" t="str">
        <f>IF(ROWS(B$6:B57)&lt;=$C$3,LOOKUP(ROWS(B$6:B57),amount,code),"")</f>
        <v/>
      </c>
      <c r="C57" s="11" t="str">
        <f>IF(ROWS(C$6:C57)&lt;=$C$3,LOOKUP(ROWS(C$6:C57),amount,eng),"")</f>
        <v/>
      </c>
      <c r="D57" s="11" t="str">
        <f>IF(ROWS(D$6:D57)&lt;=$C$3,LOOKUP(ROWS(D$6:D57),amount,thai),"")</f>
        <v/>
      </c>
      <c r="E57" s="12" t="str">
        <f>IF(ROWS(E$6:E57)&lt;=$C$3,LOOKUP(ROWS(E$6:E57),amount,year),"")</f>
        <v/>
      </c>
      <c r="F57" s="11" t="str">
        <f>IF(ROWS(F$6:F57)&lt;=$C$3,LOOKUP(ROWS(F$6:F57),amount,storage),"")</f>
        <v/>
      </c>
    </row>
    <row r="58" spans="2:6" ht="15">
      <c r="B58" s="10" t="str">
        <f>IF(ROWS(B$6:B58)&lt;=$C$3,LOOKUP(ROWS(B$6:B58),amount,code),"")</f>
        <v/>
      </c>
      <c r="C58" s="11" t="str">
        <f>IF(ROWS(C$6:C58)&lt;=$C$3,LOOKUP(ROWS(C$6:C58),amount,eng),"")</f>
        <v/>
      </c>
      <c r="D58" s="11" t="str">
        <f>IF(ROWS(D$6:D58)&lt;=$C$3,LOOKUP(ROWS(D$6:D58),amount,thai),"")</f>
        <v/>
      </c>
      <c r="E58" s="12" t="str">
        <f>IF(ROWS(E$6:E58)&lt;=$C$3,LOOKUP(ROWS(E$6:E58),amount,year),"")</f>
        <v/>
      </c>
      <c r="F58" s="11" t="str">
        <f>IF(ROWS(F$6:F58)&lt;=$C$3,LOOKUP(ROWS(F$6:F58),amount,storage),"")</f>
        <v/>
      </c>
    </row>
    <row r="59" spans="2:6" ht="15">
      <c r="B59" s="10" t="str">
        <f>IF(ROWS(B$6:B59)&lt;=$C$3,LOOKUP(ROWS(B$6:B59),amount,code),"")</f>
        <v/>
      </c>
      <c r="C59" s="11" t="str">
        <f>IF(ROWS(C$6:C59)&lt;=$C$3,LOOKUP(ROWS(C$6:C59),amount,eng),"")</f>
        <v/>
      </c>
      <c r="D59" s="11" t="str">
        <f>IF(ROWS(D$6:D59)&lt;=$C$3,LOOKUP(ROWS(D$6:D59),amount,thai),"")</f>
        <v/>
      </c>
      <c r="E59" s="12" t="str">
        <f>IF(ROWS(E$6:E59)&lt;=$C$3,LOOKUP(ROWS(E$6:E59),amount,year),"")</f>
        <v/>
      </c>
      <c r="F59" s="11" t="str">
        <f>IF(ROWS(F$6:F59)&lt;=$C$3,LOOKUP(ROWS(F$6:F59),amount,storage),"")</f>
        <v/>
      </c>
    </row>
    <row r="60" spans="2:6" ht="15">
      <c r="B60" s="10" t="str">
        <f>IF(ROWS(B$6:B60)&lt;=$C$3,LOOKUP(ROWS(B$6:B60),amount,code),"")</f>
        <v/>
      </c>
      <c r="C60" s="11" t="str">
        <f>IF(ROWS(C$6:C60)&lt;=$C$3,LOOKUP(ROWS(C$6:C60),amount,eng),"")</f>
        <v/>
      </c>
      <c r="D60" s="11" t="str">
        <f>IF(ROWS(D$6:D60)&lt;=$C$3,LOOKUP(ROWS(D$6:D60),amount,thai),"")</f>
        <v/>
      </c>
      <c r="E60" s="12" t="str">
        <f>IF(ROWS(E$6:E60)&lt;=$C$3,LOOKUP(ROWS(E$6:E60),amount,year),"")</f>
        <v/>
      </c>
      <c r="F60" s="11" t="str">
        <f>IF(ROWS(F$6:F60)&lt;=$C$3,LOOKUP(ROWS(F$6:F60),amount,storage),"")</f>
        <v/>
      </c>
    </row>
    <row r="61" spans="2:6" ht="15">
      <c r="B61" s="10" t="str">
        <f>IF(ROWS(B$6:B61)&lt;=$C$3,LOOKUP(ROWS(B$6:B61),amount,code),"")</f>
        <v/>
      </c>
      <c r="C61" s="11" t="str">
        <f>IF(ROWS(C$6:C61)&lt;=$C$3,LOOKUP(ROWS(C$6:C61),amount,eng),"")</f>
        <v/>
      </c>
      <c r="D61" s="11" t="str">
        <f>IF(ROWS(D$6:D61)&lt;=$C$3,LOOKUP(ROWS(D$6:D61),amount,thai),"")</f>
        <v/>
      </c>
      <c r="E61" s="12" t="str">
        <f>IF(ROWS(E$6:E61)&lt;=$C$3,LOOKUP(ROWS(E$6:E61),amount,year),"")</f>
        <v/>
      </c>
      <c r="F61" s="11" t="str">
        <f>IF(ROWS(F$6:F61)&lt;=$C$3,LOOKUP(ROWS(F$6:F61),amount,storage),"")</f>
        <v/>
      </c>
    </row>
    <row r="62" spans="2:6" ht="15">
      <c r="B62" s="10" t="str">
        <f>IF(ROWS(B$6:B62)&lt;=$C$3,LOOKUP(ROWS(B$6:B62),amount,code),"")</f>
        <v/>
      </c>
      <c r="C62" s="11" t="str">
        <f>IF(ROWS(C$6:C62)&lt;=$C$3,LOOKUP(ROWS(C$6:C62),amount,eng),"")</f>
        <v/>
      </c>
      <c r="D62" s="11" t="str">
        <f>IF(ROWS(D$6:D62)&lt;=$C$3,LOOKUP(ROWS(D$6:D62),amount,thai),"")</f>
        <v/>
      </c>
      <c r="E62" s="12" t="str">
        <f>IF(ROWS(E$6:E62)&lt;=$C$3,LOOKUP(ROWS(E$6:E62),amount,year),"")</f>
        <v/>
      </c>
      <c r="F62" s="11" t="str">
        <f>IF(ROWS(F$6:F62)&lt;=$C$3,LOOKUP(ROWS(F$6:F62),amount,storage),"")</f>
        <v/>
      </c>
    </row>
    <row r="63" spans="2:6" ht="15">
      <c r="B63" s="10" t="str">
        <f>IF(ROWS(B$6:B63)&lt;=$C$3,LOOKUP(ROWS(B$6:B63),amount,code),"")</f>
        <v/>
      </c>
      <c r="C63" s="11" t="str">
        <f>IF(ROWS(C$6:C63)&lt;=$C$3,LOOKUP(ROWS(C$6:C63),amount,eng),"")</f>
        <v/>
      </c>
      <c r="D63" s="11" t="str">
        <f>IF(ROWS(D$6:D63)&lt;=$C$3,LOOKUP(ROWS(D$6:D63),amount,thai),"")</f>
        <v/>
      </c>
      <c r="E63" s="12" t="str">
        <f>IF(ROWS(E$6:E63)&lt;=$C$3,LOOKUP(ROWS(E$6:E63),amount,year),"")</f>
        <v/>
      </c>
      <c r="F63" s="11" t="str">
        <f>IF(ROWS(F$6:F63)&lt;=$C$3,LOOKUP(ROWS(F$6:F63),amount,storage),"")</f>
        <v/>
      </c>
    </row>
    <row r="64" spans="2:6" ht="15">
      <c r="B64" s="10" t="str">
        <f>IF(ROWS(B$6:B64)&lt;=$C$3,LOOKUP(ROWS(B$6:B64),amount,code),"")</f>
        <v/>
      </c>
      <c r="C64" s="11" t="str">
        <f>IF(ROWS(C$6:C64)&lt;=$C$3,LOOKUP(ROWS(C$6:C64),amount,eng),"")</f>
        <v/>
      </c>
      <c r="D64" s="11" t="str">
        <f>IF(ROWS(D$6:D64)&lt;=$C$3,LOOKUP(ROWS(D$6:D64),amount,thai),"")</f>
        <v/>
      </c>
      <c r="E64" s="12" t="str">
        <f>IF(ROWS(E$6:E64)&lt;=$C$3,LOOKUP(ROWS(E$6:E64),amount,year),"")</f>
        <v/>
      </c>
      <c r="F64" s="11" t="str">
        <f>IF(ROWS(F$6:F64)&lt;=$C$3,LOOKUP(ROWS(F$6:F64),amount,storage),"")</f>
        <v/>
      </c>
    </row>
    <row r="65" spans="2:6" ht="15">
      <c r="B65" s="10" t="str">
        <f>IF(ROWS(B$6:B65)&lt;=$C$3,LOOKUP(ROWS(B$6:B65),amount,code),"")</f>
        <v/>
      </c>
      <c r="C65" s="11" t="str">
        <f>IF(ROWS(C$6:C65)&lt;=$C$3,LOOKUP(ROWS(C$6:C65),amount,eng),"")</f>
        <v/>
      </c>
      <c r="D65" s="11" t="str">
        <f>IF(ROWS(D$6:D65)&lt;=$C$3,LOOKUP(ROWS(D$6:D65),amount,thai),"")</f>
        <v/>
      </c>
      <c r="E65" s="12" t="str">
        <f>IF(ROWS(E$6:E65)&lt;=$C$3,LOOKUP(ROWS(E$6:E65),amount,year),"")</f>
        <v/>
      </c>
      <c r="F65" s="11" t="str">
        <f>IF(ROWS(F$6:F65)&lt;=$C$3,LOOKUP(ROWS(F$6:F65),amount,storage),"")</f>
        <v/>
      </c>
    </row>
    <row r="66" spans="2:6" ht="15">
      <c r="B66" s="10" t="str">
        <f>IF(ROWS(B$6:B66)&lt;=$C$3,LOOKUP(ROWS(B$6:B66),amount,code),"")</f>
        <v/>
      </c>
      <c r="C66" s="11" t="str">
        <f>IF(ROWS(C$6:C66)&lt;=$C$3,LOOKUP(ROWS(C$6:C66),amount,eng),"")</f>
        <v/>
      </c>
      <c r="D66" s="11" t="str">
        <f>IF(ROWS(D$6:D66)&lt;=$C$3,LOOKUP(ROWS(D$6:D66),amount,thai),"")</f>
        <v/>
      </c>
      <c r="E66" s="12" t="str">
        <f>IF(ROWS(E$6:E66)&lt;=$C$3,LOOKUP(ROWS(E$6:E66),amount,year),"")</f>
        <v/>
      </c>
      <c r="F66" s="11" t="str">
        <f>IF(ROWS(F$6:F66)&lt;=$C$3,LOOKUP(ROWS(F$6:F66),amount,storage),"")</f>
        <v/>
      </c>
    </row>
    <row r="67" spans="2:6" ht="15">
      <c r="B67" s="10" t="str">
        <f>IF(ROWS(B$6:B67)&lt;=$C$3,LOOKUP(ROWS(B$6:B67),amount,code),"")</f>
        <v/>
      </c>
      <c r="C67" s="11" t="str">
        <f>IF(ROWS(C$6:C67)&lt;=$C$3,LOOKUP(ROWS(C$6:C67),amount,eng),"")</f>
        <v/>
      </c>
      <c r="D67" s="11" t="str">
        <f>IF(ROWS(D$6:D67)&lt;=$C$3,LOOKUP(ROWS(D$6:D67),amount,thai),"")</f>
        <v/>
      </c>
      <c r="E67" s="12" t="str">
        <f>IF(ROWS(E$6:E67)&lt;=$C$3,LOOKUP(ROWS(E$6:E67),amount,year),"")</f>
        <v/>
      </c>
      <c r="F67" s="11" t="str">
        <f>IF(ROWS(F$6:F67)&lt;=$C$3,LOOKUP(ROWS(F$6:F67),amount,storage),"")</f>
        <v/>
      </c>
    </row>
    <row r="68" spans="2:6" ht="15">
      <c r="B68" s="10" t="str">
        <f>IF(ROWS(B$6:B68)&lt;=$C$3,LOOKUP(ROWS(B$6:B68),amount,code),"")</f>
        <v/>
      </c>
      <c r="C68" s="11" t="str">
        <f>IF(ROWS(C$6:C68)&lt;=$C$3,LOOKUP(ROWS(C$6:C68),amount,eng),"")</f>
        <v/>
      </c>
      <c r="D68" s="11" t="str">
        <f>IF(ROWS(D$6:D68)&lt;=$C$3,LOOKUP(ROWS(D$6:D68),amount,thai),"")</f>
        <v/>
      </c>
      <c r="E68" s="12" t="str">
        <f>IF(ROWS(E$6:E68)&lt;=$C$3,LOOKUP(ROWS(E$6:E68),amount,year),"")</f>
        <v/>
      </c>
      <c r="F68" s="11" t="str">
        <f>IF(ROWS(F$6:F68)&lt;=$C$3,LOOKUP(ROWS(F$6:F68),amount,storage),"")</f>
        <v/>
      </c>
    </row>
    <row r="69" spans="2:6" ht="15">
      <c r="B69" s="10" t="str">
        <f>IF(ROWS(B$6:B69)&lt;=$C$3,LOOKUP(ROWS(B$6:B69),amount,code),"")</f>
        <v/>
      </c>
      <c r="C69" s="11" t="str">
        <f>IF(ROWS(C$6:C69)&lt;=$C$3,LOOKUP(ROWS(C$6:C69),amount,eng),"")</f>
        <v/>
      </c>
      <c r="D69" s="11" t="str">
        <f>IF(ROWS(D$6:D69)&lt;=$C$3,LOOKUP(ROWS(D$6:D69),amount,thai),"")</f>
        <v/>
      </c>
      <c r="E69" s="12" t="str">
        <f>IF(ROWS(E$6:E69)&lt;=$C$3,LOOKUP(ROWS(E$6:E69),amount,year),"")</f>
        <v/>
      </c>
      <c r="F69" s="11" t="str">
        <f>IF(ROWS(F$6:F69)&lt;=$C$3,LOOKUP(ROWS(F$6:F69),amount,storage),"")</f>
        <v/>
      </c>
    </row>
    <row r="70" spans="2:6" ht="15">
      <c r="B70" s="10" t="str">
        <f>IF(ROWS(B$6:B70)&lt;=$C$3,LOOKUP(ROWS(B$6:B70),amount,code),"")</f>
        <v/>
      </c>
      <c r="C70" s="11" t="str">
        <f>IF(ROWS(C$6:C70)&lt;=$C$3,LOOKUP(ROWS(C$6:C70),amount,eng),"")</f>
        <v/>
      </c>
      <c r="D70" s="11" t="str">
        <f>IF(ROWS(D$6:D70)&lt;=$C$3,LOOKUP(ROWS(D$6:D70),amount,thai),"")</f>
        <v/>
      </c>
      <c r="E70" s="12" t="str">
        <f>IF(ROWS(E$6:E70)&lt;=$C$3,LOOKUP(ROWS(E$6:E70),amount,year),"")</f>
        <v/>
      </c>
      <c r="F70" s="11" t="str">
        <f>IF(ROWS(F$6:F70)&lt;=$C$3,LOOKUP(ROWS(F$6:F70),amount,storage),"")</f>
        <v/>
      </c>
    </row>
    <row r="71" spans="2:6" ht="15">
      <c r="B71" s="10" t="str">
        <f>IF(ROWS(B$6:B71)&lt;=$C$3,LOOKUP(ROWS(B$6:B71),amount,code),"")</f>
        <v/>
      </c>
      <c r="C71" s="11" t="str">
        <f>IF(ROWS(C$6:C71)&lt;=$C$3,LOOKUP(ROWS(C$6:C71),amount,eng),"")</f>
        <v/>
      </c>
      <c r="D71" s="11" t="str">
        <f>IF(ROWS(D$6:D71)&lt;=$C$3,LOOKUP(ROWS(D$6:D71),amount,thai),"")</f>
        <v/>
      </c>
      <c r="E71" s="12" t="str">
        <f>IF(ROWS(E$6:E71)&lt;=$C$3,LOOKUP(ROWS(E$6:E71),amount,year),"")</f>
        <v/>
      </c>
      <c r="F71" s="11" t="str">
        <f>IF(ROWS(F$6:F71)&lt;=$C$3,LOOKUP(ROWS(F$6:F71),amount,storage),"")</f>
        <v/>
      </c>
    </row>
    <row r="72" spans="2:6" ht="15">
      <c r="B72" s="10" t="str">
        <f>IF(ROWS(B$6:B72)&lt;=$C$3,LOOKUP(ROWS(B$6:B72),amount,code),"")</f>
        <v/>
      </c>
      <c r="C72" s="11" t="str">
        <f>IF(ROWS(C$6:C72)&lt;=$C$3,LOOKUP(ROWS(C$6:C72),amount,eng),"")</f>
        <v/>
      </c>
      <c r="D72" s="11" t="str">
        <f>IF(ROWS(D$6:D72)&lt;=$C$3,LOOKUP(ROWS(D$6:D72),amount,thai),"")</f>
        <v/>
      </c>
      <c r="E72" s="12" t="str">
        <f>IF(ROWS(E$6:E72)&lt;=$C$3,LOOKUP(ROWS(E$6:E72),amount,year),"")</f>
        <v/>
      </c>
      <c r="F72" s="11" t="str">
        <f>IF(ROWS(F$6:F72)&lt;=$C$3,LOOKUP(ROWS(F$6:F72),amount,storage),"")</f>
        <v/>
      </c>
    </row>
    <row r="73" spans="2:6" ht="15">
      <c r="B73" s="10" t="str">
        <f>IF(ROWS(B$6:B73)&lt;=$C$3,LOOKUP(ROWS(B$6:B73),amount,code),"")</f>
        <v/>
      </c>
      <c r="C73" s="11" t="str">
        <f>IF(ROWS(C$6:C73)&lt;=$C$3,LOOKUP(ROWS(C$6:C73),amount,eng),"")</f>
        <v/>
      </c>
      <c r="D73" s="11" t="str">
        <f>IF(ROWS(D$6:D73)&lt;=$C$3,LOOKUP(ROWS(D$6:D73),amount,thai),"")</f>
        <v/>
      </c>
      <c r="E73" s="12" t="str">
        <f>IF(ROWS(E$6:E73)&lt;=$C$3,LOOKUP(ROWS(E$6:E73),amount,year),"")</f>
        <v/>
      </c>
      <c r="F73" s="11" t="str">
        <f>IF(ROWS(F$6:F73)&lt;=$C$3,LOOKUP(ROWS(F$6:F73),amount,storage),"")</f>
        <v/>
      </c>
    </row>
    <row r="74" spans="2:6" ht="15">
      <c r="B74" s="10" t="str">
        <f>IF(ROWS(B$6:B74)&lt;=$C$3,LOOKUP(ROWS(B$6:B74),amount,code),"")</f>
        <v/>
      </c>
      <c r="C74" s="11" t="str">
        <f>IF(ROWS(C$6:C74)&lt;=$C$3,LOOKUP(ROWS(C$6:C74),amount,eng),"")</f>
        <v/>
      </c>
      <c r="D74" s="11" t="str">
        <f>IF(ROWS(D$6:D74)&lt;=$C$3,LOOKUP(ROWS(D$6:D74),amount,thai),"")</f>
        <v/>
      </c>
      <c r="E74" s="12" t="str">
        <f>IF(ROWS(E$6:E74)&lt;=$C$3,LOOKUP(ROWS(E$6:E74),amount,year),"")</f>
        <v/>
      </c>
      <c r="F74" s="11" t="str">
        <f>IF(ROWS(F$6:F74)&lt;=$C$3,LOOKUP(ROWS(F$6:F74),amount,storage),"")</f>
        <v/>
      </c>
    </row>
    <row r="75" spans="2:6" ht="15">
      <c r="B75" s="10" t="str">
        <f>IF(ROWS(B$6:B75)&lt;=$C$3,LOOKUP(ROWS(B$6:B75),amount,code),"")</f>
        <v/>
      </c>
      <c r="C75" s="11" t="str">
        <f>IF(ROWS(C$6:C75)&lt;=$C$3,LOOKUP(ROWS(C$6:C75),amount,eng),"")</f>
        <v/>
      </c>
      <c r="D75" s="11" t="str">
        <f>IF(ROWS(D$6:D75)&lt;=$C$3,LOOKUP(ROWS(D$6:D75),amount,thai),"")</f>
        <v/>
      </c>
      <c r="E75" s="12" t="str">
        <f>IF(ROWS(E$6:E75)&lt;=$C$3,LOOKUP(ROWS(E$6:E75),amount,year),"")</f>
        <v/>
      </c>
      <c r="F75" s="11" t="str">
        <f>IF(ROWS(F$6:F75)&lt;=$C$3,LOOKUP(ROWS(F$6:F75),amount,storage),"")</f>
        <v/>
      </c>
    </row>
    <row r="76" spans="2:6" ht="15">
      <c r="B76" s="10" t="str">
        <f>IF(ROWS(B$6:B76)&lt;=$C$3,LOOKUP(ROWS(B$6:B76),amount,code),"")</f>
        <v/>
      </c>
      <c r="C76" s="11" t="str">
        <f>IF(ROWS(C$6:C76)&lt;=$C$3,LOOKUP(ROWS(C$6:C76),amount,eng),"")</f>
        <v/>
      </c>
      <c r="D76" s="11" t="str">
        <f>IF(ROWS(D$6:D76)&lt;=$C$3,LOOKUP(ROWS(D$6:D76),amount,thai),"")</f>
        <v/>
      </c>
      <c r="E76" s="12" t="str">
        <f>IF(ROWS(E$6:E76)&lt;=$C$3,LOOKUP(ROWS(E$6:E76),amount,year),"")</f>
        <v/>
      </c>
      <c r="F76" s="11" t="str">
        <f>IF(ROWS(F$6:F76)&lt;=$C$3,LOOKUP(ROWS(F$6:F76),amount,storage),"")</f>
        <v/>
      </c>
    </row>
    <row r="77" spans="2:6" ht="15">
      <c r="B77" s="10" t="str">
        <f>IF(ROWS(B$6:B77)&lt;=$C$3,LOOKUP(ROWS(B$6:B77),amount,code),"")</f>
        <v/>
      </c>
      <c r="C77" s="11" t="str">
        <f>IF(ROWS(C$6:C77)&lt;=$C$3,LOOKUP(ROWS(C$6:C77),amount,eng),"")</f>
        <v/>
      </c>
      <c r="D77" s="11" t="str">
        <f>IF(ROWS(D$6:D77)&lt;=$C$3,LOOKUP(ROWS(D$6:D77),amount,thai),"")</f>
        <v/>
      </c>
      <c r="E77" s="12" t="str">
        <f>IF(ROWS(E$6:E77)&lt;=$C$3,LOOKUP(ROWS(E$6:E77),amount,year),"")</f>
        <v/>
      </c>
      <c r="F77" s="11" t="str">
        <f>IF(ROWS(F$6:F77)&lt;=$C$3,LOOKUP(ROWS(F$6:F77),amount,storage),"")</f>
        <v/>
      </c>
    </row>
    <row r="78" spans="2:6" ht="15">
      <c r="B78" s="10" t="str">
        <f>IF(ROWS(B$6:B78)&lt;=$C$3,LOOKUP(ROWS(B$6:B78),amount,code),"")</f>
        <v/>
      </c>
      <c r="C78" s="11" t="str">
        <f>IF(ROWS(C$6:C78)&lt;=$C$3,LOOKUP(ROWS(C$6:C78),amount,eng),"")</f>
        <v/>
      </c>
      <c r="D78" s="11" t="str">
        <f>IF(ROWS(D$6:D78)&lt;=$C$3,LOOKUP(ROWS(D$6:D78),amount,thai),"")</f>
        <v/>
      </c>
      <c r="E78" s="12" t="str">
        <f>IF(ROWS(E$6:E78)&lt;=$C$3,LOOKUP(ROWS(E$6:E78),amount,year),"")</f>
        <v/>
      </c>
      <c r="F78" s="11" t="str">
        <f>IF(ROWS(F$6:F78)&lt;=$C$3,LOOKUP(ROWS(F$6:F78),amount,storage),"")</f>
        <v/>
      </c>
    </row>
    <row r="79" spans="2:6" ht="15">
      <c r="B79" s="10" t="str">
        <f>IF(ROWS(B$6:B79)&lt;=$C$3,LOOKUP(ROWS(B$6:B79),amount,code),"")</f>
        <v/>
      </c>
      <c r="C79" s="11" t="str">
        <f>IF(ROWS(C$6:C79)&lt;=$C$3,LOOKUP(ROWS(C$6:C79),amount,eng),"")</f>
        <v/>
      </c>
      <c r="D79" s="11" t="str">
        <f>IF(ROWS(D$6:D79)&lt;=$C$3,LOOKUP(ROWS(D$6:D79),amount,thai),"")</f>
        <v/>
      </c>
      <c r="E79" s="12" t="str">
        <f>IF(ROWS(E$6:E79)&lt;=$C$3,LOOKUP(ROWS(E$6:E79),amount,year),"")</f>
        <v/>
      </c>
      <c r="F79" s="11" t="str">
        <f>IF(ROWS(F$6:F79)&lt;=$C$3,LOOKUP(ROWS(F$6:F79),amount,storage),"")</f>
        <v/>
      </c>
    </row>
    <row r="80" spans="2:6" ht="15">
      <c r="B80" s="10" t="str">
        <f>IF(ROWS(B$6:B80)&lt;=$C$3,LOOKUP(ROWS(B$6:B80),amount,code),"")</f>
        <v/>
      </c>
      <c r="C80" s="11" t="str">
        <f>IF(ROWS(C$6:C80)&lt;=$C$3,LOOKUP(ROWS(C$6:C80),amount,eng),"")</f>
        <v/>
      </c>
      <c r="D80" s="11" t="str">
        <f>IF(ROWS(D$6:D80)&lt;=$C$3,LOOKUP(ROWS(D$6:D80),amount,thai),"")</f>
        <v/>
      </c>
      <c r="E80" s="12" t="str">
        <f>IF(ROWS(E$6:E80)&lt;=$C$3,LOOKUP(ROWS(E$6:E80),amount,year),"")</f>
        <v/>
      </c>
      <c r="F80" s="11" t="str">
        <f>IF(ROWS(F$6:F80)&lt;=$C$3,LOOKUP(ROWS(F$6:F80),amount,storage),"")</f>
        <v/>
      </c>
    </row>
    <row r="81" spans="2:6" ht="15">
      <c r="B81" s="10" t="str">
        <f>IF(ROWS(B$6:B81)&lt;=$C$3,LOOKUP(ROWS(B$6:B81),amount,code),"")</f>
        <v/>
      </c>
      <c r="C81" s="11" t="str">
        <f>IF(ROWS(C$6:C81)&lt;=$C$3,LOOKUP(ROWS(C$6:C81),amount,eng),"")</f>
        <v/>
      </c>
      <c r="D81" s="11" t="str">
        <f>IF(ROWS(D$6:D81)&lt;=$C$3,LOOKUP(ROWS(D$6:D81),amount,thai),"")</f>
        <v/>
      </c>
      <c r="E81" s="12" t="str">
        <f>IF(ROWS(E$6:E81)&lt;=$C$3,LOOKUP(ROWS(E$6:E81),amount,year),"")</f>
        <v/>
      </c>
      <c r="F81" s="11" t="str">
        <f>IF(ROWS(F$6:F81)&lt;=$C$3,LOOKUP(ROWS(F$6:F81),amount,storage),"")</f>
        <v/>
      </c>
    </row>
    <row r="82" spans="2:6" ht="15">
      <c r="B82" s="10" t="str">
        <f>IF(ROWS(B$6:B82)&lt;=$C$3,LOOKUP(ROWS(B$6:B82),amount,code),"")</f>
        <v/>
      </c>
      <c r="C82" s="11" t="str">
        <f>IF(ROWS(C$6:C82)&lt;=$C$3,LOOKUP(ROWS(C$6:C82),amount,eng),"")</f>
        <v/>
      </c>
      <c r="D82" s="11" t="str">
        <f>IF(ROWS(D$6:D82)&lt;=$C$3,LOOKUP(ROWS(D$6:D82),amount,thai),"")</f>
        <v/>
      </c>
      <c r="E82" s="12" t="str">
        <f>IF(ROWS(E$6:E82)&lt;=$C$3,LOOKUP(ROWS(E$6:E82),amount,year),"")</f>
        <v/>
      </c>
      <c r="F82" s="11" t="str">
        <f>IF(ROWS(F$6:F82)&lt;=$C$3,LOOKUP(ROWS(F$6:F82),amount,storage),"")</f>
        <v/>
      </c>
    </row>
    <row r="83" spans="2:6" ht="15">
      <c r="B83" s="10" t="str">
        <f>IF(ROWS(B$6:B83)&lt;=$C$3,LOOKUP(ROWS(B$6:B83),amount,code),"")</f>
        <v/>
      </c>
      <c r="C83" s="11" t="str">
        <f>IF(ROWS(C$6:C83)&lt;=$C$3,LOOKUP(ROWS(C$6:C83),amount,eng),"")</f>
        <v/>
      </c>
      <c r="D83" s="11" t="str">
        <f>IF(ROWS(D$6:D83)&lt;=$C$3,LOOKUP(ROWS(D$6:D83),amount,thai),"")</f>
        <v/>
      </c>
      <c r="E83" s="12" t="str">
        <f>IF(ROWS(E$6:E83)&lt;=$C$3,LOOKUP(ROWS(E$6:E83),amount,year),"")</f>
        <v/>
      </c>
      <c r="F83" s="11" t="str">
        <f>IF(ROWS(F$6:F83)&lt;=$C$3,LOOKUP(ROWS(F$6:F83),amount,storage),"")</f>
        <v/>
      </c>
    </row>
    <row r="84" spans="2:6" ht="15">
      <c r="B84" s="10" t="str">
        <f>IF(ROWS(B$6:B84)&lt;=$C$3,LOOKUP(ROWS(B$6:B84),amount,code),"")</f>
        <v/>
      </c>
      <c r="C84" s="11" t="str">
        <f>IF(ROWS(C$6:C84)&lt;=$C$3,LOOKUP(ROWS(C$6:C84),amount,eng),"")</f>
        <v/>
      </c>
      <c r="D84" s="11" t="str">
        <f>IF(ROWS(D$6:D84)&lt;=$C$3,LOOKUP(ROWS(D$6:D84),amount,thai),"")</f>
        <v/>
      </c>
      <c r="E84" s="12" t="str">
        <f>IF(ROWS(E$6:E84)&lt;=$C$3,LOOKUP(ROWS(E$6:E84),amount,year),"")</f>
        <v/>
      </c>
      <c r="F84" s="11" t="str">
        <f>IF(ROWS(F$6:F84)&lt;=$C$3,LOOKUP(ROWS(F$6:F84),amount,storage),"")</f>
        <v/>
      </c>
    </row>
    <row r="85" spans="2:6" ht="15">
      <c r="B85" s="10" t="str">
        <f>IF(ROWS(B$6:B85)&lt;=$C$3,LOOKUP(ROWS(B$6:B85),amount,code),"")</f>
        <v/>
      </c>
      <c r="C85" s="11" t="str">
        <f>IF(ROWS(C$6:C85)&lt;=$C$3,LOOKUP(ROWS(C$6:C85),amount,eng),"")</f>
        <v/>
      </c>
      <c r="D85" s="11" t="str">
        <f>IF(ROWS(D$6:D85)&lt;=$C$3,LOOKUP(ROWS(D$6:D85),amount,thai),"")</f>
        <v/>
      </c>
      <c r="E85" s="12" t="str">
        <f>IF(ROWS(E$6:E85)&lt;=$C$3,LOOKUP(ROWS(E$6:E85),amount,year),"")</f>
        <v/>
      </c>
      <c r="F85" s="11" t="str">
        <f>IF(ROWS(F$6:F85)&lt;=$C$3,LOOKUP(ROWS(F$6:F85),amount,storage),"")</f>
        <v/>
      </c>
    </row>
    <row r="86" spans="2:6" ht="15">
      <c r="B86" s="10" t="str">
        <f>IF(ROWS(B$6:B86)&lt;=$C$3,LOOKUP(ROWS(B$6:B86),amount,code),"")</f>
        <v/>
      </c>
      <c r="C86" s="11" t="str">
        <f>IF(ROWS(C$6:C86)&lt;=$C$3,LOOKUP(ROWS(C$6:C86),amount,eng),"")</f>
        <v/>
      </c>
      <c r="D86" s="11" t="str">
        <f>IF(ROWS(D$6:D86)&lt;=$C$3,LOOKUP(ROWS(D$6:D86),amount,thai),"")</f>
        <v/>
      </c>
      <c r="E86" s="12" t="str">
        <f>IF(ROWS(E$6:E86)&lt;=$C$3,LOOKUP(ROWS(E$6:E86),amount,year),"")</f>
        <v/>
      </c>
      <c r="F86" s="11" t="str">
        <f>IF(ROWS(F$6:F86)&lt;=$C$3,LOOKUP(ROWS(F$6:F86),amount,storage),"")</f>
        <v/>
      </c>
    </row>
    <row r="87" spans="2:6" ht="15">
      <c r="B87" s="10" t="str">
        <f>IF(ROWS(B$6:B87)&lt;=$C$3,LOOKUP(ROWS(B$6:B87),amount,code),"")</f>
        <v/>
      </c>
      <c r="C87" s="11" t="str">
        <f>IF(ROWS(C$6:C87)&lt;=$C$3,LOOKUP(ROWS(C$6:C87),amount,eng),"")</f>
        <v/>
      </c>
      <c r="D87" s="11" t="str">
        <f>IF(ROWS(D$6:D87)&lt;=$C$3,LOOKUP(ROWS(D$6:D87),amount,thai),"")</f>
        <v/>
      </c>
      <c r="E87" s="12" t="str">
        <f>IF(ROWS(E$6:E87)&lt;=$C$3,LOOKUP(ROWS(E$6:E87),amount,year),"")</f>
        <v/>
      </c>
      <c r="F87" s="11" t="str">
        <f>IF(ROWS(F$6:F87)&lt;=$C$3,LOOKUP(ROWS(F$6:F87),amount,storage),"")</f>
        <v/>
      </c>
    </row>
    <row r="88" spans="2:6" ht="15">
      <c r="B88" s="10" t="str">
        <f>IF(ROWS(B$6:B88)&lt;=$C$3,LOOKUP(ROWS(B$6:B88),amount,code),"")</f>
        <v/>
      </c>
      <c r="C88" s="11" t="str">
        <f>IF(ROWS(C$6:C88)&lt;=$C$3,LOOKUP(ROWS(C$6:C88),amount,eng),"")</f>
        <v/>
      </c>
      <c r="D88" s="11" t="str">
        <f>IF(ROWS(D$6:D88)&lt;=$C$3,LOOKUP(ROWS(D$6:D88),amount,thai),"")</f>
        <v/>
      </c>
      <c r="E88" s="12" t="str">
        <f>IF(ROWS(E$6:E88)&lt;=$C$3,LOOKUP(ROWS(E$6:E88),amount,year),"")</f>
        <v/>
      </c>
      <c r="F88" s="11" t="str">
        <f>IF(ROWS(F$6:F88)&lt;=$C$3,LOOKUP(ROWS(F$6:F88),amount,storage),"")</f>
        <v/>
      </c>
    </row>
    <row r="89" spans="2:6" ht="15">
      <c r="B89" s="10" t="str">
        <f>IF(ROWS(B$6:B89)&lt;=$C$3,LOOKUP(ROWS(B$6:B89),amount,code),"")</f>
        <v/>
      </c>
      <c r="C89" s="11" t="str">
        <f>IF(ROWS(C$6:C89)&lt;=$C$3,LOOKUP(ROWS(C$6:C89),amount,eng),"")</f>
        <v/>
      </c>
      <c r="D89" s="11" t="str">
        <f>IF(ROWS(D$6:D89)&lt;=$C$3,LOOKUP(ROWS(D$6:D89),amount,thai),"")</f>
        <v/>
      </c>
      <c r="E89" s="12" t="str">
        <f>IF(ROWS(E$6:E89)&lt;=$C$3,LOOKUP(ROWS(E$6:E89),amount,year),"")</f>
        <v/>
      </c>
      <c r="F89" s="11" t="str">
        <f>IF(ROWS(F$6:F89)&lt;=$C$3,LOOKUP(ROWS(F$6:F89),amount,storage),"")</f>
        <v/>
      </c>
    </row>
    <row r="90" spans="2:6" ht="15">
      <c r="B90" s="10" t="str">
        <f>IF(ROWS(B$6:B90)&lt;=$C$3,LOOKUP(ROWS(B$6:B90),amount,code),"")</f>
        <v/>
      </c>
      <c r="C90" s="11" t="str">
        <f>IF(ROWS(C$6:C90)&lt;=$C$3,LOOKUP(ROWS(C$6:C90),amount,eng),"")</f>
        <v/>
      </c>
      <c r="D90" s="11" t="str">
        <f>IF(ROWS(D$6:D90)&lt;=$C$3,LOOKUP(ROWS(D$6:D90),amount,thai),"")</f>
        <v/>
      </c>
      <c r="E90" s="12" t="str">
        <f>IF(ROWS(E$6:E90)&lt;=$C$3,LOOKUP(ROWS(E$6:E90),amount,year),"")</f>
        <v/>
      </c>
      <c r="F90" s="11" t="str">
        <f>IF(ROWS(F$6:F90)&lt;=$C$3,LOOKUP(ROWS(F$6:F90),amount,storage),"")</f>
        <v/>
      </c>
    </row>
    <row r="91" spans="2:6" ht="15">
      <c r="B91" s="10" t="str">
        <f>IF(ROWS(B$6:B91)&lt;=$C$3,LOOKUP(ROWS(B$6:B91),amount,code),"")</f>
        <v/>
      </c>
      <c r="C91" s="11" t="str">
        <f>IF(ROWS(C$6:C91)&lt;=$C$3,LOOKUP(ROWS(C$6:C91),amount,eng),"")</f>
        <v/>
      </c>
      <c r="D91" s="11" t="str">
        <f>IF(ROWS(D$6:D91)&lt;=$C$3,LOOKUP(ROWS(D$6:D91),amount,thai),"")</f>
        <v/>
      </c>
      <c r="E91" s="12" t="str">
        <f>IF(ROWS(E$6:E91)&lt;=$C$3,LOOKUP(ROWS(E$6:E91),amount,year),"")</f>
        <v/>
      </c>
      <c r="F91" s="11" t="str">
        <f>IF(ROWS(F$6:F91)&lt;=$C$3,LOOKUP(ROWS(F$6:F91),amount,storage),"")</f>
        <v/>
      </c>
    </row>
    <row r="92" spans="2:6" ht="15">
      <c r="B92" s="10" t="str">
        <f>IF(ROWS(B$6:B92)&lt;=$C$3,LOOKUP(ROWS(B$6:B92),amount,code),"")</f>
        <v/>
      </c>
      <c r="C92" s="11" t="str">
        <f>IF(ROWS(C$6:C92)&lt;=$C$3,LOOKUP(ROWS(C$6:C92),amount,eng),"")</f>
        <v/>
      </c>
      <c r="D92" s="11" t="str">
        <f>IF(ROWS(D$6:D92)&lt;=$C$3,LOOKUP(ROWS(D$6:D92),amount,thai),"")</f>
        <v/>
      </c>
      <c r="E92" s="12" t="str">
        <f>IF(ROWS(E$6:E92)&lt;=$C$3,LOOKUP(ROWS(E$6:E92),amount,year),"")</f>
        <v/>
      </c>
      <c r="F92" s="11" t="str">
        <f>IF(ROWS(F$6:F92)&lt;=$C$3,LOOKUP(ROWS(F$6:F92),amount,storage),"")</f>
        <v/>
      </c>
    </row>
    <row r="93" spans="2:6" ht="15">
      <c r="B93" s="10" t="str">
        <f>IF(ROWS(B$6:B93)&lt;=$C$3,LOOKUP(ROWS(B$6:B93),amount,code),"")</f>
        <v/>
      </c>
      <c r="C93" s="11" t="str">
        <f>IF(ROWS(C$6:C93)&lt;=$C$3,LOOKUP(ROWS(C$6:C93),amount,eng),"")</f>
        <v/>
      </c>
      <c r="D93" s="11" t="str">
        <f>IF(ROWS(D$6:D93)&lt;=$C$3,LOOKUP(ROWS(D$6:D93),amount,thai),"")</f>
        <v/>
      </c>
      <c r="E93" s="12" t="str">
        <f>IF(ROWS(E$6:E93)&lt;=$C$3,LOOKUP(ROWS(E$6:E93),amount,year),"")</f>
        <v/>
      </c>
      <c r="F93" s="11" t="str">
        <f>IF(ROWS(F$6:F93)&lt;=$C$3,LOOKUP(ROWS(F$6:F93),amount,storage),"")</f>
        <v/>
      </c>
    </row>
    <row r="94" spans="2:6" ht="15">
      <c r="B94" s="10" t="str">
        <f>IF(ROWS(B$6:B94)&lt;=$C$3,LOOKUP(ROWS(B$6:B94),amount,code),"")</f>
        <v/>
      </c>
      <c r="C94" s="11" t="str">
        <f>IF(ROWS(C$6:C94)&lt;=$C$3,LOOKUP(ROWS(C$6:C94),amount,eng),"")</f>
        <v/>
      </c>
      <c r="D94" s="11" t="str">
        <f>IF(ROWS(D$6:D94)&lt;=$C$3,LOOKUP(ROWS(D$6:D94),amount,thai),"")</f>
        <v/>
      </c>
      <c r="E94" s="12" t="str">
        <f>IF(ROWS(E$6:E94)&lt;=$C$3,LOOKUP(ROWS(E$6:E94),amount,year),"")</f>
        <v/>
      </c>
      <c r="F94" s="11" t="str">
        <f>IF(ROWS(F$6:F94)&lt;=$C$3,LOOKUP(ROWS(F$6:F94),amount,storage),"")</f>
        <v/>
      </c>
    </row>
    <row r="95" spans="2:6" ht="15">
      <c r="B95" s="10" t="str">
        <f>IF(ROWS(B$6:B95)&lt;=$C$3,LOOKUP(ROWS(B$6:B95),amount,code),"")</f>
        <v/>
      </c>
      <c r="C95" s="11" t="str">
        <f>IF(ROWS(C$6:C95)&lt;=$C$3,LOOKUP(ROWS(C$6:C95),amount,eng),"")</f>
        <v/>
      </c>
      <c r="D95" s="11" t="str">
        <f>IF(ROWS(D$6:D95)&lt;=$C$3,LOOKUP(ROWS(D$6:D95),amount,thai),"")</f>
        <v/>
      </c>
      <c r="E95" s="12" t="str">
        <f>IF(ROWS(E$6:E95)&lt;=$C$3,LOOKUP(ROWS(E$6:E95),amount,year),"")</f>
        <v/>
      </c>
      <c r="F95" s="11" t="str">
        <f>IF(ROWS(F$6:F95)&lt;=$C$3,LOOKUP(ROWS(F$6:F95),amount,storage),"")</f>
        <v/>
      </c>
    </row>
    <row r="96" spans="2:6" ht="15">
      <c r="B96" s="10" t="str">
        <f>IF(ROWS(B$6:B96)&lt;=$C$3,LOOKUP(ROWS(B$6:B96),amount,code),"")</f>
        <v/>
      </c>
      <c r="C96" s="11" t="str">
        <f>IF(ROWS(C$6:C96)&lt;=$C$3,LOOKUP(ROWS(C$6:C96),amount,eng),"")</f>
        <v/>
      </c>
      <c r="D96" s="11" t="str">
        <f>IF(ROWS(D$6:D96)&lt;=$C$3,LOOKUP(ROWS(D$6:D96),amount,thai),"")</f>
        <v/>
      </c>
      <c r="E96" s="12" t="str">
        <f>IF(ROWS(E$6:E96)&lt;=$C$3,LOOKUP(ROWS(E$6:E96),amount,year),"")</f>
        <v/>
      </c>
      <c r="F96" s="11" t="str">
        <f>IF(ROWS(F$6:F96)&lt;=$C$3,LOOKUP(ROWS(F$6:F96),amount,storage),"")</f>
        <v/>
      </c>
    </row>
    <row r="97" spans="2:6" ht="15">
      <c r="B97" s="10" t="str">
        <f>IF(ROWS(B$6:B97)&lt;=$C$3,LOOKUP(ROWS(B$6:B97),amount,code),"")</f>
        <v/>
      </c>
      <c r="C97" s="11" t="str">
        <f>IF(ROWS(C$6:C97)&lt;=$C$3,LOOKUP(ROWS(C$6:C97),amount,eng),"")</f>
        <v/>
      </c>
      <c r="D97" s="11" t="str">
        <f>IF(ROWS(D$6:D97)&lt;=$C$3,LOOKUP(ROWS(D$6:D97),amount,thai),"")</f>
        <v/>
      </c>
      <c r="E97" s="12" t="str">
        <f>IF(ROWS(E$6:E97)&lt;=$C$3,LOOKUP(ROWS(E$6:E97),amount,year),"")</f>
        <v/>
      </c>
      <c r="F97" s="11" t="str">
        <f>IF(ROWS(F$6:F97)&lt;=$C$3,LOOKUP(ROWS(F$6:F97),amount,storage),"")</f>
        <v/>
      </c>
    </row>
    <row r="98" spans="2:6" ht="15">
      <c r="B98" s="10" t="str">
        <f>IF(ROWS(B$6:B98)&lt;=$C$3,LOOKUP(ROWS(B$6:B98),amount,code),"")</f>
        <v/>
      </c>
      <c r="C98" s="11" t="str">
        <f>IF(ROWS(C$6:C98)&lt;=$C$3,LOOKUP(ROWS(C$6:C98),amount,eng),"")</f>
        <v/>
      </c>
      <c r="D98" s="11" t="str">
        <f>IF(ROWS(D$6:D98)&lt;=$C$3,LOOKUP(ROWS(D$6:D98),amount,thai),"")</f>
        <v/>
      </c>
      <c r="E98" s="12" t="str">
        <f>IF(ROWS(E$6:E98)&lt;=$C$3,LOOKUP(ROWS(E$6:E98),amount,year),"")</f>
        <v/>
      </c>
      <c r="F98" s="11" t="str">
        <f>IF(ROWS(F$6:F98)&lt;=$C$3,LOOKUP(ROWS(F$6:F98),amount,storage),"")</f>
        <v/>
      </c>
    </row>
    <row r="99" spans="2:6" ht="15">
      <c r="B99" s="10" t="str">
        <f>IF(ROWS(B$6:B99)&lt;=$C$3,LOOKUP(ROWS(B$6:B99),amount,code),"")</f>
        <v/>
      </c>
      <c r="C99" s="11" t="str">
        <f>IF(ROWS(C$6:C99)&lt;=$C$3,LOOKUP(ROWS(C$6:C99),amount,eng),"")</f>
        <v/>
      </c>
      <c r="D99" s="11" t="str">
        <f>IF(ROWS(D$6:D99)&lt;=$C$3,LOOKUP(ROWS(D$6:D99),amount,thai),"")</f>
        <v/>
      </c>
      <c r="E99" s="12" t="str">
        <f>IF(ROWS(E$6:E99)&lt;=$C$3,LOOKUP(ROWS(E$6:E99),amount,year),"")</f>
        <v/>
      </c>
      <c r="F99" s="11" t="str">
        <f>IF(ROWS(F$6:F99)&lt;=$C$3,LOOKUP(ROWS(F$6:F99),amount,storage),"")</f>
        <v/>
      </c>
    </row>
    <row r="100" spans="2:6" ht="15">
      <c r="B100" s="10" t="str">
        <f>IF(ROWS(B$6:B100)&lt;=$C$3,LOOKUP(ROWS(B$6:B100),amount,code),"")</f>
        <v/>
      </c>
      <c r="C100" s="11" t="str">
        <f>IF(ROWS(C$6:C100)&lt;=$C$3,LOOKUP(ROWS(C$6:C100),amount,eng),"")</f>
        <v/>
      </c>
      <c r="D100" s="11" t="str">
        <f>IF(ROWS(D$6:D100)&lt;=$C$3,LOOKUP(ROWS(D$6:D100),amount,thai),"")</f>
        <v/>
      </c>
      <c r="E100" s="12" t="str">
        <f>IF(ROWS(E$6:E100)&lt;=$C$3,LOOKUP(ROWS(E$6:E100),amount,year),"")</f>
        <v/>
      </c>
      <c r="F100" s="11" t="str">
        <f>IF(ROWS(F$6:F100)&lt;=$C$3,LOOKUP(ROWS(F$6:F100),amount,storage),"")</f>
        <v/>
      </c>
    </row>
    <row r="101" spans="2:6" ht="15">
      <c r="B101" s="10" t="str">
        <f>IF(ROWS(B$6:B101)&lt;=$C$3,LOOKUP(ROWS(B$6:B101),amount,code),"")</f>
        <v/>
      </c>
      <c r="C101" s="11" t="str">
        <f>IF(ROWS(C$6:C101)&lt;=$C$3,LOOKUP(ROWS(C$6:C101),amount,eng),"")</f>
        <v/>
      </c>
      <c r="D101" s="11" t="str">
        <f>IF(ROWS(D$6:D101)&lt;=$C$3,LOOKUP(ROWS(D$6:D101),amount,thai),"")</f>
        <v/>
      </c>
      <c r="E101" s="12" t="str">
        <f>IF(ROWS(E$6:E101)&lt;=$C$3,LOOKUP(ROWS(E$6:E101),amount,year),"")</f>
        <v/>
      </c>
      <c r="F101" s="11" t="str">
        <f>IF(ROWS(F$6:F101)&lt;=$C$3,LOOKUP(ROWS(F$6:F101),amount,storage),"")</f>
        <v/>
      </c>
    </row>
    <row r="102" spans="2:6" ht="15">
      <c r="B102" s="10" t="str">
        <f>IF(ROWS(B$6:B102)&lt;=$C$3,LOOKUP(ROWS(B$6:B102),amount,code),"")</f>
        <v/>
      </c>
      <c r="C102" s="11" t="str">
        <f>IF(ROWS(C$6:C102)&lt;=$C$3,LOOKUP(ROWS(C$6:C102),amount,eng),"")</f>
        <v/>
      </c>
      <c r="D102" s="11" t="str">
        <f>IF(ROWS(D$6:D102)&lt;=$C$3,LOOKUP(ROWS(D$6:D102),amount,thai),"")</f>
        <v/>
      </c>
      <c r="E102" s="12" t="str">
        <f>IF(ROWS(E$6:E102)&lt;=$C$3,LOOKUP(ROWS(E$6:E102),amount,year),"")</f>
        <v/>
      </c>
      <c r="F102" s="11" t="str">
        <f>IF(ROWS(F$6:F102)&lt;=$C$3,LOOKUP(ROWS(F$6:F102),amount,storage),"")</f>
        <v/>
      </c>
    </row>
    <row r="103" spans="2:6" ht="15">
      <c r="B103" s="10" t="str">
        <f>IF(ROWS(B$6:B103)&lt;=$C$3,LOOKUP(ROWS(B$6:B103),amount,code),"")</f>
        <v/>
      </c>
      <c r="C103" s="11" t="str">
        <f>IF(ROWS(C$6:C103)&lt;=$C$3,LOOKUP(ROWS(C$6:C103),amount,eng),"")</f>
        <v/>
      </c>
      <c r="D103" s="11" t="str">
        <f>IF(ROWS(D$6:D103)&lt;=$C$3,LOOKUP(ROWS(D$6:D103),amount,thai),"")</f>
        <v/>
      </c>
      <c r="E103" s="12" t="str">
        <f>IF(ROWS(E$6:E103)&lt;=$C$3,LOOKUP(ROWS(E$6:E103),amount,year),"")</f>
        <v/>
      </c>
      <c r="F103" s="11" t="str">
        <f>IF(ROWS(F$6:F103)&lt;=$C$3,LOOKUP(ROWS(F$6:F103),amount,storage),"")</f>
        <v/>
      </c>
    </row>
    <row r="104" spans="2:6" ht="15">
      <c r="B104" s="10" t="str">
        <f>IF(ROWS(B$6:B104)&lt;=$C$3,LOOKUP(ROWS(B$6:B104),amount,code),"")</f>
        <v/>
      </c>
      <c r="C104" s="11" t="str">
        <f>IF(ROWS(C$6:C104)&lt;=$C$3,LOOKUP(ROWS(C$6:C104),amount,eng),"")</f>
        <v/>
      </c>
      <c r="D104" s="11" t="str">
        <f>IF(ROWS(D$6:D104)&lt;=$C$3,LOOKUP(ROWS(D$6:D104),amount,thai),"")</f>
        <v/>
      </c>
      <c r="E104" s="12" t="str">
        <f>IF(ROWS(E$6:E104)&lt;=$C$3,LOOKUP(ROWS(E$6:E104),amount,year),"")</f>
        <v/>
      </c>
      <c r="F104" s="11" t="str">
        <f>IF(ROWS(F$6:F104)&lt;=$C$3,LOOKUP(ROWS(F$6:F104),amount,storage),"")</f>
        <v/>
      </c>
    </row>
    <row r="105" spans="2:6" ht="15">
      <c r="B105" s="10" t="str">
        <f>IF(ROWS(B$6:B105)&lt;=$C$3,LOOKUP(ROWS(B$6:B105),amount,code),"")</f>
        <v/>
      </c>
      <c r="C105" s="11" t="str">
        <f>IF(ROWS(C$6:C105)&lt;=$C$3,LOOKUP(ROWS(C$6:C105),amount,eng),"")</f>
        <v/>
      </c>
      <c r="D105" s="11" t="str">
        <f>IF(ROWS(D$6:D105)&lt;=$C$3,LOOKUP(ROWS(D$6:D105),amount,thai),"")</f>
        <v/>
      </c>
      <c r="E105" s="12" t="str">
        <f>IF(ROWS(E$6:E105)&lt;=$C$3,LOOKUP(ROWS(E$6:E105),amount,year),"")</f>
        <v/>
      </c>
      <c r="F105" s="11" t="str">
        <f>IF(ROWS(F$6:F105)&lt;=$C$3,LOOKUP(ROWS(F$6:F105),amount,storage),"")</f>
        <v/>
      </c>
    </row>
    <row r="106" spans="2:6" ht="15">
      <c r="B106" s="10" t="str">
        <f>IF(ROWS(B$6:B106)&lt;=$C$3,LOOKUP(ROWS(B$6:B106),amount,code),"")</f>
        <v/>
      </c>
      <c r="C106" s="11" t="str">
        <f>IF(ROWS(C$6:C106)&lt;=$C$3,LOOKUP(ROWS(C$6:C106),amount,eng),"")</f>
        <v/>
      </c>
      <c r="D106" s="11" t="str">
        <f>IF(ROWS(D$6:D106)&lt;=$C$3,LOOKUP(ROWS(D$6:D106),amount,thai),"")</f>
        <v/>
      </c>
      <c r="E106" s="12" t="str">
        <f>IF(ROWS(E$6:E106)&lt;=$C$3,LOOKUP(ROWS(E$6:E106),amount,year),"")</f>
        <v/>
      </c>
      <c r="F106" s="11" t="str">
        <f>IF(ROWS(F$6:F106)&lt;=$C$3,LOOKUP(ROWS(F$6:F106),amount,storage),"")</f>
        <v/>
      </c>
    </row>
    <row r="107" spans="2:6" ht="15">
      <c r="B107" s="10" t="str">
        <f>IF(ROWS(B$6:B107)&lt;=$C$3,LOOKUP(ROWS(B$6:B107),amount,code),"")</f>
        <v/>
      </c>
      <c r="C107" s="11" t="str">
        <f>IF(ROWS(C$6:C107)&lt;=$C$3,LOOKUP(ROWS(C$6:C107),amount,eng),"")</f>
        <v/>
      </c>
      <c r="D107" s="11" t="str">
        <f>IF(ROWS(D$6:D107)&lt;=$C$3,LOOKUP(ROWS(D$6:D107),amount,thai),"")</f>
        <v/>
      </c>
      <c r="E107" s="12" t="str">
        <f>IF(ROWS(E$6:E107)&lt;=$C$3,LOOKUP(ROWS(E$6:E107),amount,year),"")</f>
        <v/>
      </c>
      <c r="F107" s="11" t="str">
        <f>IF(ROWS(F$6:F107)&lt;=$C$3,LOOKUP(ROWS(F$6:F107),amount,storage),"")</f>
        <v/>
      </c>
    </row>
    <row r="108" spans="2:6" ht="15">
      <c r="B108" s="10" t="str">
        <f>IF(ROWS(B$6:B108)&lt;=$C$3,LOOKUP(ROWS(B$6:B108),amount,code),"")</f>
        <v/>
      </c>
      <c r="C108" s="11" t="str">
        <f>IF(ROWS(C$6:C108)&lt;=$C$3,LOOKUP(ROWS(C$6:C108),amount,eng),"")</f>
        <v/>
      </c>
      <c r="D108" s="11" t="str">
        <f>IF(ROWS(D$6:D108)&lt;=$C$3,LOOKUP(ROWS(D$6:D108),amount,thai),"")</f>
        <v/>
      </c>
      <c r="E108" s="12" t="str">
        <f>IF(ROWS(E$6:E108)&lt;=$C$3,LOOKUP(ROWS(E$6:E108),amount,year),"")</f>
        <v/>
      </c>
      <c r="F108" s="11" t="str">
        <f>IF(ROWS(F$6:F108)&lt;=$C$3,LOOKUP(ROWS(F$6:F108),amount,storage),"")</f>
        <v/>
      </c>
    </row>
    <row r="109" spans="2:6" ht="15">
      <c r="B109" s="10" t="str">
        <f>IF(ROWS(B$6:B109)&lt;=$C$3,LOOKUP(ROWS(B$6:B109),amount,code),"")</f>
        <v/>
      </c>
      <c r="C109" s="11" t="str">
        <f>IF(ROWS(C$6:C109)&lt;=$C$3,LOOKUP(ROWS(C$6:C109),amount,eng),"")</f>
        <v/>
      </c>
      <c r="D109" s="11" t="str">
        <f>IF(ROWS(D$6:D109)&lt;=$C$3,LOOKUP(ROWS(D$6:D109),amount,thai),"")</f>
        <v/>
      </c>
      <c r="E109" s="12" t="str">
        <f>IF(ROWS(E$6:E109)&lt;=$C$3,LOOKUP(ROWS(E$6:E109),amount,year),"")</f>
        <v/>
      </c>
      <c r="F109" s="11" t="str">
        <f>IF(ROWS(F$6:F109)&lt;=$C$3,LOOKUP(ROWS(F$6:F109),amount,storage),"")</f>
        <v/>
      </c>
    </row>
    <row r="110" spans="2:6" ht="15">
      <c r="B110" s="10" t="str">
        <f>IF(ROWS(B$6:B110)&lt;=$C$3,LOOKUP(ROWS(B$6:B110),amount,code),"")</f>
        <v/>
      </c>
      <c r="C110" s="11" t="str">
        <f>IF(ROWS(C$6:C110)&lt;=$C$3,LOOKUP(ROWS(C$6:C110),amount,eng),"")</f>
        <v/>
      </c>
      <c r="D110" s="11" t="str">
        <f>IF(ROWS(D$6:D110)&lt;=$C$3,LOOKUP(ROWS(D$6:D110),amount,thai),"")</f>
        <v/>
      </c>
      <c r="E110" s="12" t="str">
        <f>IF(ROWS(E$6:E110)&lt;=$C$3,LOOKUP(ROWS(E$6:E110),amount,year),"")</f>
        <v/>
      </c>
      <c r="F110" s="11" t="str">
        <f>IF(ROWS(F$6:F110)&lt;=$C$3,LOOKUP(ROWS(F$6:F110),amount,storage),"")</f>
        <v/>
      </c>
    </row>
    <row r="111" spans="2:6" ht="15">
      <c r="B111" s="10" t="str">
        <f>IF(ROWS(B$6:B111)&lt;=$C$3,LOOKUP(ROWS(B$6:B111),amount,code),"")</f>
        <v/>
      </c>
      <c r="C111" s="11" t="str">
        <f>IF(ROWS(C$6:C111)&lt;=$C$3,LOOKUP(ROWS(C$6:C111),amount,eng),"")</f>
        <v/>
      </c>
      <c r="D111" s="11" t="str">
        <f>IF(ROWS(D$6:D111)&lt;=$C$3,LOOKUP(ROWS(D$6:D111),amount,thai),"")</f>
        <v/>
      </c>
      <c r="E111" s="12" t="str">
        <f>IF(ROWS(E$6:E111)&lt;=$C$3,LOOKUP(ROWS(E$6:E111),amount,year),"")</f>
        <v/>
      </c>
      <c r="F111" s="11" t="str">
        <f>IF(ROWS(F$6:F111)&lt;=$C$3,LOOKUP(ROWS(F$6:F111),amount,storage),"")</f>
        <v/>
      </c>
    </row>
    <row r="112" spans="2:6" ht="15">
      <c r="B112" s="10" t="str">
        <f>IF(ROWS(B$6:B112)&lt;=$C$3,LOOKUP(ROWS(B$6:B112),amount,code),"")</f>
        <v/>
      </c>
      <c r="C112" s="11" t="str">
        <f>IF(ROWS(C$6:C112)&lt;=$C$3,LOOKUP(ROWS(C$6:C112),amount,eng),"")</f>
        <v/>
      </c>
      <c r="D112" s="11" t="str">
        <f>IF(ROWS(D$6:D112)&lt;=$C$3,LOOKUP(ROWS(D$6:D112),amount,thai),"")</f>
        <v/>
      </c>
      <c r="E112" s="12" t="str">
        <f>IF(ROWS(E$6:E112)&lt;=$C$3,LOOKUP(ROWS(E$6:E112),amount,year),"")</f>
        <v/>
      </c>
      <c r="F112" s="11" t="str">
        <f>IF(ROWS(F$6:F112)&lt;=$C$3,LOOKUP(ROWS(F$6:F112),amount,storage),"")</f>
        <v/>
      </c>
    </row>
    <row r="113" spans="2:6" ht="15">
      <c r="B113" s="10" t="str">
        <f>IF(ROWS(B$6:B113)&lt;=$C$3,LOOKUP(ROWS(B$6:B113),amount,code),"")</f>
        <v/>
      </c>
      <c r="C113" s="11" t="str">
        <f>IF(ROWS(C$6:C113)&lt;=$C$3,LOOKUP(ROWS(C$6:C113),amount,eng),"")</f>
        <v/>
      </c>
      <c r="D113" s="11" t="str">
        <f>IF(ROWS(D$6:D113)&lt;=$C$3,LOOKUP(ROWS(D$6:D113),amount,thai),"")</f>
        <v/>
      </c>
      <c r="E113" s="12" t="str">
        <f>IF(ROWS(E$6:E113)&lt;=$C$3,LOOKUP(ROWS(E$6:E113),amount,year),"")</f>
        <v/>
      </c>
      <c r="F113" s="11" t="str">
        <f>IF(ROWS(F$6:F113)&lt;=$C$3,LOOKUP(ROWS(F$6:F113),amount,storage),"")</f>
        <v/>
      </c>
    </row>
    <row r="114" spans="2:6" ht="15">
      <c r="B114" s="10" t="str">
        <f>IF(ROWS(B$6:B114)&lt;=$C$3,LOOKUP(ROWS(B$6:B114),amount,code),"")</f>
        <v/>
      </c>
      <c r="C114" s="11" t="str">
        <f>IF(ROWS(C$6:C114)&lt;=$C$3,LOOKUP(ROWS(C$6:C114),amount,eng),"")</f>
        <v/>
      </c>
      <c r="D114" s="11" t="str">
        <f>IF(ROWS(D$6:D114)&lt;=$C$3,LOOKUP(ROWS(D$6:D114),amount,thai),"")</f>
        <v/>
      </c>
      <c r="E114" s="12" t="str">
        <f>IF(ROWS(E$6:E114)&lt;=$C$3,LOOKUP(ROWS(E$6:E114),amount,year),"")</f>
        <v/>
      </c>
      <c r="F114" s="11" t="str">
        <f>IF(ROWS(F$6:F114)&lt;=$C$3,LOOKUP(ROWS(F$6:F114),amount,storage),"")</f>
        <v/>
      </c>
    </row>
    <row r="115" spans="2:6" ht="15">
      <c r="B115" s="10" t="str">
        <f>IF(ROWS(B$6:B115)&lt;=$C$3,LOOKUP(ROWS(B$6:B115),amount,code),"")</f>
        <v/>
      </c>
      <c r="C115" s="11" t="str">
        <f>IF(ROWS(C$6:C115)&lt;=$C$3,LOOKUP(ROWS(C$6:C115),amount,eng),"")</f>
        <v/>
      </c>
      <c r="D115" s="11" t="str">
        <f>IF(ROWS(D$6:D115)&lt;=$C$3,LOOKUP(ROWS(D$6:D115),amount,thai),"")</f>
        <v/>
      </c>
      <c r="E115" s="12" t="str">
        <f>IF(ROWS(E$6:E115)&lt;=$C$3,LOOKUP(ROWS(E$6:E115),amount,year),"")</f>
        <v/>
      </c>
      <c r="F115" s="11" t="str">
        <f>IF(ROWS(F$6:F115)&lt;=$C$3,LOOKUP(ROWS(F$6:F115),amount,storage),"")</f>
        <v/>
      </c>
    </row>
    <row r="116" spans="2:6" ht="15">
      <c r="B116" s="10" t="str">
        <f>IF(ROWS(B$6:B116)&lt;=$C$3,LOOKUP(ROWS(B$6:B116),amount,code),"")</f>
        <v/>
      </c>
      <c r="C116" s="11" t="str">
        <f>IF(ROWS(C$6:C116)&lt;=$C$3,LOOKUP(ROWS(C$6:C116),amount,eng),"")</f>
        <v/>
      </c>
      <c r="D116" s="11" t="str">
        <f>IF(ROWS(D$6:D116)&lt;=$C$3,LOOKUP(ROWS(D$6:D116),amount,thai),"")</f>
        <v/>
      </c>
      <c r="E116" s="12" t="str">
        <f>IF(ROWS(E$6:E116)&lt;=$C$3,LOOKUP(ROWS(E$6:E116),amount,year),"")</f>
        <v/>
      </c>
      <c r="F116" s="11" t="str">
        <f>IF(ROWS(F$6:F116)&lt;=$C$3,LOOKUP(ROWS(F$6:F116),amount,storage),"")</f>
        <v/>
      </c>
    </row>
  </sheetData>
  <pageMargins left="0.7" right="0.7" top="0.75" bottom="0.75" header="0.3" footer="0.3"/>
  <pageSetup paperSize="9" orientation="portrait" verticalDpi="0" r:id="rId1"/>
  <legacyDrawing r:id="rId2"/>
  <controls>
    <control shapeId="2049" r:id="rId3" name="save"/>
    <control shapeId="2050" r:id="rId4" name="del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J991"/>
  <sheetViews>
    <sheetView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F40" sqref="F40"/>
    </sheetView>
  </sheetViews>
  <sheetFormatPr defaultRowHeight="14.25"/>
  <cols>
    <col min="1" max="1" width="5.75" style="4" customWidth="1"/>
    <col min="3" max="3" width="51" bestFit="1" customWidth="1"/>
    <col min="4" max="4" width="44.625" bestFit="1" customWidth="1"/>
    <col min="6" max="6" width="15" style="4" bestFit="1" customWidth="1"/>
    <col min="7" max="7" width="7.375" customWidth="1"/>
  </cols>
  <sheetData>
    <row r="1" spans="2:10" s="4" customFormat="1"/>
    <row r="2" spans="2:10">
      <c r="B2" s="9" t="s">
        <v>5</v>
      </c>
      <c r="C2" s="9" t="s">
        <v>0</v>
      </c>
      <c r="D2" s="9" t="s">
        <v>1</v>
      </c>
      <c r="E2" s="9" t="s">
        <v>2</v>
      </c>
      <c r="F2" s="9" t="s">
        <v>6</v>
      </c>
      <c r="G2" s="5">
        <v>0</v>
      </c>
      <c r="H2" s="1"/>
      <c r="I2" s="1"/>
      <c r="J2" s="1"/>
    </row>
    <row r="3" spans="2:10">
      <c r="B3" s="3" t="s">
        <v>10</v>
      </c>
      <c r="C3" s="4" t="s">
        <v>11</v>
      </c>
      <c r="D3" s="4" t="s">
        <v>12</v>
      </c>
      <c r="E3">
        <v>2005</v>
      </c>
      <c r="F3" s="4" t="s">
        <v>113</v>
      </c>
      <c r="G3" s="6" t="str">
        <f>IF(ISNUMBER(LOOKUP(99999,SEARCH(search,B3:E3))),LOOKUP(99999,G$2:G2)+1,"")</f>
        <v/>
      </c>
    </row>
    <row r="4" spans="2:10" s="4" customFormat="1">
      <c r="B4" s="3" t="s">
        <v>13</v>
      </c>
      <c r="C4" s="4" t="s">
        <v>14</v>
      </c>
      <c r="D4" s="4" t="s">
        <v>15</v>
      </c>
      <c r="E4" s="4">
        <v>2010</v>
      </c>
      <c r="F4" s="4" t="s">
        <v>113</v>
      </c>
      <c r="G4" s="6" t="str">
        <f>IF(ISNUMBER(LOOKUP(99999,SEARCH(search,B4:E4))),LOOKUP(99999,G$2:G3)+1,"")</f>
        <v/>
      </c>
    </row>
    <row r="5" spans="2:10">
      <c r="B5" s="3" t="s">
        <v>16</v>
      </c>
      <c r="C5" s="4" t="s">
        <v>17</v>
      </c>
      <c r="D5" s="4" t="s">
        <v>18</v>
      </c>
      <c r="E5">
        <v>2011</v>
      </c>
      <c r="F5" s="4" t="s">
        <v>113</v>
      </c>
      <c r="G5" s="6" t="str">
        <f>IF(ISNUMBER(LOOKUP(99999,SEARCH(search,B5:E5))),LOOKUP(99999,G$2:G4)+1,"")</f>
        <v/>
      </c>
    </row>
    <row r="6" spans="2:10">
      <c r="B6" s="3" t="s">
        <v>19</v>
      </c>
      <c r="C6" s="4" t="s">
        <v>20</v>
      </c>
      <c r="D6" s="4" t="s">
        <v>21</v>
      </c>
      <c r="E6">
        <v>2010</v>
      </c>
      <c r="F6" s="4" t="s">
        <v>113</v>
      </c>
      <c r="G6" s="6" t="str">
        <f>IF(ISNUMBER(LOOKUP(99999,SEARCH(search,B6:E6))),LOOKUP(99999,G$2:G5)+1,"")</f>
        <v/>
      </c>
    </row>
    <row r="7" spans="2:10">
      <c r="B7" s="3" t="s">
        <v>22</v>
      </c>
      <c r="C7" s="4" t="s">
        <v>23</v>
      </c>
      <c r="D7" s="4" t="s">
        <v>24</v>
      </c>
      <c r="E7">
        <v>1998</v>
      </c>
      <c r="F7" s="4" t="s">
        <v>114</v>
      </c>
      <c r="G7" s="6" t="str">
        <f>IF(ISNUMBER(LOOKUP(99999,SEARCH(search,B7:E7))),LOOKUP(99999,G$2:G6)+1,"")</f>
        <v/>
      </c>
    </row>
    <row r="8" spans="2:10">
      <c r="B8" s="3" t="s">
        <v>25</v>
      </c>
      <c r="C8" s="4" t="s">
        <v>26</v>
      </c>
      <c r="D8" s="4" t="s">
        <v>27</v>
      </c>
      <c r="E8">
        <v>2005</v>
      </c>
      <c r="F8" s="4" t="s">
        <v>115</v>
      </c>
      <c r="G8" s="6" t="str">
        <f>IF(ISNUMBER(LOOKUP(99999,SEARCH(search,B8:E8))),LOOKUP(99999,G$2:G7)+1,"")</f>
        <v/>
      </c>
    </row>
    <row r="9" spans="2:10">
      <c r="B9" s="3" t="s">
        <v>28</v>
      </c>
      <c r="C9" t="s">
        <v>29</v>
      </c>
      <c r="D9" s="4" t="s">
        <v>30</v>
      </c>
      <c r="E9">
        <v>2009</v>
      </c>
      <c r="F9" s="4" t="s">
        <v>115</v>
      </c>
      <c r="G9" s="6" t="str">
        <f>IF(ISNUMBER(LOOKUP(99999,SEARCH(search,B9:E9))),LOOKUP(99999,G$2:G8)+1,"")</f>
        <v/>
      </c>
    </row>
    <row r="10" spans="2:10">
      <c r="B10" s="3" t="s">
        <v>31</v>
      </c>
      <c r="C10" t="s">
        <v>32</v>
      </c>
      <c r="D10" s="4" t="s">
        <v>33</v>
      </c>
      <c r="E10">
        <v>2006</v>
      </c>
      <c r="F10" s="4" t="s">
        <v>115</v>
      </c>
      <c r="G10" s="6" t="str">
        <f>IF(ISNUMBER(LOOKUP(99999,SEARCH(search,B10:E10))),LOOKUP(99999,G$2:G9)+1,"")</f>
        <v/>
      </c>
    </row>
    <row r="11" spans="2:10">
      <c r="B11" s="3" t="s">
        <v>34</v>
      </c>
      <c r="C11" s="4" t="s">
        <v>35</v>
      </c>
      <c r="D11" s="4" t="s">
        <v>36</v>
      </c>
      <c r="E11">
        <v>2007</v>
      </c>
      <c r="F11" s="4" t="s">
        <v>116</v>
      </c>
      <c r="G11" s="6" t="str">
        <f>IF(ISNUMBER(LOOKUP(99999,SEARCH(search,B11:E11))),LOOKUP(99999,G$2:G10)+1,"")</f>
        <v/>
      </c>
    </row>
    <row r="12" spans="2:10">
      <c r="B12" s="3" t="s">
        <v>37</v>
      </c>
      <c r="C12" s="4" t="s">
        <v>38</v>
      </c>
      <c r="D12" s="4" t="s">
        <v>44</v>
      </c>
      <c r="E12">
        <v>1988</v>
      </c>
      <c r="F12" s="4" t="s">
        <v>116</v>
      </c>
      <c r="G12" s="6" t="str">
        <f>IF(ISNUMBER(LOOKUP(99999,SEARCH(search,B12:E12))),LOOKUP(99999,G$2:G11)+1,"")</f>
        <v/>
      </c>
    </row>
    <row r="13" spans="2:10">
      <c r="B13" s="3" t="s">
        <v>39</v>
      </c>
      <c r="C13" s="4" t="s">
        <v>40</v>
      </c>
      <c r="D13" s="4" t="s">
        <v>46</v>
      </c>
      <c r="E13">
        <v>1990</v>
      </c>
      <c r="F13" s="4" t="s">
        <v>116</v>
      </c>
      <c r="G13" s="6" t="str">
        <f>IF(ISNUMBER(LOOKUP(99999,SEARCH(search,B13:E13))),LOOKUP(99999,G$2:G12)+1,"")</f>
        <v/>
      </c>
    </row>
    <row r="14" spans="2:10">
      <c r="B14" s="3" t="s">
        <v>41</v>
      </c>
      <c r="C14" s="4" t="s">
        <v>42</v>
      </c>
      <c r="D14" s="4" t="s">
        <v>43</v>
      </c>
      <c r="E14">
        <v>1995</v>
      </c>
      <c r="F14" s="4" t="s">
        <v>116</v>
      </c>
      <c r="G14" s="6" t="str">
        <f>IF(ISNUMBER(LOOKUP(99999,SEARCH(search,B14:E14))),LOOKUP(99999,G$2:G13)+1,"")</f>
        <v/>
      </c>
    </row>
    <row r="15" spans="2:10">
      <c r="B15" s="3" t="s">
        <v>45</v>
      </c>
      <c r="C15" s="4" t="s">
        <v>3</v>
      </c>
      <c r="D15" s="4" t="s">
        <v>4</v>
      </c>
      <c r="E15">
        <v>2007</v>
      </c>
      <c r="F15" s="4" t="s">
        <v>116</v>
      </c>
      <c r="G15" s="6" t="str">
        <f>IF(ISNUMBER(LOOKUP(99999,SEARCH(search,B15:E15))),LOOKUP(99999,G$2:G14)+1,"")</f>
        <v/>
      </c>
    </row>
    <row r="16" spans="2:10">
      <c r="B16" s="3" t="s">
        <v>47</v>
      </c>
      <c r="C16" s="4" t="s">
        <v>48</v>
      </c>
      <c r="D16" s="4" t="s">
        <v>49</v>
      </c>
      <c r="E16">
        <v>2011</v>
      </c>
      <c r="F16" s="4" t="s">
        <v>116</v>
      </c>
      <c r="G16" s="6" t="str">
        <f>IF(ISNUMBER(LOOKUP(99999,SEARCH(search,B16:E16))),LOOKUP(99999,G$2:G15)+1,"")</f>
        <v/>
      </c>
    </row>
    <row r="17" spans="2:7">
      <c r="B17" s="3" t="s">
        <v>50</v>
      </c>
      <c r="C17" s="4" t="s">
        <v>51</v>
      </c>
      <c r="D17" s="4" t="s">
        <v>52</v>
      </c>
      <c r="E17">
        <v>2010</v>
      </c>
      <c r="F17" s="4" t="s">
        <v>116</v>
      </c>
      <c r="G17" s="6" t="str">
        <f>IF(ISNUMBER(LOOKUP(99999,SEARCH(search,B17:E17))),LOOKUP(99999,G$2:G16)+1,"")</f>
        <v/>
      </c>
    </row>
    <row r="18" spans="2:7">
      <c r="B18" s="3" t="s">
        <v>53</v>
      </c>
      <c r="C18" s="4" t="s">
        <v>54</v>
      </c>
      <c r="D18" s="4" t="s">
        <v>55</v>
      </c>
      <c r="E18">
        <v>2007</v>
      </c>
      <c r="F18" s="4" t="s">
        <v>117</v>
      </c>
      <c r="G18" s="6" t="str">
        <f>IF(ISNUMBER(LOOKUP(99999,SEARCH(search,B18:E18))),LOOKUP(99999,G$2:G17)+1,"")</f>
        <v/>
      </c>
    </row>
    <row r="19" spans="2:7">
      <c r="B19" s="3" t="s">
        <v>56</v>
      </c>
      <c r="C19" s="4" t="s">
        <v>57</v>
      </c>
      <c r="D19" s="4" t="s">
        <v>58</v>
      </c>
      <c r="E19">
        <v>2011</v>
      </c>
      <c r="F19" s="4" t="s">
        <v>117</v>
      </c>
      <c r="G19" s="6" t="str">
        <f>IF(ISNUMBER(LOOKUP(99999,SEARCH(search,B19:E19))),LOOKUP(99999,G$2:G18)+1,"")</f>
        <v/>
      </c>
    </row>
    <row r="20" spans="2:7">
      <c r="B20" s="3" t="s">
        <v>59</v>
      </c>
      <c r="C20" t="s">
        <v>60</v>
      </c>
      <c r="D20" s="4" t="s">
        <v>61</v>
      </c>
      <c r="E20">
        <v>2010</v>
      </c>
      <c r="F20" s="4" t="s">
        <v>117</v>
      </c>
      <c r="G20" s="6" t="str">
        <f>IF(ISNUMBER(LOOKUP(99999,SEARCH(search,B20:E20))),LOOKUP(99999,G$2:G19)+1,"")</f>
        <v/>
      </c>
    </row>
    <row r="21" spans="2:7">
      <c r="B21" s="3" t="s">
        <v>62</v>
      </c>
      <c r="C21" s="4" t="s">
        <v>63</v>
      </c>
      <c r="D21" s="4" t="s">
        <v>64</v>
      </c>
      <c r="E21">
        <v>2010</v>
      </c>
      <c r="F21" s="4" t="s">
        <v>113</v>
      </c>
      <c r="G21" s="6" t="str">
        <f>IF(ISNUMBER(LOOKUP(99999,SEARCH(search,B21:E21))),LOOKUP(99999,G$2:G20)+1,"")</f>
        <v/>
      </c>
    </row>
    <row r="22" spans="2:7">
      <c r="B22" s="3" t="s">
        <v>65</v>
      </c>
      <c r="C22" s="4" t="s">
        <v>66</v>
      </c>
      <c r="D22" s="4" t="s">
        <v>67</v>
      </c>
      <c r="E22">
        <v>2011</v>
      </c>
      <c r="F22" s="4" t="s">
        <v>113</v>
      </c>
      <c r="G22" s="6" t="str">
        <f>IF(ISNUMBER(LOOKUP(99999,SEARCH(search,B22:E22))),LOOKUP(99999,G$2:G21)+1,"")</f>
        <v/>
      </c>
    </row>
    <row r="23" spans="2:7">
      <c r="B23" s="3" t="s">
        <v>68</v>
      </c>
      <c r="C23" s="4" t="s">
        <v>69</v>
      </c>
      <c r="D23" s="4" t="s">
        <v>70</v>
      </c>
      <c r="E23">
        <v>2010</v>
      </c>
      <c r="F23" s="4" t="s">
        <v>113</v>
      </c>
      <c r="G23" s="6" t="str">
        <f>IF(ISNUMBER(LOOKUP(99999,SEARCH(search,B23:E23))),LOOKUP(99999,G$2:G22)+1,"")</f>
        <v/>
      </c>
    </row>
    <row r="24" spans="2:7">
      <c r="B24" s="3" t="s">
        <v>71</v>
      </c>
      <c r="C24" s="4" t="s">
        <v>72</v>
      </c>
      <c r="D24" s="4" t="s">
        <v>73</v>
      </c>
      <c r="E24">
        <v>2010</v>
      </c>
      <c r="F24" s="4" t="s">
        <v>113</v>
      </c>
      <c r="G24" s="6" t="str">
        <f>IF(ISNUMBER(LOOKUP(99999,SEARCH(search,B24:E24))),LOOKUP(99999,G$2:G23)+1,"")</f>
        <v/>
      </c>
    </row>
    <row r="25" spans="2:7">
      <c r="B25" s="3" t="s">
        <v>74</v>
      </c>
      <c r="C25" s="4" t="s">
        <v>75</v>
      </c>
      <c r="D25" s="4" t="s">
        <v>76</v>
      </c>
      <c r="E25">
        <v>2010</v>
      </c>
      <c r="F25" s="4" t="s">
        <v>113</v>
      </c>
      <c r="G25" s="6" t="str">
        <f>IF(ISNUMBER(LOOKUP(99999,SEARCH(search,B25:E25))),LOOKUP(99999,G$2:G24)+1,"")</f>
        <v/>
      </c>
    </row>
    <row r="26" spans="2:7">
      <c r="B26" s="3" t="s">
        <v>77</v>
      </c>
      <c r="C26" s="4" t="s">
        <v>78</v>
      </c>
      <c r="D26" s="4" t="s">
        <v>79</v>
      </c>
      <c r="E26">
        <v>2010</v>
      </c>
      <c r="F26" s="4" t="s">
        <v>113</v>
      </c>
      <c r="G26" s="6" t="str">
        <f>IF(ISNUMBER(LOOKUP(99999,SEARCH(search,B26:E26))),LOOKUP(99999,G$2:G25)+1,"")</f>
        <v/>
      </c>
    </row>
    <row r="27" spans="2:7">
      <c r="B27" s="3" t="s">
        <v>80</v>
      </c>
      <c r="C27" s="4" t="s">
        <v>81</v>
      </c>
      <c r="D27" s="4" t="s">
        <v>82</v>
      </c>
      <c r="E27">
        <v>2010</v>
      </c>
      <c r="F27" s="4" t="s">
        <v>113</v>
      </c>
      <c r="G27" s="6" t="str">
        <f>IF(ISNUMBER(LOOKUP(99999,SEARCH(search,B27:E27))),LOOKUP(99999,G$2:G26)+1,"")</f>
        <v/>
      </c>
    </row>
    <row r="28" spans="2:7">
      <c r="B28" s="3" t="s">
        <v>83</v>
      </c>
      <c r="C28" s="2" t="s">
        <v>84</v>
      </c>
      <c r="D28" s="4" t="s">
        <v>85</v>
      </c>
      <c r="E28">
        <v>2011</v>
      </c>
      <c r="F28" s="4" t="s">
        <v>113</v>
      </c>
      <c r="G28" s="6" t="str">
        <f>IF(ISNUMBER(LOOKUP(99999,SEARCH(search,B28:E28))),LOOKUP(99999,G$2:G27)+1,"")</f>
        <v/>
      </c>
    </row>
    <row r="29" spans="2:7">
      <c r="B29" s="3" t="s">
        <v>86</v>
      </c>
      <c r="C29" s="2" t="s">
        <v>87</v>
      </c>
      <c r="D29" s="4" t="s">
        <v>88</v>
      </c>
      <c r="E29">
        <v>2009</v>
      </c>
      <c r="F29" s="4" t="s">
        <v>113</v>
      </c>
      <c r="G29" s="6" t="str">
        <f>IF(ISNUMBER(LOOKUP(99999,SEARCH(search,B29:E29))),LOOKUP(99999,G$2:G28)+1,"")</f>
        <v/>
      </c>
    </row>
    <row r="30" spans="2:7">
      <c r="B30" s="3" t="s">
        <v>9</v>
      </c>
      <c r="C30" s="4" t="s">
        <v>54</v>
      </c>
      <c r="D30" s="4" t="s">
        <v>55</v>
      </c>
      <c r="E30">
        <v>2007</v>
      </c>
      <c r="F30" s="4" t="s">
        <v>113</v>
      </c>
      <c r="G30" s="6">
        <f>IF(ISNUMBER(LOOKUP(99999,SEARCH(search,B30:E30))),LOOKUP(99999,G$2:G29)+1,"")</f>
        <v>1</v>
      </c>
    </row>
    <row r="31" spans="2:7">
      <c r="B31" s="3" t="s">
        <v>89</v>
      </c>
      <c r="C31" s="4" t="s">
        <v>90</v>
      </c>
      <c r="D31" s="4" t="s">
        <v>91</v>
      </c>
      <c r="E31">
        <v>2010</v>
      </c>
      <c r="F31" s="4" t="s">
        <v>113</v>
      </c>
      <c r="G31" s="6">
        <f>IF(ISNUMBER(LOOKUP(99999,SEARCH(search,B31:E31))),LOOKUP(99999,G$2:G30)+1,"")</f>
        <v>2</v>
      </c>
    </row>
    <row r="32" spans="2:7">
      <c r="B32" s="3" t="s">
        <v>92</v>
      </c>
      <c r="C32" s="4" t="s">
        <v>93</v>
      </c>
      <c r="D32" s="4" t="s">
        <v>94</v>
      </c>
      <c r="E32">
        <v>2010</v>
      </c>
      <c r="F32" s="4" t="s">
        <v>113</v>
      </c>
      <c r="G32" s="6">
        <f>IF(ISNUMBER(LOOKUP(99999,SEARCH(search,B32:E32))),LOOKUP(99999,G$2:G31)+1,"")</f>
        <v>3</v>
      </c>
    </row>
    <row r="33" spans="2:7">
      <c r="B33" s="3" t="s">
        <v>95</v>
      </c>
      <c r="C33" s="4" t="s">
        <v>81</v>
      </c>
      <c r="D33" s="4" t="s">
        <v>82</v>
      </c>
      <c r="E33">
        <v>2010</v>
      </c>
      <c r="F33" s="4" t="s">
        <v>113</v>
      </c>
      <c r="G33" s="6">
        <f>IF(ISNUMBER(LOOKUP(99999,SEARCH(search,B33:E33))),LOOKUP(99999,G$2:G32)+1,"")</f>
        <v>4</v>
      </c>
    </row>
    <row r="34" spans="2:7">
      <c r="B34" s="3" t="s">
        <v>96</v>
      </c>
      <c r="C34" s="4" t="s">
        <v>97</v>
      </c>
      <c r="D34" s="4" t="s">
        <v>98</v>
      </c>
      <c r="E34">
        <v>2011</v>
      </c>
      <c r="F34" s="4" t="s">
        <v>113</v>
      </c>
      <c r="G34" s="6">
        <f>IF(ISNUMBER(LOOKUP(99999,SEARCH(search,B34:E34))),LOOKUP(99999,G$2:G33)+1,"")</f>
        <v>5</v>
      </c>
    </row>
    <row r="35" spans="2:7">
      <c r="B35" s="3" t="s">
        <v>99</v>
      </c>
      <c r="C35" s="4" t="s">
        <v>100</v>
      </c>
      <c r="D35" s="4" t="s">
        <v>101</v>
      </c>
      <c r="E35">
        <v>2010</v>
      </c>
      <c r="F35" s="4" t="s">
        <v>113</v>
      </c>
      <c r="G35" s="6">
        <f>IF(ISNUMBER(LOOKUP(99999,SEARCH(search,B35:E35))),LOOKUP(99999,G$2:G34)+1,"")</f>
        <v>6</v>
      </c>
    </row>
    <row r="36" spans="2:7">
      <c r="B36" s="3" t="s">
        <v>102</v>
      </c>
      <c r="C36" s="4" t="s">
        <v>103</v>
      </c>
      <c r="D36" s="4" t="s">
        <v>105</v>
      </c>
      <c r="E36">
        <v>2010</v>
      </c>
      <c r="F36" s="4" t="s">
        <v>113</v>
      </c>
      <c r="G36" s="6">
        <f>IF(ISNUMBER(LOOKUP(99999,SEARCH(search,B36:E36))),LOOKUP(99999,G$2:G35)+1,"")</f>
        <v>7</v>
      </c>
    </row>
    <row r="37" spans="2:7">
      <c r="B37" s="3" t="s">
        <v>104</v>
      </c>
      <c r="C37" s="4" t="s">
        <v>103</v>
      </c>
      <c r="D37" s="4" t="s">
        <v>106</v>
      </c>
      <c r="E37">
        <v>2010</v>
      </c>
      <c r="F37" s="4" t="s">
        <v>113</v>
      </c>
      <c r="G37" s="6">
        <f>IF(ISNUMBER(LOOKUP(99999,SEARCH(search,B37:E37))),LOOKUP(99999,G$2:G36)+1,"")</f>
        <v>8</v>
      </c>
    </row>
    <row r="38" spans="2:7">
      <c r="B38" s="3" t="s">
        <v>107</v>
      </c>
      <c r="C38" s="4" t="s">
        <v>17</v>
      </c>
      <c r="D38" s="4" t="s">
        <v>18</v>
      </c>
      <c r="E38">
        <v>2011</v>
      </c>
      <c r="F38" s="4" t="s">
        <v>113</v>
      </c>
      <c r="G38" s="6">
        <f>IF(ISNUMBER(LOOKUP(99999,SEARCH(search,B38:E38))),LOOKUP(99999,G$2:G37)+1,"")</f>
        <v>9</v>
      </c>
    </row>
    <row r="39" spans="2:7">
      <c r="B39" s="3" t="s">
        <v>109</v>
      </c>
      <c r="C39" s="4" t="s">
        <v>108</v>
      </c>
      <c r="D39" s="4" t="s">
        <v>110</v>
      </c>
      <c r="E39" s="4" t="s">
        <v>111</v>
      </c>
      <c r="F39" s="4" t="s">
        <v>113</v>
      </c>
      <c r="G39" s="6" t="str">
        <f>IF(ISNUMBER(LOOKUP(99999,SEARCH(search,B39:E39))),LOOKUP(99999,G$2:G38)+1,"")</f>
        <v/>
      </c>
    </row>
    <row r="40" spans="2:7">
      <c r="B40" s="3"/>
      <c r="G40" s="6" t="str">
        <f>IF(ISNUMBER(LOOKUP(99999,SEARCH(search,B40:E40))),LOOKUP(99999,G$2:G39)+1,"")</f>
        <v/>
      </c>
    </row>
    <row r="41" spans="2:7">
      <c r="B41" s="3"/>
      <c r="G41" s="6" t="str">
        <f>IF(ISNUMBER(LOOKUP(99999,SEARCH(search,B41:E41))),LOOKUP(99999,G$2:G40)+1,"")</f>
        <v/>
      </c>
    </row>
    <row r="42" spans="2:7">
      <c r="B42" s="3"/>
      <c r="G42" s="6" t="str">
        <f>IF(ISNUMBER(LOOKUP(99999,SEARCH(search,B42:E42))),LOOKUP(99999,G$2:G41)+1,"")</f>
        <v/>
      </c>
    </row>
    <row r="43" spans="2:7">
      <c r="B43" s="3"/>
      <c r="G43" s="6" t="str">
        <f>IF(ISNUMBER(LOOKUP(99999,SEARCH(search,B43:E43))),LOOKUP(99999,G$2:G42)+1,"")</f>
        <v/>
      </c>
    </row>
    <row r="44" spans="2:7">
      <c r="B44" s="3"/>
      <c r="G44" s="6" t="str">
        <f>IF(ISNUMBER(LOOKUP(99999,SEARCH(search,B44:E44))),LOOKUP(99999,G$2:G43)+1,"")</f>
        <v/>
      </c>
    </row>
    <row r="45" spans="2:7">
      <c r="B45" s="3"/>
      <c r="G45" s="6" t="str">
        <f>IF(ISNUMBER(LOOKUP(99999,SEARCH(search,B45:E45))),LOOKUP(99999,G$2:G44)+1,"")</f>
        <v/>
      </c>
    </row>
    <row r="46" spans="2:7">
      <c r="B46" s="3"/>
      <c r="G46" s="6" t="str">
        <f>IF(ISNUMBER(LOOKUP(99999,SEARCH(search,B46:E46))),LOOKUP(99999,G$2:G45)+1,"")</f>
        <v/>
      </c>
    </row>
    <row r="47" spans="2:7">
      <c r="B47" s="3"/>
      <c r="G47" s="6" t="str">
        <f>IF(ISNUMBER(LOOKUP(99999,SEARCH(search,B47:E47))),LOOKUP(99999,G$2:G46)+1,"")</f>
        <v/>
      </c>
    </row>
    <row r="48" spans="2:7">
      <c r="B48" s="3"/>
      <c r="G48" s="6" t="str">
        <f>IF(ISNUMBER(LOOKUP(99999,SEARCH(search,B48:E48))),LOOKUP(99999,G$2:G47)+1,"")</f>
        <v/>
      </c>
    </row>
    <row r="49" spans="2:7">
      <c r="B49" s="3"/>
      <c r="G49" s="6" t="str">
        <f>IF(ISNUMBER(LOOKUP(99999,SEARCH(search,B49:E49))),LOOKUP(99999,G$2:G48)+1,"")</f>
        <v/>
      </c>
    </row>
    <row r="50" spans="2:7">
      <c r="B50" s="3"/>
      <c r="G50" s="6" t="str">
        <f>IF(ISNUMBER(LOOKUP(99999,SEARCH(search,B50:E50))),LOOKUP(99999,G$2:G49)+1,"")</f>
        <v/>
      </c>
    </row>
    <row r="51" spans="2:7">
      <c r="B51" s="3"/>
      <c r="G51" s="6" t="str">
        <f>IF(ISNUMBER(LOOKUP(99999,SEARCH(search,B51:E51))),LOOKUP(99999,G$2:G50)+1,"")</f>
        <v/>
      </c>
    </row>
    <row r="52" spans="2:7">
      <c r="B52" s="3"/>
      <c r="G52" s="6" t="str">
        <f>IF(ISNUMBER(LOOKUP(99999,SEARCH(search,B52:E52))),LOOKUP(99999,G$2:G51)+1,"")</f>
        <v/>
      </c>
    </row>
    <row r="53" spans="2:7">
      <c r="B53" s="3"/>
      <c r="G53" s="6" t="str">
        <f>IF(ISNUMBER(LOOKUP(99999,SEARCH(search,B53:E53))),LOOKUP(99999,G$2:G52)+1,"")</f>
        <v/>
      </c>
    </row>
    <row r="54" spans="2:7">
      <c r="B54" s="3"/>
      <c r="G54" s="6" t="str">
        <f>IF(ISNUMBER(LOOKUP(99999,SEARCH(search,B54:E54))),LOOKUP(99999,G$2:G53)+1,"")</f>
        <v/>
      </c>
    </row>
    <row r="55" spans="2:7">
      <c r="B55" s="3"/>
      <c r="G55" s="6" t="str">
        <f>IF(ISNUMBER(LOOKUP(99999,SEARCH(search,B55:E55))),LOOKUP(99999,G$2:G54)+1,"")</f>
        <v/>
      </c>
    </row>
    <row r="56" spans="2:7">
      <c r="B56" s="3"/>
      <c r="G56" s="6" t="str">
        <f>IF(ISNUMBER(LOOKUP(99999,SEARCH(search,B56:E56))),LOOKUP(99999,G$2:G55)+1,"")</f>
        <v/>
      </c>
    </row>
    <row r="57" spans="2:7">
      <c r="B57" s="3"/>
      <c r="G57" s="6" t="str">
        <f>IF(ISNUMBER(LOOKUP(99999,SEARCH(search,B57:E57))),LOOKUP(99999,G$2:G56)+1,"")</f>
        <v/>
      </c>
    </row>
    <row r="58" spans="2:7">
      <c r="B58" s="3"/>
      <c r="G58" s="6" t="str">
        <f>IF(ISNUMBER(LOOKUP(99999,SEARCH(search,B58:E58))),LOOKUP(99999,G$2:G57)+1,"")</f>
        <v/>
      </c>
    </row>
    <row r="59" spans="2:7">
      <c r="B59" s="3"/>
      <c r="G59" s="6" t="str">
        <f>IF(ISNUMBER(LOOKUP(99999,SEARCH(search,B59:E59))),LOOKUP(99999,G$2:G58)+1,"")</f>
        <v/>
      </c>
    </row>
    <row r="60" spans="2:7">
      <c r="B60" s="3"/>
      <c r="G60" s="6" t="str">
        <f>IF(ISNUMBER(LOOKUP(99999,SEARCH(search,B60:E60))),LOOKUP(99999,G$2:G59)+1,"")</f>
        <v/>
      </c>
    </row>
    <row r="61" spans="2:7">
      <c r="B61" s="3"/>
      <c r="G61" s="6" t="str">
        <f>IF(ISNUMBER(LOOKUP(99999,SEARCH(search,B61:E61))),LOOKUP(99999,G$2:G60)+1,"")</f>
        <v/>
      </c>
    </row>
    <row r="62" spans="2:7">
      <c r="B62" s="3"/>
      <c r="G62" s="6" t="str">
        <f>IF(ISNUMBER(LOOKUP(99999,SEARCH(search,B62:E62))),LOOKUP(99999,G$2:G61)+1,"")</f>
        <v/>
      </c>
    </row>
    <row r="63" spans="2:7">
      <c r="B63" s="3"/>
      <c r="G63" s="6" t="str">
        <f>IF(ISNUMBER(LOOKUP(99999,SEARCH(search,B63:E63))),LOOKUP(99999,G$2:G62)+1,"")</f>
        <v/>
      </c>
    </row>
    <row r="64" spans="2:7">
      <c r="B64" s="3"/>
      <c r="G64" s="6" t="str">
        <f>IF(ISNUMBER(LOOKUP(99999,SEARCH(search,B64:E64))),LOOKUP(99999,G$2:G63)+1,"")</f>
        <v/>
      </c>
    </row>
    <row r="65" spans="2:7">
      <c r="B65" s="3"/>
      <c r="G65" s="6" t="str">
        <f>IF(ISNUMBER(LOOKUP(99999,SEARCH(search,B65:E65))),LOOKUP(99999,G$2:G64)+1,"")</f>
        <v/>
      </c>
    </row>
    <row r="66" spans="2:7">
      <c r="B66" s="3"/>
      <c r="G66" s="6" t="str">
        <f>IF(ISNUMBER(LOOKUP(99999,SEARCH(search,B66:E66))),LOOKUP(99999,G$2:G65)+1,"")</f>
        <v/>
      </c>
    </row>
    <row r="67" spans="2:7">
      <c r="B67" s="3"/>
      <c r="G67" s="6" t="str">
        <f>IF(ISNUMBER(LOOKUP(99999,SEARCH(search,B67:E67))),LOOKUP(99999,G$2:G66)+1,"")</f>
        <v/>
      </c>
    </row>
    <row r="68" spans="2:7">
      <c r="B68" s="3"/>
      <c r="G68" s="6" t="str">
        <f>IF(ISNUMBER(LOOKUP(99999,SEARCH(search,B68:E68))),LOOKUP(99999,G$2:G67)+1,"")</f>
        <v/>
      </c>
    </row>
    <row r="69" spans="2:7">
      <c r="B69" s="3"/>
      <c r="G69" s="6" t="str">
        <f>IF(ISNUMBER(LOOKUP(99999,SEARCH(search,B69:E69))),LOOKUP(99999,G$2:G68)+1,"")</f>
        <v/>
      </c>
    </row>
    <row r="70" spans="2:7">
      <c r="B70" s="3"/>
      <c r="G70" s="6" t="str">
        <f>IF(ISNUMBER(LOOKUP(99999,SEARCH(search,B70:E70))),LOOKUP(99999,G$2:G69)+1,"")</f>
        <v/>
      </c>
    </row>
    <row r="71" spans="2:7">
      <c r="B71" s="3"/>
      <c r="G71" s="6" t="str">
        <f>IF(ISNUMBER(LOOKUP(99999,SEARCH(search,B71:E71))),LOOKUP(99999,G$2:G70)+1,"")</f>
        <v/>
      </c>
    </row>
    <row r="72" spans="2:7">
      <c r="B72" s="3"/>
      <c r="G72" s="6" t="str">
        <f>IF(ISNUMBER(LOOKUP(99999,SEARCH(search,B72:E72))),LOOKUP(99999,G$2:G71)+1,"")</f>
        <v/>
      </c>
    </row>
    <row r="73" spans="2:7">
      <c r="B73" s="3"/>
      <c r="G73" s="6" t="str">
        <f>IF(ISNUMBER(LOOKUP(99999,SEARCH(search,B73:E73))),LOOKUP(99999,G$2:G72)+1,"")</f>
        <v/>
      </c>
    </row>
    <row r="74" spans="2:7">
      <c r="B74" s="3"/>
      <c r="G74" s="6" t="str">
        <f>IF(ISNUMBER(LOOKUP(99999,SEARCH(search,B74:E74))),LOOKUP(99999,G$2:G73)+1,"")</f>
        <v/>
      </c>
    </row>
    <row r="75" spans="2:7">
      <c r="B75" s="3"/>
      <c r="G75" s="6" t="str">
        <f>IF(ISNUMBER(LOOKUP(99999,SEARCH(search,B75:E75))),LOOKUP(99999,G$2:G74)+1,"")</f>
        <v/>
      </c>
    </row>
    <row r="76" spans="2:7">
      <c r="B76" s="3"/>
      <c r="G76" s="6" t="str">
        <f>IF(ISNUMBER(LOOKUP(99999,SEARCH(search,B76:E76))),LOOKUP(99999,G$2:G75)+1,"")</f>
        <v/>
      </c>
    </row>
    <row r="77" spans="2:7">
      <c r="B77" s="3"/>
      <c r="G77" s="6" t="str">
        <f>IF(ISNUMBER(LOOKUP(99999,SEARCH(search,B77:E77))),LOOKUP(99999,G$2:G76)+1,"")</f>
        <v/>
      </c>
    </row>
    <row r="78" spans="2:7">
      <c r="B78" s="3"/>
      <c r="G78" s="6" t="str">
        <f>IF(ISNUMBER(LOOKUP(99999,SEARCH(search,B78:E78))),LOOKUP(99999,G$2:G77)+1,"")</f>
        <v/>
      </c>
    </row>
    <row r="79" spans="2:7">
      <c r="B79" s="3"/>
      <c r="G79" s="6" t="str">
        <f>IF(ISNUMBER(LOOKUP(99999,SEARCH(search,B79:E79))),LOOKUP(99999,G$2:G78)+1,"")</f>
        <v/>
      </c>
    </row>
    <row r="80" spans="2:7">
      <c r="B80" s="3"/>
      <c r="G80" s="6" t="str">
        <f>IF(ISNUMBER(LOOKUP(99999,SEARCH(search,B80:E80))),LOOKUP(99999,G$2:G79)+1,"")</f>
        <v/>
      </c>
    </row>
    <row r="81" spans="2:7">
      <c r="B81" s="3"/>
      <c r="G81" s="6" t="str">
        <f>IF(ISNUMBER(LOOKUP(99999,SEARCH(search,B81:E81))),LOOKUP(99999,G$2:G80)+1,"")</f>
        <v/>
      </c>
    </row>
    <row r="82" spans="2:7">
      <c r="B82" s="3"/>
      <c r="G82" s="6" t="str">
        <f>IF(ISNUMBER(LOOKUP(99999,SEARCH(search,B82:E82))),LOOKUP(99999,G$2:G81)+1,"")</f>
        <v/>
      </c>
    </row>
    <row r="83" spans="2:7">
      <c r="B83" s="3"/>
      <c r="G83" s="6" t="str">
        <f>IF(ISNUMBER(LOOKUP(99999,SEARCH(search,B83:E83))),LOOKUP(99999,G$2:G82)+1,"")</f>
        <v/>
      </c>
    </row>
    <row r="84" spans="2:7">
      <c r="B84" s="3"/>
      <c r="G84" s="6" t="str">
        <f>IF(ISNUMBER(LOOKUP(99999,SEARCH(search,B84:E84))),LOOKUP(99999,G$2:G83)+1,"")</f>
        <v/>
      </c>
    </row>
    <row r="85" spans="2:7">
      <c r="B85" s="3"/>
      <c r="G85" s="6" t="str">
        <f>IF(ISNUMBER(LOOKUP(99999,SEARCH(search,B85:E85))),LOOKUP(99999,G$2:G84)+1,"")</f>
        <v/>
      </c>
    </row>
    <row r="86" spans="2:7">
      <c r="B86" s="3"/>
      <c r="G86" s="6" t="str">
        <f>IF(ISNUMBER(LOOKUP(99999,SEARCH(search,B86:E86))),LOOKUP(99999,G$2:G85)+1,"")</f>
        <v/>
      </c>
    </row>
    <row r="87" spans="2:7">
      <c r="B87" s="3"/>
      <c r="G87" s="6" t="str">
        <f>IF(ISNUMBER(LOOKUP(99999,SEARCH(search,B87:E87))),LOOKUP(99999,G$2:G86)+1,"")</f>
        <v/>
      </c>
    </row>
    <row r="88" spans="2:7">
      <c r="B88" s="3"/>
      <c r="G88" s="6" t="str">
        <f>IF(ISNUMBER(LOOKUP(99999,SEARCH(search,B88:E88))),LOOKUP(99999,G$2:G87)+1,"")</f>
        <v/>
      </c>
    </row>
    <row r="89" spans="2:7">
      <c r="B89" s="3"/>
      <c r="G89" s="6" t="str">
        <f>IF(ISNUMBER(LOOKUP(99999,SEARCH(search,B89:E89))),LOOKUP(99999,G$2:G88)+1,"")</f>
        <v/>
      </c>
    </row>
    <row r="90" spans="2:7">
      <c r="B90" s="3"/>
      <c r="G90" s="6" t="str">
        <f>IF(ISNUMBER(LOOKUP(99999,SEARCH(search,B90:E90))),LOOKUP(99999,G$2:G89)+1,"")</f>
        <v/>
      </c>
    </row>
    <row r="91" spans="2:7">
      <c r="B91" s="3"/>
      <c r="G91" s="6" t="str">
        <f>IF(ISNUMBER(LOOKUP(99999,SEARCH(search,B91:E91))),LOOKUP(99999,G$2:G90)+1,"")</f>
        <v/>
      </c>
    </row>
    <row r="92" spans="2:7">
      <c r="B92" s="3"/>
      <c r="G92" s="6" t="str">
        <f>IF(ISNUMBER(LOOKUP(99999,SEARCH(search,B92:E92))),LOOKUP(99999,G$2:G91)+1,"")</f>
        <v/>
      </c>
    </row>
    <row r="93" spans="2:7">
      <c r="B93" s="3"/>
      <c r="C93" s="4"/>
      <c r="G93" s="6" t="str">
        <f>IF(ISNUMBER(LOOKUP(99999,SEARCH(search,B93:E93))),LOOKUP(99999,G$2:G92)+1,"")</f>
        <v/>
      </c>
    </row>
    <row r="94" spans="2:7">
      <c r="B94" s="3"/>
      <c r="C94" s="4"/>
      <c r="G94" s="6" t="str">
        <f>IF(ISNUMBER(LOOKUP(99999,SEARCH(search,B94:E94))),LOOKUP(99999,G$2:G93)+1,"")</f>
        <v/>
      </c>
    </row>
    <row r="95" spans="2:7">
      <c r="G95" s="6" t="str">
        <f>IF(ISNUMBER(LOOKUP(99999,SEARCH(search,B95:E95))),LOOKUP(99999,G$2:G94)+1,"")</f>
        <v/>
      </c>
    </row>
    <row r="96" spans="2:7">
      <c r="G96" s="6" t="str">
        <f>IF(ISNUMBER(LOOKUP(99999,SEARCH(search,B96:E96))),LOOKUP(99999,G$2:G95)+1,"")</f>
        <v/>
      </c>
    </row>
    <row r="97" spans="7:7">
      <c r="G97" s="6" t="str">
        <f>IF(ISNUMBER(LOOKUP(99999,SEARCH(search,B97:E97))),LOOKUP(99999,G$2:G96)+1,"")</f>
        <v/>
      </c>
    </row>
    <row r="98" spans="7:7">
      <c r="G98" s="6" t="str">
        <f>IF(ISNUMBER(LOOKUP(99999,SEARCH(search,B98:E98))),LOOKUP(99999,G$2:G97)+1,"")</f>
        <v/>
      </c>
    </row>
    <row r="99" spans="7:7">
      <c r="G99" s="6" t="str">
        <f>IF(ISNUMBER(LOOKUP(99999,SEARCH(search,B99:E99))),LOOKUP(99999,G$2:G98)+1,"")</f>
        <v/>
      </c>
    </row>
    <row r="100" spans="7:7">
      <c r="G100" s="6" t="str">
        <f>IF(ISNUMBER(LOOKUP(99999,SEARCH(search,B100:E100))),LOOKUP(99999,G$2:G99)+1,"")</f>
        <v/>
      </c>
    </row>
    <row r="101" spans="7:7">
      <c r="G101" s="6" t="str">
        <f>IF(ISNUMBER(LOOKUP(99999,SEARCH(search,B101:E101))),LOOKUP(99999,G$2:G100)+1,"")</f>
        <v/>
      </c>
    </row>
    <row r="102" spans="7:7">
      <c r="G102" s="6" t="str">
        <f>IF(ISNUMBER(LOOKUP(99999,SEARCH(search,B102:E102))),LOOKUP(99999,G$2:G101)+1,"")</f>
        <v/>
      </c>
    </row>
    <row r="103" spans="7:7">
      <c r="G103" s="6" t="str">
        <f>IF(ISNUMBER(LOOKUP(99999,SEARCH(search,B103:E103))),LOOKUP(99999,G$2:G102)+1,"")</f>
        <v/>
      </c>
    </row>
    <row r="104" spans="7:7">
      <c r="G104" s="6" t="str">
        <f>IF(ISNUMBER(LOOKUP(99999,SEARCH(search,B104:E104))),LOOKUP(99999,G$2:G103)+1,"")</f>
        <v/>
      </c>
    </row>
    <row r="105" spans="7:7">
      <c r="G105" s="6" t="str">
        <f>IF(ISNUMBER(LOOKUP(99999,SEARCH(search,B105:E105))),LOOKUP(99999,G$2:G104)+1,"")</f>
        <v/>
      </c>
    </row>
    <row r="106" spans="7:7">
      <c r="G106" s="6" t="str">
        <f>IF(ISNUMBER(LOOKUP(99999,SEARCH(search,B106:E106))),LOOKUP(99999,G$2:G105)+1,"")</f>
        <v/>
      </c>
    </row>
    <row r="107" spans="7:7">
      <c r="G107" s="6" t="str">
        <f>IF(ISNUMBER(LOOKUP(99999,SEARCH(search,B107:E107))),LOOKUP(99999,G$2:G106)+1,"")</f>
        <v/>
      </c>
    </row>
    <row r="108" spans="7:7">
      <c r="G108" s="6" t="str">
        <f>IF(ISNUMBER(LOOKUP(99999,SEARCH(search,B108:E108))),LOOKUP(99999,G$2:G107)+1,"")</f>
        <v/>
      </c>
    </row>
    <row r="109" spans="7:7">
      <c r="G109" s="6" t="str">
        <f>IF(ISNUMBER(LOOKUP(99999,SEARCH(search,B109:E109))),LOOKUP(99999,G$2:G108)+1,"")</f>
        <v/>
      </c>
    </row>
    <row r="110" spans="7:7">
      <c r="G110" s="6" t="str">
        <f>IF(ISNUMBER(LOOKUP(99999,SEARCH(search,B110:E110))),LOOKUP(99999,G$2:G109)+1,"")</f>
        <v/>
      </c>
    </row>
    <row r="111" spans="7:7">
      <c r="G111" s="6" t="str">
        <f>IF(ISNUMBER(LOOKUP(99999,SEARCH(search,B111:E111))),LOOKUP(99999,G$2:G110)+1,"")</f>
        <v/>
      </c>
    </row>
    <row r="112" spans="7:7">
      <c r="G112" s="6" t="str">
        <f>IF(ISNUMBER(LOOKUP(99999,SEARCH(search,B112:E112))),LOOKUP(99999,G$2:G111)+1,"")</f>
        <v/>
      </c>
    </row>
    <row r="113" spans="7:7">
      <c r="G113" s="6" t="str">
        <f>IF(ISNUMBER(LOOKUP(99999,SEARCH(search,B113:E113))),LOOKUP(99999,G$2:G112)+1,"")</f>
        <v/>
      </c>
    </row>
    <row r="114" spans="7:7">
      <c r="G114" s="6" t="str">
        <f>IF(ISNUMBER(LOOKUP(99999,SEARCH(search,B114:E114))),LOOKUP(99999,G$2:G113)+1,"")</f>
        <v/>
      </c>
    </row>
    <row r="115" spans="7:7">
      <c r="G115" s="6" t="str">
        <f>IF(ISNUMBER(LOOKUP(99999,SEARCH(search,B115:E115))),LOOKUP(99999,G$2:G114)+1,"")</f>
        <v/>
      </c>
    </row>
    <row r="116" spans="7:7">
      <c r="G116" s="6" t="str">
        <f>IF(ISNUMBER(LOOKUP(99999,SEARCH(search,B116:E116))),LOOKUP(99999,G$2:G115)+1,"")</f>
        <v/>
      </c>
    </row>
    <row r="117" spans="7:7">
      <c r="G117" s="6" t="str">
        <f>IF(ISNUMBER(LOOKUP(99999,SEARCH(search,B117:E117))),LOOKUP(99999,G$2:G116)+1,"")</f>
        <v/>
      </c>
    </row>
    <row r="118" spans="7:7">
      <c r="G118" s="6" t="str">
        <f>IF(ISNUMBER(LOOKUP(99999,SEARCH(search,B118:E118))),LOOKUP(99999,G$2:G117)+1,"")</f>
        <v/>
      </c>
    </row>
    <row r="119" spans="7:7">
      <c r="G119" s="6" t="str">
        <f>IF(ISNUMBER(LOOKUP(99999,SEARCH(search,B119:E119))),LOOKUP(99999,G$2:G118)+1,"")</f>
        <v/>
      </c>
    </row>
    <row r="120" spans="7:7">
      <c r="G120" s="6" t="str">
        <f>IF(ISNUMBER(LOOKUP(99999,SEARCH(search,B120:E120))),LOOKUP(99999,G$2:G119)+1,"")</f>
        <v/>
      </c>
    </row>
    <row r="121" spans="7:7">
      <c r="G121" s="6" t="str">
        <f>IF(ISNUMBER(LOOKUP(99999,SEARCH(search,B121:E121))),LOOKUP(99999,G$2:G120)+1,"")</f>
        <v/>
      </c>
    </row>
    <row r="122" spans="7:7">
      <c r="G122" s="6" t="str">
        <f>IF(ISNUMBER(LOOKUP(99999,SEARCH(search,B122:E122))),LOOKUP(99999,G$2:G121)+1,"")</f>
        <v/>
      </c>
    </row>
    <row r="123" spans="7:7">
      <c r="G123" s="6" t="str">
        <f>IF(ISNUMBER(LOOKUP(99999,SEARCH(search,B123:E123))),LOOKUP(99999,G$2:G122)+1,"")</f>
        <v/>
      </c>
    </row>
    <row r="124" spans="7:7">
      <c r="G124" s="6" t="str">
        <f>IF(ISNUMBER(LOOKUP(99999,SEARCH(search,B124:E124))),LOOKUP(99999,G$2:G123)+1,"")</f>
        <v/>
      </c>
    </row>
    <row r="125" spans="7:7">
      <c r="G125" s="6" t="str">
        <f>IF(ISNUMBER(LOOKUP(99999,SEARCH(search,B125:E125))),LOOKUP(99999,G$2:G124)+1,"")</f>
        <v/>
      </c>
    </row>
    <row r="126" spans="7:7">
      <c r="G126" s="6" t="str">
        <f>IF(ISNUMBER(LOOKUP(99999,SEARCH(search,B126:E126))),LOOKUP(99999,G$2:G125)+1,"")</f>
        <v/>
      </c>
    </row>
    <row r="127" spans="7:7">
      <c r="G127" s="6" t="str">
        <f>IF(ISNUMBER(LOOKUP(99999,SEARCH(search,B127:E127))),LOOKUP(99999,G$2:G126)+1,"")</f>
        <v/>
      </c>
    </row>
    <row r="128" spans="7:7">
      <c r="G128" s="6" t="str">
        <f>IF(ISNUMBER(LOOKUP(99999,SEARCH(search,B128:E128))),LOOKUP(99999,G$2:G127)+1,"")</f>
        <v/>
      </c>
    </row>
    <row r="129" spans="7:7">
      <c r="G129" s="6" t="str">
        <f>IF(ISNUMBER(LOOKUP(99999,SEARCH(search,B129:E129))),LOOKUP(99999,G$2:G128)+1,"")</f>
        <v/>
      </c>
    </row>
    <row r="130" spans="7:7">
      <c r="G130" s="6" t="str">
        <f>IF(ISNUMBER(LOOKUP(99999,SEARCH(search,B130:E130))),LOOKUP(99999,G$2:G129)+1,"")</f>
        <v/>
      </c>
    </row>
    <row r="131" spans="7:7">
      <c r="G131" s="6" t="str">
        <f>IF(ISNUMBER(LOOKUP(99999,SEARCH(search,B131:E131))),LOOKUP(99999,G$2:G130)+1,"")</f>
        <v/>
      </c>
    </row>
    <row r="132" spans="7:7">
      <c r="G132" s="6" t="str">
        <f>IF(ISNUMBER(LOOKUP(99999,SEARCH(search,B132:E132))),LOOKUP(99999,G$2:G131)+1,"")</f>
        <v/>
      </c>
    </row>
    <row r="133" spans="7:7">
      <c r="G133" s="6" t="str">
        <f>IF(ISNUMBER(LOOKUP(99999,SEARCH(search,B133:E133))),LOOKUP(99999,G$2:G132)+1,"")</f>
        <v/>
      </c>
    </row>
    <row r="134" spans="7:7">
      <c r="G134" s="6" t="str">
        <f>IF(ISNUMBER(LOOKUP(99999,SEARCH(search,B134:E134))),LOOKUP(99999,G$2:G133)+1,"")</f>
        <v/>
      </c>
    </row>
    <row r="135" spans="7:7">
      <c r="G135" s="6" t="str">
        <f>IF(ISNUMBER(LOOKUP(99999,SEARCH(search,B135:E135))),LOOKUP(99999,G$2:G134)+1,"")</f>
        <v/>
      </c>
    </row>
    <row r="136" spans="7:7">
      <c r="G136" s="6" t="str">
        <f>IF(ISNUMBER(LOOKUP(99999,SEARCH(search,B136:E136))),LOOKUP(99999,G$2:G135)+1,"")</f>
        <v/>
      </c>
    </row>
    <row r="137" spans="7:7">
      <c r="G137" s="6" t="str">
        <f>IF(ISNUMBER(LOOKUP(99999,SEARCH(search,B137:E137))),LOOKUP(99999,G$2:G136)+1,"")</f>
        <v/>
      </c>
    </row>
    <row r="138" spans="7:7">
      <c r="G138" s="6" t="str">
        <f>IF(ISNUMBER(LOOKUP(99999,SEARCH(search,B138:E138))),LOOKUP(99999,G$2:G137)+1,"")</f>
        <v/>
      </c>
    </row>
    <row r="139" spans="7:7">
      <c r="G139" s="6" t="str">
        <f>IF(ISNUMBER(LOOKUP(99999,SEARCH(search,B139:E139))),LOOKUP(99999,G$2:G138)+1,"")</f>
        <v/>
      </c>
    </row>
    <row r="140" spans="7:7">
      <c r="G140" s="6" t="str">
        <f>IF(ISNUMBER(LOOKUP(99999,SEARCH(search,B140:E140))),LOOKUP(99999,G$2:G139)+1,"")</f>
        <v/>
      </c>
    </row>
    <row r="141" spans="7:7">
      <c r="G141" s="6" t="str">
        <f>IF(ISNUMBER(LOOKUP(99999,SEARCH(search,B141:E141))),LOOKUP(99999,G$2:G140)+1,"")</f>
        <v/>
      </c>
    </row>
    <row r="142" spans="7:7">
      <c r="G142" s="6" t="str">
        <f>IF(ISNUMBER(LOOKUP(99999,SEARCH(search,B142:E142))),LOOKUP(99999,G$2:G141)+1,"")</f>
        <v/>
      </c>
    </row>
    <row r="143" spans="7:7">
      <c r="G143" s="6" t="str">
        <f>IF(ISNUMBER(LOOKUP(99999,SEARCH(search,B143:E143))),LOOKUP(99999,G$2:G142)+1,"")</f>
        <v/>
      </c>
    </row>
    <row r="144" spans="7:7">
      <c r="G144" s="6" t="str">
        <f>IF(ISNUMBER(LOOKUP(99999,SEARCH(search,B144:E144))),LOOKUP(99999,G$2:G143)+1,"")</f>
        <v/>
      </c>
    </row>
    <row r="145" spans="7:7">
      <c r="G145" s="6" t="str">
        <f>IF(ISNUMBER(LOOKUP(99999,SEARCH(search,B145:E145))),LOOKUP(99999,G$2:G144)+1,"")</f>
        <v/>
      </c>
    </row>
    <row r="146" spans="7:7">
      <c r="G146" s="6" t="str">
        <f>IF(ISNUMBER(LOOKUP(99999,SEARCH(search,B146:E146))),LOOKUP(99999,G$2:G145)+1,"")</f>
        <v/>
      </c>
    </row>
    <row r="147" spans="7:7">
      <c r="G147" s="6" t="str">
        <f>IF(ISNUMBER(LOOKUP(99999,SEARCH(search,B147:E147))),LOOKUP(99999,G$2:G146)+1,"")</f>
        <v/>
      </c>
    </row>
    <row r="148" spans="7:7">
      <c r="G148" s="6" t="str">
        <f>IF(ISNUMBER(LOOKUP(99999,SEARCH(search,B148:E148))),LOOKUP(99999,G$2:G147)+1,"")</f>
        <v/>
      </c>
    </row>
    <row r="149" spans="7:7">
      <c r="G149" s="6" t="str">
        <f>IF(ISNUMBER(LOOKUP(99999,SEARCH(search,B149:E149))),LOOKUP(99999,G$2:G148)+1,"")</f>
        <v/>
      </c>
    </row>
    <row r="150" spans="7:7">
      <c r="G150" s="6" t="str">
        <f>IF(ISNUMBER(LOOKUP(99999,SEARCH(search,B150:E150))),LOOKUP(99999,G$2:G149)+1,"")</f>
        <v/>
      </c>
    </row>
    <row r="151" spans="7:7">
      <c r="G151" s="6" t="str">
        <f>IF(ISNUMBER(LOOKUP(99999,SEARCH(search,B151:E151))),LOOKUP(99999,G$2:G150)+1,"")</f>
        <v/>
      </c>
    </row>
    <row r="152" spans="7:7">
      <c r="G152" s="6" t="str">
        <f>IF(ISNUMBER(LOOKUP(99999,SEARCH(search,B152:E152))),LOOKUP(99999,G$2:G151)+1,"")</f>
        <v/>
      </c>
    </row>
    <row r="153" spans="7:7">
      <c r="G153" s="6" t="str">
        <f>IF(ISNUMBER(LOOKUP(99999,SEARCH(search,B153:E153))),LOOKUP(99999,G$2:G152)+1,"")</f>
        <v/>
      </c>
    </row>
    <row r="154" spans="7:7">
      <c r="G154" s="6" t="str">
        <f>IF(ISNUMBER(LOOKUP(99999,SEARCH(search,B154:E154))),LOOKUP(99999,G$2:G153)+1,"")</f>
        <v/>
      </c>
    </row>
    <row r="155" spans="7:7">
      <c r="G155" s="6" t="str">
        <f>IF(ISNUMBER(LOOKUP(99999,SEARCH(search,B155:E155))),LOOKUP(99999,G$2:G154)+1,"")</f>
        <v/>
      </c>
    </row>
    <row r="156" spans="7:7">
      <c r="G156" s="6" t="str">
        <f>IF(ISNUMBER(LOOKUP(99999,SEARCH(search,B156:E156))),LOOKUP(99999,G$2:G155)+1,"")</f>
        <v/>
      </c>
    </row>
    <row r="157" spans="7:7">
      <c r="G157" s="6" t="str">
        <f>IF(ISNUMBER(LOOKUP(99999,SEARCH(search,B157:E157))),LOOKUP(99999,G$2:G156)+1,"")</f>
        <v/>
      </c>
    </row>
    <row r="158" spans="7:7">
      <c r="G158" s="6" t="str">
        <f>IF(ISNUMBER(LOOKUP(99999,SEARCH(search,B158:E158))),LOOKUP(99999,G$2:G157)+1,"")</f>
        <v/>
      </c>
    </row>
    <row r="159" spans="7:7">
      <c r="G159" s="6" t="str">
        <f>IF(ISNUMBER(LOOKUP(99999,SEARCH(search,B159:E159))),LOOKUP(99999,G$2:G158)+1,"")</f>
        <v/>
      </c>
    </row>
    <row r="160" spans="7:7">
      <c r="G160" s="6" t="str">
        <f>IF(ISNUMBER(LOOKUP(99999,SEARCH(search,B160:E160))),LOOKUP(99999,G$2:G159)+1,"")</f>
        <v/>
      </c>
    </row>
    <row r="161" spans="7:7">
      <c r="G161" s="6" t="str">
        <f>IF(ISNUMBER(LOOKUP(99999,SEARCH(search,B161:E161))),LOOKUP(99999,G$2:G160)+1,"")</f>
        <v/>
      </c>
    </row>
    <row r="162" spans="7:7">
      <c r="G162" s="6" t="str">
        <f>IF(ISNUMBER(LOOKUP(99999,SEARCH(search,B162:E162))),LOOKUP(99999,G$2:G161)+1,"")</f>
        <v/>
      </c>
    </row>
    <row r="163" spans="7:7">
      <c r="G163" s="6" t="str">
        <f>IF(ISNUMBER(LOOKUP(99999,SEARCH(search,B163:E163))),LOOKUP(99999,G$2:G162)+1,"")</f>
        <v/>
      </c>
    </row>
    <row r="164" spans="7:7">
      <c r="G164" s="6" t="str">
        <f>IF(ISNUMBER(LOOKUP(99999,SEARCH(search,B164:E164))),LOOKUP(99999,G$2:G163)+1,"")</f>
        <v/>
      </c>
    </row>
    <row r="165" spans="7:7">
      <c r="G165" s="6" t="str">
        <f>IF(ISNUMBER(LOOKUP(99999,SEARCH(search,B165:E165))),LOOKUP(99999,G$2:G164)+1,"")</f>
        <v/>
      </c>
    </row>
    <row r="166" spans="7:7">
      <c r="G166" s="6" t="str">
        <f>IF(ISNUMBER(LOOKUP(99999,SEARCH(search,B166:E166))),LOOKUP(99999,G$2:G165)+1,"")</f>
        <v/>
      </c>
    </row>
    <row r="167" spans="7:7">
      <c r="G167" s="6" t="str">
        <f>IF(ISNUMBER(LOOKUP(99999,SEARCH(search,B167:E167))),LOOKUP(99999,G$2:G166)+1,"")</f>
        <v/>
      </c>
    </row>
    <row r="168" spans="7:7">
      <c r="G168" s="6" t="str">
        <f>IF(ISNUMBER(LOOKUP(99999,SEARCH(search,B168:E168))),LOOKUP(99999,G$2:G167)+1,"")</f>
        <v/>
      </c>
    </row>
    <row r="169" spans="7:7">
      <c r="G169" s="6" t="str">
        <f>IF(ISNUMBER(LOOKUP(99999,SEARCH(search,B169:E169))),LOOKUP(99999,G$2:G168)+1,"")</f>
        <v/>
      </c>
    </row>
    <row r="170" spans="7:7">
      <c r="G170" s="6" t="str">
        <f>IF(ISNUMBER(LOOKUP(99999,SEARCH(search,B170:E170))),LOOKUP(99999,G$2:G169)+1,"")</f>
        <v/>
      </c>
    </row>
    <row r="171" spans="7:7">
      <c r="G171" s="6" t="str">
        <f>IF(ISNUMBER(LOOKUP(99999,SEARCH(search,B171:E171))),LOOKUP(99999,G$2:G170)+1,"")</f>
        <v/>
      </c>
    </row>
    <row r="172" spans="7:7">
      <c r="G172" s="6" t="str">
        <f>IF(ISNUMBER(LOOKUP(99999,SEARCH(search,B172:E172))),LOOKUP(99999,G$2:G171)+1,"")</f>
        <v/>
      </c>
    </row>
    <row r="173" spans="7:7">
      <c r="G173" s="6" t="str">
        <f>IF(ISNUMBER(LOOKUP(99999,SEARCH(search,B173:E173))),LOOKUP(99999,G$2:G172)+1,"")</f>
        <v/>
      </c>
    </row>
    <row r="174" spans="7:7">
      <c r="G174" s="6" t="str">
        <f>IF(ISNUMBER(LOOKUP(99999,SEARCH(search,B174:E174))),LOOKUP(99999,G$2:G173)+1,"")</f>
        <v/>
      </c>
    </row>
    <row r="175" spans="7:7">
      <c r="G175" s="6" t="str">
        <f>IF(ISNUMBER(LOOKUP(99999,SEARCH(search,B175:E175))),LOOKUP(99999,G$2:G174)+1,"")</f>
        <v/>
      </c>
    </row>
    <row r="176" spans="7:7">
      <c r="G176" s="6" t="str">
        <f>IF(ISNUMBER(LOOKUP(99999,SEARCH(search,B176:E176))),LOOKUP(99999,G$2:G175)+1,"")</f>
        <v/>
      </c>
    </row>
    <row r="177" spans="7:7">
      <c r="G177" s="6" t="str">
        <f>IF(ISNUMBER(LOOKUP(99999,SEARCH(search,B177:E177))),LOOKUP(99999,G$2:G176)+1,"")</f>
        <v/>
      </c>
    </row>
    <row r="178" spans="7:7">
      <c r="G178" s="6" t="str">
        <f>IF(ISNUMBER(LOOKUP(99999,SEARCH(search,B178:E178))),LOOKUP(99999,G$2:G177)+1,"")</f>
        <v/>
      </c>
    </row>
    <row r="179" spans="7:7">
      <c r="G179" s="6" t="str">
        <f>IF(ISNUMBER(LOOKUP(99999,SEARCH(search,B179:E179))),LOOKUP(99999,G$2:G178)+1,"")</f>
        <v/>
      </c>
    </row>
    <row r="180" spans="7:7">
      <c r="G180" s="6" t="str">
        <f>IF(ISNUMBER(LOOKUP(99999,SEARCH(search,B180:E180))),LOOKUP(99999,G$2:G179)+1,"")</f>
        <v/>
      </c>
    </row>
    <row r="181" spans="7:7">
      <c r="G181" s="6" t="str">
        <f>IF(ISNUMBER(LOOKUP(99999,SEARCH(search,B181:E181))),LOOKUP(99999,G$2:G180)+1,"")</f>
        <v/>
      </c>
    </row>
    <row r="182" spans="7:7">
      <c r="G182" s="6" t="str">
        <f>IF(ISNUMBER(LOOKUP(99999,SEARCH(search,B182:E182))),LOOKUP(99999,G$2:G181)+1,"")</f>
        <v/>
      </c>
    </row>
    <row r="183" spans="7:7">
      <c r="G183" s="6" t="str">
        <f>IF(ISNUMBER(LOOKUP(99999,SEARCH(search,B183:E183))),LOOKUP(99999,G$2:G182)+1,"")</f>
        <v/>
      </c>
    </row>
    <row r="184" spans="7:7">
      <c r="G184" s="6" t="str">
        <f>IF(ISNUMBER(LOOKUP(99999,SEARCH(search,B184:E184))),LOOKUP(99999,G$2:G183)+1,"")</f>
        <v/>
      </c>
    </row>
    <row r="185" spans="7:7">
      <c r="G185" s="6" t="str">
        <f>IF(ISNUMBER(LOOKUP(99999,SEARCH(search,B185:E185))),LOOKUP(99999,G$2:G184)+1,"")</f>
        <v/>
      </c>
    </row>
    <row r="186" spans="7:7">
      <c r="G186" s="6" t="str">
        <f>IF(ISNUMBER(LOOKUP(99999,SEARCH(search,B186:E186))),LOOKUP(99999,G$2:G185)+1,"")</f>
        <v/>
      </c>
    </row>
    <row r="187" spans="7:7">
      <c r="G187" s="6" t="str">
        <f>IF(ISNUMBER(LOOKUP(99999,SEARCH(search,B187:E187))),LOOKUP(99999,G$2:G186)+1,"")</f>
        <v/>
      </c>
    </row>
    <row r="188" spans="7:7">
      <c r="G188" s="6" t="str">
        <f>IF(ISNUMBER(LOOKUP(99999,SEARCH(search,B188:E188))),LOOKUP(99999,G$2:G187)+1,"")</f>
        <v/>
      </c>
    </row>
    <row r="189" spans="7:7">
      <c r="G189" s="6" t="str">
        <f>IF(ISNUMBER(LOOKUP(99999,SEARCH(search,B189:E189))),LOOKUP(99999,G$2:G188)+1,"")</f>
        <v/>
      </c>
    </row>
    <row r="190" spans="7:7">
      <c r="G190" s="6" t="str">
        <f>IF(ISNUMBER(LOOKUP(99999,SEARCH(search,B190:E190))),LOOKUP(99999,G$2:G189)+1,"")</f>
        <v/>
      </c>
    </row>
    <row r="191" spans="7:7">
      <c r="G191" s="6" t="str">
        <f>IF(ISNUMBER(LOOKUP(99999,SEARCH(search,B191:E191))),LOOKUP(99999,G$2:G190)+1,"")</f>
        <v/>
      </c>
    </row>
    <row r="192" spans="7:7">
      <c r="G192" s="6" t="str">
        <f>IF(ISNUMBER(LOOKUP(99999,SEARCH(search,B192:E192))),LOOKUP(99999,G$2:G191)+1,"")</f>
        <v/>
      </c>
    </row>
    <row r="193" spans="7:7">
      <c r="G193" s="6" t="str">
        <f>IF(ISNUMBER(LOOKUP(99999,SEARCH(search,B193:E193))),LOOKUP(99999,G$2:G192)+1,"")</f>
        <v/>
      </c>
    </row>
    <row r="194" spans="7:7">
      <c r="G194" s="6" t="str">
        <f>IF(ISNUMBER(LOOKUP(99999,SEARCH(search,B194:E194))),LOOKUP(99999,G$2:G193)+1,"")</f>
        <v/>
      </c>
    </row>
    <row r="195" spans="7:7">
      <c r="G195" s="6" t="str">
        <f>IF(ISNUMBER(LOOKUP(99999,SEARCH(search,B195:E195))),LOOKUP(99999,G$2:G194)+1,"")</f>
        <v/>
      </c>
    </row>
    <row r="196" spans="7:7">
      <c r="G196" s="6" t="str">
        <f>IF(ISNUMBER(LOOKUP(99999,SEARCH(search,B196:E196))),LOOKUP(99999,G$2:G195)+1,"")</f>
        <v/>
      </c>
    </row>
    <row r="197" spans="7:7">
      <c r="G197" s="6" t="str">
        <f>IF(ISNUMBER(LOOKUP(99999,SEARCH(search,B197:E197))),LOOKUP(99999,G$2:G196)+1,"")</f>
        <v/>
      </c>
    </row>
    <row r="198" spans="7:7">
      <c r="G198" s="6" t="str">
        <f>IF(ISNUMBER(LOOKUP(99999,SEARCH(search,B198:E198))),LOOKUP(99999,G$2:G197)+1,"")</f>
        <v/>
      </c>
    </row>
    <row r="199" spans="7:7">
      <c r="G199" s="6" t="str">
        <f>IF(ISNUMBER(LOOKUP(99999,SEARCH(search,B199:E199))),LOOKUP(99999,G$2:G198)+1,"")</f>
        <v/>
      </c>
    </row>
    <row r="200" spans="7:7">
      <c r="G200" s="6" t="str">
        <f>IF(ISNUMBER(LOOKUP(99999,SEARCH(search,B200:E200))),LOOKUP(99999,G$2:G199)+1,"")</f>
        <v/>
      </c>
    </row>
    <row r="201" spans="7:7">
      <c r="G201" s="6" t="str">
        <f>IF(ISNUMBER(LOOKUP(99999,SEARCH(search,B201:E201))),LOOKUP(99999,G$2:G200)+1,"")</f>
        <v/>
      </c>
    </row>
    <row r="202" spans="7:7">
      <c r="G202" s="6" t="str">
        <f>IF(ISNUMBER(LOOKUP(99999,SEARCH(search,B202:E202))),LOOKUP(99999,G$2:G201)+1,"")</f>
        <v/>
      </c>
    </row>
    <row r="203" spans="7:7">
      <c r="G203" s="6" t="str">
        <f>IF(ISNUMBER(LOOKUP(99999,SEARCH(search,B203:E203))),LOOKUP(99999,G$2:G202)+1,"")</f>
        <v/>
      </c>
    </row>
    <row r="204" spans="7:7">
      <c r="G204" s="6" t="str">
        <f>IF(ISNUMBER(LOOKUP(99999,SEARCH(search,B204:E204))),LOOKUP(99999,G$2:G203)+1,"")</f>
        <v/>
      </c>
    </row>
    <row r="205" spans="7:7">
      <c r="G205" s="6" t="str">
        <f>IF(ISNUMBER(LOOKUP(99999,SEARCH(search,B205:E205))),LOOKUP(99999,G$2:G204)+1,"")</f>
        <v/>
      </c>
    </row>
    <row r="206" spans="7:7">
      <c r="G206" s="6" t="str">
        <f>IF(ISNUMBER(LOOKUP(99999,SEARCH(search,B206:E206))),LOOKUP(99999,G$2:G205)+1,"")</f>
        <v/>
      </c>
    </row>
    <row r="207" spans="7:7">
      <c r="G207" s="6" t="str">
        <f>IF(ISNUMBER(LOOKUP(99999,SEARCH(search,B207:E207))),LOOKUP(99999,G$2:G206)+1,"")</f>
        <v/>
      </c>
    </row>
    <row r="208" spans="7:7">
      <c r="G208" s="6" t="str">
        <f>IF(ISNUMBER(LOOKUP(99999,SEARCH(search,B208:E208))),LOOKUP(99999,G$2:G207)+1,"")</f>
        <v/>
      </c>
    </row>
    <row r="209" spans="7:7">
      <c r="G209" s="6" t="str">
        <f>IF(ISNUMBER(LOOKUP(99999,SEARCH(search,B209:E209))),LOOKUP(99999,G$2:G208)+1,"")</f>
        <v/>
      </c>
    </row>
    <row r="210" spans="7:7">
      <c r="G210" s="6" t="str">
        <f>IF(ISNUMBER(LOOKUP(99999,SEARCH(search,B210:E210))),LOOKUP(99999,G$2:G209)+1,"")</f>
        <v/>
      </c>
    </row>
    <row r="211" spans="7:7">
      <c r="G211" s="6" t="str">
        <f>IF(ISNUMBER(LOOKUP(99999,SEARCH(search,B211:E211))),LOOKUP(99999,G$2:G210)+1,"")</f>
        <v/>
      </c>
    </row>
    <row r="212" spans="7:7">
      <c r="G212" s="6" t="str">
        <f>IF(ISNUMBER(LOOKUP(99999,SEARCH(search,B212:E212))),LOOKUP(99999,G$2:G211)+1,"")</f>
        <v/>
      </c>
    </row>
    <row r="213" spans="7:7">
      <c r="G213" s="6" t="str">
        <f>IF(ISNUMBER(LOOKUP(99999,SEARCH(search,B213:E213))),LOOKUP(99999,G$2:G212)+1,"")</f>
        <v/>
      </c>
    </row>
    <row r="214" spans="7:7">
      <c r="G214" s="6" t="str">
        <f>IF(ISNUMBER(LOOKUP(99999,SEARCH(search,B214:E214))),LOOKUP(99999,G$2:G213)+1,"")</f>
        <v/>
      </c>
    </row>
    <row r="215" spans="7:7">
      <c r="G215" s="6" t="str">
        <f>IF(ISNUMBER(LOOKUP(99999,SEARCH(search,B215:E215))),LOOKUP(99999,G$2:G214)+1,"")</f>
        <v/>
      </c>
    </row>
    <row r="216" spans="7:7">
      <c r="G216" s="6" t="str">
        <f>IF(ISNUMBER(LOOKUP(99999,SEARCH(search,B216:E216))),LOOKUP(99999,G$2:G215)+1,"")</f>
        <v/>
      </c>
    </row>
    <row r="217" spans="7:7">
      <c r="G217" s="6" t="str">
        <f>IF(ISNUMBER(LOOKUP(99999,SEARCH(search,B217:E217))),LOOKUP(99999,G$2:G216)+1,"")</f>
        <v/>
      </c>
    </row>
    <row r="218" spans="7:7">
      <c r="G218" s="6" t="str">
        <f>IF(ISNUMBER(LOOKUP(99999,SEARCH(search,B218:E218))),LOOKUP(99999,G$2:G217)+1,"")</f>
        <v/>
      </c>
    </row>
    <row r="219" spans="7:7">
      <c r="G219" s="6" t="str">
        <f>IF(ISNUMBER(LOOKUP(99999,SEARCH(search,B219:E219))),LOOKUP(99999,G$2:G218)+1,"")</f>
        <v/>
      </c>
    </row>
    <row r="220" spans="7:7">
      <c r="G220" s="6" t="str">
        <f>IF(ISNUMBER(LOOKUP(99999,SEARCH(search,B220:E220))),LOOKUP(99999,G$2:G219)+1,"")</f>
        <v/>
      </c>
    </row>
    <row r="221" spans="7:7">
      <c r="G221" s="6" t="str">
        <f>IF(ISNUMBER(LOOKUP(99999,SEARCH(search,B221:E221))),LOOKUP(99999,G$2:G220)+1,"")</f>
        <v/>
      </c>
    </row>
    <row r="222" spans="7:7">
      <c r="G222" s="6" t="str">
        <f>IF(ISNUMBER(LOOKUP(99999,SEARCH(search,B222:E222))),LOOKUP(99999,G$2:G221)+1,"")</f>
        <v/>
      </c>
    </row>
    <row r="223" spans="7:7">
      <c r="G223" s="6" t="str">
        <f>IF(ISNUMBER(LOOKUP(99999,SEARCH(search,B223:E223))),LOOKUP(99999,G$2:G222)+1,"")</f>
        <v/>
      </c>
    </row>
    <row r="224" spans="7:7">
      <c r="G224" s="6" t="str">
        <f>IF(ISNUMBER(LOOKUP(99999,SEARCH(search,B224:E224))),LOOKUP(99999,G$2:G223)+1,"")</f>
        <v/>
      </c>
    </row>
    <row r="225" spans="7:7">
      <c r="G225" s="6" t="str">
        <f>IF(ISNUMBER(LOOKUP(99999,SEARCH(search,B225:E225))),LOOKUP(99999,G$2:G224)+1,"")</f>
        <v/>
      </c>
    </row>
    <row r="226" spans="7:7">
      <c r="G226" s="6" t="str">
        <f>IF(ISNUMBER(LOOKUP(99999,SEARCH(search,B226:E226))),LOOKUP(99999,G$2:G225)+1,"")</f>
        <v/>
      </c>
    </row>
    <row r="227" spans="7:7">
      <c r="G227" s="6" t="str">
        <f>IF(ISNUMBER(LOOKUP(99999,SEARCH(search,B227:E227))),LOOKUP(99999,G$2:G226)+1,"")</f>
        <v/>
      </c>
    </row>
    <row r="228" spans="7:7">
      <c r="G228" s="6" t="str">
        <f>IF(ISNUMBER(LOOKUP(99999,SEARCH(search,B228:E228))),LOOKUP(99999,G$2:G227)+1,"")</f>
        <v/>
      </c>
    </row>
    <row r="229" spans="7:7">
      <c r="G229" s="6" t="str">
        <f>IF(ISNUMBER(LOOKUP(99999,SEARCH(search,B229:E229))),LOOKUP(99999,G$2:G228)+1,"")</f>
        <v/>
      </c>
    </row>
    <row r="230" spans="7:7">
      <c r="G230" s="6" t="str">
        <f>IF(ISNUMBER(LOOKUP(99999,SEARCH(search,B230:E230))),LOOKUP(99999,G$2:G229)+1,"")</f>
        <v/>
      </c>
    </row>
    <row r="231" spans="7:7">
      <c r="G231" s="6" t="str">
        <f>IF(ISNUMBER(LOOKUP(99999,SEARCH(search,B231:E231))),LOOKUP(99999,G$2:G230)+1,"")</f>
        <v/>
      </c>
    </row>
    <row r="232" spans="7:7">
      <c r="G232" s="6" t="str">
        <f>IF(ISNUMBER(LOOKUP(99999,SEARCH(search,B232:E232))),LOOKUP(99999,G$2:G231)+1,"")</f>
        <v/>
      </c>
    </row>
    <row r="233" spans="7:7">
      <c r="G233" s="6" t="str">
        <f>IF(ISNUMBER(LOOKUP(99999,SEARCH(search,B233:E233))),LOOKUP(99999,G$2:G232)+1,"")</f>
        <v/>
      </c>
    </row>
    <row r="234" spans="7:7">
      <c r="G234" s="6" t="str">
        <f>IF(ISNUMBER(LOOKUP(99999,SEARCH(search,B234:E234))),LOOKUP(99999,G$2:G233)+1,"")</f>
        <v/>
      </c>
    </row>
    <row r="235" spans="7:7">
      <c r="G235" s="6" t="str">
        <f>IF(ISNUMBER(LOOKUP(99999,SEARCH(search,B235:E235))),LOOKUP(99999,G$2:G234)+1,"")</f>
        <v/>
      </c>
    </row>
    <row r="236" spans="7:7">
      <c r="G236" s="6" t="str">
        <f>IF(ISNUMBER(LOOKUP(99999,SEARCH(search,B236:E236))),LOOKUP(99999,G$2:G235)+1,"")</f>
        <v/>
      </c>
    </row>
    <row r="237" spans="7:7">
      <c r="G237" s="6" t="str">
        <f>IF(ISNUMBER(LOOKUP(99999,SEARCH(search,B237:E237))),LOOKUP(99999,G$2:G236)+1,"")</f>
        <v/>
      </c>
    </row>
    <row r="238" spans="7:7">
      <c r="G238" s="6" t="str">
        <f>IF(ISNUMBER(LOOKUP(99999,SEARCH(search,B238:E238))),LOOKUP(99999,G$2:G237)+1,"")</f>
        <v/>
      </c>
    </row>
    <row r="239" spans="7:7">
      <c r="G239" s="6" t="str">
        <f>IF(ISNUMBER(LOOKUP(99999,SEARCH(search,B239:E239))),LOOKUP(99999,G$2:G238)+1,"")</f>
        <v/>
      </c>
    </row>
    <row r="240" spans="7:7">
      <c r="G240" s="6" t="str">
        <f>IF(ISNUMBER(LOOKUP(99999,SEARCH(search,B240:E240))),LOOKUP(99999,G$2:G239)+1,"")</f>
        <v/>
      </c>
    </row>
    <row r="241" spans="7:7">
      <c r="G241" s="6" t="str">
        <f>IF(ISNUMBER(LOOKUP(99999,SEARCH(search,B241:E241))),LOOKUP(99999,G$2:G240)+1,"")</f>
        <v/>
      </c>
    </row>
    <row r="242" spans="7:7">
      <c r="G242" s="6" t="str">
        <f>IF(ISNUMBER(LOOKUP(99999,SEARCH(search,B242:E242))),LOOKUP(99999,G$2:G241)+1,"")</f>
        <v/>
      </c>
    </row>
    <row r="243" spans="7:7">
      <c r="G243" s="6" t="str">
        <f>IF(ISNUMBER(LOOKUP(99999,SEARCH(search,B243:E243))),LOOKUP(99999,G$2:G242)+1,"")</f>
        <v/>
      </c>
    </row>
    <row r="244" spans="7:7">
      <c r="G244" s="6" t="str">
        <f>IF(ISNUMBER(LOOKUP(99999,SEARCH(search,B244:E244))),LOOKUP(99999,G$2:G243)+1,"")</f>
        <v/>
      </c>
    </row>
    <row r="245" spans="7:7">
      <c r="G245" s="6" t="str">
        <f>IF(ISNUMBER(LOOKUP(99999,SEARCH(search,B245:E245))),LOOKUP(99999,G$2:G244)+1,"")</f>
        <v/>
      </c>
    </row>
    <row r="246" spans="7:7">
      <c r="G246" s="6" t="str">
        <f>IF(ISNUMBER(LOOKUP(99999,SEARCH(search,B246:E246))),LOOKUP(99999,G$2:G245)+1,"")</f>
        <v/>
      </c>
    </row>
    <row r="247" spans="7:7">
      <c r="G247" s="6" t="str">
        <f>IF(ISNUMBER(LOOKUP(99999,SEARCH(search,B247:E247))),LOOKUP(99999,G$2:G246)+1,"")</f>
        <v/>
      </c>
    </row>
    <row r="248" spans="7:7">
      <c r="G248" s="6" t="str">
        <f>IF(ISNUMBER(LOOKUP(99999,SEARCH(search,B248:E248))),LOOKUP(99999,G$2:G247)+1,"")</f>
        <v/>
      </c>
    </row>
    <row r="249" spans="7:7">
      <c r="G249" s="6" t="str">
        <f>IF(ISNUMBER(LOOKUP(99999,SEARCH(search,B249:E249))),LOOKUP(99999,G$2:G248)+1,"")</f>
        <v/>
      </c>
    </row>
    <row r="250" spans="7:7">
      <c r="G250" s="6" t="str">
        <f>IF(ISNUMBER(LOOKUP(99999,SEARCH(search,B250:E250))),LOOKUP(99999,G$2:G249)+1,"")</f>
        <v/>
      </c>
    </row>
    <row r="251" spans="7:7">
      <c r="G251" s="6" t="str">
        <f>IF(ISNUMBER(LOOKUP(99999,SEARCH(search,B251:E251))),LOOKUP(99999,G$2:G250)+1,"")</f>
        <v/>
      </c>
    </row>
    <row r="252" spans="7:7">
      <c r="G252" s="6" t="str">
        <f>IF(ISNUMBER(LOOKUP(99999,SEARCH(search,B252:E252))),LOOKUP(99999,G$2:G251)+1,"")</f>
        <v/>
      </c>
    </row>
    <row r="253" spans="7:7">
      <c r="G253" s="6" t="str">
        <f>IF(ISNUMBER(LOOKUP(99999,SEARCH(search,B253:E253))),LOOKUP(99999,G$2:G252)+1,"")</f>
        <v/>
      </c>
    </row>
    <row r="254" spans="7:7">
      <c r="G254" s="6" t="str">
        <f>IF(ISNUMBER(LOOKUP(99999,SEARCH(search,B254:E254))),LOOKUP(99999,G$2:G253)+1,"")</f>
        <v/>
      </c>
    </row>
    <row r="255" spans="7:7">
      <c r="G255" s="6" t="str">
        <f>IF(ISNUMBER(LOOKUP(99999,SEARCH(search,B255:E255))),LOOKUP(99999,G$2:G254)+1,"")</f>
        <v/>
      </c>
    </row>
    <row r="256" spans="7:7">
      <c r="G256" s="6" t="str">
        <f>IF(ISNUMBER(LOOKUP(99999,SEARCH(search,B256:E256))),LOOKUP(99999,G$2:G255)+1,"")</f>
        <v/>
      </c>
    </row>
    <row r="257" spans="7:7">
      <c r="G257" s="6" t="str">
        <f>IF(ISNUMBER(LOOKUP(99999,SEARCH(search,B257:E257))),LOOKUP(99999,G$2:G256)+1,"")</f>
        <v/>
      </c>
    </row>
    <row r="258" spans="7:7">
      <c r="G258" s="6" t="str">
        <f>IF(ISNUMBER(LOOKUP(99999,SEARCH(search,B258:E258))),LOOKUP(99999,G$2:G257)+1,"")</f>
        <v/>
      </c>
    </row>
    <row r="259" spans="7:7">
      <c r="G259" s="6" t="str">
        <f>IF(ISNUMBER(LOOKUP(99999,SEARCH(search,B259:E259))),LOOKUP(99999,G$2:G258)+1,"")</f>
        <v/>
      </c>
    </row>
    <row r="260" spans="7:7">
      <c r="G260" s="6" t="str">
        <f>IF(ISNUMBER(LOOKUP(99999,SEARCH(search,B260:E260))),LOOKUP(99999,G$2:G259)+1,"")</f>
        <v/>
      </c>
    </row>
    <row r="261" spans="7:7">
      <c r="G261" s="6" t="str">
        <f>IF(ISNUMBER(LOOKUP(99999,SEARCH(search,B261:E261))),LOOKUP(99999,G$2:G260)+1,"")</f>
        <v/>
      </c>
    </row>
    <row r="262" spans="7:7">
      <c r="G262" s="6" t="str">
        <f>IF(ISNUMBER(LOOKUP(99999,SEARCH(search,B262:E262))),LOOKUP(99999,G$2:G261)+1,"")</f>
        <v/>
      </c>
    </row>
    <row r="263" spans="7:7">
      <c r="G263" s="6" t="str">
        <f>IF(ISNUMBER(LOOKUP(99999,SEARCH(search,B263:E263))),LOOKUP(99999,G$2:G262)+1,"")</f>
        <v/>
      </c>
    </row>
    <row r="264" spans="7:7">
      <c r="G264" s="6" t="str">
        <f>IF(ISNUMBER(LOOKUP(99999,SEARCH(search,B264:E264))),LOOKUP(99999,G$2:G263)+1,"")</f>
        <v/>
      </c>
    </row>
    <row r="265" spans="7:7">
      <c r="G265" s="6" t="str">
        <f>IF(ISNUMBER(LOOKUP(99999,SEARCH(search,B265:E265))),LOOKUP(99999,G$2:G264)+1,"")</f>
        <v/>
      </c>
    </row>
    <row r="266" spans="7:7">
      <c r="G266" s="6" t="str">
        <f>IF(ISNUMBER(LOOKUP(99999,SEARCH(search,B266:E266))),LOOKUP(99999,G$2:G265)+1,"")</f>
        <v/>
      </c>
    </row>
    <row r="267" spans="7:7">
      <c r="G267" s="6" t="str">
        <f>IF(ISNUMBER(LOOKUP(99999,SEARCH(search,B267:E267))),LOOKUP(99999,G$2:G266)+1,"")</f>
        <v/>
      </c>
    </row>
    <row r="268" spans="7:7">
      <c r="G268" s="6" t="str">
        <f>IF(ISNUMBER(LOOKUP(99999,SEARCH(search,B268:E268))),LOOKUP(99999,G$2:G267)+1,"")</f>
        <v/>
      </c>
    </row>
    <row r="269" spans="7:7">
      <c r="G269" s="6" t="str">
        <f>IF(ISNUMBER(LOOKUP(99999,SEARCH(search,B269:E269))),LOOKUP(99999,G$2:G268)+1,"")</f>
        <v/>
      </c>
    </row>
    <row r="270" spans="7:7">
      <c r="G270" s="6" t="str">
        <f>IF(ISNUMBER(LOOKUP(99999,SEARCH(search,B270:E270))),LOOKUP(99999,G$2:G269)+1,"")</f>
        <v/>
      </c>
    </row>
    <row r="271" spans="7:7">
      <c r="G271" s="6" t="str">
        <f>IF(ISNUMBER(LOOKUP(99999,SEARCH(search,B271:E271))),LOOKUP(99999,G$2:G270)+1,"")</f>
        <v/>
      </c>
    </row>
    <row r="272" spans="7:7">
      <c r="G272" s="6" t="str">
        <f>IF(ISNUMBER(LOOKUP(99999,SEARCH(search,B272:E272))),LOOKUP(99999,G$2:G271)+1,"")</f>
        <v/>
      </c>
    </row>
    <row r="273" spans="7:7">
      <c r="G273" s="6" t="str">
        <f>IF(ISNUMBER(LOOKUP(99999,SEARCH(search,B273:E273))),LOOKUP(99999,G$2:G272)+1,"")</f>
        <v/>
      </c>
    </row>
    <row r="274" spans="7:7">
      <c r="G274" s="6" t="str">
        <f>IF(ISNUMBER(LOOKUP(99999,SEARCH(search,B274:E274))),LOOKUP(99999,G$2:G273)+1,"")</f>
        <v/>
      </c>
    </row>
    <row r="275" spans="7:7">
      <c r="G275" s="6" t="str">
        <f>IF(ISNUMBER(LOOKUP(99999,SEARCH(search,B275:E275))),LOOKUP(99999,G$2:G274)+1,"")</f>
        <v/>
      </c>
    </row>
    <row r="276" spans="7:7">
      <c r="G276" s="6" t="str">
        <f>IF(ISNUMBER(LOOKUP(99999,SEARCH(search,B276:E276))),LOOKUP(99999,G$2:G275)+1,"")</f>
        <v/>
      </c>
    </row>
    <row r="277" spans="7:7">
      <c r="G277" s="6" t="str">
        <f>IF(ISNUMBER(LOOKUP(99999,SEARCH(search,B277:E277))),LOOKUP(99999,G$2:G276)+1,"")</f>
        <v/>
      </c>
    </row>
    <row r="278" spans="7:7">
      <c r="G278" s="6" t="str">
        <f>IF(ISNUMBER(LOOKUP(99999,SEARCH(search,B278:E278))),LOOKUP(99999,G$2:G277)+1,"")</f>
        <v/>
      </c>
    </row>
    <row r="279" spans="7:7">
      <c r="G279" s="6" t="str">
        <f>IF(ISNUMBER(LOOKUP(99999,SEARCH(search,B279:E279))),LOOKUP(99999,G$2:G278)+1,"")</f>
        <v/>
      </c>
    </row>
    <row r="280" spans="7:7">
      <c r="G280" s="6" t="str">
        <f>IF(ISNUMBER(LOOKUP(99999,SEARCH(search,B280:E280))),LOOKUP(99999,G$2:G279)+1,"")</f>
        <v/>
      </c>
    </row>
    <row r="281" spans="7:7">
      <c r="G281" s="6" t="str">
        <f>IF(ISNUMBER(LOOKUP(99999,SEARCH(search,B281:E281))),LOOKUP(99999,G$2:G280)+1,"")</f>
        <v/>
      </c>
    </row>
    <row r="282" spans="7:7">
      <c r="G282" s="6" t="str">
        <f>IF(ISNUMBER(LOOKUP(99999,SEARCH(search,B282:E282))),LOOKUP(99999,G$2:G281)+1,"")</f>
        <v/>
      </c>
    </row>
    <row r="283" spans="7:7">
      <c r="G283" s="6" t="str">
        <f>IF(ISNUMBER(LOOKUP(99999,SEARCH(search,B283:E283))),LOOKUP(99999,G$2:G282)+1,"")</f>
        <v/>
      </c>
    </row>
    <row r="284" spans="7:7">
      <c r="G284" s="6" t="str">
        <f>IF(ISNUMBER(LOOKUP(99999,SEARCH(search,B284:E284))),LOOKUP(99999,G$2:G283)+1,"")</f>
        <v/>
      </c>
    </row>
    <row r="285" spans="7:7">
      <c r="G285" s="6" t="str">
        <f>IF(ISNUMBER(LOOKUP(99999,SEARCH(search,B285:E285))),LOOKUP(99999,G$2:G284)+1,"")</f>
        <v/>
      </c>
    </row>
    <row r="286" spans="7:7">
      <c r="G286" s="6" t="str">
        <f>IF(ISNUMBER(LOOKUP(99999,SEARCH(search,B286:E286))),LOOKUP(99999,G$2:G285)+1,"")</f>
        <v/>
      </c>
    </row>
    <row r="287" spans="7:7">
      <c r="G287" s="6" t="str">
        <f>IF(ISNUMBER(LOOKUP(99999,SEARCH(search,B287:E287))),LOOKUP(99999,G$2:G286)+1,"")</f>
        <v/>
      </c>
    </row>
    <row r="288" spans="7:7">
      <c r="G288" s="6" t="str">
        <f>IF(ISNUMBER(LOOKUP(99999,SEARCH(search,B288:E288))),LOOKUP(99999,G$2:G287)+1,"")</f>
        <v/>
      </c>
    </row>
    <row r="289" spans="7:7">
      <c r="G289" s="6" t="str">
        <f>IF(ISNUMBER(LOOKUP(99999,SEARCH(search,B289:E289))),LOOKUP(99999,G$2:G288)+1,"")</f>
        <v/>
      </c>
    </row>
    <row r="290" spans="7:7">
      <c r="G290" s="6" t="str">
        <f>IF(ISNUMBER(LOOKUP(99999,SEARCH(search,B290:E290))),LOOKUP(99999,G$2:G289)+1,"")</f>
        <v/>
      </c>
    </row>
    <row r="291" spans="7:7">
      <c r="G291" s="6" t="str">
        <f>IF(ISNUMBER(LOOKUP(99999,SEARCH(search,B291:E291))),LOOKUP(99999,G$2:G290)+1,"")</f>
        <v/>
      </c>
    </row>
    <row r="292" spans="7:7">
      <c r="G292" s="6" t="str">
        <f>IF(ISNUMBER(LOOKUP(99999,SEARCH(search,B292:E292))),LOOKUP(99999,G$2:G291)+1,"")</f>
        <v/>
      </c>
    </row>
    <row r="293" spans="7:7">
      <c r="G293" s="6" t="str">
        <f>IF(ISNUMBER(LOOKUP(99999,SEARCH(search,B293:E293))),LOOKUP(99999,G$2:G292)+1,"")</f>
        <v/>
      </c>
    </row>
    <row r="294" spans="7:7">
      <c r="G294" s="6" t="str">
        <f>IF(ISNUMBER(LOOKUP(99999,SEARCH(search,B294:E294))),LOOKUP(99999,G$2:G293)+1,"")</f>
        <v/>
      </c>
    </row>
    <row r="295" spans="7:7">
      <c r="G295" s="6" t="str">
        <f>IF(ISNUMBER(LOOKUP(99999,SEARCH(search,B295:E295))),LOOKUP(99999,G$2:G294)+1,"")</f>
        <v/>
      </c>
    </row>
    <row r="296" spans="7:7">
      <c r="G296" s="6" t="str">
        <f>IF(ISNUMBER(LOOKUP(99999,SEARCH(search,B296:E296))),LOOKUP(99999,G$2:G295)+1,"")</f>
        <v/>
      </c>
    </row>
    <row r="297" spans="7:7">
      <c r="G297" s="6" t="str">
        <f>IF(ISNUMBER(LOOKUP(99999,SEARCH(search,B297:E297))),LOOKUP(99999,G$2:G296)+1,"")</f>
        <v/>
      </c>
    </row>
    <row r="298" spans="7:7">
      <c r="G298" s="6" t="str">
        <f>IF(ISNUMBER(LOOKUP(99999,SEARCH(search,B298:E298))),LOOKUP(99999,G$2:G297)+1,"")</f>
        <v/>
      </c>
    </row>
    <row r="299" spans="7:7">
      <c r="G299" s="6" t="str">
        <f>IF(ISNUMBER(LOOKUP(99999,SEARCH(search,B299:E299))),LOOKUP(99999,G$2:G298)+1,"")</f>
        <v/>
      </c>
    </row>
    <row r="300" spans="7:7">
      <c r="G300" s="6" t="str">
        <f>IF(ISNUMBER(LOOKUP(99999,SEARCH(search,B300:E300))),LOOKUP(99999,G$2:G299)+1,"")</f>
        <v/>
      </c>
    </row>
    <row r="301" spans="7:7">
      <c r="G301" s="6" t="str">
        <f>IF(ISNUMBER(LOOKUP(99999,SEARCH(search,B301:E301))),LOOKUP(99999,G$2:G300)+1,"")</f>
        <v/>
      </c>
    </row>
    <row r="302" spans="7:7">
      <c r="G302" s="6" t="str">
        <f>IF(ISNUMBER(LOOKUP(99999,SEARCH(search,B302:E302))),LOOKUP(99999,G$2:G301)+1,"")</f>
        <v/>
      </c>
    </row>
    <row r="303" spans="7:7">
      <c r="G303" s="6" t="str">
        <f>IF(ISNUMBER(LOOKUP(99999,SEARCH(search,B303:E303))),LOOKUP(99999,G$2:G302)+1,"")</f>
        <v/>
      </c>
    </row>
    <row r="304" spans="7:7">
      <c r="G304" s="6" t="str">
        <f>IF(ISNUMBER(LOOKUP(99999,SEARCH(search,B304:E304))),LOOKUP(99999,G$2:G303)+1,"")</f>
        <v/>
      </c>
    </row>
    <row r="305" spans="7:7">
      <c r="G305" s="6" t="str">
        <f>IF(ISNUMBER(LOOKUP(99999,SEARCH(search,B305:E305))),LOOKUP(99999,G$2:G304)+1,"")</f>
        <v/>
      </c>
    </row>
    <row r="306" spans="7:7">
      <c r="G306" s="6" t="str">
        <f>IF(ISNUMBER(LOOKUP(99999,SEARCH(search,B306:E306))),LOOKUP(99999,G$2:G305)+1,"")</f>
        <v/>
      </c>
    </row>
    <row r="307" spans="7:7">
      <c r="G307" s="6" t="str">
        <f>IF(ISNUMBER(LOOKUP(99999,SEARCH(search,B307:E307))),LOOKUP(99999,G$2:G306)+1,"")</f>
        <v/>
      </c>
    </row>
    <row r="308" spans="7:7">
      <c r="G308" s="6" t="str">
        <f>IF(ISNUMBER(LOOKUP(99999,SEARCH(search,B308:E308))),LOOKUP(99999,G$2:G307)+1,"")</f>
        <v/>
      </c>
    </row>
    <row r="309" spans="7:7">
      <c r="G309" s="6" t="str">
        <f>IF(ISNUMBER(LOOKUP(99999,SEARCH(search,B309:E309))),LOOKUP(99999,G$2:G308)+1,"")</f>
        <v/>
      </c>
    </row>
    <row r="310" spans="7:7">
      <c r="G310" s="6" t="str">
        <f>IF(ISNUMBER(LOOKUP(99999,SEARCH(search,B310:E310))),LOOKUP(99999,G$2:G309)+1,"")</f>
        <v/>
      </c>
    </row>
    <row r="311" spans="7:7">
      <c r="G311" s="6" t="str">
        <f>IF(ISNUMBER(LOOKUP(99999,SEARCH(search,B311:E311))),LOOKUP(99999,G$2:G310)+1,"")</f>
        <v/>
      </c>
    </row>
    <row r="312" spans="7:7">
      <c r="G312" s="6" t="str">
        <f>IF(ISNUMBER(LOOKUP(99999,SEARCH(search,B312:E312))),LOOKUP(99999,G$2:G311)+1,"")</f>
        <v/>
      </c>
    </row>
    <row r="313" spans="7:7">
      <c r="G313" s="6" t="str">
        <f>IF(ISNUMBER(LOOKUP(99999,SEARCH(search,B313:E313))),LOOKUP(99999,G$2:G312)+1,"")</f>
        <v/>
      </c>
    </row>
    <row r="314" spans="7:7">
      <c r="G314" s="6" t="str">
        <f>IF(ISNUMBER(LOOKUP(99999,SEARCH(search,B314:E314))),LOOKUP(99999,G$2:G313)+1,"")</f>
        <v/>
      </c>
    </row>
    <row r="315" spans="7:7">
      <c r="G315" s="6" t="str">
        <f>IF(ISNUMBER(LOOKUP(99999,SEARCH(search,B315:E315))),LOOKUP(99999,G$2:G314)+1,"")</f>
        <v/>
      </c>
    </row>
    <row r="316" spans="7:7">
      <c r="G316" s="6" t="str">
        <f>IF(ISNUMBER(LOOKUP(99999,SEARCH(search,B316:E316))),LOOKUP(99999,G$2:G315)+1,"")</f>
        <v/>
      </c>
    </row>
    <row r="317" spans="7:7">
      <c r="G317" s="6" t="str">
        <f>IF(ISNUMBER(LOOKUP(99999,SEARCH(search,B317:E317))),LOOKUP(99999,G$2:G316)+1,"")</f>
        <v/>
      </c>
    </row>
    <row r="318" spans="7:7">
      <c r="G318" s="6" t="str">
        <f>IF(ISNUMBER(LOOKUP(99999,SEARCH(search,B318:E318))),LOOKUP(99999,G$2:G317)+1,"")</f>
        <v/>
      </c>
    </row>
    <row r="319" spans="7:7">
      <c r="G319" s="6" t="str">
        <f>IF(ISNUMBER(LOOKUP(99999,SEARCH(search,B319:E319))),LOOKUP(99999,G$2:G318)+1,"")</f>
        <v/>
      </c>
    </row>
    <row r="320" spans="7:7">
      <c r="G320" s="6" t="str">
        <f>IF(ISNUMBER(LOOKUP(99999,SEARCH(search,B320:E320))),LOOKUP(99999,G$2:G319)+1,"")</f>
        <v/>
      </c>
    </row>
    <row r="321" spans="7:7">
      <c r="G321" s="6" t="str">
        <f>IF(ISNUMBER(LOOKUP(99999,SEARCH(search,B321:E321))),LOOKUP(99999,G$2:G320)+1,"")</f>
        <v/>
      </c>
    </row>
    <row r="322" spans="7:7">
      <c r="G322" s="6" t="str">
        <f>IF(ISNUMBER(LOOKUP(99999,SEARCH(search,B322:E322))),LOOKUP(99999,G$2:G321)+1,"")</f>
        <v/>
      </c>
    </row>
    <row r="323" spans="7:7">
      <c r="G323" s="6" t="str">
        <f>IF(ISNUMBER(LOOKUP(99999,SEARCH(search,B323:E323))),LOOKUP(99999,G$2:G322)+1,"")</f>
        <v/>
      </c>
    </row>
    <row r="324" spans="7:7">
      <c r="G324" s="6" t="str">
        <f>IF(ISNUMBER(LOOKUP(99999,SEARCH(search,B324:E324))),LOOKUP(99999,G$2:G323)+1,"")</f>
        <v/>
      </c>
    </row>
    <row r="325" spans="7:7">
      <c r="G325" s="6" t="str">
        <f>IF(ISNUMBER(LOOKUP(99999,SEARCH(search,B325:E325))),LOOKUP(99999,G$2:G324)+1,"")</f>
        <v/>
      </c>
    </row>
    <row r="326" spans="7:7">
      <c r="G326" s="6" t="str">
        <f>IF(ISNUMBER(LOOKUP(99999,SEARCH(search,B326:E326))),LOOKUP(99999,G$2:G325)+1,"")</f>
        <v/>
      </c>
    </row>
    <row r="327" spans="7:7">
      <c r="G327" s="6" t="str">
        <f>IF(ISNUMBER(LOOKUP(99999,SEARCH(search,B327:E327))),LOOKUP(99999,G$2:G326)+1,"")</f>
        <v/>
      </c>
    </row>
    <row r="328" spans="7:7">
      <c r="G328" s="6" t="str">
        <f>IF(ISNUMBER(LOOKUP(99999,SEARCH(search,B328:E328))),LOOKUP(99999,G$2:G327)+1,"")</f>
        <v/>
      </c>
    </row>
    <row r="329" spans="7:7">
      <c r="G329" s="6" t="str">
        <f>IF(ISNUMBER(LOOKUP(99999,SEARCH(search,B329:E329))),LOOKUP(99999,G$2:G328)+1,"")</f>
        <v/>
      </c>
    </row>
    <row r="330" spans="7:7">
      <c r="G330" s="6" t="str">
        <f>IF(ISNUMBER(LOOKUP(99999,SEARCH(search,B330:E330))),LOOKUP(99999,G$2:G329)+1,"")</f>
        <v/>
      </c>
    </row>
    <row r="331" spans="7:7">
      <c r="G331" s="6" t="str">
        <f>IF(ISNUMBER(LOOKUP(99999,SEARCH(search,B331:E331))),LOOKUP(99999,G$2:G330)+1,"")</f>
        <v/>
      </c>
    </row>
    <row r="332" spans="7:7">
      <c r="G332" s="6" t="str">
        <f>IF(ISNUMBER(LOOKUP(99999,SEARCH(search,B332:E332))),LOOKUP(99999,G$2:G331)+1,"")</f>
        <v/>
      </c>
    </row>
    <row r="333" spans="7:7">
      <c r="G333" s="6" t="str">
        <f>IF(ISNUMBER(LOOKUP(99999,SEARCH(search,B333:E333))),LOOKUP(99999,G$2:G332)+1,"")</f>
        <v/>
      </c>
    </row>
    <row r="334" spans="7:7">
      <c r="G334" s="6" t="str">
        <f>IF(ISNUMBER(LOOKUP(99999,SEARCH(search,B334:E334))),LOOKUP(99999,G$2:G333)+1,"")</f>
        <v/>
      </c>
    </row>
    <row r="335" spans="7:7">
      <c r="G335" s="6" t="str">
        <f>IF(ISNUMBER(LOOKUP(99999,SEARCH(search,B335:E335))),LOOKUP(99999,G$2:G334)+1,"")</f>
        <v/>
      </c>
    </row>
    <row r="336" spans="7:7">
      <c r="G336" s="6" t="str">
        <f>IF(ISNUMBER(LOOKUP(99999,SEARCH(search,B336:E336))),LOOKUP(99999,G$2:G335)+1,"")</f>
        <v/>
      </c>
    </row>
    <row r="337" spans="7:7">
      <c r="G337" s="6" t="str">
        <f>IF(ISNUMBER(LOOKUP(99999,SEARCH(search,B337:E337))),LOOKUP(99999,G$2:G336)+1,"")</f>
        <v/>
      </c>
    </row>
    <row r="338" spans="7:7">
      <c r="G338" s="6" t="str">
        <f>IF(ISNUMBER(LOOKUP(99999,SEARCH(search,B338:E338))),LOOKUP(99999,G$2:G337)+1,"")</f>
        <v/>
      </c>
    </row>
    <row r="339" spans="7:7">
      <c r="G339" s="6" t="str">
        <f>IF(ISNUMBER(LOOKUP(99999,SEARCH(search,B339:E339))),LOOKUP(99999,G$2:G338)+1,"")</f>
        <v/>
      </c>
    </row>
    <row r="340" spans="7:7">
      <c r="G340" s="6" t="str">
        <f>IF(ISNUMBER(LOOKUP(99999,SEARCH(search,B340:E340))),LOOKUP(99999,G$2:G339)+1,"")</f>
        <v/>
      </c>
    </row>
    <row r="341" spans="7:7">
      <c r="G341" s="6" t="str">
        <f>IF(ISNUMBER(LOOKUP(99999,SEARCH(search,B341:E341))),LOOKUP(99999,G$2:G340)+1,"")</f>
        <v/>
      </c>
    </row>
    <row r="342" spans="7:7">
      <c r="G342" s="6" t="str">
        <f>IF(ISNUMBER(LOOKUP(99999,SEARCH(search,B342:E342))),LOOKUP(99999,G$2:G341)+1,"")</f>
        <v/>
      </c>
    </row>
    <row r="343" spans="7:7">
      <c r="G343" s="6" t="str">
        <f>IF(ISNUMBER(LOOKUP(99999,SEARCH(search,B343:E343))),LOOKUP(99999,G$2:G342)+1,"")</f>
        <v/>
      </c>
    </row>
    <row r="344" spans="7:7">
      <c r="G344" s="6" t="str">
        <f>IF(ISNUMBER(LOOKUP(99999,SEARCH(search,B344:E344))),LOOKUP(99999,G$2:G343)+1,"")</f>
        <v/>
      </c>
    </row>
    <row r="345" spans="7:7">
      <c r="G345" s="6" t="str">
        <f>IF(ISNUMBER(LOOKUP(99999,SEARCH(search,B345:E345))),LOOKUP(99999,G$2:G344)+1,"")</f>
        <v/>
      </c>
    </row>
    <row r="346" spans="7:7">
      <c r="G346" s="6" t="str">
        <f>IF(ISNUMBER(LOOKUP(99999,SEARCH(search,B346:E346))),LOOKUP(99999,G$2:G345)+1,"")</f>
        <v/>
      </c>
    </row>
    <row r="347" spans="7:7">
      <c r="G347" s="6" t="str">
        <f>IF(ISNUMBER(LOOKUP(99999,SEARCH(search,B347:E347))),LOOKUP(99999,G$2:G346)+1,"")</f>
        <v/>
      </c>
    </row>
    <row r="348" spans="7:7">
      <c r="G348" s="6" t="str">
        <f>IF(ISNUMBER(LOOKUP(99999,SEARCH(search,B348:E348))),LOOKUP(99999,G$2:G347)+1,"")</f>
        <v/>
      </c>
    </row>
    <row r="349" spans="7:7">
      <c r="G349" s="6" t="str">
        <f>IF(ISNUMBER(LOOKUP(99999,SEARCH(search,B349:E349))),LOOKUP(99999,G$2:G348)+1,"")</f>
        <v/>
      </c>
    </row>
    <row r="350" spans="7:7">
      <c r="G350" s="6" t="str">
        <f>IF(ISNUMBER(LOOKUP(99999,SEARCH(search,B350:E350))),LOOKUP(99999,G$2:G349)+1,"")</f>
        <v/>
      </c>
    </row>
    <row r="351" spans="7:7">
      <c r="G351" s="6" t="str">
        <f>IF(ISNUMBER(LOOKUP(99999,SEARCH(search,B351:E351))),LOOKUP(99999,G$2:G350)+1,"")</f>
        <v/>
      </c>
    </row>
    <row r="352" spans="7:7">
      <c r="G352" s="6" t="str">
        <f>IF(ISNUMBER(LOOKUP(99999,SEARCH(search,B352:E352))),LOOKUP(99999,G$2:G351)+1,"")</f>
        <v/>
      </c>
    </row>
    <row r="353" spans="7:7">
      <c r="G353" s="6" t="str">
        <f>IF(ISNUMBER(LOOKUP(99999,SEARCH(search,B353:E353))),LOOKUP(99999,G$2:G352)+1,"")</f>
        <v/>
      </c>
    </row>
    <row r="354" spans="7:7">
      <c r="G354" s="6" t="str">
        <f>IF(ISNUMBER(LOOKUP(99999,SEARCH(search,B354:E354))),LOOKUP(99999,G$2:G353)+1,"")</f>
        <v/>
      </c>
    </row>
    <row r="355" spans="7:7">
      <c r="G355" s="6" t="str">
        <f>IF(ISNUMBER(LOOKUP(99999,SEARCH(search,B355:E355))),LOOKUP(99999,G$2:G354)+1,"")</f>
        <v/>
      </c>
    </row>
    <row r="356" spans="7:7">
      <c r="G356" s="6" t="str">
        <f>IF(ISNUMBER(LOOKUP(99999,SEARCH(search,B356:E356))),LOOKUP(99999,G$2:G355)+1,"")</f>
        <v/>
      </c>
    </row>
    <row r="357" spans="7:7">
      <c r="G357" s="6" t="str">
        <f>IF(ISNUMBER(LOOKUP(99999,SEARCH(search,B357:E357))),LOOKUP(99999,G$2:G356)+1,"")</f>
        <v/>
      </c>
    </row>
    <row r="358" spans="7:7">
      <c r="G358" s="6" t="str">
        <f>IF(ISNUMBER(LOOKUP(99999,SEARCH(search,B358:E358))),LOOKUP(99999,G$2:G357)+1,"")</f>
        <v/>
      </c>
    </row>
    <row r="359" spans="7:7">
      <c r="G359" s="6" t="str">
        <f>IF(ISNUMBER(LOOKUP(99999,SEARCH(search,B359:E359))),LOOKUP(99999,G$2:G358)+1,"")</f>
        <v/>
      </c>
    </row>
    <row r="360" spans="7:7">
      <c r="G360" s="6" t="str">
        <f>IF(ISNUMBER(LOOKUP(99999,SEARCH(search,B360:E360))),LOOKUP(99999,G$2:G359)+1,"")</f>
        <v/>
      </c>
    </row>
    <row r="361" spans="7:7">
      <c r="G361" s="6" t="str">
        <f>IF(ISNUMBER(LOOKUP(99999,SEARCH(search,B361:E361))),LOOKUP(99999,G$2:G360)+1,"")</f>
        <v/>
      </c>
    </row>
    <row r="362" spans="7:7">
      <c r="G362" s="6" t="str">
        <f>IF(ISNUMBER(LOOKUP(99999,SEARCH(search,B362:E362))),LOOKUP(99999,G$2:G361)+1,"")</f>
        <v/>
      </c>
    </row>
    <row r="363" spans="7:7">
      <c r="G363" s="6" t="str">
        <f>IF(ISNUMBER(LOOKUP(99999,SEARCH(search,B363:E363))),LOOKUP(99999,G$2:G362)+1,"")</f>
        <v/>
      </c>
    </row>
    <row r="364" spans="7:7">
      <c r="G364" s="6" t="str">
        <f>IF(ISNUMBER(LOOKUP(99999,SEARCH(search,B364:E364))),LOOKUP(99999,G$2:G363)+1,"")</f>
        <v/>
      </c>
    </row>
    <row r="365" spans="7:7">
      <c r="G365" s="6" t="str">
        <f>IF(ISNUMBER(LOOKUP(99999,SEARCH(search,B365:E365))),LOOKUP(99999,G$2:G364)+1,"")</f>
        <v/>
      </c>
    </row>
    <row r="366" spans="7:7">
      <c r="G366" s="6" t="str">
        <f>IF(ISNUMBER(LOOKUP(99999,SEARCH(search,B366:E366))),LOOKUP(99999,G$2:G365)+1,"")</f>
        <v/>
      </c>
    </row>
    <row r="367" spans="7:7">
      <c r="G367" s="6" t="str">
        <f>IF(ISNUMBER(LOOKUP(99999,SEARCH(search,B367:E367))),LOOKUP(99999,G$2:G366)+1,"")</f>
        <v/>
      </c>
    </row>
    <row r="368" spans="7:7">
      <c r="G368" s="6" t="str">
        <f>IF(ISNUMBER(LOOKUP(99999,SEARCH(search,B368:E368))),LOOKUP(99999,G$2:G367)+1,"")</f>
        <v/>
      </c>
    </row>
    <row r="369" spans="7:7">
      <c r="G369" s="6" t="str">
        <f>IF(ISNUMBER(LOOKUP(99999,SEARCH(search,B369:E369))),LOOKUP(99999,G$2:G368)+1,"")</f>
        <v/>
      </c>
    </row>
    <row r="370" spans="7:7">
      <c r="G370" s="6" t="str">
        <f>IF(ISNUMBER(LOOKUP(99999,SEARCH(search,B370:E370))),LOOKUP(99999,G$2:G369)+1,"")</f>
        <v/>
      </c>
    </row>
    <row r="371" spans="7:7">
      <c r="G371" s="6" t="str">
        <f>IF(ISNUMBER(LOOKUP(99999,SEARCH(search,B371:E371))),LOOKUP(99999,G$2:G370)+1,"")</f>
        <v/>
      </c>
    </row>
    <row r="372" spans="7:7">
      <c r="G372" s="6" t="str">
        <f>IF(ISNUMBER(LOOKUP(99999,SEARCH(search,B372:E372))),LOOKUP(99999,G$2:G371)+1,"")</f>
        <v/>
      </c>
    </row>
    <row r="373" spans="7:7">
      <c r="G373" s="6" t="str">
        <f>IF(ISNUMBER(LOOKUP(99999,SEARCH(search,B373:E373))),LOOKUP(99999,G$2:G372)+1,"")</f>
        <v/>
      </c>
    </row>
    <row r="374" spans="7:7">
      <c r="G374" s="6" t="str">
        <f>IF(ISNUMBER(LOOKUP(99999,SEARCH(search,B374:E374))),LOOKUP(99999,G$2:G373)+1,"")</f>
        <v/>
      </c>
    </row>
    <row r="375" spans="7:7">
      <c r="G375" s="6" t="str">
        <f>IF(ISNUMBER(LOOKUP(99999,SEARCH(search,B375:E375))),LOOKUP(99999,G$2:G374)+1,"")</f>
        <v/>
      </c>
    </row>
    <row r="376" spans="7:7">
      <c r="G376" s="6" t="str">
        <f>IF(ISNUMBER(LOOKUP(99999,SEARCH(search,B376:E376))),LOOKUP(99999,G$2:G375)+1,"")</f>
        <v/>
      </c>
    </row>
    <row r="377" spans="7:7">
      <c r="G377" s="6" t="str">
        <f>IF(ISNUMBER(LOOKUP(99999,SEARCH(search,B377:E377))),LOOKUP(99999,G$2:G376)+1,"")</f>
        <v/>
      </c>
    </row>
    <row r="378" spans="7:7">
      <c r="G378" s="6" t="str">
        <f>IF(ISNUMBER(LOOKUP(99999,SEARCH(search,B378:E378))),LOOKUP(99999,G$2:G377)+1,"")</f>
        <v/>
      </c>
    </row>
    <row r="379" spans="7:7">
      <c r="G379" s="6" t="str">
        <f>IF(ISNUMBER(LOOKUP(99999,SEARCH(search,B379:E379))),LOOKUP(99999,G$2:G378)+1,"")</f>
        <v/>
      </c>
    </row>
    <row r="380" spans="7:7">
      <c r="G380" s="6" t="str">
        <f>IF(ISNUMBER(LOOKUP(99999,SEARCH(search,B380:E380))),LOOKUP(99999,G$2:G379)+1,"")</f>
        <v/>
      </c>
    </row>
    <row r="381" spans="7:7">
      <c r="G381" s="6" t="str">
        <f>IF(ISNUMBER(LOOKUP(99999,SEARCH(search,B381:E381))),LOOKUP(99999,G$2:G380)+1,"")</f>
        <v/>
      </c>
    </row>
    <row r="382" spans="7:7">
      <c r="G382" s="6" t="str">
        <f>IF(ISNUMBER(LOOKUP(99999,SEARCH(search,B382:E382))),LOOKUP(99999,G$2:G381)+1,"")</f>
        <v/>
      </c>
    </row>
    <row r="383" spans="7:7">
      <c r="G383" s="6" t="str">
        <f>IF(ISNUMBER(LOOKUP(99999,SEARCH(search,B383:E383))),LOOKUP(99999,G$2:G382)+1,"")</f>
        <v/>
      </c>
    </row>
    <row r="384" spans="7:7">
      <c r="G384" s="6" t="str">
        <f>IF(ISNUMBER(LOOKUP(99999,SEARCH(search,B384:E384))),LOOKUP(99999,G$2:G383)+1,"")</f>
        <v/>
      </c>
    </row>
    <row r="385" spans="7:7">
      <c r="G385" s="6" t="str">
        <f>IF(ISNUMBER(LOOKUP(99999,SEARCH(search,B385:E385))),LOOKUP(99999,G$2:G384)+1,"")</f>
        <v/>
      </c>
    </row>
    <row r="386" spans="7:7">
      <c r="G386" s="6" t="str">
        <f>IF(ISNUMBER(LOOKUP(99999,SEARCH(search,B386:E386))),LOOKUP(99999,G$2:G385)+1,"")</f>
        <v/>
      </c>
    </row>
    <row r="387" spans="7:7">
      <c r="G387" s="6" t="str">
        <f>IF(ISNUMBER(LOOKUP(99999,SEARCH(search,B387:E387))),LOOKUP(99999,G$2:G386)+1,"")</f>
        <v/>
      </c>
    </row>
    <row r="388" spans="7:7">
      <c r="G388" s="6" t="str">
        <f>IF(ISNUMBER(LOOKUP(99999,SEARCH(search,B388:E388))),LOOKUP(99999,G$2:G387)+1,"")</f>
        <v/>
      </c>
    </row>
    <row r="389" spans="7:7">
      <c r="G389" s="6" t="str">
        <f>IF(ISNUMBER(LOOKUP(99999,SEARCH(search,B389:E389))),LOOKUP(99999,G$2:G388)+1,"")</f>
        <v/>
      </c>
    </row>
    <row r="390" spans="7:7">
      <c r="G390" s="6" t="str">
        <f>IF(ISNUMBER(LOOKUP(99999,SEARCH(search,B390:E390))),LOOKUP(99999,G$2:G389)+1,"")</f>
        <v/>
      </c>
    </row>
    <row r="391" spans="7:7">
      <c r="G391" s="6" t="str">
        <f>IF(ISNUMBER(LOOKUP(99999,SEARCH(search,B391:E391))),LOOKUP(99999,G$2:G390)+1,"")</f>
        <v/>
      </c>
    </row>
    <row r="392" spans="7:7">
      <c r="G392" s="6" t="str">
        <f>IF(ISNUMBER(LOOKUP(99999,SEARCH(search,B392:E392))),LOOKUP(99999,G$2:G391)+1,"")</f>
        <v/>
      </c>
    </row>
    <row r="393" spans="7:7">
      <c r="G393" s="6" t="str">
        <f>IF(ISNUMBER(LOOKUP(99999,SEARCH(search,B393:E393))),LOOKUP(99999,G$2:G392)+1,"")</f>
        <v/>
      </c>
    </row>
    <row r="394" spans="7:7">
      <c r="G394" s="6" t="str">
        <f>IF(ISNUMBER(LOOKUP(99999,SEARCH(search,B394:E394))),LOOKUP(99999,G$2:G393)+1,"")</f>
        <v/>
      </c>
    </row>
    <row r="395" spans="7:7">
      <c r="G395" s="6" t="str">
        <f>IF(ISNUMBER(LOOKUP(99999,SEARCH(search,B395:E395))),LOOKUP(99999,G$2:G394)+1,"")</f>
        <v/>
      </c>
    </row>
    <row r="396" spans="7:7">
      <c r="G396" s="6" t="str">
        <f>IF(ISNUMBER(LOOKUP(99999,SEARCH(search,B396:E396))),LOOKUP(99999,G$2:G395)+1,"")</f>
        <v/>
      </c>
    </row>
    <row r="397" spans="7:7">
      <c r="G397" s="6" t="str">
        <f>IF(ISNUMBER(LOOKUP(99999,SEARCH(search,B397:E397))),LOOKUP(99999,G$2:G396)+1,"")</f>
        <v/>
      </c>
    </row>
    <row r="398" spans="7:7">
      <c r="G398" s="6" t="str">
        <f>IF(ISNUMBER(LOOKUP(99999,SEARCH(search,B398:E398))),LOOKUP(99999,G$2:G397)+1,"")</f>
        <v/>
      </c>
    </row>
    <row r="399" spans="7:7">
      <c r="G399" s="6" t="str">
        <f>IF(ISNUMBER(LOOKUP(99999,SEARCH(search,B399:E399))),LOOKUP(99999,G$2:G398)+1,"")</f>
        <v/>
      </c>
    </row>
    <row r="400" spans="7:7">
      <c r="G400" s="6" t="str">
        <f>IF(ISNUMBER(LOOKUP(99999,SEARCH(search,B400:E400))),LOOKUP(99999,G$2:G399)+1,"")</f>
        <v/>
      </c>
    </row>
    <row r="401" spans="7:7">
      <c r="G401" s="6" t="str">
        <f>IF(ISNUMBER(LOOKUP(99999,SEARCH(search,B401:E401))),LOOKUP(99999,G$2:G400)+1,"")</f>
        <v/>
      </c>
    </row>
    <row r="402" spans="7:7">
      <c r="G402" s="6" t="str">
        <f>IF(ISNUMBER(LOOKUP(99999,SEARCH(search,B402:E402))),LOOKUP(99999,G$2:G401)+1,"")</f>
        <v/>
      </c>
    </row>
    <row r="403" spans="7:7">
      <c r="G403" s="6" t="str">
        <f>IF(ISNUMBER(LOOKUP(99999,SEARCH(search,B403:E403))),LOOKUP(99999,G$2:G402)+1,"")</f>
        <v/>
      </c>
    </row>
    <row r="404" spans="7:7">
      <c r="G404" s="6" t="str">
        <f>IF(ISNUMBER(LOOKUP(99999,SEARCH(search,B404:E404))),LOOKUP(99999,G$2:G403)+1,"")</f>
        <v/>
      </c>
    </row>
    <row r="405" spans="7:7">
      <c r="G405" s="6" t="str">
        <f>IF(ISNUMBER(LOOKUP(99999,SEARCH(search,B405:E405))),LOOKUP(99999,G$2:G404)+1,"")</f>
        <v/>
      </c>
    </row>
    <row r="406" spans="7:7">
      <c r="G406" s="6" t="str">
        <f>IF(ISNUMBER(LOOKUP(99999,SEARCH(search,B406:E406))),LOOKUP(99999,G$2:G405)+1,"")</f>
        <v/>
      </c>
    </row>
    <row r="407" spans="7:7">
      <c r="G407" s="6" t="str">
        <f>IF(ISNUMBER(LOOKUP(99999,SEARCH(search,B407:E407))),LOOKUP(99999,G$2:G406)+1,"")</f>
        <v/>
      </c>
    </row>
    <row r="408" spans="7:7">
      <c r="G408" s="6" t="str">
        <f>IF(ISNUMBER(LOOKUP(99999,SEARCH(search,B408:E408))),LOOKUP(99999,G$2:G407)+1,"")</f>
        <v/>
      </c>
    </row>
    <row r="409" spans="7:7">
      <c r="G409" s="6" t="str">
        <f>IF(ISNUMBER(LOOKUP(99999,SEARCH(search,B409:E409))),LOOKUP(99999,G$2:G408)+1,"")</f>
        <v/>
      </c>
    </row>
    <row r="410" spans="7:7">
      <c r="G410" s="6" t="str">
        <f>IF(ISNUMBER(LOOKUP(99999,SEARCH(search,B410:E410))),LOOKUP(99999,G$2:G409)+1,"")</f>
        <v/>
      </c>
    </row>
    <row r="411" spans="7:7">
      <c r="G411" s="6" t="str">
        <f>IF(ISNUMBER(LOOKUP(99999,SEARCH(search,B411:E411))),LOOKUP(99999,G$2:G410)+1,"")</f>
        <v/>
      </c>
    </row>
    <row r="412" spans="7:7">
      <c r="G412" s="6" t="str">
        <f>IF(ISNUMBER(LOOKUP(99999,SEARCH(search,B412:E412))),LOOKUP(99999,G$2:G411)+1,"")</f>
        <v/>
      </c>
    </row>
    <row r="413" spans="7:7">
      <c r="G413" s="6" t="str">
        <f>IF(ISNUMBER(LOOKUP(99999,SEARCH(search,B413:E413))),LOOKUP(99999,G$2:G412)+1,"")</f>
        <v/>
      </c>
    </row>
    <row r="414" spans="7:7">
      <c r="G414" s="6" t="str">
        <f>IF(ISNUMBER(LOOKUP(99999,SEARCH(search,B414:E414))),LOOKUP(99999,G$2:G413)+1,"")</f>
        <v/>
      </c>
    </row>
    <row r="415" spans="7:7">
      <c r="G415" s="6" t="str">
        <f>IF(ISNUMBER(LOOKUP(99999,SEARCH(search,B415:E415))),LOOKUP(99999,G$2:G414)+1,"")</f>
        <v/>
      </c>
    </row>
    <row r="416" spans="7:7">
      <c r="G416" s="6" t="str">
        <f>IF(ISNUMBER(LOOKUP(99999,SEARCH(search,B416:E416))),LOOKUP(99999,G$2:G415)+1,"")</f>
        <v/>
      </c>
    </row>
    <row r="417" spans="7:7">
      <c r="G417" s="6" t="str">
        <f>IF(ISNUMBER(LOOKUP(99999,SEARCH(search,B417:E417))),LOOKUP(99999,G$2:G416)+1,"")</f>
        <v/>
      </c>
    </row>
    <row r="418" spans="7:7">
      <c r="G418" s="6" t="str">
        <f>IF(ISNUMBER(LOOKUP(99999,SEARCH(search,B418:E418))),LOOKUP(99999,G$2:G417)+1,"")</f>
        <v/>
      </c>
    </row>
    <row r="419" spans="7:7">
      <c r="G419" s="6" t="str">
        <f>IF(ISNUMBER(LOOKUP(99999,SEARCH(search,B419:E419))),LOOKUP(99999,G$2:G418)+1,"")</f>
        <v/>
      </c>
    </row>
    <row r="420" spans="7:7">
      <c r="G420" s="6" t="str">
        <f>IF(ISNUMBER(LOOKUP(99999,SEARCH(search,B420:E420))),LOOKUP(99999,G$2:G419)+1,"")</f>
        <v/>
      </c>
    </row>
    <row r="421" spans="7:7">
      <c r="G421" s="6" t="str">
        <f>IF(ISNUMBER(LOOKUP(99999,SEARCH(search,B421:E421))),LOOKUP(99999,G$2:G420)+1,"")</f>
        <v/>
      </c>
    </row>
    <row r="422" spans="7:7">
      <c r="G422" s="6" t="str">
        <f>IF(ISNUMBER(LOOKUP(99999,SEARCH(search,B422:E422))),LOOKUP(99999,G$2:G421)+1,"")</f>
        <v/>
      </c>
    </row>
    <row r="423" spans="7:7">
      <c r="G423" s="6" t="str">
        <f>IF(ISNUMBER(LOOKUP(99999,SEARCH(search,B423:E423))),LOOKUP(99999,G$2:G422)+1,"")</f>
        <v/>
      </c>
    </row>
    <row r="424" spans="7:7">
      <c r="G424" s="6" t="str">
        <f>IF(ISNUMBER(LOOKUP(99999,SEARCH(search,B424:E424))),LOOKUP(99999,G$2:G423)+1,"")</f>
        <v/>
      </c>
    </row>
    <row r="425" spans="7:7">
      <c r="G425" s="6" t="str">
        <f>IF(ISNUMBER(LOOKUP(99999,SEARCH(search,B425:E425))),LOOKUP(99999,G$2:G424)+1,"")</f>
        <v/>
      </c>
    </row>
    <row r="426" spans="7:7">
      <c r="G426" s="6" t="str">
        <f>IF(ISNUMBER(LOOKUP(99999,SEARCH(search,B426:E426))),LOOKUP(99999,G$2:G425)+1,"")</f>
        <v/>
      </c>
    </row>
    <row r="427" spans="7:7">
      <c r="G427" s="6" t="str">
        <f>IF(ISNUMBER(LOOKUP(99999,SEARCH(search,B427:E427))),LOOKUP(99999,G$2:G426)+1,"")</f>
        <v/>
      </c>
    </row>
    <row r="428" spans="7:7">
      <c r="G428" s="6" t="str">
        <f>IF(ISNUMBER(LOOKUP(99999,SEARCH(search,B428:E428))),LOOKUP(99999,G$2:G427)+1,"")</f>
        <v/>
      </c>
    </row>
    <row r="429" spans="7:7">
      <c r="G429" s="6" t="str">
        <f>IF(ISNUMBER(LOOKUP(99999,SEARCH(search,B429:E429))),LOOKUP(99999,G$2:G428)+1,"")</f>
        <v/>
      </c>
    </row>
    <row r="430" spans="7:7">
      <c r="G430" s="6" t="str">
        <f>IF(ISNUMBER(LOOKUP(99999,SEARCH(search,B430:E430))),LOOKUP(99999,G$2:G429)+1,"")</f>
        <v/>
      </c>
    </row>
    <row r="431" spans="7:7">
      <c r="G431" s="6" t="str">
        <f>IF(ISNUMBER(LOOKUP(99999,SEARCH(search,B431:E431))),LOOKUP(99999,G$2:G430)+1,"")</f>
        <v/>
      </c>
    </row>
    <row r="432" spans="7:7">
      <c r="G432" s="6" t="str">
        <f>IF(ISNUMBER(LOOKUP(99999,SEARCH(search,B432:E432))),LOOKUP(99999,G$2:G431)+1,"")</f>
        <v/>
      </c>
    </row>
    <row r="433" spans="7:7">
      <c r="G433" s="6" t="str">
        <f>IF(ISNUMBER(LOOKUP(99999,SEARCH(search,B433:E433))),LOOKUP(99999,G$2:G432)+1,"")</f>
        <v/>
      </c>
    </row>
    <row r="434" spans="7:7">
      <c r="G434" s="6" t="str">
        <f>IF(ISNUMBER(LOOKUP(99999,SEARCH(search,B434:E434))),LOOKUP(99999,G$2:G433)+1,"")</f>
        <v/>
      </c>
    </row>
    <row r="435" spans="7:7">
      <c r="G435" s="6" t="str">
        <f>IF(ISNUMBER(LOOKUP(99999,SEARCH(search,B435:E435))),LOOKUP(99999,G$2:G434)+1,"")</f>
        <v/>
      </c>
    </row>
    <row r="436" spans="7:7">
      <c r="G436" s="6" t="str">
        <f>IF(ISNUMBER(LOOKUP(99999,SEARCH(search,B436:E436))),LOOKUP(99999,G$2:G435)+1,"")</f>
        <v/>
      </c>
    </row>
    <row r="437" spans="7:7">
      <c r="G437" s="6" t="str">
        <f>IF(ISNUMBER(LOOKUP(99999,SEARCH(search,B437:E437))),LOOKUP(99999,G$2:G436)+1,"")</f>
        <v/>
      </c>
    </row>
    <row r="438" spans="7:7">
      <c r="G438" s="6" t="str">
        <f>IF(ISNUMBER(LOOKUP(99999,SEARCH(search,B438:E438))),LOOKUP(99999,G$2:G437)+1,"")</f>
        <v/>
      </c>
    </row>
    <row r="439" spans="7:7">
      <c r="G439" s="6" t="str">
        <f>IF(ISNUMBER(LOOKUP(99999,SEARCH(search,B439:E439))),LOOKUP(99999,G$2:G438)+1,"")</f>
        <v/>
      </c>
    </row>
    <row r="440" spans="7:7">
      <c r="G440" s="6" t="str">
        <f>IF(ISNUMBER(LOOKUP(99999,SEARCH(search,B440:E440))),LOOKUP(99999,G$2:G439)+1,"")</f>
        <v/>
      </c>
    </row>
    <row r="441" spans="7:7">
      <c r="G441" s="6" t="str">
        <f>IF(ISNUMBER(LOOKUP(99999,SEARCH(search,B441:E441))),LOOKUP(99999,G$2:G440)+1,"")</f>
        <v/>
      </c>
    </row>
    <row r="442" spans="7:7">
      <c r="G442" s="6" t="str">
        <f>IF(ISNUMBER(LOOKUP(99999,SEARCH(search,B442:E442))),LOOKUP(99999,G$2:G441)+1,"")</f>
        <v/>
      </c>
    </row>
    <row r="443" spans="7:7">
      <c r="G443" s="6" t="str">
        <f>IF(ISNUMBER(LOOKUP(99999,SEARCH(search,B443:E443))),LOOKUP(99999,G$2:G442)+1,"")</f>
        <v/>
      </c>
    </row>
    <row r="444" spans="7:7">
      <c r="G444" s="6" t="str">
        <f>IF(ISNUMBER(LOOKUP(99999,SEARCH(search,B444:E444))),LOOKUP(99999,G$2:G443)+1,"")</f>
        <v/>
      </c>
    </row>
    <row r="445" spans="7:7">
      <c r="G445" s="6" t="str">
        <f>IF(ISNUMBER(LOOKUP(99999,SEARCH(search,B445:E445))),LOOKUP(99999,G$2:G444)+1,"")</f>
        <v/>
      </c>
    </row>
    <row r="446" spans="7:7">
      <c r="G446" s="6" t="str">
        <f>IF(ISNUMBER(LOOKUP(99999,SEARCH(search,B446:E446))),LOOKUP(99999,G$2:G445)+1,"")</f>
        <v/>
      </c>
    </row>
    <row r="447" spans="7:7">
      <c r="G447" s="6" t="str">
        <f>IF(ISNUMBER(LOOKUP(99999,SEARCH(search,B447:E447))),LOOKUP(99999,G$2:G446)+1,"")</f>
        <v/>
      </c>
    </row>
    <row r="448" spans="7:7">
      <c r="G448" s="6" t="str">
        <f>IF(ISNUMBER(LOOKUP(99999,SEARCH(search,B448:E448))),LOOKUP(99999,G$2:G447)+1,"")</f>
        <v/>
      </c>
    </row>
    <row r="449" spans="7:7">
      <c r="G449" s="6" t="str">
        <f>IF(ISNUMBER(LOOKUP(99999,SEARCH(search,B449:E449))),LOOKUP(99999,G$2:G448)+1,"")</f>
        <v/>
      </c>
    </row>
    <row r="450" spans="7:7">
      <c r="G450" s="6" t="str">
        <f>IF(ISNUMBER(LOOKUP(99999,SEARCH(search,B450:E450))),LOOKUP(99999,G$2:G449)+1,"")</f>
        <v/>
      </c>
    </row>
    <row r="451" spans="7:7">
      <c r="G451" s="6" t="str">
        <f>IF(ISNUMBER(LOOKUP(99999,SEARCH(search,B451:E451))),LOOKUP(99999,G$2:G450)+1,"")</f>
        <v/>
      </c>
    </row>
    <row r="452" spans="7:7">
      <c r="G452" s="6" t="str">
        <f>IF(ISNUMBER(LOOKUP(99999,SEARCH(search,B452:E452))),LOOKUP(99999,G$2:G451)+1,"")</f>
        <v/>
      </c>
    </row>
    <row r="453" spans="7:7">
      <c r="G453" s="6" t="str">
        <f>IF(ISNUMBER(LOOKUP(99999,SEARCH(search,B453:E453))),LOOKUP(99999,G$2:G452)+1,"")</f>
        <v/>
      </c>
    </row>
    <row r="454" spans="7:7">
      <c r="G454" s="6" t="str">
        <f>IF(ISNUMBER(LOOKUP(99999,SEARCH(search,B454:E454))),LOOKUP(99999,G$2:G453)+1,"")</f>
        <v/>
      </c>
    </row>
    <row r="455" spans="7:7">
      <c r="G455" s="6" t="str">
        <f>IF(ISNUMBER(LOOKUP(99999,SEARCH(search,B455:E455))),LOOKUP(99999,G$2:G454)+1,"")</f>
        <v/>
      </c>
    </row>
    <row r="456" spans="7:7">
      <c r="G456" s="6" t="str">
        <f>IF(ISNUMBER(LOOKUP(99999,SEARCH(search,B456:E456))),LOOKUP(99999,G$2:G455)+1,"")</f>
        <v/>
      </c>
    </row>
    <row r="457" spans="7:7">
      <c r="G457" s="6" t="str">
        <f>IF(ISNUMBER(LOOKUP(99999,SEARCH(search,B457:E457))),LOOKUP(99999,G$2:G456)+1,"")</f>
        <v/>
      </c>
    </row>
    <row r="458" spans="7:7">
      <c r="G458" s="6" t="str">
        <f>IF(ISNUMBER(LOOKUP(99999,SEARCH(search,B458:E458))),LOOKUP(99999,G$2:G457)+1,"")</f>
        <v/>
      </c>
    </row>
    <row r="459" spans="7:7">
      <c r="G459" s="6" t="str">
        <f>IF(ISNUMBER(LOOKUP(99999,SEARCH(search,B459:E459))),LOOKUP(99999,G$2:G458)+1,"")</f>
        <v/>
      </c>
    </row>
    <row r="460" spans="7:7">
      <c r="G460" s="6" t="str">
        <f>IF(ISNUMBER(LOOKUP(99999,SEARCH(search,B460:E460))),LOOKUP(99999,G$2:G459)+1,"")</f>
        <v/>
      </c>
    </row>
    <row r="461" spans="7:7">
      <c r="G461" s="6" t="str">
        <f>IF(ISNUMBER(LOOKUP(99999,SEARCH(search,B461:E461))),LOOKUP(99999,G$2:G460)+1,"")</f>
        <v/>
      </c>
    </row>
    <row r="462" spans="7:7">
      <c r="G462" s="6" t="str">
        <f>IF(ISNUMBER(LOOKUP(99999,SEARCH(search,B462:E462))),LOOKUP(99999,G$2:G461)+1,"")</f>
        <v/>
      </c>
    </row>
    <row r="463" spans="7:7">
      <c r="G463" s="6" t="str">
        <f>IF(ISNUMBER(LOOKUP(99999,SEARCH(search,B463:E463))),LOOKUP(99999,G$2:G462)+1,"")</f>
        <v/>
      </c>
    </row>
    <row r="464" spans="7:7">
      <c r="G464" s="6" t="str">
        <f>IF(ISNUMBER(LOOKUP(99999,SEARCH(search,B464:E464))),LOOKUP(99999,G$2:G463)+1,"")</f>
        <v/>
      </c>
    </row>
    <row r="465" spans="7:7">
      <c r="G465" s="6" t="str">
        <f>IF(ISNUMBER(LOOKUP(99999,SEARCH(search,B465:E465))),LOOKUP(99999,G$2:G464)+1,"")</f>
        <v/>
      </c>
    </row>
    <row r="466" spans="7:7">
      <c r="G466" s="6" t="str">
        <f>IF(ISNUMBER(LOOKUP(99999,SEARCH(search,B466:E466))),LOOKUP(99999,G$2:G465)+1,"")</f>
        <v/>
      </c>
    </row>
    <row r="467" spans="7:7">
      <c r="G467" s="6" t="str">
        <f>IF(ISNUMBER(LOOKUP(99999,SEARCH(search,B467:E467))),LOOKUP(99999,G$2:G466)+1,"")</f>
        <v/>
      </c>
    </row>
    <row r="468" spans="7:7">
      <c r="G468" s="6" t="str">
        <f>IF(ISNUMBER(LOOKUP(99999,SEARCH(search,B468:E468))),LOOKUP(99999,G$2:G467)+1,"")</f>
        <v/>
      </c>
    </row>
    <row r="469" spans="7:7">
      <c r="G469" s="6" t="str">
        <f>IF(ISNUMBER(LOOKUP(99999,SEARCH(search,B469:E469))),LOOKUP(99999,G$2:G468)+1,"")</f>
        <v/>
      </c>
    </row>
    <row r="470" spans="7:7">
      <c r="G470" s="6" t="str">
        <f>IF(ISNUMBER(LOOKUP(99999,SEARCH(search,B470:E470))),LOOKUP(99999,G$2:G469)+1,"")</f>
        <v/>
      </c>
    </row>
    <row r="471" spans="7:7">
      <c r="G471" s="6" t="str">
        <f>IF(ISNUMBER(LOOKUP(99999,SEARCH(search,B471:E471))),LOOKUP(99999,G$2:G470)+1,"")</f>
        <v/>
      </c>
    </row>
    <row r="472" spans="7:7">
      <c r="G472" s="6" t="str">
        <f>IF(ISNUMBER(LOOKUP(99999,SEARCH(search,B472:E472))),LOOKUP(99999,G$2:G471)+1,"")</f>
        <v/>
      </c>
    </row>
    <row r="473" spans="7:7">
      <c r="G473" s="6" t="str">
        <f>IF(ISNUMBER(LOOKUP(99999,SEARCH(search,B473:E473))),LOOKUP(99999,G$2:G472)+1,"")</f>
        <v/>
      </c>
    </row>
    <row r="474" spans="7:7">
      <c r="G474" s="6" t="str">
        <f>IF(ISNUMBER(LOOKUP(99999,SEARCH(search,B474:E474))),LOOKUP(99999,G$2:G473)+1,"")</f>
        <v/>
      </c>
    </row>
    <row r="475" spans="7:7">
      <c r="G475" s="6" t="str">
        <f>IF(ISNUMBER(LOOKUP(99999,SEARCH(search,B475:E475))),LOOKUP(99999,G$2:G474)+1,"")</f>
        <v/>
      </c>
    </row>
    <row r="476" spans="7:7">
      <c r="G476" s="6" t="str">
        <f>IF(ISNUMBER(LOOKUP(99999,SEARCH(search,B476:E476))),LOOKUP(99999,G$2:G475)+1,"")</f>
        <v/>
      </c>
    </row>
    <row r="477" spans="7:7">
      <c r="G477" s="6" t="str">
        <f>IF(ISNUMBER(LOOKUP(99999,SEARCH(search,B477:E477))),LOOKUP(99999,G$2:G476)+1,"")</f>
        <v/>
      </c>
    </row>
    <row r="478" spans="7:7">
      <c r="G478" s="6" t="str">
        <f>IF(ISNUMBER(LOOKUP(99999,SEARCH(search,B478:E478))),LOOKUP(99999,G$2:G477)+1,"")</f>
        <v/>
      </c>
    </row>
    <row r="479" spans="7:7">
      <c r="G479" s="6" t="str">
        <f>IF(ISNUMBER(LOOKUP(99999,SEARCH(search,B479:E479))),LOOKUP(99999,G$2:G478)+1,"")</f>
        <v/>
      </c>
    </row>
    <row r="480" spans="7:7">
      <c r="G480" s="6" t="str">
        <f>IF(ISNUMBER(LOOKUP(99999,SEARCH(search,B480:E480))),LOOKUP(99999,G$2:G479)+1,"")</f>
        <v/>
      </c>
    </row>
    <row r="481" spans="7:7">
      <c r="G481" s="6" t="str">
        <f>IF(ISNUMBER(LOOKUP(99999,SEARCH(search,B481:E481))),LOOKUP(99999,G$2:G480)+1,"")</f>
        <v/>
      </c>
    </row>
    <row r="482" spans="7:7">
      <c r="G482" s="6" t="str">
        <f>IF(ISNUMBER(LOOKUP(99999,SEARCH(search,B482:E482))),LOOKUP(99999,G$2:G481)+1,"")</f>
        <v/>
      </c>
    </row>
    <row r="483" spans="7:7">
      <c r="G483" s="6" t="str">
        <f>IF(ISNUMBER(LOOKUP(99999,SEARCH(search,B483:E483))),LOOKUP(99999,G$2:G482)+1,"")</f>
        <v/>
      </c>
    </row>
    <row r="484" spans="7:7">
      <c r="G484" s="6" t="str">
        <f>IF(ISNUMBER(LOOKUP(99999,SEARCH(search,B484:E484))),LOOKUP(99999,G$2:G483)+1,"")</f>
        <v/>
      </c>
    </row>
    <row r="485" spans="7:7">
      <c r="G485" s="6" t="str">
        <f>IF(ISNUMBER(LOOKUP(99999,SEARCH(search,B485:E485))),LOOKUP(99999,G$2:G484)+1,"")</f>
        <v/>
      </c>
    </row>
    <row r="486" spans="7:7">
      <c r="G486" s="6" t="str">
        <f>IF(ISNUMBER(LOOKUP(99999,SEARCH(search,B486:E486))),LOOKUP(99999,G$2:G485)+1,"")</f>
        <v/>
      </c>
    </row>
    <row r="487" spans="7:7">
      <c r="G487" s="6" t="str">
        <f>IF(ISNUMBER(LOOKUP(99999,SEARCH(search,B487:E487))),LOOKUP(99999,G$2:G486)+1,"")</f>
        <v/>
      </c>
    </row>
    <row r="488" spans="7:7">
      <c r="G488" s="6" t="str">
        <f>IF(ISNUMBER(LOOKUP(99999,SEARCH(search,B488:E488))),LOOKUP(99999,G$2:G487)+1,"")</f>
        <v/>
      </c>
    </row>
    <row r="489" spans="7:7">
      <c r="G489" s="6" t="str">
        <f>IF(ISNUMBER(LOOKUP(99999,SEARCH(search,B489:E489))),LOOKUP(99999,G$2:G488)+1,"")</f>
        <v/>
      </c>
    </row>
    <row r="490" spans="7:7">
      <c r="G490" s="6" t="str">
        <f>IF(ISNUMBER(LOOKUP(99999,SEARCH(search,B490:E490))),LOOKUP(99999,G$2:G489)+1,"")</f>
        <v/>
      </c>
    </row>
    <row r="491" spans="7:7">
      <c r="G491" s="6" t="str">
        <f>IF(ISNUMBER(LOOKUP(99999,SEARCH(search,B491:E491))),LOOKUP(99999,G$2:G490)+1,"")</f>
        <v/>
      </c>
    </row>
    <row r="492" spans="7:7">
      <c r="G492" s="6" t="str">
        <f>IF(ISNUMBER(LOOKUP(99999,SEARCH(search,B492:E492))),LOOKUP(99999,G$2:G491)+1,"")</f>
        <v/>
      </c>
    </row>
    <row r="493" spans="7:7">
      <c r="G493" s="6" t="str">
        <f>IF(ISNUMBER(LOOKUP(99999,SEARCH(search,B493:E493))),LOOKUP(99999,G$2:G492)+1,"")</f>
        <v/>
      </c>
    </row>
    <row r="494" spans="7:7">
      <c r="G494" s="6" t="str">
        <f>IF(ISNUMBER(LOOKUP(99999,SEARCH(search,B494:E494))),LOOKUP(99999,G$2:G493)+1,"")</f>
        <v/>
      </c>
    </row>
    <row r="495" spans="7:7">
      <c r="G495" s="6" t="str">
        <f>IF(ISNUMBER(LOOKUP(99999,SEARCH(search,B495:E495))),LOOKUP(99999,G$2:G494)+1,"")</f>
        <v/>
      </c>
    </row>
    <row r="496" spans="7:7">
      <c r="G496" s="6" t="str">
        <f>IF(ISNUMBER(LOOKUP(99999,SEARCH(search,B496:E496))),LOOKUP(99999,G$2:G495)+1,"")</f>
        <v/>
      </c>
    </row>
    <row r="497" spans="7:7">
      <c r="G497" s="6" t="str">
        <f>IF(ISNUMBER(LOOKUP(99999,SEARCH(search,B497:E497))),LOOKUP(99999,G$2:G496)+1,"")</f>
        <v/>
      </c>
    </row>
    <row r="498" spans="7:7">
      <c r="G498" s="6" t="str">
        <f>IF(ISNUMBER(LOOKUP(99999,SEARCH(search,B498:E498))),LOOKUP(99999,G$2:G497)+1,"")</f>
        <v/>
      </c>
    </row>
    <row r="499" spans="7:7">
      <c r="G499" s="6" t="str">
        <f>IF(ISNUMBER(LOOKUP(99999,SEARCH(search,B499:E499))),LOOKUP(99999,G$2:G498)+1,"")</f>
        <v/>
      </c>
    </row>
    <row r="500" spans="7:7">
      <c r="G500" s="6" t="str">
        <f>IF(ISNUMBER(LOOKUP(99999,SEARCH(search,B500:E500))),LOOKUP(99999,G$2:G499)+1,"")</f>
        <v/>
      </c>
    </row>
    <row r="501" spans="7:7">
      <c r="G501" s="6" t="str">
        <f>IF(ISNUMBER(LOOKUP(99999,SEARCH(search,B501:E501))),LOOKUP(99999,G$2:G500)+1,"")</f>
        <v/>
      </c>
    </row>
    <row r="502" spans="7:7">
      <c r="G502" s="6" t="str">
        <f>IF(ISNUMBER(LOOKUP(99999,SEARCH(search,B502:E502))),LOOKUP(99999,G$2:G501)+1,"")</f>
        <v/>
      </c>
    </row>
    <row r="503" spans="7:7">
      <c r="G503" s="6" t="str">
        <f>IF(ISNUMBER(LOOKUP(99999,SEARCH(search,B503:E503))),LOOKUP(99999,G$2:G502)+1,"")</f>
        <v/>
      </c>
    </row>
    <row r="504" spans="7:7">
      <c r="G504" s="6" t="str">
        <f>IF(ISNUMBER(LOOKUP(99999,SEARCH(search,B504:E504))),LOOKUP(99999,G$2:G503)+1,"")</f>
        <v/>
      </c>
    </row>
    <row r="505" spans="7:7">
      <c r="G505" s="6" t="str">
        <f>IF(ISNUMBER(LOOKUP(99999,SEARCH(search,B505:E505))),LOOKUP(99999,G$2:G504)+1,"")</f>
        <v/>
      </c>
    </row>
    <row r="506" spans="7:7">
      <c r="G506" s="6" t="str">
        <f>IF(ISNUMBER(LOOKUP(99999,SEARCH(search,B506:E506))),LOOKUP(99999,G$2:G505)+1,"")</f>
        <v/>
      </c>
    </row>
    <row r="507" spans="7:7">
      <c r="G507" s="6" t="str">
        <f>IF(ISNUMBER(LOOKUP(99999,SEARCH(search,B507:E507))),LOOKUP(99999,G$2:G506)+1,"")</f>
        <v/>
      </c>
    </row>
    <row r="508" spans="7:7">
      <c r="G508" s="6" t="str">
        <f>IF(ISNUMBER(LOOKUP(99999,SEARCH(search,B508:E508))),LOOKUP(99999,G$2:G507)+1,"")</f>
        <v/>
      </c>
    </row>
    <row r="509" spans="7:7">
      <c r="G509" s="6" t="str">
        <f>IF(ISNUMBER(LOOKUP(99999,SEARCH(search,B509:E509))),LOOKUP(99999,G$2:G508)+1,"")</f>
        <v/>
      </c>
    </row>
    <row r="510" spans="7:7">
      <c r="G510" s="6" t="str">
        <f>IF(ISNUMBER(LOOKUP(99999,SEARCH(search,B510:E510))),LOOKUP(99999,G$2:G509)+1,"")</f>
        <v/>
      </c>
    </row>
    <row r="511" spans="7:7">
      <c r="G511" s="6" t="str">
        <f>IF(ISNUMBER(LOOKUP(99999,SEARCH(search,B511:E511))),LOOKUP(99999,G$2:G510)+1,"")</f>
        <v/>
      </c>
    </row>
    <row r="512" spans="7:7">
      <c r="G512" s="6" t="str">
        <f>IF(ISNUMBER(LOOKUP(99999,SEARCH(search,B512:E512))),LOOKUP(99999,G$2:G511)+1,"")</f>
        <v/>
      </c>
    </row>
    <row r="513" spans="7:7">
      <c r="G513" s="6" t="str">
        <f>IF(ISNUMBER(LOOKUP(99999,SEARCH(search,B513:E513))),LOOKUP(99999,G$2:G512)+1,"")</f>
        <v/>
      </c>
    </row>
    <row r="514" spans="7:7">
      <c r="G514" s="6" t="str">
        <f>IF(ISNUMBER(LOOKUP(99999,SEARCH(search,B514:E514))),LOOKUP(99999,G$2:G513)+1,"")</f>
        <v/>
      </c>
    </row>
    <row r="515" spans="7:7">
      <c r="G515" s="6" t="str">
        <f>IF(ISNUMBER(LOOKUP(99999,SEARCH(search,B515:E515))),LOOKUP(99999,G$2:G514)+1,"")</f>
        <v/>
      </c>
    </row>
    <row r="516" spans="7:7">
      <c r="G516" s="6" t="str">
        <f>IF(ISNUMBER(LOOKUP(99999,SEARCH(search,B516:E516))),LOOKUP(99999,G$2:G515)+1,"")</f>
        <v/>
      </c>
    </row>
    <row r="517" spans="7:7">
      <c r="G517" s="6" t="str">
        <f>IF(ISNUMBER(LOOKUP(99999,SEARCH(search,B517:E517))),LOOKUP(99999,G$2:G516)+1,"")</f>
        <v/>
      </c>
    </row>
    <row r="518" spans="7:7">
      <c r="G518" s="6" t="str">
        <f>IF(ISNUMBER(LOOKUP(99999,SEARCH(search,B518:E518))),LOOKUP(99999,G$2:G517)+1,"")</f>
        <v/>
      </c>
    </row>
    <row r="519" spans="7:7">
      <c r="G519" s="6" t="str">
        <f>IF(ISNUMBER(LOOKUP(99999,SEARCH(search,B519:E519))),LOOKUP(99999,G$2:G518)+1,"")</f>
        <v/>
      </c>
    </row>
    <row r="520" spans="7:7">
      <c r="G520" s="6" t="str">
        <f>IF(ISNUMBER(LOOKUP(99999,SEARCH(search,B520:E520))),LOOKUP(99999,G$2:G519)+1,"")</f>
        <v/>
      </c>
    </row>
    <row r="521" spans="7:7">
      <c r="G521" s="6" t="str">
        <f>IF(ISNUMBER(LOOKUP(99999,SEARCH(search,B521:E521))),LOOKUP(99999,G$2:G520)+1,"")</f>
        <v/>
      </c>
    </row>
    <row r="522" spans="7:7">
      <c r="G522" s="6" t="str">
        <f>IF(ISNUMBER(LOOKUP(99999,SEARCH(search,B522:E522))),LOOKUP(99999,G$2:G521)+1,"")</f>
        <v/>
      </c>
    </row>
    <row r="523" spans="7:7">
      <c r="G523" s="6" t="str">
        <f>IF(ISNUMBER(LOOKUP(99999,SEARCH(search,B523:E523))),LOOKUP(99999,G$2:G522)+1,"")</f>
        <v/>
      </c>
    </row>
    <row r="524" spans="7:7">
      <c r="G524" s="6" t="str">
        <f>IF(ISNUMBER(LOOKUP(99999,SEARCH(search,B524:E524))),LOOKUP(99999,G$2:G523)+1,"")</f>
        <v/>
      </c>
    </row>
    <row r="525" spans="7:7">
      <c r="G525" s="6" t="str">
        <f>IF(ISNUMBER(LOOKUP(99999,SEARCH(search,B525:E525))),LOOKUP(99999,G$2:G524)+1,"")</f>
        <v/>
      </c>
    </row>
    <row r="526" spans="7:7">
      <c r="G526" s="6" t="str">
        <f>IF(ISNUMBER(LOOKUP(99999,SEARCH(search,B526:E526))),LOOKUP(99999,G$2:G525)+1,"")</f>
        <v/>
      </c>
    </row>
    <row r="527" spans="7:7">
      <c r="G527" s="6" t="str">
        <f>IF(ISNUMBER(LOOKUP(99999,SEARCH(search,B527:E527))),LOOKUP(99999,G$2:G526)+1,"")</f>
        <v/>
      </c>
    </row>
    <row r="528" spans="7:7">
      <c r="G528" s="6" t="str">
        <f>IF(ISNUMBER(LOOKUP(99999,SEARCH(search,B528:E528))),LOOKUP(99999,G$2:G527)+1,"")</f>
        <v/>
      </c>
    </row>
    <row r="529" spans="7:7">
      <c r="G529" s="6" t="str">
        <f>IF(ISNUMBER(LOOKUP(99999,SEARCH(search,B529:E529))),LOOKUP(99999,G$2:G528)+1,"")</f>
        <v/>
      </c>
    </row>
    <row r="530" spans="7:7">
      <c r="G530" s="6" t="str">
        <f>IF(ISNUMBER(LOOKUP(99999,SEARCH(search,B530:E530))),LOOKUP(99999,G$2:G529)+1,"")</f>
        <v/>
      </c>
    </row>
    <row r="531" spans="7:7">
      <c r="G531" s="6" t="str">
        <f>IF(ISNUMBER(LOOKUP(99999,SEARCH(search,B531:E531))),LOOKUP(99999,G$2:G530)+1,"")</f>
        <v/>
      </c>
    </row>
    <row r="532" spans="7:7">
      <c r="G532" s="6" t="str">
        <f>IF(ISNUMBER(LOOKUP(99999,SEARCH(search,B532:E532))),LOOKUP(99999,G$2:G531)+1,"")</f>
        <v/>
      </c>
    </row>
    <row r="533" spans="7:7">
      <c r="G533" s="6" t="str">
        <f>IF(ISNUMBER(LOOKUP(99999,SEARCH(search,B533:E533))),LOOKUP(99999,G$2:G532)+1,"")</f>
        <v/>
      </c>
    </row>
    <row r="534" spans="7:7">
      <c r="G534" s="6" t="str">
        <f>IF(ISNUMBER(LOOKUP(99999,SEARCH(search,B534:E534))),LOOKUP(99999,G$2:G533)+1,"")</f>
        <v/>
      </c>
    </row>
    <row r="535" spans="7:7">
      <c r="G535" s="6" t="str">
        <f>IF(ISNUMBER(LOOKUP(99999,SEARCH(search,B535:E535))),LOOKUP(99999,G$2:G534)+1,"")</f>
        <v/>
      </c>
    </row>
    <row r="536" spans="7:7">
      <c r="G536" s="6" t="str">
        <f>IF(ISNUMBER(LOOKUP(99999,SEARCH(search,B536:E536))),LOOKUP(99999,G$2:G535)+1,"")</f>
        <v/>
      </c>
    </row>
    <row r="537" spans="7:7">
      <c r="G537" s="6" t="str">
        <f>IF(ISNUMBER(LOOKUP(99999,SEARCH(search,B537:E537))),LOOKUP(99999,G$2:G536)+1,"")</f>
        <v/>
      </c>
    </row>
    <row r="538" spans="7:7">
      <c r="G538" s="6" t="str">
        <f>IF(ISNUMBER(LOOKUP(99999,SEARCH(search,B538:E538))),LOOKUP(99999,G$2:G537)+1,"")</f>
        <v/>
      </c>
    </row>
    <row r="539" spans="7:7">
      <c r="G539" s="6" t="str">
        <f>IF(ISNUMBER(LOOKUP(99999,SEARCH(search,B539:E539))),LOOKUP(99999,G$2:G538)+1,"")</f>
        <v/>
      </c>
    </row>
    <row r="540" spans="7:7">
      <c r="G540" s="6" t="str">
        <f>IF(ISNUMBER(LOOKUP(99999,SEARCH(search,B540:E540))),LOOKUP(99999,G$2:G539)+1,"")</f>
        <v/>
      </c>
    </row>
    <row r="541" spans="7:7">
      <c r="G541" s="6" t="str">
        <f>IF(ISNUMBER(LOOKUP(99999,SEARCH(search,B541:E541))),LOOKUP(99999,G$2:G540)+1,"")</f>
        <v/>
      </c>
    </row>
    <row r="542" spans="7:7">
      <c r="G542" s="6" t="str">
        <f>IF(ISNUMBER(LOOKUP(99999,SEARCH(search,B542:E542))),LOOKUP(99999,G$2:G541)+1,"")</f>
        <v/>
      </c>
    </row>
    <row r="543" spans="7:7">
      <c r="G543" s="6" t="str">
        <f>IF(ISNUMBER(LOOKUP(99999,SEARCH(search,B543:E543))),LOOKUP(99999,G$2:G542)+1,"")</f>
        <v/>
      </c>
    </row>
    <row r="544" spans="7:7">
      <c r="G544" s="6" t="str">
        <f>IF(ISNUMBER(LOOKUP(99999,SEARCH(search,B544:E544))),LOOKUP(99999,G$2:G543)+1,"")</f>
        <v/>
      </c>
    </row>
    <row r="545" spans="7:7">
      <c r="G545" s="6" t="str">
        <f>IF(ISNUMBER(LOOKUP(99999,SEARCH(search,B545:E545))),LOOKUP(99999,G$2:G544)+1,"")</f>
        <v/>
      </c>
    </row>
    <row r="546" spans="7:7">
      <c r="G546" s="6" t="str">
        <f>IF(ISNUMBER(LOOKUP(99999,SEARCH(search,B546:E546))),LOOKUP(99999,G$2:G545)+1,"")</f>
        <v/>
      </c>
    </row>
    <row r="547" spans="7:7">
      <c r="G547" s="6" t="str">
        <f>IF(ISNUMBER(LOOKUP(99999,SEARCH(search,B547:E547))),LOOKUP(99999,G$2:G546)+1,"")</f>
        <v/>
      </c>
    </row>
    <row r="548" spans="7:7">
      <c r="G548" s="6" t="str">
        <f>IF(ISNUMBER(LOOKUP(99999,SEARCH(search,B548:E548))),LOOKUP(99999,G$2:G547)+1,"")</f>
        <v/>
      </c>
    </row>
    <row r="549" spans="7:7">
      <c r="G549" s="6" t="str">
        <f>IF(ISNUMBER(LOOKUP(99999,SEARCH(search,B549:E549))),LOOKUP(99999,G$2:G548)+1,"")</f>
        <v/>
      </c>
    </row>
    <row r="550" spans="7:7">
      <c r="G550" s="6" t="str">
        <f>IF(ISNUMBER(LOOKUP(99999,SEARCH(search,B550:E550))),LOOKUP(99999,G$2:G549)+1,"")</f>
        <v/>
      </c>
    </row>
    <row r="551" spans="7:7">
      <c r="G551" s="6" t="str">
        <f>IF(ISNUMBER(LOOKUP(99999,SEARCH(search,B551:E551))),LOOKUP(99999,G$2:G550)+1,"")</f>
        <v/>
      </c>
    </row>
    <row r="552" spans="7:7">
      <c r="G552" s="6" t="str">
        <f>IF(ISNUMBER(LOOKUP(99999,SEARCH(search,B552:E552))),LOOKUP(99999,G$2:G551)+1,"")</f>
        <v/>
      </c>
    </row>
    <row r="553" spans="7:7">
      <c r="G553" s="6" t="str">
        <f>IF(ISNUMBER(LOOKUP(99999,SEARCH(search,B553:E553))),LOOKUP(99999,G$2:G552)+1,"")</f>
        <v/>
      </c>
    </row>
    <row r="554" spans="7:7">
      <c r="G554" s="6" t="str">
        <f>IF(ISNUMBER(LOOKUP(99999,SEARCH(search,B554:E554))),LOOKUP(99999,G$2:G553)+1,"")</f>
        <v/>
      </c>
    </row>
    <row r="555" spans="7:7">
      <c r="G555" s="6" t="str">
        <f>IF(ISNUMBER(LOOKUP(99999,SEARCH(search,B555:E555))),LOOKUP(99999,G$2:G554)+1,"")</f>
        <v/>
      </c>
    </row>
    <row r="556" spans="7:7">
      <c r="G556" s="6" t="str">
        <f>IF(ISNUMBER(LOOKUP(99999,SEARCH(search,B556:E556))),LOOKUP(99999,G$2:G555)+1,"")</f>
        <v/>
      </c>
    </row>
    <row r="557" spans="7:7">
      <c r="G557" s="6" t="str">
        <f>IF(ISNUMBER(LOOKUP(99999,SEARCH(search,B557:E557))),LOOKUP(99999,G$2:G556)+1,"")</f>
        <v/>
      </c>
    </row>
    <row r="558" spans="7:7">
      <c r="G558" s="6" t="str">
        <f>IF(ISNUMBER(LOOKUP(99999,SEARCH(search,B558:E558))),LOOKUP(99999,G$2:G557)+1,"")</f>
        <v/>
      </c>
    </row>
    <row r="559" spans="7:7">
      <c r="G559" s="6" t="str">
        <f>IF(ISNUMBER(LOOKUP(99999,SEARCH(search,B559:E559))),LOOKUP(99999,G$2:G558)+1,"")</f>
        <v/>
      </c>
    </row>
    <row r="560" spans="7:7">
      <c r="G560" s="6" t="str">
        <f>IF(ISNUMBER(LOOKUP(99999,SEARCH(search,B560:E560))),LOOKUP(99999,G$2:G559)+1,"")</f>
        <v/>
      </c>
    </row>
    <row r="561" spans="7:7">
      <c r="G561" s="6" t="str">
        <f>IF(ISNUMBER(LOOKUP(99999,SEARCH(search,B561:E561))),LOOKUP(99999,G$2:G560)+1,"")</f>
        <v/>
      </c>
    </row>
    <row r="562" spans="7:7">
      <c r="G562" s="6" t="str">
        <f>IF(ISNUMBER(LOOKUP(99999,SEARCH(search,B562:E562))),LOOKUP(99999,G$2:G561)+1,"")</f>
        <v/>
      </c>
    </row>
    <row r="563" spans="7:7">
      <c r="G563" s="6" t="str">
        <f>IF(ISNUMBER(LOOKUP(99999,SEARCH(search,B563:E563))),LOOKUP(99999,G$2:G562)+1,"")</f>
        <v/>
      </c>
    </row>
    <row r="564" spans="7:7">
      <c r="G564" s="6" t="str">
        <f>IF(ISNUMBER(LOOKUP(99999,SEARCH(search,B564:E564))),LOOKUP(99999,G$2:G563)+1,"")</f>
        <v/>
      </c>
    </row>
    <row r="565" spans="7:7">
      <c r="G565" s="6" t="str">
        <f>IF(ISNUMBER(LOOKUP(99999,SEARCH(search,B565:E565))),LOOKUP(99999,G$2:G564)+1,"")</f>
        <v/>
      </c>
    </row>
    <row r="566" spans="7:7">
      <c r="G566" s="6" t="str">
        <f>IF(ISNUMBER(LOOKUP(99999,SEARCH(search,B566:E566))),LOOKUP(99999,G$2:G565)+1,"")</f>
        <v/>
      </c>
    </row>
    <row r="567" spans="7:7">
      <c r="G567" s="6" t="str">
        <f>IF(ISNUMBER(LOOKUP(99999,SEARCH(search,B567:E567))),LOOKUP(99999,G$2:G566)+1,"")</f>
        <v/>
      </c>
    </row>
    <row r="568" spans="7:7">
      <c r="G568" s="6" t="str">
        <f>IF(ISNUMBER(LOOKUP(99999,SEARCH(search,B568:E568))),LOOKUP(99999,G$2:G567)+1,"")</f>
        <v/>
      </c>
    </row>
    <row r="569" spans="7:7">
      <c r="G569" s="6" t="str">
        <f>IF(ISNUMBER(LOOKUP(99999,SEARCH(search,B569:E569))),LOOKUP(99999,G$2:G568)+1,"")</f>
        <v/>
      </c>
    </row>
    <row r="570" spans="7:7">
      <c r="G570" s="6" t="str">
        <f>IF(ISNUMBER(LOOKUP(99999,SEARCH(search,B570:E570))),LOOKUP(99999,G$2:G569)+1,"")</f>
        <v/>
      </c>
    </row>
    <row r="571" spans="7:7">
      <c r="G571" s="6" t="str">
        <f>IF(ISNUMBER(LOOKUP(99999,SEARCH(search,B571:E571))),LOOKUP(99999,G$2:G570)+1,"")</f>
        <v/>
      </c>
    </row>
    <row r="572" spans="7:7">
      <c r="G572" s="6" t="str">
        <f>IF(ISNUMBER(LOOKUP(99999,SEARCH(search,B572:E572))),LOOKUP(99999,G$2:G571)+1,"")</f>
        <v/>
      </c>
    </row>
    <row r="573" spans="7:7">
      <c r="G573" s="6" t="str">
        <f>IF(ISNUMBER(LOOKUP(99999,SEARCH(search,B573:E573))),LOOKUP(99999,G$2:G572)+1,"")</f>
        <v/>
      </c>
    </row>
    <row r="574" spans="7:7">
      <c r="G574" s="6" t="str">
        <f>IF(ISNUMBER(LOOKUP(99999,SEARCH(search,B574:E574))),LOOKUP(99999,G$2:G573)+1,"")</f>
        <v/>
      </c>
    </row>
    <row r="575" spans="7:7">
      <c r="G575" s="6" t="str">
        <f>IF(ISNUMBER(LOOKUP(99999,SEARCH(search,B575:E575))),LOOKUP(99999,G$2:G574)+1,"")</f>
        <v/>
      </c>
    </row>
    <row r="576" spans="7:7">
      <c r="G576" s="6" t="str">
        <f>IF(ISNUMBER(LOOKUP(99999,SEARCH(search,B576:E576))),LOOKUP(99999,G$2:G575)+1,"")</f>
        <v/>
      </c>
    </row>
    <row r="577" spans="7:7">
      <c r="G577" s="6" t="str">
        <f>IF(ISNUMBER(LOOKUP(99999,SEARCH(search,B577:E577))),LOOKUP(99999,G$2:G576)+1,"")</f>
        <v/>
      </c>
    </row>
    <row r="578" spans="7:7">
      <c r="G578" s="6" t="str">
        <f>IF(ISNUMBER(LOOKUP(99999,SEARCH(search,B578:E578))),LOOKUP(99999,G$2:G577)+1,"")</f>
        <v/>
      </c>
    </row>
    <row r="579" spans="7:7">
      <c r="G579" s="6" t="str">
        <f>IF(ISNUMBER(LOOKUP(99999,SEARCH(search,B579:E579))),LOOKUP(99999,G$2:G578)+1,"")</f>
        <v/>
      </c>
    </row>
    <row r="580" spans="7:7">
      <c r="G580" s="6" t="str">
        <f>IF(ISNUMBER(LOOKUP(99999,SEARCH(search,B580:E580))),LOOKUP(99999,G$2:G579)+1,"")</f>
        <v/>
      </c>
    </row>
    <row r="581" spans="7:7">
      <c r="G581" s="6" t="str">
        <f>IF(ISNUMBER(LOOKUP(99999,SEARCH(search,B581:E581))),LOOKUP(99999,G$2:G580)+1,"")</f>
        <v/>
      </c>
    </row>
    <row r="582" spans="7:7">
      <c r="G582" s="6" t="str">
        <f>IF(ISNUMBER(LOOKUP(99999,SEARCH(search,B582:E582))),LOOKUP(99999,G$2:G581)+1,"")</f>
        <v/>
      </c>
    </row>
    <row r="583" spans="7:7">
      <c r="G583" s="6" t="str">
        <f>IF(ISNUMBER(LOOKUP(99999,SEARCH(search,B583:E583))),LOOKUP(99999,G$2:G582)+1,"")</f>
        <v/>
      </c>
    </row>
    <row r="584" spans="7:7">
      <c r="G584" s="6" t="str">
        <f>IF(ISNUMBER(LOOKUP(99999,SEARCH(search,B584:E584))),LOOKUP(99999,G$2:G583)+1,"")</f>
        <v/>
      </c>
    </row>
    <row r="585" spans="7:7">
      <c r="G585" s="6" t="str">
        <f>IF(ISNUMBER(LOOKUP(99999,SEARCH(search,B585:E585))),LOOKUP(99999,G$2:G584)+1,"")</f>
        <v/>
      </c>
    </row>
    <row r="586" spans="7:7">
      <c r="G586" s="6" t="str">
        <f>IF(ISNUMBER(LOOKUP(99999,SEARCH(search,B586:E586))),LOOKUP(99999,G$2:G585)+1,"")</f>
        <v/>
      </c>
    </row>
    <row r="587" spans="7:7">
      <c r="G587" s="6" t="str">
        <f>IF(ISNUMBER(LOOKUP(99999,SEARCH(search,B587:E587))),LOOKUP(99999,G$2:G586)+1,"")</f>
        <v/>
      </c>
    </row>
    <row r="588" spans="7:7">
      <c r="G588" s="6" t="str">
        <f>IF(ISNUMBER(LOOKUP(99999,SEARCH(search,B588:E588))),LOOKUP(99999,G$2:G587)+1,"")</f>
        <v/>
      </c>
    </row>
    <row r="589" spans="7:7">
      <c r="G589" s="6" t="str">
        <f>IF(ISNUMBER(LOOKUP(99999,SEARCH(search,B589:E589))),LOOKUP(99999,G$2:G588)+1,"")</f>
        <v/>
      </c>
    </row>
    <row r="590" spans="7:7">
      <c r="G590" s="6" t="str">
        <f>IF(ISNUMBER(LOOKUP(99999,SEARCH(search,B590:E590))),LOOKUP(99999,G$2:G589)+1,"")</f>
        <v/>
      </c>
    </row>
    <row r="591" spans="7:7">
      <c r="G591" s="6" t="str">
        <f>IF(ISNUMBER(LOOKUP(99999,SEARCH(search,B591:E591))),LOOKUP(99999,G$2:G590)+1,"")</f>
        <v/>
      </c>
    </row>
    <row r="592" spans="7:7">
      <c r="G592" s="6" t="str">
        <f>IF(ISNUMBER(LOOKUP(99999,SEARCH(search,B592:E592))),LOOKUP(99999,G$2:G591)+1,"")</f>
        <v/>
      </c>
    </row>
    <row r="593" spans="7:7">
      <c r="G593" s="6" t="str">
        <f>IF(ISNUMBER(LOOKUP(99999,SEARCH(search,B593:E593))),LOOKUP(99999,G$2:G592)+1,"")</f>
        <v/>
      </c>
    </row>
    <row r="594" spans="7:7">
      <c r="G594" s="6" t="str">
        <f>IF(ISNUMBER(LOOKUP(99999,SEARCH(search,B594:E594))),LOOKUP(99999,G$2:G593)+1,"")</f>
        <v/>
      </c>
    </row>
    <row r="595" spans="7:7">
      <c r="G595" s="6" t="str">
        <f>IF(ISNUMBER(LOOKUP(99999,SEARCH(search,B595:E595))),LOOKUP(99999,G$2:G594)+1,"")</f>
        <v/>
      </c>
    </row>
    <row r="596" spans="7:7">
      <c r="G596" s="6" t="str">
        <f>IF(ISNUMBER(LOOKUP(99999,SEARCH(search,B596:E596))),LOOKUP(99999,G$2:G595)+1,"")</f>
        <v/>
      </c>
    </row>
    <row r="597" spans="7:7">
      <c r="G597" s="6" t="str">
        <f>IF(ISNUMBER(LOOKUP(99999,SEARCH(search,B597:E597))),LOOKUP(99999,G$2:G596)+1,"")</f>
        <v/>
      </c>
    </row>
    <row r="598" spans="7:7">
      <c r="G598" s="6" t="str">
        <f>IF(ISNUMBER(LOOKUP(99999,SEARCH(search,B598:E598))),LOOKUP(99999,G$2:G597)+1,"")</f>
        <v/>
      </c>
    </row>
    <row r="599" spans="7:7">
      <c r="G599" s="6" t="str">
        <f>IF(ISNUMBER(LOOKUP(99999,SEARCH(search,B599:E599))),LOOKUP(99999,G$2:G598)+1,"")</f>
        <v/>
      </c>
    </row>
    <row r="600" spans="7:7">
      <c r="G600" s="6" t="str">
        <f>IF(ISNUMBER(LOOKUP(99999,SEARCH(search,B600:E600))),LOOKUP(99999,G$2:G599)+1,"")</f>
        <v/>
      </c>
    </row>
    <row r="601" spans="7:7">
      <c r="G601" s="6" t="str">
        <f>IF(ISNUMBER(LOOKUP(99999,SEARCH(search,B601:E601))),LOOKUP(99999,G$2:G600)+1,"")</f>
        <v/>
      </c>
    </row>
    <row r="602" spans="7:7">
      <c r="G602" s="6" t="str">
        <f>IF(ISNUMBER(LOOKUP(99999,SEARCH(search,B602:E602))),LOOKUP(99999,G$2:G601)+1,"")</f>
        <v/>
      </c>
    </row>
    <row r="603" spans="7:7">
      <c r="G603" s="6" t="str">
        <f>IF(ISNUMBER(LOOKUP(99999,SEARCH(search,B603:E603))),LOOKUP(99999,G$2:G602)+1,"")</f>
        <v/>
      </c>
    </row>
    <row r="604" spans="7:7">
      <c r="G604" s="6" t="str">
        <f>IF(ISNUMBER(LOOKUP(99999,SEARCH(search,B604:E604))),LOOKUP(99999,G$2:G603)+1,"")</f>
        <v/>
      </c>
    </row>
    <row r="605" spans="7:7">
      <c r="G605" s="6" t="str">
        <f>IF(ISNUMBER(LOOKUP(99999,SEARCH(search,B605:E605))),LOOKUP(99999,G$2:G604)+1,"")</f>
        <v/>
      </c>
    </row>
    <row r="606" spans="7:7">
      <c r="G606" s="6" t="str">
        <f>IF(ISNUMBER(LOOKUP(99999,SEARCH(search,B606:E606))),LOOKUP(99999,G$2:G605)+1,"")</f>
        <v/>
      </c>
    </row>
    <row r="607" spans="7:7">
      <c r="G607" s="6" t="str">
        <f>IF(ISNUMBER(LOOKUP(99999,SEARCH(search,B607:E607))),LOOKUP(99999,G$2:G606)+1,"")</f>
        <v/>
      </c>
    </row>
    <row r="608" spans="7:7">
      <c r="G608" s="6" t="str">
        <f>IF(ISNUMBER(LOOKUP(99999,SEARCH(search,B608:E608))),LOOKUP(99999,G$2:G607)+1,"")</f>
        <v/>
      </c>
    </row>
    <row r="609" spans="7:7">
      <c r="G609" s="6" t="str">
        <f>IF(ISNUMBER(LOOKUP(99999,SEARCH(search,B609:E609))),LOOKUP(99999,G$2:G608)+1,"")</f>
        <v/>
      </c>
    </row>
    <row r="610" spans="7:7">
      <c r="G610" s="6" t="str">
        <f>IF(ISNUMBER(LOOKUP(99999,SEARCH(search,B610:E610))),LOOKUP(99999,G$2:G609)+1,"")</f>
        <v/>
      </c>
    </row>
    <row r="611" spans="7:7">
      <c r="G611" s="6" t="str">
        <f>IF(ISNUMBER(LOOKUP(99999,SEARCH(search,B611:E611))),LOOKUP(99999,G$2:G610)+1,"")</f>
        <v/>
      </c>
    </row>
    <row r="612" spans="7:7">
      <c r="G612" s="6" t="str">
        <f>IF(ISNUMBER(LOOKUP(99999,SEARCH(search,B612:E612))),LOOKUP(99999,G$2:G611)+1,"")</f>
        <v/>
      </c>
    </row>
    <row r="613" spans="7:7">
      <c r="G613" s="6" t="str">
        <f>IF(ISNUMBER(LOOKUP(99999,SEARCH(search,B613:E613))),LOOKUP(99999,G$2:G612)+1,"")</f>
        <v/>
      </c>
    </row>
    <row r="614" spans="7:7">
      <c r="G614" s="6" t="str">
        <f>IF(ISNUMBER(LOOKUP(99999,SEARCH(search,B614:E614))),LOOKUP(99999,G$2:G613)+1,"")</f>
        <v/>
      </c>
    </row>
    <row r="615" spans="7:7">
      <c r="G615" s="6" t="str">
        <f>IF(ISNUMBER(LOOKUP(99999,SEARCH(search,B615:E615))),LOOKUP(99999,G$2:G614)+1,"")</f>
        <v/>
      </c>
    </row>
    <row r="616" spans="7:7">
      <c r="G616" s="6" t="str">
        <f>IF(ISNUMBER(LOOKUP(99999,SEARCH(search,B616:E616))),LOOKUP(99999,G$2:G615)+1,"")</f>
        <v/>
      </c>
    </row>
    <row r="617" spans="7:7">
      <c r="G617" s="6" t="str">
        <f>IF(ISNUMBER(LOOKUP(99999,SEARCH(search,B617:E617))),LOOKUP(99999,G$2:G616)+1,"")</f>
        <v/>
      </c>
    </row>
    <row r="618" spans="7:7">
      <c r="G618" s="6" t="str">
        <f>IF(ISNUMBER(LOOKUP(99999,SEARCH(search,B618:E618))),LOOKUP(99999,G$2:G617)+1,"")</f>
        <v/>
      </c>
    </row>
    <row r="619" spans="7:7">
      <c r="G619" s="6" t="str">
        <f>IF(ISNUMBER(LOOKUP(99999,SEARCH(search,B619:E619))),LOOKUP(99999,G$2:G618)+1,"")</f>
        <v/>
      </c>
    </row>
    <row r="620" spans="7:7">
      <c r="G620" s="6" t="str">
        <f>IF(ISNUMBER(LOOKUP(99999,SEARCH(search,B620:E620))),LOOKUP(99999,G$2:G619)+1,"")</f>
        <v/>
      </c>
    </row>
    <row r="621" spans="7:7">
      <c r="G621" s="6" t="str">
        <f>IF(ISNUMBER(LOOKUP(99999,SEARCH(search,B621:E621))),LOOKUP(99999,G$2:G620)+1,"")</f>
        <v/>
      </c>
    </row>
    <row r="622" spans="7:7">
      <c r="G622" s="6" t="str">
        <f>IF(ISNUMBER(LOOKUP(99999,SEARCH(search,B622:E622))),LOOKUP(99999,G$2:G621)+1,"")</f>
        <v/>
      </c>
    </row>
    <row r="623" spans="7:7">
      <c r="G623" s="6" t="str">
        <f>IF(ISNUMBER(LOOKUP(99999,SEARCH(search,B623:E623))),LOOKUP(99999,G$2:G622)+1,"")</f>
        <v/>
      </c>
    </row>
    <row r="624" spans="7:7">
      <c r="G624" s="6" t="str">
        <f>IF(ISNUMBER(LOOKUP(99999,SEARCH(search,B624:E624))),LOOKUP(99999,G$2:G623)+1,"")</f>
        <v/>
      </c>
    </row>
    <row r="625" spans="7:7">
      <c r="G625" s="6" t="str">
        <f>IF(ISNUMBER(LOOKUP(99999,SEARCH(search,B625:E625))),LOOKUP(99999,G$2:G624)+1,"")</f>
        <v/>
      </c>
    </row>
    <row r="626" spans="7:7">
      <c r="G626" s="6" t="str">
        <f>IF(ISNUMBER(LOOKUP(99999,SEARCH(search,B626:E626))),LOOKUP(99999,G$2:G625)+1,"")</f>
        <v/>
      </c>
    </row>
    <row r="627" spans="7:7">
      <c r="G627" s="6" t="str">
        <f>IF(ISNUMBER(LOOKUP(99999,SEARCH(search,B627:E627))),LOOKUP(99999,G$2:G626)+1,"")</f>
        <v/>
      </c>
    </row>
    <row r="628" spans="7:7">
      <c r="G628" s="6" t="str">
        <f>IF(ISNUMBER(LOOKUP(99999,SEARCH(search,B628:E628))),LOOKUP(99999,G$2:G627)+1,"")</f>
        <v/>
      </c>
    </row>
    <row r="629" spans="7:7">
      <c r="G629" s="6" t="str">
        <f>IF(ISNUMBER(LOOKUP(99999,SEARCH(search,B629:E629))),LOOKUP(99999,G$2:G628)+1,"")</f>
        <v/>
      </c>
    </row>
    <row r="630" spans="7:7">
      <c r="G630" s="6" t="str">
        <f>IF(ISNUMBER(LOOKUP(99999,SEARCH(search,B630:E630))),LOOKUP(99999,G$2:G629)+1,"")</f>
        <v/>
      </c>
    </row>
    <row r="631" spans="7:7">
      <c r="G631" s="6" t="str">
        <f>IF(ISNUMBER(LOOKUP(99999,SEARCH(search,B631:E631))),LOOKUP(99999,G$2:G630)+1,"")</f>
        <v/>
      </c>
    </row>
    <row r="632" spans="7:7">
      <c r="G632" s="6" t="str">
        <f>IF(ISNUMBER(LOOKUP(99999,SEARCH(search,B632:E632))),LOOKUP(99999,G$2:G631)+1,"")</f>
        <v/>
      </c>
    </row>
    <row r="633" spans="7:7">
      <c r="G633" s="6" t="str">
        <f>IF(ISNUMBER(LOOKUP(99999,SEARCH(search,B633:E633))),LOOKUP(99999,G$2:G632)+1,"")</f>
        <v/>
      </c>
    </row>
    <row r="634" spans="7:7">
      <c r="G634" s="6" t="str">
        <f>IF(ISNUMBER(LOOKUP(99999,SEARCH(search,B634:E634))),LOOKUP(99999,G$2:G633)+1,"")</f>
        <v/>
      </c>
    </row>
    <row r="635" spans="7:7">
      <c r="G635" s="6" t="str">
        <f>IF(ISNUMBER(LOOKUP(99999,SEARCH(search,B635:E635))),LOOKUP(99999,G$2:G634)+1,"")</f>
        <v/>
      </c>
    </row>
    <row r="636" spans="7:7">
      <c r="G636" s="6" t="str">
        <f>IF(ISNUMBER(LOOKUP(99999,SEARCH(search,B636:E636))),LOOKUP(99999,G$2:G635)+1,"")</f>
        <v/>
      </c>
    </row>
    <row r="637" spans="7:7">
      <c r="G637" s="6" t="str">
        <f>IF(ISNUMBER(LOOKUP(99999,SEARCH(search,B637:E637))),LOOKUP(99999,G$2:G636)+1,"")</f>
        <v/>
      </c>
    </row>
    <row r="638" spans="7:7">
      <c r="G638" s="6" t="str">
        <f>IF(ISNUMBER(LOOKUP(99999,SEARCH(search,B638:E638))),LOOKUP(99999,G$2:G637)+1,"")</f>
        <v/>
      </c>
    </row>
    <row r="639" spans="7:7">
      <c r="G639" s="6" t="str">
        <f>IF(ISNUMBER(LOOKUP(99999,SEARCH(search,B639:E639))),LOOKUP(99999,G$2:G638)+1,"")</f>
        <v/>
      </c>
    </row>
    <row r="640" spans="7:7">
      <c r="G640" s="6" t="str">
        <f>IF(ISNUMBER(LOOKUP(99999,SEARCH(search,B640:E640))),LOOKUP(99999,G$2:G639)+1,"")</f>
        <v/>
      </c>
    </row>
    <row r="641" spans="7:7">
      <c r="G641" s="6" t="str">
        <f>IF(ISNUMBER(LOOKUP(99999,SEARCH(search,B641:E641))),LOOKUP(99999,G$2:G640)+1,"")</f>
        <v/>
      </c>
    </row>
    <row r="642" spans="7:7">
      <c r="G642" s="6" t="str">
        <f>IF(ISNUMBER(LOOKUP(99999,SEARCH(search,B642:E642))),LOOKUP(99999,G$2:G641)+1,"")</f>
        <v/>
      </c>
    </row>
    <row r="643" spans="7:7">
      <c r="G643" s="6" t="str">
        <f>IF(ISNUMBER(LOOKUP(99999,SEARCH(search,B643:E643))),LOOKUP(99999,G$2:G642)+1,"")</f>
        <v/>
      </c>
    </row>
    <row r="644" spans="7:7">
      <c r="G644" s="6" t="str">
        <f>IF(ISNUMBER(LOOKUP(99999,SEARCH(search,B644:E644))),LOOKUP(99999,G$2:G643)+1,"")</f>
        <v/>
      </c>
    </row>
    <row r="645" spans="7:7">
      <c r="G645" s="6" t="str">
        <f>IF(ISNUMBER(LOOKUP(99999,SEARCH(search,B645:E645))),LOOKUP(99999,G$2:G644)+1,"")</f>
        <v/>
      </c>
    </row>
    <row r="646" spans="7:7">
      <c r="G646" s="6" t="str">
        <f>IF(ISNUMBER(LOOKUP(99999,SEARCH(search,B646:E646))),LOOKUP(99999,G$2:G645)+1,"")</f>
        <v/>
      </c>
    </row>
    <row r="647" spans="7:7">
      <c r="G647" s="6" t="str">
        <f>IF(ISNUMBER(LOOKUP(99999,SEARCH(search,B647:E647))),LOOKUP(99999,G$2:G646)+1,"")</f>
        <v/>
      </c>
    </row>
    <row r="648" spans="7:7">
      <c r="G648" s="6" t="str">
        <f>IF(ISNUMBER(LOOKUP(99999,SEARCH(search,B648:E648))),LOOKUP(99999,G$2:G647)+1,"")</f>
        <v/>
      </c>
    </row>
    <row r="649" spans="7:7">
      <c r="G649" s="6" t="str">
        <f>IF(ISNUMBER(LOOKUP(99999,SEARCH(search,B649:E649))),LOOKUP(99999,G$2:G648)+1,"")</f>
        <v/>
      </c>
    </row>
    <row r="650" spans="7:7">
      <c r="G650" s="6" t="str">
        <f>IF(ISNUMBER(LOOKUP(99999,SEARCH(search,B650:E650))),LOOKUP(99999,G$2:G649)+1,"")</f>
        <v/>
      </c>
    </row>
    <row r="651" spans="7:7">
      <c r="G651" s="6" t="str">
        <f>IF(ISNUMBER(LOOKUP(99999,SEARCH(search,B651:E651))),LOOKUP(99999,G$2:G650)+1,"")</f>
        <v/>
      </c>
    </row>
    <row r="652" spans="7:7">
      <c r="G652" s="6" t="str">
        <f>IF(ISNUMBER(LOOKUP(99999,SEARCH(search,B652:E652))),LOOKUP(99999,G$2:G651)+1,"")</f>
        <v/>
      </c>
    </row>
    <row r="653" spans="7:7">
      <c r="G653" s="6" t="str">
        <f>IF(ISNUMBER(LOOKUP(99999,SEARCH(search,B653:E653))),LOOKUP(99999,G$2:G652)+1,"")</f>
        <v/>
      </c>
    </row>
    <row r="654" spans="7:7">
      <c r="G654" s="6" t="str">
        <f>IF(ISNUMBER(LOOKUP(99999,SEARCH(search,B654:E654))),LOOKUP(99999,G$2:G653)+1,"")</f>
        <v/>
      </c>
    </row>
    <row r="655" spans="7:7">
      <c r="G655" s="6" t="str">
        <f>IF(ISNUMBER(LOOKUP(99999,SEARCH(search,B655:E655))),LOOKUP(99999,G$2:G654)+1,"")</f>
        <v/>
      </c>
    </row>
    <row r="656" spans="7:7">
      <c r="G656" s="6" t="str">
        <f>IF(ISNUMBER(LOOKUP(99999,SEARCH(search,B656:E656))),LOOKUP(99999,G$2:G655)+1,"")</f>
        <v/>
      </c>
    </row>
    <row r="657" spans="7:7">
      <c r="G657" s="6" t="str">
        <f>IF(ISNUMBER(LOOKUP(99999,SEARCH(search,B657:E657))),LOOKUP(99999,G$2:G656)+1,"")</f>
        <v/>
      </c>
    </row>
    <row r="658" spans="7:7">
      <c r="G658" s="6" t="str">
        <f>IF(ISNUMBER(LOOKUP(99999,SEARCH(search,B658:E658))),LOOKUP(99999,G$2:G657)+1,"")</f>
        <v/>
      </c>
    </row>
    <row r="659" spans="7:7">
      <c r="G659" s="6" t="str">
        <f>IF(ISNUMBER(LOOKUP(99999,SEARCH(search,B659:E659))),LOOKUP(99999,G$2:G658)+1,"")</f>
        <v/>
      </c>
    </row>
    <row r="660" spans="7:7">
      <c r="G660" s="6" t="str">
        <f>IF(ISNUMBER(LOOKUP(99999,SEARCH(search,B660:E660))),LOOKUP(99999,G$2:G659)+1,"")</f>
        <v/>
      </c>
    </row>
    <row r="661" spans="7:7">
      <c r="G661" s="6" t="str">
        <f>IF(ISNUMBER(LOOKUP(99999,SEARCH(search,B661:E661))),LOOKUP(99999,G$2:G660)+1,"")</f>
        <v/>
      </c>
    </row>
    <row r="662" spans="7:7">
      <c r="G662" s="6" t="str">
        <f>IF(ISNUMBER(LOOKUP(99999,SEARCH(search,B662:E662))),LOOKUP(99999,G$2:G661)+1,"")</f>
        <v/>
      </c>
    </row>
    <row r="663" spans="7:7">
      <c r="G663" s="6" t="str">
        <f>IF(ISNUMBER(LOOKUP(99999,SEARCH(search,B663:E663))),LOOKUP(99999,G$2:G662)+1,"")</f>
        <v/>
      </c>
    </row>
    <row r="664" spans="7:7">
      <c r="G664" s="6" t="str">
        <f>IF(ISNUMBER(LOOKUP(99999,SEARCH(search,B664:E664))),LOOKUP(99999,G$2:G663)+1,"")</f>
        <v/>
      </c>
    </row>
    <row r="665" spans="7:7">
      <c r="G665" s="6" t="str">
        <f>IF(ISNUMBER(LOOKUP(99999,SEARCH(search,B665:E665))),LOOKUP(99999,G$2:G664)+1,"")</f>
        <v/>
      </c>
    </row>
    <row r="666" spans="7:7">
      <c r="G666" s="6" t="str">
        <f>IF(ISNUMBER(LOOKUP(99999,SEARCH(search,B666:E666))),LOOKUP(99999,G$2:G665)+1,"")</f>
        <v/>
      </c>
    </row>
    <row r="667" spans="7:7">
      <c r="G667" s="6" t="str">
        <f>IF(ISNUMBER(LOOKUP(99999,SEARCH(search,B667:E667))),LOOKUP(99999,G$2:G666)+1,"")</f>
        <v/>
      </c>
    </row>
    <row r="668" spans="7:7">
      <c r="G668" s="6" t="str">
        <f>IF(ISNUMBER(LOOKUP(99999,SEARCH(search,B668:E668))),LOOKUP(99999,G$2:G667)+1,"")</f>
        <v/>
      </c>
    </row>
    <row r="669" spans="7:7">
      <c r="G669" s="6" t="str">
        <f>IF(ISNUMBER(LOOKUP(99999,SEARCH(search,B669:E669))),LOOKUP(99999,G$2:G668)+1,"")</f>
        <v/>
      </c>
    </row>
    <row r="670" spans="7:7">
      <c r="G670" s="6" t="str">
        <f>IF(ISNUMBER(LOOKUP(99999,SEARCH(search,B670:E670))),LOOKUP(99999,G$2:G669)+1,"")</f>
        <v/>
      </c>
    </row>
    <row r="671" spans="7:7">
      <c r="G671" s="6" t="str">
        <f>IF(ISNUMBER(LOOKUP(99999,SEARCH(search,B671:E671))),LOOKUP(99999,G$2:G670)+1,"")</f>
        <v/>
      </c>
    </row>
    <row r="672" spans="7:7">
      <c r="G672" s="6" t="str">
        <f>IF(ISNUMBER(LOOKUP(99999,SEARCH(search,B672:E672))),LOOKUP(99999,G$2:G671)+1,"")</f>
        <v/>
      </c>
    </row>
    <row r="673" spans="7:7">
      <c r="G673" s="6" t="str">
        <f>IF(ISNUMBER(LOOKUP(99999,SEARCH(search,B673:E673))),LOOKUP(99999,G$2:G672)+1,"")</f>
        <v/>
      </c>
    </row>
    <row r="674" spans="7:7">
      <c r="G674" s="6" t="str">
        <f>IF(ISNUMBER(LOOKUP(99999,SEARCH(search,B674:E674))),LOOKUP(99999,G$2:G673)+1,"")</f>
        <v/>
      </c>
    </row>
    <row r="675" spans="7:7">
      <c r="G675" s="6" t="str">
        <f>IF(ISNUMBER(LOOKUP(99999,SEARCH(search,B675:E675))),LOOKUP(99999,G$2:G674)+1,"")</f>
        <v/>
      </c>
    </row>
    <row r="676" spans="7:7">
      <c r="G676" s="6" t="str">
        <f>IF(ISNUMBER(LOOKUP(99999,SEARCH(search,B676:E676))),LOOKUP(99999,G$2:G675)+1,"")</f>
        <v/>
      </c>
    </row>
    <row r="677" spans="7:7">
      <c r="G677" s="6" t="str">
        <f>IF(ISNUMBER(LOOKUP(99999,SEARCH(search,B677:E677))),LOOKUP(99999,G$2:G676)+1,"")</f>
        <v/>
      </c>
    </row>
    <row r="678" spans="7:7">
      <c r="G678" s="6" t="str">
        <f>IF(ISNUMBER(LOOKUP(99999,SEARCH(search,B678:E678))),LOOKUP(99999,G$2:G677)+1,"")</f>
        <v/>
      </c>
    </row>
    <row r="679" spans="7:7">
      <c r="G679" s="6" t="str">
        <f>IF(ISNUMBER(LOOKUP(99999,SEARCH(search,B679:E679))),LOOKUP(99999,G$2:G678)+1,"")</f>
        <v/>
      </c>
    </row>
    <row r="680" spans="7:7">
      <c r="G680" s="6" t="str">
        <f>IF(ISNUMBER(LOOKUP(99999,SEARCH(search,B680:E680))),LOOKUP(99999,G$2:G679)+1,"")</f>
        <v/>
      </c>
    </row>
    <row r="681" spans="7:7">
      <c r="G681" s="6" t="str">
        <f>IF(ISNUMBER(LOOKUP(99999,SEARCH(search,B681:E681))),LOOKUP(99999,G$2:G680)+1,"")</f>
        <v/>
      </c>
    </row>
    <row r="682" spans="7:7">
      <c r="G682" s="6" t="str">
        <f>IF(ISNUMBER(LOOKUP(99999,SEARCH(search,B682:E682))),LOOKUP(99999,G$2:G681)+1,"")</f>
        <v/>
      </c>
    </row>
    <row r="683" spans="7:7">
      <c r="G683" s="6" t="str">
        <f>IF(ISNUMBER(LOOKUP(99999,SEARCH(search,B683:E683))),LOOKUP(99999,G$2:G682)+1,"")</f>
        <v/>
      </c>
    </row>
    <row r="684" spans="7:7">
      <c r="G684" s="6" t="str">
        <f>IF(ISNUMBER(LOOKUP(99999,SEARCH(search,B684:E684))),LOOKUP(99999,G$2:G683)+1,"")</f>
        <v/>
      </c>
    </row>
    <row r="685" spans="7:7">
      <c r="G685" s="6" t="str">
        <f>IF(ISNUMBER(LOOKUP(99999,SEARCH(search,B685:E685))),LOOKUP(99999,G$2:G684)+1,"")</f>
        <v/>
      </c>
    </row>
    <row r="686" spans="7:7">
      <c r="G686" s="6" t="str">
        <f>IF(ISNUMBER(LOOKUP(99999,SEARCH(search,B686:E686))),LOOKUP(99999,G$2:G685)+1,"")</f>
        <v/>
      </c>
    </row>
    <row r="687" spans="7:7">
      <c r="G687" s="6" t="str">
        <f>IF(ISNUMBER(LOOKUP(99999,SEARCH(search,B687:E687))),LOOKUP(99999,G$2:G686)+1,"")</f>
        <v/>
      </c>
    </row>
    <row r="688" spans="7:7">
      <c r="G688" s="6" t="str">
        <f>IF(ISNUMBER(LOOKUP(99999,SEARCH(search,B688:E688))),LOOKUP(99999,G$2:G687)+1,"")</f>
        <v/>
      </c>
    </row>
    <row r="689" spans="7:7">
      <c r="G689" s="6" t="str">
        <f>IF(ISNUMBER(LOOKUP(99999,SEARCH(search,B689:E689))),LOOKUP(99999,G$2:G688)+1,"")</f>
        <v/>
      </c>
    </row>
    <row r="690" spans="7:7">
      <c r="G690" s="6" t="str">
        <f>IF(ISNUMBER(LOOKUP(99999,SEARCH(search,B690:E690))),LOOKUP(99999,G$2:G689)+1,"")</f>
        <v/>
      </c>
    </row>
    <row r="691" spans="7:7">
      <c r="G691" s="6" t="str">
        <f>IF(ISNUMBER(LOOKUP(99999,SEARCH(search,B691:E691))),LOOKUP(99999,G$2:G690)+1,"")</f>
        <v/>
      </c>
    </row>
    <row r="692" spans="7:7">
      <c r="G692" s="6" t="str">
        <f>IF(ISNUMBER(LOOKUP(99999,SEARCH(search,B692:E692))),LOOKUP(99999,G$2:G691)+1,"")</f>
        <v/>
      </c>
    </row>
    <row r="693" spans="7:7">
      <c r="G693" s="6" t="str">
        <f>IF(ISNUMBER(LOOKUP(99999,SEARCH(search,B693:E693))),LOOKUP(99999,G$2:G692)+1,"")</f>
        <v/>
      </c>
    </row>
    <row r="694" spans="7:7">
      <c r="G694" s="6" t="str">
        <f>IF(ISNUMBER(LOOKUP(99999,SEARCH(search,B694:E694))),LOOKUP(99999,G$2:G693)+1,"")</f>
        <v/>
      </c>
    </row>
    <row r="695" spans="7:7">
      <c r="G695" s="6" t="str">
        <f>IF(ISNUMBER(LOOKUP(99999,SEARCH(search,B695:E695))),LOOKUP(99999,G$2:G694)+1,"")</f>
        <v/>
      </c>
    </row>
    <row r="696" spans="7:7">
      <c r="G696" s="6" t="str">
        <f>IF(ISNUMBER(LOOKUP(99999,SEARCH(search,B696:E696))),LOOKUP(99999,G$2:G695)+1,"")</f>
        <v/>
      </c>
    </row>
    <row r="697" spans="7:7">
      <c r="G697" s="6" t="str">
        <f>IF(ISNUMBER(LOOKUP(99999,SEARCH(search,B697:E697))),LOOKUP(99999,G$2:G696)+1,"")</f>
        <v/>
      </c>
    </row>
    <row r="698" spans="7:7">
      <c r="G698" s="6" t="str">
        <f>IF(ISNUMBER(LOOKUP(99999,SEARCH(search,B698:E698))),LOOKUP(99999,G$2:G697)+1,"")</f>
        <v/>
      </c>
    </row>
    <row r="699" spans="7:7">
      <c r="G699" s="6" t="str">
        <f>IF(ISNUMBER(LOOKUP(99999,SEARCH(search,B699:E699))),LOOKUP(99999,G$2:G698)+1,"")</f>
        <v/>
      </c>
    </row>
    <row r="700" spans="7:7">
      <c r="G700" s="6" t="str">
        <f>IF(ISNUMBER(LOOKUP(99999,SEARCH(search,B700:E700))),LOOKUP(99999,G$2:G699)+1,"")</f>
        <v/>
      </c>
    </row>
    <row r="701" spans="7:7">
      <c r="G701" s="6" t="str">
        <f>IF(ISNUMBER(LOOKUP(99999,SEARCH(search,B701:E701))),LOOKUP(99999,G$2:G700)+1,"")</f>
        <v/>
      </c>
    </row>
    <row r="702" spans="7:7">
      <c r="G702" s="6" t="str">
        <f>IF(ISNUMBER(LOOKUP(99999,SEARCH(search,B702:E702))),LOOKUP(99999,G$2:G701)+1,"")</f>
        <v/>
      </c>
    </row>
    <row r="703" spans="7:7">
      <c r="G703" s="6" t="str">
        <f>IF(ISNUMBER(LOOKUP(99999,SEARCH(search,B703:E703))),LOOKUP(99999,G$2:G702)+1,"")</f>
        <v/>
      </c>
    </row>
    <row r="704" spans="7:7">
      <c r="G704" s="6" t="str">
        <f>IF(ISNUMBER(LOOKUP(99999,SEARCH(search,B704:E704))),LOOKUP(99999,G$2:G703)+1,"")</f>
        <v/>
      </c>
    </row>
    <row r="705" spans="7:7">
      <c r="G705" s="6" t="str">
        <f>IF(ISNUMBER(LOOKUP(99999,SEARCH(search,B705:E705))),LOOKUP(99999,G$2:G704)+1,"")</f>
        <v/>
      </c>
    </row>
    <row r="706" spans="7:7">
      <c r="G706" s="6" t="str">
        <f>IF(ISNUMBER(LOOKUP(99999,SEARCH(search,B706:E706))),LOOKUP(99999,G$2:G705)+1,"")</f>
        <v/>
      </c>
    </row>
    <row r="707" spans="7:7">
      <c r="G707" s="6" t="str">
        <f>IF(ISNUMBER(LOOKUP(99999,SEARCH(search,B707:E707))),LOOKUP(99999,G$2:G706)+1,"")</f>
        <v/>
      </c>
    </row>
    <row r="708" spans="7:7">
      <c r="G708" s="6" t="str">
        <f>IF(ISNUMBER(LOOKUP(99999,SEARCH(search,B708:E708))),LOOKUP(99999,G$2:G707)+1,"")</f>
        <v/>
      </c>
    </row>
    <row r="709" spans="7:7">
      <c r="G709" s="6" t="str">
        <f>IF(ISNUMBER(LOOKUP(99999,SEARCH(search,B709:E709))),LOOKUP(99999,G$2:G708)+1,"")</f>
        <v/>
      </c>
    </row>
    <row r="710" spans="7:7">
      <c r="G710" s="6" t="str">
        <f>IF(ISNUMBER(LOOKUP(99999,SEARCH(search,B710:E710))),LOOKUP(99999,G$2:G709)+1,"")</f>
        <v/>
      </c>
    </row>
    <row r="711" spans="7:7">
      <c r="G711" s="6" t="str">
        <f>IF(ISNUMBER(LOOKUP(99999,SEARCH(search,B711:E711))),LOOKUP(99999,G$2:G710)+1,"")</f>
        <v/>
      </c>
    </row>
    <row r="712" spans="7:7">
      <c r="G712" s="6" t="str">
        <f>IF(ISNUMBER(LOOKUP(99999,SEARCH(search,B712:E712))),LOOKUP(99999,G$2:G711)+1,"")</f>
        <v/>
      </c>
    </row>
    <row r="713" spans="7:7">
      <c r="G713" s="6" t="str">
        <f>IF(ISNUMBER(LOOKUP(99999,SEARCH(search,B713:E713))),LOOKUP(99999,G$2:G712)+1,"")</f>
        <v/>
      </c>
    </row>
    <row r="714" spans="7:7">
      <c r="G714" s="6" t="str">
        <f>IF(ISNUMBER(LOOKUP(99999,SEARCH(search,B714:E714))),LOOKUP(99999,G$2:G713)+1,"")</f>
        <v/>
      </c>
    </row>
    <row r="715" spans="7:7">
      <c r="G715" s="6" t="str">
        <f>IF(ISNUMBER(LOOKUP(99999,SEARCH(search,B715:E715))),LOOKUP(99999,G$2:G714)+1,"")</f>
        <v/>
      </c>
    </row>
    <row r="716" spans="7:7">
      <c r="G716" s="6" t="str">
        <f>IF(ISNUMBER(LOOKUP(99999,SEARCH(search,B716:E716))),LOOKUP(99999,G$2:G715)+1,"")</f>
        <v/>
      </c>
    </row>
    <row r="717" spans="7:7">
      <c r="G717" s="6" t="str">
        <f>IF(ISNUMBER(LOOKUP(99999,SEARCH(search,B717:E717))),LOOKUP(99999,G$2:G716)+1,"")</f>
        <v/>
      </c>
    </row>
    <row r="718" spans="7:7">
      <c r="G718" s="6" t="str">
        <f>IF(ISNUMBER(LOOKUP(99999,SEARCH(search,B718:E718))),LOOKUP(99999,G$2:G717)+1,"")</f>
        <v/>
      </c>
    </row>
    <row r="719" spans="7:7">
      <c r="G719" s="6" t="str">
        <f>IF(ISNUMBER(LOOKUP(99999,SEARCH(search,B719:E719))),LOOKUP(99999,G$2:G718)+1,"")</f>
        <v/>
      </c>
    </row>
    <row r="720" spans="7:7">
      <c r="G720" s="6" t="str">
        <f>IF(ISNUMBER(LOOKUP(99999,SEARCH(search,B720:E720))),LOOKUP(99999,G$2:G719)+1,"")</f>
        <v/>
      </c>
    </row>
    <row r="721" spans="7:7">
      <c r="G721" s="6" t="str">
        <f>IF(ISNUMBER(LOOKUP(99999,SEARCH(search,B721:E721))),LOOKUP(99999,G$2:G720)+1,"")</f>
        <v/>
      </c>
    </row>
    <row r="722" spans="7:7">
      <c r="G722" s="6" t="str">
        <f>IF(ISNUMBER(LOOKUP(99999,SEARCH(search,B722:E722))),LOOKUP(99999,G$2:G721)+1,"")</f>
        <v/>
      </c>
    </row>
    <row r="723" spans="7:7">
      <c r="G723" s="6" t="str">
        <f>IF(ISNUMBER(LOOKUP(99999,SEARCH(search,B723:E723))),LOOKUP(99999,G$2:G722)+1,"")</f>
        <v/>
      </c>
    </row>
    <row r="724" spans="7:7">
      <c r="G724" s="6" t="str">
        <f>IF(ISNUMBER(LOOKUP(99999,SEARCH(search,B724:E724))),LOOKUP(99999,G$2:G723)+1,"")</f>
        <v/>
      </c>
    </row>
    <row r="725" spans="7:7">
      <c r="G725" s="6" t="str">
        <f>IF(ISNUMBER(LOOKUP(99999,SEARCH(search,B725:E725))),LOOKUP(99999,G$2:G724)+1,"")</f>
        <v/>
      </c>
    </row>
    <row r="726" spans="7:7">
      <c r="G726" s="6" t="str">
        <f>IF(ISNUMBER(LOOKUP(99999,SEARCH(search,B726:E726))),LOOKUP(99999,G$2:G725)+1,"")</f>
        <v/>
      </c>
    </row>
    <row r="727" spans="7:7">
      <c r="G727" s="6" t="str">
        <f>IF(ISNUMBER(LOOKUP(99999,SEARCH(search,B727:E727))),LOOKUP(99999,G$2:G726)+1,"")</f>
        <v/>
      </c>
    </row>
    <row r="728" spans="7:7">
      <c r="G728" s="6" t="str">
        <f>IF(ISNUMBER(LOOKUP(99999,SEARCH(search,B728:E728))),LOOKUP(99999,G$2:G727)+1,"")</f>
        <v/>
      </c>
    </row>
    <row r="729" spans="7:7">
      <c r="G729" s="6" t="str">
        <f>IF(ISNUMBER(LOOKUP(99999,SEARCH(search,B729:E729))),LOOKUP(99999,G$2:G728)+1,"")</f>
        <v/>
      </c>
    </row>
    <row r="730" spans="7:7">
      <c r="G730" s="6" t="str">
        <f>IF(ISNUMBER(LOOKUP(99999,SEARCH(search,B730:E730))),LOOKUP(99999,G$2:G729)+1,"")</f>
        <v/>
      </c>
    </row>
    <row r="731" spans="7:7">
      <c r="G731" s="6" t="str">
        <f>IF(ISNUMBER(LOOKUP(99999,SEARCH(search,B731:E731))),LOOKUP(99999,G$2:G730)+1,"")</f>
        <v/>
      </c>
    </row>
    <row r="732" spans="7:7">
      <c r="G732" s="6" t="str">
        <f>IF(ISNUMBER(LOOKUP(99999,SEARCH(search,B732:E732))),LOOKUP(99999,G$2:G731)+1,"")</f>
        <v/>
      </c>
    </row>
    <row r="733" spans="7:7">
      <c r="G733" s="6" t="str">
        <f>IF(ISNUMBER(LOOKUP(99999,SEARCH(search,B733:E733))),LOOKUP(99999,G$2:G732)+1,"")</f>
        <v/>
      </c>
    </row>
    <row r="734" spans="7:7">
      <c r="G734" s="6" t="str">
        <f>IF(ISNUMBER(LOOKUP(99999,SEARCH(search,B734:E734))),LOOKUP(99999,G$2:G733)+1,"")</f>
        <v/>
      </c>
    </row>
    <row r="735" spans="7:7">
      <c r="G735" s="6" t="str">
        <f>IF(ISNUMBER(LOOKUP(99999,SEARCH(search,B735:E735))),LOOKUP(99999,G$2:G734)+1,"")</f>
        <v/>
      </c>
    </row>
    <row r="736" spans="7:7">
      <c r="G736" s="6" t="str">
        <f>IF(ISNUMBER(LOOKUP(99999,SEARCH(search,B736:E736))),LOOKUP(99999,G$2:G735)+1,"")</f>
        <v/>
      </c>
    </row>
    <row r="737" spans="7:7">
      <c r="G737" s="6" t="str">
        <f>IF(ISNUMBER(LOOKUP(99999,SEARCH(search,B737:E737))),LOOKUP(99999,G$2:G736)+1,"")</f>
        <v/>
      </c>
    </row>
    <row r="738" spans="7:7">
      <c r="G738" s="6" t="str">
        <f>IF(ISNUMBER(LOOKUP(99999,SEARCH(search,B738:E738))),LOOKUP(99999,G$2:G737)+1,"")</f>
        <v/>
      </c>
    </row>
    <row r="739" spans="7:7">
      <c r="G739" s="6" t="str">
        <f>IF(ISNUMBER(LOOKUP(99999,SEARCH(search,B739:E739))),LOOKUP(99999,G$2:G738)+1,"")</f>
        <v/>
      </c>
    </row>
    <row r="740" spans="7:7">
      <c r="G740" s="6" t="str">
        <f>IF(ISNUMBER(LOOKUP(99999,SEARCH(search,B740:E740))),LOOKUP(99999,G$2:G739)+1,"")</f>
        <v/>
      </c>
    </row>
    <row r="741" spans="7:7">
      <c r="G741" s="6" t="str">
        <f>IF(ISNUMBER(LOOKUP(99999,SEARCH(search,B741:E741))),LOOKUP(99999,G$2:G740)+1,"")</f>
        <v/>
      </c>
    </row>
    <row r="742" spans="7:7">
      <c r="G742" s="6" t="str">
        <f>IF(ISNUMBER(LOOKUP(99999,SEARCH(search,B742:E742))),LOOKUP(99999,G$2:G741)+1,"")</f>
        <v/>
      </c>
    </row>
    <row r="743" spans="7:7">
      <c r="G743" s="6" t="str">
        <f>IF(ISNUMBER(LOOKUP(99999,SEARCH(search,B743:E743))),LOOKUP(99999,G$2:G742)+1,"")</f>
        <v/>
      </c>
    </row>
    <row r="744" spans="7:7">
      <c r="G744" s="6" t="str">
        <f>IF(ISNUMBER(LOOKUP(99999,SEARCH(search,B744:E744))),LOOKUP(99999,G$2:G743)+1,"")</f>
        <v/>
      </c>
    </row>
    <row r="745" spans="7:7">
      <c r="G745" s="6" t="str">
        <f>IF(ISNUMBER(LOOKUP(99999,SEARCH(search,B745:E745))),LOOKUP(99999,G$2:G744)+1,"")</f>
        <v/>
      </c>
    </row>
    <row r="746" spans="7:7">
      <c r="G746" s="6" t="str">
        <f>IF(ISNUMBER(LOOKUP(99999,SEARCH(search,B746:E746))),LOOKUP(99999,G$2:G745)+1,"")</f>
        <v/>
      </c>
    </row>
    <row r="747" spans="7:7">
      <c r="G747" s="6" t="str">
        <f>IF(ISNUMBER(LOOKUP(99999,SEARCH(search,B747:E747))),LOOKUP(99999,G$2:G746)+1,"")</f>
        <v/>
      </c>
    </row>
    <row r="748" spans="7:7">
      <c r="G748" s="6" t="str">
        <f>IF(ISNUMBER(LOOKUP(99999,SEARCH(search,B748:E748))),LOOKUP(99999,G$2:G747)+1,"")</f>
        <v/>
      </c>
    </row>
    <row r="749" spans="7:7">
      <c r="G749" s="6" t="str">
        <f>IF(ISNUMBER(LOOKUP(99999,SEARCH(search,B749:E749))),LOOKUP(99999,G$2:G748)+1,"")</f>
        <v/>
      </c>
    </row>
    <row r="750" spans="7:7">
      <c r="G750" s="6" t="str">
        <f>IF(ISNUMBER(LOOKUP(99999,SEARCH(search,B750:E750))),LOOKUP(99999,G$2:G749)+1,"")</f>
        <v/>
      </c>
    </row>
    <row r="751" spans="7:7">
      <c r="G751" s="6" t="str">
        <f>IF(ISNUMBER(LOOKUP(99999,SEARCH(search,B751:E751))),LOOKUP(99999,G$2:G750)+1,"")</f>
        <v/>
      </c>
    </row>
    <row r="752" spans="7:7">
      <c r="G752" s="6" t="str">
        <f>IF(ISNUMBER(LOOKUP(99999,SEARCH(search,B752:E752))),LOOKUP(99999,G$2:G751)+1,"")</f>
        <v/>
      </c>
    </row>
    <row r="753" spans="7:7">
      <c r="G753" s="6" t="str">
        <f>IF(ISNUMBER(LOOKUP(99999,SEARCH(search,B753:E753))),LOOKUP(99999,G$2:G752)+1,"")</f>
        <v/>
      </c>
    </row>
    <row r="754" spans="7:7">
      <c r="G754" s="6" t="str">
        <f>IF(ISNUMBER(LOOKUP(99999,SEARCH(search,B754:E754))),LOOKUP(99999,G$2:G753)+1,"")</f>
        <v/>
      </c>
    </row>
    <row r="755" spans="7:7">
      <c r="G755" s="6" t="str">
        <f>IF(ISNUMBER(LOOKUP(99999,SEARCH(search,B755:E755))),LOOKUP(99999,G$2:G754)+1,"")</f>
        <v/>
      </c>
    </row>
    <row r="756" spans="7:7">
      <c r="G756" s="6" t="str">
        <f>IF(ISNUMBER(LOOKUP(99999,SEARCH(search,B756:E756))),LOOKUP(99999,G$2:G755)+1,"")</f>
        <v/>
      </c>
    </row>
    <row r="757" spans="7:7">
      <c r="G757" s="6" t="str">
        <f>IF(ISNUMBER(LOOKUP(99999,SEARCH(search,B757:E757))),LOOKUP(99999,G$2:G756)+1,"")</f>
        <v/>
      </c>
    </row>
    <row r="758" spans="7:7">
      <c r="G758" s="6" t="str">
        <f>IF(ISNUMBER(LOOKUP(99999,SEARCH(search,B758:E758))),LOOKUP(99999,G$2:G757)+1,"")</f>
        <v/>
      </c>
    </row>
    <row r="759" spans="7:7">
      <c r="G759" s="6" t="str">
        <f>IF(ISNUMBER(LOOKUP(99999,SEARCH(search,B759:E759))),LOOKUP(99999,G$2:G758)+1,"")</f>
        <v/>
      </c>
    </row>
    <row r="760" spans="7:7">
      <c r="G760" s="6" t="str">
        <f>IF(ISNUMBER(LOOKUP(99999,SEARCH(search,B760:E760))),LOOKUP(99999,G$2:G759)+1,"")</f>
        <v/>
      </c>
    </row>
    <row r="761" spans="7:7">
      <c r="G761" s="6" t="str">
        <f>IF(ISNUMBER(LOOKUP(99999,SEARCH(search,B761:E761))),LOOKUP(99999,G$2:G760)+1,"")</f>
        <v/>
      </c>
    </row>
    <row r="762" spans="7:7">
      <c r="G762" s="6" t="str">
        <f>IF(ISNUMBER(LOOKUP(99999,SEARCH(search,B762:E762))),LOOKUP(99999,G$2:G761)+1,"")</f>
        <v/>
      </c>
    </row>
    <row r="763" spans="7:7">
      <c r="G763" s="6" t="str">
        <f>IF(ISNUMBER(LOOKUP(99999,SEARCH(search,B763:E763))),LOOKUP(99999,G$2:G762)+1,"")</f>
        <v/>
      </c>
    </row>
    <row r="764" spans="7:7">
      <c r="G764" s="6" t="str">
        <f>IF(ISNUMBER(LOOKUP(99999,SEARCH(search,B764:E764))),LOOKUP(99999,G$2:G763)+1,"")</f>
        <v/>
      </c>
    </row>
    <row r="765" spans="7:7">
      <c r="G765" s="6" t="str">
        <f>IF(ISNUMBER(LOOKUP(99999,SEARCH(search,B765:E765))),LOOKUP(99999,G$2:G764)+1,"")</f>
        <v/>
      </c>
    </row>
    <row r="766" spans="7:7">
      <c r="G766" s="6" t="str">
        <f>IF(ISNUMBER(LOOKUP(99999,SEARCH(search,B766:E766))),LOOKUP(99999,G$2:G765)+1,"")</f>
        <v/>
      </c>
    </row>
    <row r="767" spans="7:7">
      <c r="G767" s="6" t="str">
        <f>IF(ISNUMBER(LOOKUP(99999,SEARCH(search,B767:E767))),LOOKUP(99999,G$2:G766)+1,"")</f>
        <v/>
      </c>
    </row>
    <row r="768" spans="7:7">
      <c r="G768" s="6" t="str">
        <f>IF(ISNUMBER(LOOKUP(99999,SEARCH(search,B768:E768))),LOOKUP(99999,G$2:G767)+1,"")</f>
        <v/>
      </c>
    </row>
    <row r="769" spans="7:7">
      <c r="G769" s="6" t="str">
        <f>IF(ISNUMBER(LOOKUP(99999,SEARCH(search,B769:E769))),LOOKUP(99999,G$2:G768)+1,"")</f>
        <v/>
      </c>
    </row>
    <row r="770" spans="7:7">
      <c r="G770" s="6" t="str">
        <f>IF(ISNUMBER(LOOKUP(99999,SEARCH(search,B770:E770))),LOOKUP(99999,G$2:G769)+1,"")</f>
        <v/>
      </c>
    </row>
    <row r="771" spans="7:7">
      <c r="G771" s="6" t="str">
        <f>IF(ISNUMBER(LOOKUP(99999,SEARCH(search,B771:E771))),LOOKUP(99999,G$2:G770)+1,"")</f>
        <v/>
      </c>
    </row>
    <row r="772" spans="7:7">
      <c r="G772" s="6" t="str">
        <f>IF(ISNUMBER(LOOKUP(99999,SEARCH(search,B772:E772))),LOOKUP(99999,G$2:G771)+1,"")</f>
        <v/>
      </c>
    </row>
    <row r="773" spans="7:7">
      <c r="G773" s="6" t="str">
        <f>IF(ISNUMBER(LOOKUP(99999,SEARCH(search,B773:E773))),LOOKUP(99999,G$2:G772)+1,"")</f>
        <v/>
      </c>
    </row>
    <row r="774" spans="7:7">
      <c r="G774" s="6" t="str">
        <f>IF(ISNUMBER(LOOKUP(99999,SEARCH(search,B774:E774))),LOOKUP(99999,G$2:G773)+1,"")</f>
        <v/>
      </c>
    </row>
    <row r="775" spans="7:7">
      <c r="G775" s="6" t="str">
        <f>IF(ISNUMBER(LOOKUP(99999,SEARCH(search,B775:E775))),LOOKUP(99999,G$2:G774)+1,"")</f>
        <v/>
      </c>
    </row>
    <row r="776" spans="7:7">
      <c r="G776" s="6" t="str">
        <f>IF(ISNUMBER(LOOKUP(99999,SEARCH(search,B776:E776))),LOOKUP(99999,G$2:G775)+1,"")</f>
        <v/>
      </c>
    </row>
    <row r="777" spans="7:7">
      <c r="G777" s="6" t="str">
        <f>IF(ISNUMBER(LOOKUP(99999,SEARCH(search,B777:E777))),LOOKUP(99999,G$2:G776)+1,"")</f>
        <v/>
      </c>
    </row>
    <row r="778" spans="7:7">
      <c r="G778" s="6" t="str">
        <f>IF(ISNUMBER(LOOKUP(99999,SEARCH(search,B778:E778))),LOOKUP(99999,G$2:G777)+1,"")</f>
        <v/>
      </c>
    </row>
    <row r="779" spans="7:7">
      <c r="G779" s="6" t="str">
        <f>IF(ISNUMBER(LOOKUP(99999,SEARCH(search,B779:E779))),LOOKUP(99999,G$2:G778)+1,"")</f>
        <v/>
      </c>
    </row>
    <row r="780" spans="7:7">
      <c r="G780" s="6" t="str">
        <f>IF(ISNUMBER(LOOKUP(99999,SEARCH(search,B780:E780))),LOOKUP(99999,G$2:G779)+1,"")</f>
        <v/>
      </c>
    </row>
    <row r="781" spans="7:7">
      <c r="G781" s="6" t="str">
        <f>IF(ISNUMBER(LOOKUP(99999,SEARCH(search,B781:E781))),LOOKUP(99999,G$2:G780)+1,"")</f>
        <v/>
      </c>
    </row>
    <row r="782" spans="7:7">
      <c r="G782" s="6" t="str">
        <f>IF(ISNUMBER(LOOKUP(99999,SEARCH(search,B782:E782))),LOOKUP(99999,G$2:G781)+1,"")</f>
        <v/>
      </c>
    </row>
    <row r="783" spans="7:7">
      <c r="G783" s="6" t="str">
        <f>IF(ISNUMBER(LOOKUP(99999,SEARCH(search,B783:E783))),LOOKUP(99999,G$2:G782)+1,"")</f>
        <v/>
      </c>
    </row>
    <row r="784" spans="7:7">
      <c r="G784" s="6" t="str">
        <f>IF(ISNUMBER(LOOKUP(99999,SEARCH(search,B784:E784))),LOOKUP(99999,G$2:G783)+1,"")</f>
        <v/>
      </c>
    </row>
    <row r="785" spans="7:7">
      <c r="G785" s="6" t="str">
        <f>IF(ISNUMBER(LOOKUP(99999,SEARCH(search,B785:E785))),LOOKUP(99999,G$2:G784)+1,"")</f>
        <v/>
      </c>
    </row>
    <row r="786" spans="7:7">
      <c r="G786" s="6" t="str">
        <f>IF(ISNUMBER(LOOKUP(99999,SEARCH(search,B786:E786))),LOOKUP(99999,G$2:G785)+1,"")</f>
        <v/>
      </c>
    </row>
    <row r="787" spans="7:7">
      <c r="G787" s="6" t="str">
        <f>IF(ISNUMBER(LOOKUP(99999,SEARCH(search,B787:E787))),LOOKUP(99999,G$2:G786)+1,"")</f>
        <v/>
      </c>
    </row>
    <row r="788" spans="7:7">
      <c r="G788" s="6" t="str">
        <f>IF(ISNUMBER(LOOKUP(99999,SEARCH(search,B788:E788))),LOOKUP(99999,G$2:G787)+1,"")</f>
        <v/>
      </c>
    </row>
    <row r="789" spans="7:7">
      <c r="G789" s="6" t="str">
        <f>IF(ISNUMBER(LOOKUP(99999,SEARCH(search,B789:E789))),LOOKUP(99999,G$2:G788)+1,"")</f>
        <v/>
      </c>
    </row>
    <row r="790" spans="7:7">
      <c r="G790" s="6" t="str">
        <f>IF(ISNUMBER(LOOKUP(99999,SEARCH(search,B790:E790))),LOOKUP(99999,G$2:G789)+1,"")</f>
        <v/>
      </c>
    </row>
    <row r="791" spans="7:7">
      <c r="G791" s="6" t="str">
        <f>IF(ISNUMBER(LOOKUP(99999,SEARCH(search,B791:E791))),LOOKUP(99999,G$2:G790)+1,"")</f>
        <v/>
      </c>
    </row>
    <row r="792" spans="7:7">
      <c r="G792" s="6" t="str">
        <f>IF(ISNUMBER(LOOKUP(99999,SEARCH(search,B792:E792))),LOOKUP(99999,G$2:G791)+1,"")</f>
        <v/>
      </c>
    </row>
    <row r="793" spans="7:7">
      <c r="G793" s="6" t="str">
        <f>IF(ISNUMBER(LOOKUP(99999,SEARCH(search,B793:E793))),LOOKUP(99999,G$2:G792)+1,"")</f>
        <v/>
      </c>
    </row>
    <row r="794" spans="7:7">
      <c r="G794" s="6" t="str">
        <f>IF(ISNUMBER(LOOKUP(99999,SEARCH(search,B794:E794))),LOOKUP(99999,G$2:G793)+1,"")</f>
        <v/>
      </c>
    </row>
    <row r="795" spans="7:7">
      <c r="G795" s="6" t="str">
        <f>IF(ISNUMBER(LOOKUP(99999,SEARCH(search,B795:E795))),LOOKUP(99999,G$2:G794)+1,"")</f>
        <v/>
      </c>
    </row>
    <row r="796" spans="7:7">
      <c r="G796" s="6" t="str">
        <f>IF(ISNUMBER(LOOKUP(99999,SEARCH(search,B796:E796))),LOOKUP(99999,G$2:G795)+1,"")</f>
        <v/>
      </c>
    </row>
    <row r="797" spans="7:7">
      <c r="G797" s="6" t="str">
        <f>IF(ISNUMBER(LOOKUP(99999,SEARCH(search,B797:E797))),LOOKUP(99999,G$2:G796)+1,"")</f>
        <v/>
      </c>
    </row>
    <row r="798" spans="7:7">
      <c r="G798" s="6" t="str">
        <f>IF(ISNUMBER(LOOKUP(99999,SEARCH(search,B798:E798))),LOOKUP(99999,G$2:G797)+1,"")</f>
        <v/>
      </c>
    </row>
    <row r="799" spans="7:7">
      <c r="G799" s="6" t="str">
        <f>IF(ISNUMBER(LOOKUP(99999,SEARCH(search,B799:E799))),LOOKUP(99999,G$2:G798)+1,"")</f>
        <v/>
      </c>
    </row>
    <row r="800" spans="7:7">
      <c r="G800" s="6" t="str">
        <f>IF(ISNUMBER(LOOKUP(99999,SEARCH(search,B800:E800))),LOOKUP(99999,G$2:G799)+1,"")</f>
        <v/>
      </c>
    </row>
    <row r="801" spans="7:7">
      <c r="G801" s="6" t="str">
        <f>IF(ISNUMBER(LOOKUP(99999,SEARCH(search,B801:E801))),LOOKUP(99999,G$2:G800)+1,"")</f>
        <v/>
      </c>
    </row>
    <row r="802" spans="7:7">
      <c r="G802" s="6" t="str">
        <f>IF(ISNUMBER(LOOKUP(99999,SEARCH(search,B802:E802))),LOOKUP(99999,G$2:G801)+1,"")</f>
        <v/>
      </c>
    </row>
    <row r="803" spans="7:7">
      <c r="G803" s="6" t="str">
        <f>IF(ISNUMBER(LOOKUP(99999,SEARCH(search,B803:E803))),LOOKUP(99999,G$2:G802)+1,"")</f>
        <v/>
      </c>
    </row>
    <row r="804" spans="7:7">
      <c r="G804" s="6" t="str">
        <f>IF(ISNUMBER(LOOKUP(99999,SEARCH(search,B804:E804))),LOOKUP(99999,G$2:G803)+1,"")</f>
        <v/>
      </c>
    </row>
    <row r="805" spans="7:7">
      <c r="G805" s="6" t="str">
        <f>IF(ISNUMBER(LOOKUP(99999,SEARCH(search,B805:E805))),LOOKUP(99999,G$2:G804)+1,"")</f>
        <v/>
      </c>
    </row>
    <row r="806" spans="7:7">
      <c r="G806" s="6" t="str">
        <f>IF(ISNUMBER(LOOKUP(99999,SEARCH(search,B806:E806))),LOOKUP(99999,G$2:G805)+1,"")</f>
        <v/>
      </c>
    </row>
    <row r="807" spans="7:7">
      <c r="G807" s="6" t="str">
        <f>IF(ISNUMBER(LOOKUP(99999,SEARCH(search,B807:E807))),LOOKUP(99999,G$2:G806)+1,"")</f>
        <v/>
      </c>
    </row>
    <row r="808" spans="7:7">
      <c r="G808" s="6" t="str">
        <f>IF(ISNUMBER(LOOKUP(99999,SEARCH(search,B808:E808))),LOOKUP(99999,G$2:G807)+1,"")</f>
        <v/>
      </c>
    </row>
    <row r="809" spans="7:7">
      <c r="G809" s="6" t="str">
        <f>IF(ISNUMBER(LOOKUP(99999,SEARCH(search,B809:E809))),LOOKUP(99999,G$2:G808)+1,"")</f>
        <v/>
      </c>
    </row>
    <row r="810" spans="7:7">
      <c r="G810" s="6" t="str">
        <f>IF(ISNUMBER(LOOKUP(99999,SEARCH(search,B810:E810))),LOOKUP(99999,G$2:G809)+1,"")</f>
        <v/>
      </c>
    </row>
    <row r="811" spans="7:7">
      <c r="G811" s="6" t="str">
        <f>IF(ISNUMBER(LOOKUP(99999,SEARCH(search,B811:E811))),LOOKUP(99999,G$2:G810)+1,"")</f>
        <v/>
      </c>
    </row>
    <row r="812" spans="7:7">
      <c r="G812" s="6" t="str">
        <f>IF(ISNUMBER(LOOKUP(99999,SEARCH(search,B812:E812))),LOOKUP(99999,G$2:G811)+1,"")</f>
        <v/>
      </c>
    </row>
    <row r="813" spans="7:7">
      <c r="G813" s="6" t="str">
        <f>IF(ISNUMBER(LOOKUP(99999,SEARCH(search,B813:E813))),LOOKUP(99999,G$2:G812)+1,"")</f>
        <v/>
      </c>
    </row>
    <row r="814" spans="7:7">
      <c r="G814" s="6" t="str">
        <f>IF(ISNUMBER(LOOKUP(99999,SEARCH(search,B814:E814))),LOOKUP(99999,G$2:G813)+1,"")</f>
        <v/>
      </c>
    </row>
    <row r="815" spans="7:7">
      <c r="G815" s="6" t="str">
        <f>IF(ISNUMBER(LOOKUP(99999,SEARCH(search,B815:E815))),LOOKUP(99999,G$2:G814)+1,"")</f>
        <v/>
      </c>
    </row>
    <row r="816" spans="7:7">
      <c r="G816" s="6" t="str">
        <f>IF(ISNUMBER(LOOKUP(99999,SEARCH(search,B816:E816))),LOOKUP(99999,G$2:G815)+1,"")</f>
        <v/>
      </c>
    </row>
    <row r="817" spans="7:7">
      <c r="G817" s="6" t="str">
        <f>IF(ISNUMBER(LOOKUP(99999,SEARCH(search,B817:E817))),LOOKUP(99999,G$2:G816)+1,"")</f>
        <v/>
      </c>
    </row>
    <row r="818" spans="7:7">
      <c r="G818" s="6" t="str">
        <f>IF(ISNUMBER(LOOKUP(99999,SEARCH(search,B818:E818))),LOOKUP(99999,G$2:G817)+1,"")</f>
        <v/>
      </c>
    </row>
    <row r="819" spans="7:7">
      <c r="G819" s="6" t="str">
        <f>IF(ISNUMBER(LOOKUP(99999,SEARCH(search,B819:E819))),LOOKUP(99999,G$2:G818)+1,"")</f>
        <v/>
      </c>
    </row>
    <row r="820" spans="7:7">
      <c r="G820" s="6" t="str">
        <f>IF(ISNUMBER(LOOKUP(99999,SEARCH(search,B820:E820))),LOOKUP(99999,G$2:G819)+1,"")</f>
        <v/>
      </c>
    </row>
    <row r="821" spans="7:7">
      <c r="G821" s="6" t="str">
        <f>IF(ISNUMBER(LOOKUP(99999,SEARCH(search,B821:E821))),LOOKUP(99999,G$2:G820)+1,"")</f>
        <v/>
      </c>
    </row>
    <row r="822" spans="7:7">
      <c r="G822" s="6" t="str">
        <f>IF(ISNUMBER(LOOKUP(99999,SEARCH(search,B822:E822))),LOOKUP(99999,G$2:G821)+1,"")</f>
        <v/>
      </c>
    </row>
    <row r="823" spans="7:7">
      <c r="G823" s="6" t="str">
        <f>IF(ISNUMBER(LOOKUP(99999,SEARCH(search,B823:E823))),LOOKUP(99999,G$2:G822)+1,"")</f>
        <v/>
      </c>
    </row>
    <row r="824" spans="7:7">
      <c r="G824" s="6" t="str">
        <f>IF(ISNUMBER(LOOKUP(99999,SEARCH(search,B824:E824))),LOOKUP(99999,G$2:G823)+1,"")</f>
        <v/>
      </c>
    </row>
    <row r="825" spans="7:7">
      <c r="G825" s="6" t="str">
        <f>IF(ISNUMBER(LOOKUP(99999,SEARCH(search,B825:E825))),LOOKUP(99999,G$2:G824)+1,"")</f>
        <v/>
      </c>
    </row>
    <row r="826" spans="7:7">
      <c r="G826" s="6" t="str">
        <f>IF(ISNUMBER(LOOKUP(99999,SEARCH(search,B826:E826))),LOOKUP(99999,G$2:G825)+1,"")</f>
        <v/>
      </c>
    </row>
    <row r="827" spans="7:7">
      <c r="G827" s="6" t="str">
        <f>IF(ISNUMBER(LOOKUP(99999,SEARCH(search,B827:E827))),LOOKUP(99999,G$2:G826)+1,"")</f>
        <v/>
      </c>
    </row>
    <row r="828" spans="7:7">
      <c r="G828" s="6" t="str">
        <f>IF(ISNUMBER(LOOKUP(99999,SEARCH(search,B828:E828))),LOOKUP(99999,G$2:G827)+1,"")</f>
        <v/>
      </c>
    </row>
    <row r="829" spans="7:7">
      <c r="G829" s="6" t="str">
        <f>IF(ISNUMBER(LOOKUP(99999,SEARCH(search,B829:E829))),LOOKUP(99999,G$2:G828)+1,"")</f>
        <v/>
      </c>
    </row>
    <row r="830" spans="7:7">
      <c r="G830" s="6" t="str">
        <f>IF(ISNUMBER(LOOKUP(99999,SEARCH(search,B830:E830))),LOOKUP(99999,G$2:G829)+1,"")</f>
        <v/>
      </c>
    </row>
    <row r="831" spans="7:7">
      <c r="G831" s="6" t="str">
        <f>IF(ISNUMBER(LOOKUP(99999,SEARCH(search,B831:E831))),LOOKUP(99999,G$2:G830)+1,"")</f>
        <v/>
      </c>
    </row>
    <row r="832" spans="7:7">
      <c r="G832" s="6" t="str">
        <f>IF(ISNUMBER(LOOKUP(99999,SEARCH(search,B832:E832))),LOOKUP(99999,G$2:G831)+1,"")</f>
        <v/>
      </c>
    </row>
    <row r="833" spans="7:7">
      <c r="G833" s="6" t="str">
        <f>IF(ISNUMBER(LOOKUP(99999,SEARCH(search,B833:E833))),LOOKUP(99999,G$2:G832)+1,"")</f>
        <v/>
      </c>
    </row>
    <row r="834" spans="7:7">
      <c r="G834" s="6" t="str">
        <f>IF(ISNUMBER(LOOKUP(99999,SEARCH(search,B834:E834))),LOOKUP(99999,G$2:G833)+1,"")</f>
        <v/>
      </c>
    </row>
    <row r="835" spans="7:7">
      <c r="G835" s="6" t="str">
        <f>IF(ISNUMBER(LOOKUP(99999,SEARCH(search,B835:E835))),LOOKUP(99999,G$2:G834)+1,"")</f>
        <v/>
      </c>
    </row>
    <row r="836" spans="7:7">
      <c r="G836" s="6" t="str">
        <f>IF(ISNUMBER(LOOKUP(99999,SEARCH(search,B836:E836))),LOOKUP(99999,G$2:G835)+1,"")</f>
        <v/>
      </c>
    </row>
    <row r="837" spans="7:7">
      <c r="G837" s="6" t="str">
        <f>IF(ISNUMBER(LOOKUP(99999,SEARCH(search,B837:E837))),LOOKUP(99999,G$2:G836)+1,"")</f>
        <v/>
      </c>
    </row>
    <row r="838" spans="7:7">
      <c r="G838" s="6" t="str">
        <f>IF(ISNUMBER(LOOKUP(99999,SEARCH(search,B838:E838))),LOOKUP(99999,G$2:G837)+1,"")</f>
        <v/>
      </c>
    </row>
    <row r="839" spans="7:7">
      <c r="G839" s="6" t="str">
        <f>IF(ISNUMBER(LOOKUP(99999,SEARCH(search,B839:E839))),LOOKUP(99999,G$2:G838)+1,"")</f>
        <v/>
      </c>
    </row>
    <row r="840" spans="7:7">
      <c r="G840" s="6" t="str">
        <f>IF(ISNUMBER(LOOKUP(99999,SEARCH(search,B840:E840))),LOOKUP(99999,G$2:G839)+1,"")</f>
        <v/>
      </c>
    </row>
    <row r="841" spans="7:7">
      <c r="G841" s="6" t="str">
        <f>IF(ISNUMBER(LOOKUP(99999,SEARCH(search,B841:E841))),LOOKUP(99999,G$2:G840)+1,"")</f>
        <v/>
      </c>
    </row>
    <row r="842" spans="7:7">
      <c r="G842" s="6" t="str">
        <f>IF(ISNUMBER(LOOKUP(99999,SEARCH(search,B842:E842))),LOOKUP(99999,G$2:G841)+1,"")</f>
        <v/>
      </c>
    </row>
    <row r="843" spans="7:7">
      <c r="G843" s="6" t="str">
        <f>IF(ISNUMBER(LOOKUP(99999,SEARCH(search,B843:E843))),LOOKUP(99999,G$2:G842)+1,"")</f>
        <v/>
      </c>
    </row>
    <row r="844" spans="7:7">
      <c r="G844" s="6" t="str">
        <f>IF(ISNUMBER(LOOKUP(99999,SEARCH(search,B844:E844))),LOOKUP(99999,G$2:G843)+1,"")</f>
        <v/>
      </c>
    </row>
    <row r="845" spans="7:7">
      <c r="G845" s="6" t="str">
        <f>IF(ISNUMBER(LOOKUP(99999,SEARCH(search,B845:E845))),LOOKUP(99999,G$2:G844)+1,"")</f>
        <v/>
      </c>
    </row>
    <row r="846" spans="7:7">
      <c r="G846" s="6" t="str">
        <f>IF(ISNUMBER(LOOKUP(99999,SEARCH(search,B846:E846))),LOOKUP(99999,G$2:G845)+1,"")</f>
        <v/>
      </c>
    </row>
    <row r="847" spans="7:7">
      <c r="G847" s="6" t="str">
        <f>IF(ISNUMBER(LOOKUP(99999,SEARCH(search,B847:E847))),LOOKUP(99999,G$2:G846)+1,"")</f>
        <v/>
      </c>
    </row>
    <row r="848" spans="7:7">
      <c r="G848" s="6" t="str">
        <f>IF(ISNUMBER(LOOKUP(99999,SEARCH(search,B848:E848))),LOOKUP(99999,G$2:G847)+1,"")</f>
        <v/>
      </c>
    </row>
    <row r="849" spans="7:7">
      <c r="G849" s="6" t="str">
        <f>IF(ISNUMBER(LOOKUP(99999,SEARCH(search,B849:E849))),LOOKUP(99999,G$2:G848)+1,"")</f>
        <v/>
      </c>
    </row>
    <row r="850" spans="7:7">
      <c r="G850" s="6" t="str">
        <f>IF(ISNUMBER(LOOKUP(99999,SEARCH(search,B850:E850))),LOOKUP(99999,G$2:G849)+1,"")</f>
        <v/>
      </c>
    </row>
    <row r="851" spans="7:7">
      <c r="G851" s="6" t="str">
        <f>IF(ISNUMBER(LOOKUP(99999,SEARCH(search,B851:E851))),LOOKUP(99999,G$2:G850)+1,"")</f>
        <v/>
      </c>
    </row>
    <row r="852" spans="7:7">
      <c r="G852" s="6" t="str">
        <f>IF(ISNUMBER(LOOKUP(99999,SEARCH(search,B852:E852))),LOOKUP(99999,G$2:G851)+1,"")</f>
        <v/>
      </c>
    </row>
    <row r="853" spans="7:7">
      <c r="G853" s="6" t="str">
        <f>IF(ISNUMBER(LOOKUP(99999,SEARCH(search,B853:E853))),LOOKUP(99999,G$2:G852)+1,"")</f>
        <v/>
      </c>
    </row>
    <row r="854" spans="7:7">
      <c r="G854" s="6" t="str">
        <f>IF(ISNUMBER(LOOKUP(99999,SEARCH(search,B854:E854))),LOOKUP(99999,G$2:G853)+1,"")</f>
        <v/>
      </c>
    </row>
    <row r="855" spans="7:7">
      <c r="G855" s="6" t="str">
        <f>IF(ISNUMBER(LOOKUP(99999,SEARCH(search,B855:E855))),LOOKUP(99999,G$2:G854)+1,"")</f>
        <v/>
      </c>
    </row>
    <row r="856" spans="7:7">
      <c r="G856" s="6" t="str">
        <f>IF(ISNUMBER(LOOKUP(99999,SEARCH(search,B856:E856))),LOOKUP(99999,G$2:G855)+1,"")</f>
        <v/>
      </c>
    </row>
    <row r="857" spans="7:7">
      <c r="G857" s="6" t="str">
        <f>IF(ISNUMBER(LOOKUP(99999,SEARCH(search,B857:E857))),LOOKUP(99999,G$2:G856)+1,"")</f>
        <v/>
      </c>
    </row>
    <row r="858" spans="7:7">
      <c r="G858" s="6" t="str">
        <f>IF(ISNUMBER(LOOKUP(99999,SEARCH(search,B858:E858))),LOOKUP(99999,G$2:G857)+1,"")</f>
        <v/>
      </c>
    </row>
    <row r="859" spans="7:7">
      <c r="G859" s="6" t="str">
        <f>IF(ISNUMBER(LOOKUP(99999,SEARCH(search,B859:E859))),LOOKUP(99999,G$2:G858)+1,"")</f>
        <v/>
      </c>
    </row>
    <row r="860" spans="7:7">
      <c r="G860" s="6" t="str">
        <f>IF(ISNUMBER(LOOKUP(99999,SEARCH(search,B860:E860))),LOOKUP(99999,G$2:G859)+1,"")</f>
        <v/>
      </c>
    </row>
    <row r="861" spans="7:7">
      <c r="G861" s="6" t="str">
        <f>IF(ISNUMBER(LOOKUP(99999,SEARCH(search,B861:E861))),LOOKUP(99999,G$2:G860)+1,"")</f>
        <v/>
      </c>
    </row>
    <row r="862" spans="7:7">
      <c r="G862" s="6" t="str">
        <f>IF(ISNUMBER(LOOKUP(99999,SEARCH(search,B862:E862))),LOOKUP(99999,G$2:G861)+1,"")</f>
        <v/>
      </c>
    </row>
    <row r="863" spans="7:7">
      <c r="G863" s="6" t="str">
        <f>IF(ISNUMBER(LOOKUP(99999,SEARCH(search,B863:E863))),LOOKUP(99999,G$2:G862)+1,"")</f>
        <v/>
      </c>
    </row>
    <row r="864" spans="7:7">
      <c r="G864" s="6" t="str">
        <f>IF(ISNUMBER(LOOKUP(99999,SEARCH(search,B864:E864))),LOOKUP(99999,G$2:G863)+1,"")</f>
        <v/>
      </c>
    </row>
    <row r="865" spans="7:7">
      <c r="G865" s="6" t="str">
        <f>IF(ISNUMBER(LOOKUP(99999,SEARCH(search,B865:E865))),LOOKUP(99999,G$2:G864)+1,"")</f>
        <v/>
      </c>
    </row>
    <row r="866" spans="7:7">
      <c r="G866" s="6" t="str">
        <f>IF(ISNUMBER(LOOKUP(99999,SEARCH(search,B866:E866))),LOOKUP(99999,G$2:G865)+1,"")</f>
        <v/>
      </c>
    </row>
    <row r="867" spans="7:7">
      <c r="G867" s="6" t="str">
        <f>IF(ISNUMBER(LOOKUP(99999,SEARCH(search,B867:E867))),LOOKUP(99999,G$2:G866)+1,"")</f>
        <v/>
      </c>
    </row>
    <row r="868" spans="7:7">
      <c r="G868" s="6" t="str">
        <f>IF(ISNUMBER(LOOKUP(99999,SEARCH(search,B868:E868))),LOOKUP(99999,G$2:G867)+1,"")</f>
        <v/>
      </c>
    </row>
    <row r="869" spans="7:7">
      <c r="G869" s="6" t="str">
        <f>IF(ISNUMBER(LOOKUP(99999,SEARCH(search,B869:E869))),LOOKUP(99999,G$2:G868)+1,"")</f>
        <v/>
      </c>
    </row>
    <row r="870" spans="7:7">
      <c r="G870" s="6" t="str">
        <f>IF(ISNUMBER(LOOKUP(99999,SEARCH(search,B870:E870))),LOOKUP(99999,G$2:G869)+1,"")</f>
        <v/>
      </c>
    </row>
    <row r="871" spans="7:7">
      <c r="G871" s="6" t="str">
        <f>IF(ISNUMBER(LOOKUP(99999,SEARCH(search,B871:E871))),LOOKUP(99999,G$2:G870)+1,"")</f>
        <v/>
      </c>
    </row>
    <row r="872" spans="7:7">
      <c r="G872" s="6" t="str">
        <f>IF(ISNUMBER(LOOKUP(99999,SEARCH(search,B872:E872))),LOOKUP(99999,G$2:G871)+1,"")</f>
        <v/>
      </c>
    </row>
    <row r="873" spans="7:7">
      <c r="G873" s="6" t="str">
        <f>IF(ISNUMBER(LOOKUP(99999,SEARCH(search,B873:E873))),LOOKUP(99999,G$2:G872)+1,"")</f>
        <v/>
      </c>
    </row>
    <row r="874" spans="7:7">
      <c r="G874" s="6" t="str">
        <f>IF(ISNUMBER(LOOKUP(99999,SEARCH(search,B874:E874))),LOOKUP(99999,G$2:G873)+1,"")</f>
        <v/>
      </c>
    </row>
    <row r="875" spans="7:7">
      <c r="G875" s="6" t="str">
        <f>IF(ISNUMBER(LOOKUP(99999,SEARCH(search,B875:E875))),LOOKUP(99999,G$2:G874)+1,"")</f>
        <v/>
      </c>
    </row>
    <row r="876" spans="7:7">
      <c r="G876" s="6" t="str">
        <f>IF(ISNUMBER(LOOKUP(99999,SEARCH(search,B876:E876))),LOOKUP(99999,G$2:G875)+1,"")</f>
        <v/>
      </c>
    </row>
    <row r="877" spans="7:7">
      <c r="G877" s="6" t="str">
        <f>IF(ISNUMBER(LOOKUP(99999,SEARCH(search,B877:E877))),LOOKUP(99999,G$2:G876)+1,"")</f>
        <v/>
      </c>
    </row>
    <row r="878" spans="7:7">
      <c r="G878" s="6" t="str">
        <f>IF(ISNUMBER(LOOKUP(99999,SEARCH(search,B878:E878))),LOOKUP(99999,G$2:G877)+1,"")</f>
        <v/>
      </c>
    </row>
    <row r="879" spans="7:7">
      <c r="G879" s="6" t="str">
        <f>IF(ISNUMBER(LOOKUP(99999,SEARCH(search,B879:E879))),LOOKUP(99999,G$2:G878)+1,"")</f>
        <v/>
      </c>
    </row>
    <row r="880" spans="7:7">
      <c r="G880" s="6" t="str">
        <f>IF(ISNUMBER(LOOKUP(99999,SEARCH(search,B880:E880))),LOOKUP(99999,G$2:G879)+1,"")</f>
        <v/>
      </c>
    </row>
    <row r="881" spans="7:7">
      <c r="G881" s="6" t="str">
        <f>IF(ISNUMBER(LOOKUP(99999,SEARCH(search,B881:E881))),LOOKUP(99999,G$2:G880)+1,"")</f>
        <v/>
      </c>
    </row>
    <row r="882" spans="7:7">
      <c r="G882" s="6" t="str">
        <f>IF(ISNUMBER(LOOKUP(99999,SEARCH(search,B882:E882))),LOOKUP(99999,G$2:G881)+1,"")</f>
        <v/>
      </c>
    </row>
    <row r="883" spans="7:7">
      <c r="G883" s="6" t="str">
        <f>IF(ISNUMBER(LOOKUP(99999,SEARCH(search,B883:E883))),LOOKUP(99999,G$2:G882)+1,"")</f>
        <v/>
      </c>
    </row>
    <row r="884" spans="7:7">
      <c r="G884" s="6" t="str">
        <f>IF(ISNUMBER(LOOKUP(99999,SEARCH(search,B884:E884))),LOOKUP(99999,G$2:G883)+1,"")</f>
        <v/>
      </c>
    </row>
    <row r="885" spans="7:7">
      <c r="G885" s="6" t="str">
        <f>IF(ISNUMBER(LOOKUP(99999,SEARCH(search,B885:E885))),LOOKUP(99999,G$2:G884)+1,"")</f>
        <v/>
      </c>
    </row>
    <row r="886" spans="7:7">
      <c r="G886" s="6" t="str">
        <f>IF(ISNUMBER(LOOKUP(99999,SEARCH(search,B886:E886))),LOOKUP(99999,G$2:G885)+1,"")</f>
        <v/>
      </c>
    </row>
    <row r="887" spans="7:7">
      <c r="G887" s="6" t="str">
        <f>IF(ISNUMBER(LOOKUP(99999,SEARCH(search,B887:E887))),LOOKUP(99999,G$2:G886)+1,"")</f>
        <v/>
      </c>
    </row>
    <row r="888" spans="7:7">
      <c r="G888" s="6" t="str">
        <f>IF(ISNUMBER(LOOKUP(99999,SEARCH(search,B888:E888))),LOOKUP(99999,G$2:G887)+1,"")</f>
        <v/>
      </c>
    </row>
    <row r="889" spans="7:7">
      <c r="G889" s="6" t="str">
        <f>IF(ISNUMBER(LOOKUP(99999,SEARCH(search,B889:E889))),LOOKUP(99999,G$2:G888)+1,"")</f>
        <v/>
      </c>
    </row>
    <row r="890" spans="7:7">
      <c r="G890" s="6" t="str">
        <f>IF(ISNUMBER(LOOKUP(99999,SEARCH(search,B890:E890))),LOOKUP(99999,G$2:G889)+1,"")</f>
        <v/>
      </c>
    </row>
    <row r="891" spans="7:7">
      <c r="G891" s="6" t="str">
        <f>IF(ISNUMBER(LOOKUP(99999,SEARCH(search,B891:E891))),LOOKUP(99999,G$2:G890)+1,"")</f>
        <v/>
      </c>
    </row>
    <row r="892" spans="7:7">
      <c r="G892" s="6" t="str">
        <f>IF(ISNUMBER(LOOKUP(99999,SEARCH(search,B892:E892))),LOOKUP(99999,G$2:G891)+1,"")</f>
        <v/>
      </c>
    </row>
    <row r="893" spans="7:7">
      <c r="G893" s="6" t="str">
        <f>IF(ISNUMBER(LOOKUP(99999,SEARCH(search,B893:E893))),LOOKUP(99999,G$2:G892)+1,"")</f>
        <v/>
      </c>
    </row>
    <row r="894" spans="7:7">
      <c r="G894" s="6" t="str">
        <f>IF(ISNUMBER(LOOKUP(99999,SEARCH(search,B894:E894))),LOOKUP(99999,G$2:G893)+1,"")</f>
        <v/>
      </c>
    </row>
    <row r="895" spans="7:7">
      <c r="G895" s="6" t="str">
        <f>IF(ISNUMBER(LOOKUP(99999,SEARCH(search,B895:E895))),LOOKUP(99999,G$2:G894)+1,"")</f>
        <v/>
      </c>
    </row>
    <row r="896" spans="7:7">
      <c r="G896" s="6" t="str">
        <f>IF(ISNUMBER(LOOKUP(99999,SEARCH(search,B896:E896))),LOOKUP(99999,G$2:G895)+1,"")</f>
        <v/>
      </c>
    </row>
    <row r="897" spans="7:7">
      <c r="G897" s="6" t="str">
        <f>IF(ISNUMBER(LOOKUP(99999,SEARCH(search,B897:E897))),LOOKUP(99999,G$2:G896)+1,"")</f>
        <v/>
      </c>
    </row>
    <row r="898" spans="7:7">
      <c r="G898" s="6" t="str">
        <f>IF(ISNUMBER(LOOKUP(99999,SEARCH(search,B898:E898))),LOOKUP(99999,G$2:G897)+1,"")</f>
        <v/>
      </c>
    </row>
    <row r="899" spans="7:7">
      <c r="G899" s="6" t="str">
        <f>IF(ISNUMBER(LOOKUP(99999,SEARCH(search,B899:E899))),LOOKUP(99999,G$2:G898)+1,"")</f>
        <v/>
      </c>
    </row>
    <row r="900" spans="7:7">
      <c r="G900" s="6" t="str">
        <f>IF(ISNUMBER(LOOKUP(99999,SEARCH(search,B900:E900))),LOOKUP(99999,G$2:G899)+1,"")</f>
        <v/>
      </c>
    </row>
    <row r="901" spans="7:7">
      <c r="G901" s="6" t="str">
        <f>IF(ISNUMBER(LOOKUP(99999,SEARCH(search,B901:E901))),LOOKUP(99999,G$2:G900)+1,"")</f>
        <v/>
      </c>
    </row>
    <row r="902" spans="7:7">
      <c r="G902" s="6" t="str">
        <f>IF(ISNUMBER(LOOKUP(99999,SEARCH(search,B902:E902))),LOOKUP(99999,G$2:G901)+1,"")</f>
        <v/>
      </c>
    </row>
    <row r="903" spans="7:7">
      <c r="G903" s="6" t="str">
        <f>IF(ISNUMBER(LOOKUP(99999,SEARCH(search,B903:E903))),LOOKUP(99999,G$2:G902)+1,"")</f>
        <v/>
      </c>
    </row>
    <row r="904" spans="7:7">
      <c r="G904" s="6" t="str">
        <f>IF(ISNUMBER(LOOKUP(99999,SEARCH(search,B904:E904))),LOOKUP(99999,G$2:G903)+1,"")</f>
        <v/>
      </c>
    </row>
    <row r="905" spans="7:7">
      <c r="G905" s="6" t="str">
        <f>IF(ISNUMBER(LOOKUP(99999,SEARCH(search,B905:E905))),LOOKUP(99999,G$2:G904)+1,"")</f>
        <v/>
      </c>
    </row>
    <row r="906" spans="7:7">
      <c r="G906" s="6" t="str">
        <f>IF(ISNUMBER(LOOKUP(99999,SEARCH(search,B906:E906))),LOOKUP(99999,G$2:G905)+1,"")</f>
        <v/>
      </c>
    </row>
    <row r="907" spans="7:7">
      <c r="G907" s="6" t="str">
        <f>IF(ISNUMBER(LOOKUP(99999,SEARCH(search,B907:E907))),LOOKUP(99999,G$2:G906)+1,"")</f>
        <v/>
      </c>
    </row>
    <row r="908" spans="7:7">
      <c r="G908" s="6" t="str">
        <f>IF(ISNUMBER(LOOKUP(99999,SEARCH(search,B908:E908))),LOOKUP(99999,G$2:G907)+1,"")</f>
        <v/>
      </c>
    </row>
    <row r="909" spans="7:7">
      <c r="G909" s="6" t="str">
        <f>IF(ISNUMBER(LOOKUP(99999,SEARCH(search,B909:E909))),LOOKUP(99999,G$2:G908)+1,"")</f>
        <v/>
      </c>
    </row>
    <row r="910" spans="7:7">
      <c r="G910" s="6" t="str">
        <f>IF(ISNUMBER(LOOKUP(99999,SEARCH(search,B910:E910))),LOOKUP(99999,G$2:G909)+1,"")</f>
        <v/>
      </c>
    </row>
    <row r="911" spans="7:7">
      <c r="G911" s="6" t="str">
        <f>IF(ISNUMBER(LOOKUP(99999,SEARCH(search,B911:E911))),LOOKUP(99999,G$2:G910)+1,"")</f>
        <v/>
      </c>
    </row>
    <row r="912" spans="7:7">
      <c r="G912" s="6" t="str">
        <f>IF(ISNUMBER(LOOKUP(99999,SEARCH(search,B912:E912))),LOOKUP(99999,G$2:G911)+1,"")</f>
        <v/>
      </c>
    </row>
    <row r="913" spans="7:7">
      <c r="G913" s="6" t="str">
        <f>IF(ISNUMBER(LOOKUP(99999,SEARCH(search,B913:E913))),LOOKUP(99999,G$2:G912)+1,"")</f>
        <v/>
      </c>
    </row>
    <row r="914" spans="7:7">
      <c r="G914" s="6" t="str">
        <f>IF(ISNUMBER(LOOKUP(99999,SEARCH(search,B914:E914))),LOOKUP(99999,G$2:G913)+1,"")</f>
        <v/>
      </c>
    </row>
    <row r="915" spans="7:7">
      <c r="G915" s="6" t="str">
        <f>IF(ISNUMBER(LOOKUP(99999,SEARCH(search,B915:E915))),LOOKUP(99999,G$2:G914)+1,"")</f>
        <v/>
      </c>
    </row>
    <row r="916" spans="7:7">
      <c r="G916" s="6" t="str">
        <f>IF(ISNUMBER(LOOKUP(99999,SEARCH(search,B916:E916))),LOOKUP(99999,G$2:G915)+1,"")</f>
        <v/>
      </c>
    </row>
    <row r="917" spans="7:7">
      <c r="G917" s="6" t="str">
        <f>IF(ISNUMBER(LOOKUP(99999,SEARCH(search,B917:E917))),LOOKUP(99999,G$2:G916)+1,"")</f>
        <v/>
      </c>
    </row>
    <row r="918" spans="7:7">
      <c r="G918" s="6" t="str">
        <f>IF(ISNUMBER(LOOKUP(99999,SEARCH(search,B918:E918))),LOOKUP(99999,G$2:G917)+1,"")</f>
        <v/>
      </c>
    </row>
    <row r="919" spans="7:7">
      <c r="G919" s="6" t="str">
        <f>IF(ISNUMBER(LOOKUP(99999,SEARCH(search,B919:E919))),LOOKUP(99999,G$2:G918)+1,"")</f>
        <v/>
      </c>
    </row>
    <row r="920" spans="7:7">
      <c r="G920" s="6" t="str">
        <f>IF(ISNUMBER(LOOKUP(99999,SEARCH(search,B920:E920))),LOOKUP(99999,G$2:G919)+1,"")</f>
        <v/>
      </c>
    </row>
    <row r="921" spans="7:7">
      <c r="G921" s="6" t="str">
        <f>IF(ISNUMBER(LOOKUP(99999,SEARCH(search,B921:E921))),LOOKUP(99999,G$2:G920)+1,"")</f>
        <v/>
      </c>
    </row>
    <row r="922" spans="7:7">
      <c r="G922" s="6" t="str">
        <f>IF(ISNUMBER(LOOKUP(99999,SEARCH(search,B922:E922))),LOOKUP(99999,G$2:G921)+1,"")</f>
        <v/>
      </c>
    </row>
    <row r="923" spans="7:7">
      <c r="G923" s="6" t="str">
        <f>IF(ISNUMBER(LOOKUP(99999,SEARCH(search,B923:E923))),LOOKUP(99999,G$2:G922)+1,"")</f>
        <v/>
      </c>
    </row>
    <row r="924" spans="7:7">
      <c r="G924" s="6" t="str">
        <f>IF(ISNUMBER(LOOKUP(99999,SEARCH(search,B924:E924))),LOOKUP(99999,G$2:G923)+1,"")</f>
        <v/>
      </c>
    </row>
    <row r="925" spans="7:7">
      <c r="G925" s="6" t="str">
        <f>IF(ISNUMBER(LOOKUP(99999,SEARCH(search,B925:E925))),LOOKUP(99999,G$2:G924)+1,"")</f>
        <v/>
      </c>
    </row>
    <row r="926" spans="7:7">
      <c r="G926" s="6" t="str">
        <f>IF(ISNUMBER(LOOKUP(99999,SEARCH(search,B926:E926))),LOOKUP(99999,G$2:G925)+1,"")</f>
        <v/>
      </c>
    </row>
    <row r="927" spans="7:7">
      <c r="G927" s="6" t="str">
        <f>IF(ISNUMBER(LOOKUP(99999,SEARCH(search,B927:E927))),LOOKUP(99999,G$2:G926)+1,"")</f>
        <v/>
      </c>
    </row>
    <row r="928" spans="7:7">
      <c r="G928" s="6" t="str">
        <f>IF(ISNUMBER(LOOKUP(99999,SEARCH(search,B928:E928))),LOOKUP(99999,G$2:G927)+1,"")</f>
        <v/>
      </c>
    </row>
    <row r="929" spans="7:7">
      <c r="G929" s="6" t="str">
        <f>IF(ISNUMBER(LOOKUP(99999,SEARCH(search,B929:E929))),LOOKUP(99999,G$2:G928)+1,"")</f>
        <v/>
      </c>
    </row>
    <row r="930" spans="7:7">
      <c r="G930" s="6" t="str">
        <f>IF(ISNUMBER(LOOKUP(99999,SEARCH(search,B930:E930))),LOOKUP(99999,G$2:G929)+1,"")</f>
        <v/>
      </c>
    </row>
    <row r="931" spans="7:7">
      <c r="G931" s="6" t="str">
        <f>IF(ISNUMBER(LOOKUP(99999,SEARCH(search,B931:E931))),LOOKUP(99999,G$2:G930)+1,"")</f>
        <v/>
      </c>
    </row>
    <row r="932" spans="7:7">
      <c r="G932" s="6" t="str">
        <f>IF(ISNUMBER(LOOKUP(99999,SEARCH(search,B932:E932))),LOOKUP(99999,G$2:G931)+1,"")</f>
        <v/>
      </c>
    </row>
    <row r="933" spans="7:7">
      <c r="G933" s="6" t="str">
        <f>IF(ISNUMBER(LOOKUP(99999,SEARCH(search,B933:E933))),LOOKUP(99999,G$2:G932)+1,"")</f>
        <v/>
      </c>
    </row>
    <row r="934" spans="7:7">
      <c r="G934" s="6" t="str">
        <f>IF(ISNUMBER(LOOKUP(99999,SEARCH(search,B934:E934))),LOOKUP(99999,G$2:G933)+1,"")</f>
        <v/>
      </c>
    </row>
    <row r="935" spans="7:7">
      <c r="G935" s="6" t="str">
        <f>IF(ISNUMBER(LOOKUP(99999,SEARCH(search,B935:E935))),LOOKUP(99999,G$2:G934)+1,"")</f>
        <v/>
      </c>
    </row>
    <row r="936" spans="7:7">
      <c r="G936" s="6" t="str">
        <f>IF(ISNUMBER(LOOKUP(99999,SEARCH(search,B936:E936))),LOOKUP(99999,G$2:G935)+1,"")</f>
        <v/>
      </c>
    </row>
    <row r="937" spans="7:7">
      <c r="G937" s="6" t="str">
        <f>IF(ISNUMBER(LOOKUP(99999,SEARCH(search,B937:E937))),LOOKUP(99999,G$2:G936)+1,"")</f>
        <v/>
      </c>
    </row>
    <row r="938" spans="7:7">
      <c r="G938" s="6" t="str">
        <f>IF(ISNUMBER(LOOKUP(99999,SEARCH(search,B938:E938))),LOOKUP(99999,G$2:G937)+1,"")</f>
        <v/>
      </c>
    </row>
    <row r="939" spans="7:7">
      <c r="G939" s="6" t="str">
        <f>IF(ISNUMBER(LOOKUP(99999,SEARCH(search,B939:E939))),LOOKUP(99999,G$2:G938)+1,"")</f>
        <v/>
      </c>
    </row>
    <row r="940" spans="7:7">
      <c r="G940" s="6" t="str">
        <f>IF(ISNUMBER(LOOKUP(99999,SEARCH(search,B940:E940))),LOOKUP(99999,G$2:G939)+1,"")</f>
        <v/>
      </c>
    </row>
    <row r="941" spans="7:7">
      <c r="G941" s="6" t="str">
        <f>IF(ISNUMBER(LOOKUP(99999,SEARCH(search,B941:E941))),LOOKUP(99999,G$2:G940)+1,"")</f>
        <v/>
      </c>
    </row>
    <row r="942" spans="7:7">
      <c r="G942" s="6" t="str">
        <f>IF(ISNUMBER(LOOKUP(99999,SEARCH(search,B942:E942))),LOOKUP(99999,G$2:G941)+1,"")</f>
        <v/>
      </c>
    </row>
    <row r="943" spans="7:7">
      <c r="G943" s="6" t="str">
        <f>IF(ISNUMBER(LOOKUP(99999,SEARCH(search,B943:E943))),LOOKUP(99999,G$2:G942)+1,"")</f>
        <v/>
      </c>
    </row>
    <row r="944" spans="7:7">
      <c r="G944" s="6" t="str">
        <f>IF(ISNUMBER(LOOKUP(99999,SEARCH(search,B944:E944))),LOOKUP(99999,G$2:G943)+1,"")</f>
        <v/>
      </c>
    </row>
    <row r="945" spans="7:7">
      <c r="G945" s="6" t="str">
        <f>IF(ISNUMBER(LOOKUP(99999,SEARCH(search,B945:E945))),LOOKUP(99999,G$2:G944)+1,"")</f>
        <v/>
      </c>
    </row>
    <row r="946" spans="7:7">
      <c r="G946" s="6" t="str">
        <f>IF(ISNUMBER(LOOKUP(99999,SEARCH(search,B946:E946))),LOOKUP(99999,G$2:G945)+1,"")</f>
        <v/>
      </c>
    </row>
    <row r="947" spans="7:7">
      <c r="G947" s="6" t="str">
        <f>IF(ISNUMBER(LOOKUP(99999,SEARCH(search,B947:E947))),LOOKUP(99999,G$2:G946)+1,"")</f>
        <v/>
      </c>
    </row>
    <row r="948" spans="7:7">
      <c r="G948" s="6" t="str">
        <f>IF(ISNUMBER(LOOKUP(99999,SEARCH(search,B948:E948))),LOOKUP(99999,G$2:G947)+1,"")</f>
        <v/>
      </c>
    </row>
    <row r="949" spans="7:7">
      <c r="G949" s="6" t="str">
        <f>IF(ISNUMBER(LOOKUP(99999,SEARCH(search,B949:E949))),LOOKUP(99999,G$2:G948)+1,"")</f>
        <v/>
      </c>
    </row>
    <row r="950" spans="7:7">
      <c r="G950" s="6" t="str">
        <f>IF(ISNUMBER(LOOKUP(99999,SEARCH(search,B950:E950))),LOOKUP(99999,G$2:G949)+1,"")</f>
        <v/>
      </c>
    </row>
    <row r="951" spans="7:7">
      <c r="G951" s="6" t="str">
        <f>IF(ISNUMBER(LOOKUP(99999,SEARCH(search,B951:E951))),LOOKUP(99999,G$2:G950)+1,"")</f>
        <v/>
      </c>
    </row>
    <row r="952" spans="7:7">
      <c r="G952" s="6" t="str">
        <f>IF(ISNUMBER(LOOKUP(99999,SEARCH(search,B952:E952))),LOOKUP(99999,G$2:G951)+1,"")</f>
        <v/>
      </c>
    </row>
    <row r="953" spans="7:7">
      <c r="G953" s="6" t="str">
        <f>IF(ISNUMBER(LOOKUP(99999,SEARCH(search,B953:E953))),LOOKUP(99999,G$2:G952)+1,"")</f>
        <v/>
      </c>
    </row>
    <row r="954" spans="7:7">
      <c r="G954" s="6" t="str">
        <f>IF(ISNUMBER(LOOKUP(99999,SEARCH(search,B954:E954))),LOOKUP(99999,G$2:G953)+1,"")</f>
        <v/>
      </c>
    </row>
    <row r="955" spans="7:7">
      <c r="G955" s="6" t="str">
        <f>IF(ISNUMBER(LOOKUP(99999,SEARCH(search,B955:E955))),LOOKUP(99999,G$2:G954)+1,"")</f>
        <v/>
      </c>
    </row>
    <row r="956" spans="7:7">
      <c r="G956" s="6" t="str">
        <f>IF(ISNUMBER(LOOKUP(99999,SEARCH(search,B956:E956))),LOOKUP(99999,G$2:G955)+1,"")</f>
        <v/>
      </c>
    </row>
    <row r="957" spans="7:7">
      <c r="G957" s="6" t="str">
        <f>IF(ISNUMBER(LOOKUP(99999,SEARCH(search,B957:E957))),LOOKUP(99999,G$2:G956)+1,"")</f>
        <v/>
      </c>
    </row>
    <row r="958" spans="7:7">
      <c r="G958" s="6" t="str">
        <f>IF(ISNUMBER(LOOKUP(99999,SEARCH(search,B958:E958))),LOOKUP(99999,G$2:G957)+1,"")</f>
        <v/>
      </c>
    </row>
    <row r="959" spans="7:7">
      <c r="G959" s="6" t="str">
        <f>IF(ISNUMBER(LOOKUP(99999,SEARCH(search,B959:E959))),LOOKUP(99999,G$2:G958)+1,"")</f>
        <v/>
      </c>
    </row>
    <row r="960" spans="7:7">
      <c r="G960" s="6" t="str">
        <f>IF(ISNUMBER(LOOKUP(99999,SEARCH(search,B960:E960))),LOOKUP(99999,G$2:G959)+1,"")</f>
        <v/>
      </c>
    </row>
    <row r="961" spans="7:7">
      <c r="G961" s="6" t="str">
        <f>IF(ISNUMBER(LOOKUP(99999,SEARCH(search,B961:E961))),LOOKUP(99999,G$2:G960)+1,"")</f>
        <v/>
      </c>
    </row>
    <row r="962" spans="7:7">
      <c r="G962" s="6" t="str">
        <f>IF(ISNUMBER(LOOKUP(99999,SEARCH(search,B962:E962))),LOOKUP(99999,G$2:G961)+1,"")</f>
        <v/>
      </c>
    </row>
    <row r="963" spans="7:7">
      <c r="G963" s="6" t="str">
        <f>IF(ISNUMBER(LOOKUP(99999,SEARCH(search,B963:E963))),LOOKUP(99999,G$2:G962)+1,"")</f>
        <v/>
      </c>
    </row>
    <row r="964" spans="7:7">
      <c r="G964" s="6" t="str">
        <f>IF(ISNUMBER(LOOKUP(99999,SEARCH(search,B964:E964))),LOOKUP(99999,G$2:G963)+1,"")</f>
        <v/>
      </c>
    </row>
    <row r="965" spans="7:7">
      <c r="G965" s="6" t="str">
        <f>IF(ISNUMBER(LOOKUP(99999,SEARCH(search,B965:E965))),LOOKUP(99999,G$2:G964)+1,"")</f>
        <v/>
      </c>
    </row>
    <row r="966" spans="7:7">
      <c r="G966" s="6" t="str">
        <f>IF(ISNUMBER(LOOKUP(99999,SEARCH(search,B966:E966))),LOOKUP(99999,G$2:G965)+1,"")</f>
        <v/>
      </c>
    </row>
    <row r="967" spans="7:7">
      <c r="G967" s="6" t="str">
        <f>IF(ISNUMBER(LOOKUP(99999,SEARCH(search,B967:E967))),LOOKUP(99999,G$2:G966)+1,"")</f>
        <v/>
      </c>
    </row>
    <row r="968" spans="7:7">
      <c r="G968" s="6" t="str">
        <f>IF(ISNUMBER(LOOKUP(99999,SEARCH(search,B968:E968))),LOOKUP(99999,G$2:G967)+1,"")</f>
        <v/>
      </c>
    </row>
    <row r="969" spans="7:7">
      <c r="G969" s="6" t="str">
        <f>IF(ISNUMBER(LOOKUP(99999,SEARCH(search,B969:E969))),LOOKUP(99999,G$2:G968)+1,"")</f>
        <v/>
      </c>
    </row>
    <row r="970" spans="7:7">
      <c r="G970" s="6" t="str">
        <f>IF(ISNUMBER(LOOKUP(99999,SEARCH(search,B970:E970))),LOOKUP(99999,G$2:G969)+1,"")</f>
        <v/>
      </c>
    </row>
    <row r="971" spans="7:7">
      <c r="G971" s="6" t="str">
        <f>IF(ISNUMBER(LOOKUP(99999,SEARCH(search,B971:E971))),LOOKUP(99999,G$2:G970)+1,"")</f>
        <v/>
      </c>
    </row>
    <row r="972" spans="7:7">
      <c r="G972" s="6" t="str">
        <f>IF(ISNUMBER(LOOKUP(99999,SEARCH(search,B972:E972))),LOOKUP(99999,G$2:G971)+1,"")</f>
        <v/>
      </c>
    </row>
    <row r="973" spans="7:7">
      <c r="G973" s="6" t="str">
        <f>IF(ISNUMBER(LOOKUP(99999,SEARCH(search,B973:E973))),LOOKUP(99999,G$2:G972)+1,"")</f>
        <v/>
      </c>
    </row>
    <row r="974" spans="7:7">
      <c r="G974" s="6" t="str">
        <f>IF(ISNUMBER(LOOKUP(99999,SEARCH(search,B974:E974))),LOOKUP(99999,G$2:G973)+1,"")</f>
        <v/>
      </c>
    </row>
    <row r="975" spans="7:7">
      <c r="G975" s="6" t="str">
        <f>IF(ISNUMBER(LOOKUP(99999,SEARCH(search,B975:E975))),LOOKUP(99999,G$2:G974)+1,"")</f>
        <v/>
      </c>
    </row>
    <row r="976" spans="7:7">
      <c r="G976" s="6" t="str">
        <f>IF(ISNUMBER(LOOKUP(99999,SEARCH(search,B976:E976))),LOOKUP(99999,G$2:G975)+1,"")</f>
        <v/>
      </c>
    </row>
    <row r="977" spans="7:7">
      <c r="G977" s="6" t="str">
        <f>IF(ISNUMBER(LOOKUP(99999,SEARCH(search,B977:E977))),LOOKUP(99999,G$2:G976)+1,"")</f>
        <v/>
      </c>
    </row>
    <row r="978" spans="7:7">
      <c r="G978" s="6" t="str">
        <f>IF(ISNUMBER(LOOKUP(99999,SEARCH(search,B978:E978))),LOOKUP(99999,G$2:G977)+1,"")</f>
        <v/>
      </c>
    </row>
    <row r="979" spans="7:7">
      <c r="G979" s="6" t="str">
        <f>IF(ISNUMBER(LOOKUP(99999,SEARCH(search,B979:E979))),LOOKUP(99999,G$2:G978)+1,"")</f>
        <v/>
      </c>
    </row>
    <row r="980" spans="7:7">
      <c r="G980" s="6" t="str">
        <f>IF(ISNUMBER(LOOKUP(99999,SEARCH(search,B980:E980))),LOOKUP(99999,G$2:G979)+1,"")</f>
        <v/>
      </c>
    </row>
    <row r="981" spans="7:7">
      <c r="G981" s="6" t="str">
        <f>IF(ISNUMBER(LOOKUP(99999,SEARCH(search,B981:E981))),LOOKUP(99999,G$2:G980)+1,"")</f>
        <v/>
      </c>
    </row>
    <row r="982" spans="7:7">
      <c r="G982" s="6" t="str">
        <f>IF(ISNUMBER(LOOKUP(99999,SEARCH(search,B982:E982))),LOOKUP(99999,G$2:G981)+1,"")</f>
        <v/>
      </c>
    </row>
    <row r="983" spans="7:7">
      <c r="G983" s="6" t="str">
        <f>IF(ISNUMBER(LOOKUP(99999,SEARCH(search,B983:E983))),LOOKUP(99999,G$2:G982)+1,"")</f>
        <v/>
      </c>
    </row>
    <row r="984" spans="7:7">
      <c r="G984" s="6" t="str">
        <f>IF(ISNUMBER(LOOKUP(99999,SEARCH(search,B984:E984))),LOOKUP(99999,G$2:G983)+1,"")</f>
        <v/>
      </c>
    </row>
    <row r="985" spans="7:7">
      <c r="G985" s="6" t="str">
        <f>IF(ISNUMBER(LOOKUP(99999,SEARCH(search,B985:E985))),LOOKUP(99999,G$2:G984)+1,"")</f>
        <v/>
      </c>
    </row>
    <row r="986" spans="7:7">
      <c r="G986" s="6" t="str">
        <f>IF(ISNUMBER(LOOKUP(99999,SEARCH(search,B986:E986))),LOOKUP(99999,G$2:G985)+1,"")</f>
        <v/>
      </c>
    </row>
    <row r="987" spans="7:7">
      <c r="G987" s="6" t="str">
        <f>IF(ISNUMBER(LOOKUP(99999,SEARCH(search,B987:E987))),LOOKUP(99999,G$2:G986)+1,"")</f>
        <v/>
      </c>
    </row>
    <row r="988" spans="7:7">
      <c r="G988" s="6" t="str">
        <f>IF(ISNUMBER(LOOKUP(99999,SEARCH(search,B988:E988))),LOOKUP(99999,G$2:G987)+1,"")</f>
        <v/>
      </c>
    </row>
    <row r="989" spans="7:7">
      <c r="G989" s="6" t="str">
        <f>IF(ISNUMBER(LOOKUP(99999,SEARCH(search,B989:E989))),LOOKUP(99999,G$2:G988)+1,"")</f>
        <v/>
      </c>
    </row>
    <row r="990" spans="7:7">
      <c r="G990" s="6" t="str">
        <f>IF(ISNUMBER(LOOKUP(99999,SEARCH(search,B990:E990))),LOOKUP(99999,G$2:G989)+1,"")</f>
        <v/>
      </c>
    </row>
    <row r="991" spans="7:7">
      <c r="G991" s="6" t="str">
        <f>IF(ISNUMBER(LOOKUP(99999,SEARCH(search,B991:E991))),LOOKUP(99999,G$2:G990)+1,"")</f>
        <v/>
      </c>
    </row>
  </sheetData>
  <autoFilter ref="B2:F991">
    <filterColumn colId="0"/>
  </autoFilter>
  <conditionalFormatting sqref="G3:G991">
    <cfRule type="expression" dxfId="0" priority="16" stopIfTrue="1">
      <formula>ISNUMBER(G3)</formula>
    </cfRule>
  </conditionalFormatting>
  <hyperlinks>
    <hyperlink ref="C28" r:id="rId1" display="http://www.nangdee.com/title/html/m608.html"/>
    <hyperlink ref="C29" r:id="rId2" display="http://www.nangdee.com/title/html/m608.html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ค้นหา บันทึก</vt:lpstr>
      <vt:lpstr>movie</vt:lpstr>
      <vt:lpstr>amount</vt:lpstr>
      <vt:lpstr>code</vt:lpstr>
      <vt:lpstr>eng</vt:lpstr>
      <vt:lpstr>search</vt:lpstr>
      <vt:lpstr>storage</vt:lpstr>
      <vt:lpstr>thai</vt:lpstr>
      <vt:lpstr>year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whotow</dc:creator>
  <cp:lastModifiedBy>whotow</cp:lastModifiedBy>
  <dcterms:created xsi:type="dcterms:W3CDTF">2011-02-26T15:00:26Z</dcterms:created>
  <dcterms:modified xsi:type="dcterms:W3CDTF">2011-09-18T08:21:28Z</dcterms:modified>
</cp:coreProperties>
</file>