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ritsana.sripanya\Desktop\"/>
    </mc:Choice>
  </mc:AlternateContent>
  <xr:revisionPtr revIDLastSave="0" documentId="13_ncr:1_{10C0693D-36E5-469E-8D03-AA819643229D}" xr6:coauthVersionLast="41" xr6:coauthVersionMax="41" xr10:uidLastSave="{00000000-0000-0000-0000-000000000000}"/>
  <bookViews>
    <workbookView xWindow="-108" yWindow="-108" windowWidth="23256" windowHeight="12576" xr2:uid="{B0B96E41-8A25-4913-B290-05D8C9F6A306}"/>
  </bookViews>
  <sheets>
    <sheet name="DAT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123Graph_A" hidden="1">[1]Assum!$B$12:$B$18</definedName>
    <definedName name="__123Graph_B" hidden="1">[1]Assum!$C$12:$C$18</definedName>
    <definedName name="__123Graph_C" hidden="1">[1]Assum!$D$12:$D$18</definedName>
    <definedName name="__123Graph_D" hidden="1">[1]Assum!$E$12:$E$18</definedName>
    <definedName name="__123Graph_E" hidden="1">[1]Assum!$F$12:$F$18</definedName>
    <definedName name="__123Graph_F" localSheetId="0" hidden="1">[2]inputs!#REF!</definedName>
    <definedName name="__123Graph_F" hidden="1">[2]inputs!#REF!</definedName>
    <definedName name="__FDS_HYPERLINK_TOGGLE_STATE__" hidden="1">"ON"</definedName>
    <definedName name="_Co50" hidden="1">{#N/A,"DR",FALSE,"increm pf";#N/A,"MAMSI",FALSE,"increm pf";#N/A,"MAXI",FALSE,"increm pf";#N/A,"PCAM",FALSE,"increm pf";#N/A,"PHSV",FALSE,"increm pf";#N/A,"SIE",FALSE,"increm pf"}</definedName>
    <definedName name="_E72107" localSheetId="0">#REF!</definedName>
    <definedName name="_E72107">#REF!</definedName>
    <definedName name="_Fill" localSheetId="0" hidden="1">#REF!</definedName>
    <definedName name="_Fill" hidden="1">#REF!</definedName>
    <definedName name="_xlnm._FilterDatabase" localSheetId="0" hidden="1">DATA!$B$3:$D$18</definedName>
    <definedName name="_Key1" localSheetId="0" hidden="1">#REF!</definedName>
    <definedName name="_Key1" hidden="1">#REF!</definedName>
    <definedName name="_Key1_new" localSheetId="0" hidden="1">#REF!</definedName>
    <definedName name="_Key1_new" hidden="1">#REF!</definedName>
    <definedName name="_new1" hidden="1">{#N/A,#N/A,FALSE,"SMT1";#N/A,#N/A,FALSE,"SMT2";#N/A,#N/A,FALSE,"Summary";#N/A,#N/A,FALSE,"Graphs";#N/A,#N/A,FALSE,"4 Panel"}</definedName>
    <definedName name="_NEW3" hidden="1">{#N/A,#N/A,FALSE,"SMT1";#N/A,#N/A,FALSE,"SMT2";#N/A,#N/A,FALSE,"Summary";#N/A,#N/A,FALSE,"Graphs";#N/A,#N/A,FALSE,"4 Panel"}</definedName>
    <definedName name="_NEW4" hidden="1">{#N/A,#N/A,FALSE,"Full";#N/A,#N/A,FALSE,"Half";#N/A,#N/A,FALSE,"Op Expenses";#N/A,#N/A,FALSE,"Cap Charge";#N/A,#N/A,FALSE,"Cost C";#N/A,#N/A,FALSE,"PP&amp;E";#N/A,#N/A,FALSE,"R&amp;D"}</definedName>
    <definedName name="_Order1" hidden="1">255</definedName>
    <definedName name="_P00comps1" localSheetId="0" hidden="1">#REF!</definedName>
    <definedName name="_P00comps1" hidden="1">#REF!</definedName>
    <definedName name="_P00comps2" localSheetId="0" hidden="1">#REF!</definedName>
    <definedName name="_P00comps2" hidden="1">#REF!</definedName>
    <definedName name="_Regression_Int" hidden="1">1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Sort" localSheetId="0" hidden="1">#REF!</definedName>
    <definedName name="_Sort" hidden="1">#REF!</definedName>
    <definedName name="_Table1_In1" localSheetId="0" hidden="1">[3]merger!#REF!</definedName>
    <definedName name="_Table1_In1" hidden="1">[3]merger!#REF!</definedName>
    <definedName name="_Table1_Out" localSheetId="0" hidden="1">#REF!</definedName>
    <definedName name="_Table1_Out" hidden="1">#REF!</definedName>
    <definedName name="_Table2_In1" localSheetId="0" hidden="1">#REF!</definedName>
    <definedName name="_Table2_In1" hidden="1">#REF!</definedName>
    <definedName name="_Table2_In2" localSheetId="0" hidden="1">#REF!</definedName>
    <definedName name="_Table2_In2" hidden="1">#REF!</definedName>
    <definedName name="_Table2_Out" localSheetId="0" hidden="1">#REF!</definedName>
    <definedName name="_Table2_Out" hidden="1">#REF!</definedName>
    <definedName name="_Table2_Out_new" localSheetId="0" hidden="1">#REF!</definedName>
    <definedName name="_Table2_Out_new" hidden="1">#REF!</definedName>
    <definedName name="_Table3_In2" localSheetId="0" hidden="1">#REF!</definedName>
    <definedName name="_Table3_In2" hidden="1">#REF!</definedName>
    <definedName name="_Table3_Out" localSheetId="0" hidden="1">#REF!</definedName>
    <definedName name="_Table3_Out" hidden="1">#REF!</definedName>
    <definedName name="_wrn2" hidden="1">{#N/A,#N/A,FALSE,"ASSUMPTIONS";#N/A,#N/A,FALSE,"Valuation Summary";"page1",#N/A,FALSE,"PRESENTATION";"page2",#N/A,FALSE,"PRESENTATION";#N/A,#N/A,FALSE,"ORIGINAL_ROLLBACK"}</definedName>
    <definedName name="_wrn3" hidden="1">{#N/A,#N/A,FALSE,"ASSUMPTIONS";#N/A,#N/A,FALSE,"Valuation Summary";"page1",#N/A,FALSE,"PRESENTATION";"page2",#N/A,FALSE,"PRESENTATION";#N/A,#N/A,FALSE,"ORIGINAL_ROLLBACK"}</definedName>
    <definedName name="_Zcomps1" hidden="1">{0,0,0,0,1,-4105,42.5196850393701,42.5196850393701,42.5196850393701,42.5196850393701,2,TRUE,TRUE,FALSE,FALSE,FALSE,#N/A,1,85,1,1,"","","","&amp;""Kennerly,Roman Bold""&amp;14L&amp;12EHMAN &amp;14 B&amp;12ROTHERS","","",FALSE}</definedName>
    <definedName name="_Zcomps2" hidden="1">{0,0,0,0,1,-4105,28.3464566929134,28.3464566929134,28.346456664,28.3464566929134,2,TRUE,TRUE,FALSE,FALSE,FALSE,#N/A,1,85,1,2,"","","","&amp;""Kennerly,Roman Bold""&amp;14L&amp;12EHMAN &amp;14 B&amp;12ROTHERS","","",FALSE}</definedName>
    <definedName name="A" localSheetId="0">#REF!</definedName>
    <definedName name="A">#REF!</definedName>
    <definedName name="AAA_DOCTOPS" hidden="1">"AAA_SET"</definedName>
    <definedName name="AAA_duser" hidden="1">"OFF"</definedName>
    <definedName name="aaaa" hidden="1">{"FCB_ALL",#N/A,FALSE,"FCB";"GREY_ALL",#N/A,FALSE,"GREY"}</definedName>
    <definedName name="AAB_Addin5" hidden="1">"AAB_Description for addin 5,Description for addin 5,Description for addin 5,Description for addin 5,Description for addin 5,Description for addin 5"</definedName>
    <definedName name="AAB_GSPPG" hidden="1">"AAB_Goldman Sachs PPG Chart Utilities 1.0g"</definedName>
    <definedName name="abc" hidden="1">{TRUE,TRUE,-1.25,-15.5,604.5,369,FALSE,FALSE,TRUE,TRUE,0,1,#N/A,91,#N/A,20.5555555555556,24.8571428571429,1,FALSE,FALSE,3,TRUE,1,FALSE,80,"Swvu.summary3.","ACwvu.summary3.",#N/A,FALSE,FALSE,0.5,0.5,0.5,0.5,2,"&amp;F","&amp;A&amp;RPage &amp;P",TRUE,FALSE,FALSE,FALSE,1,50,#N/A,#N/A,"=R104C1:R153C31",FALSE,#N/A,#N/A,FALSE,FALSE,TRUE,1,600,600,FALSE,FALSE,TRUE,TRUE,TRUE}</definedName>
    <definedName name="acc" hidden="1">{#N/A,#N/A,FALSE,"incomeA";#N/A,#N/A,FALSE,"scenariosA";#N/A,#N/A,FALSE,"marginsA";#N/A,#N/A,FALSE,"balanceA";#N/A,#N/A,FALSE,"cashflowA";#N/A,#N/A,FALSE,"ratiosa";#N/A,#N/A,FALSE,"depreciationA"}</definedName>
    <definedName name="Account1" localSheetId="0">OFFSET(#REF!,0,0,(65000-COUNTBLANK(#REF!)))</definedName>
    <definedName name="Account1">OFFSET(#REF!,0,0,(65000-COUNTBLANK(#REF!)))</definedName>
    <definedName name="Accounts1" localSheetId="0">OFFSET(#REF!,0,0,(65000-COUNTBLANK(#REF!)))</definedName>
    <definedName name="Accounts1">OFFSET(#REF!,0,0,(65000-COUNTBLANK(#REF!)))</definedName>
    <definedName name="accre" hidden="1">{#N/A,#N/A,FALSE,"incomeA";#N/A,#N/A,FALSE,"scenariosA";#N/A,#N/A,FALSE,"marginsA";#N/A,#N/A,FALSE,"balanceA";#N/A,#N/A,FALSE,"cashflowA";#N/A,#N/A,FALSE,"ratiosa";#N/A,#N/A,FALSE,"depreciationA"}</definedName>
    <definedName name="acr" hidden="1">{#N/A,#N/A,FALSE,"incomeA";#N/A,#N/A,FALSE,"scenariosA";#N/A,#N/A,FALSE,"marginsA";#N/A,#N/A,FALSE,"balanceA";#N/A,#N/A,FALSE,"cashflowA";#N/A,#N/A,FALSE,"ratiosa";#N/A,#N/A,FALSE,"depreciationA"}</definedName>
    <definedName name="acrre_" hidden="1">{#N/A,#N/A,FALSE,"incomeA";#N/A,#N/A,FALSE,"scenariosA";#N/A,#N/A,FALSE,"marginsA";#N/A,#N/A,FALSE,"balanceA";#N/A,#N/A,FALSE,"cashflowA";#N/A,#N/A,FALSE,"ratiosa";#N/A,#N/A,FALSE,"depreciationA"}</definedName>
    <definedName name="Actual">[4]Main!$D$7</definedName>
    <definedName name="ACwvu.inputs._.raw._.data." localSheetId="0" hidden="1">[5]Input!#REF!</definedName>
    <definedName name="ACwvu.inputs._.raw._.data." hidden="1">[5]Input!#REF!</definedName>
    <definedName name="ACwvu.summary1." hidden="1">[6]Comps!$A$1:$AA$49</definedName>
    <definedName name="ACwvu.summary2." hidden="1">[6]Comps!$A$147:$AA$192</definedName>
    <definedName name="ACwvu.summary3." hidden="1">[6]Comps!$A$103:$AA$146</definedName>
    <definedName name="adf" hidden="1">{#N/A,#N/A,FALSE,"incomeA";#N/A,#N/A,FALSE,"scenariosA";#N/A,#N/A,FALSE,"marginsA";#N/A,#N/A,FALSE,"balanceA";#N/A,#N/A,FALSE,"cashflowA";#N/A,#N/A,FALSE,"ratiosa";#N/A,#N/A,FALSE,"depreciationA"}</definedName>
    <definedName name="adf_" hidden="1">{#N/A,#N/A,FALSE,"incomeA";#N/A,#N/A,FALSE,"scenariosA";#N/A,#N/A,FALSE,"marginsA";#N/A,#N/A,FALSE,"balanceA";#N/A,#N/A,FALSE,"cashflowA";#N/A,#N/A,FALSE,"ratiosa";#N/A,#N/A,FALSE,"depreciationA"}</definedName>
    <definedName name="adsfasdf" hidden="1">{#N/A,#N/A,FALSE,"incomeA";#N/A,#N/A,FALSE,"scenariosA";#N/A,#N/A,FALSE,"marginsA";#N/A,#N/A,FALSE,"balanceA";#N/A,#N/A,FALSE,"cashflowA";#N/A,#N/A,FALSE,"ratiosa";#N/A,#N/A,FALSE,"depreciationA"}</definedName>
    <definedName name="AllowanceFood" localSheetId="0">#REF!</definedName>
    <definedName name="AllowanceFood">#REF!</definedName>
    <definedName name="Anne">[7]ADMIN!$A$108:$L$109</definedName>
    <definedName name="Anne1">'[7]AL1-7'!$C$5</definedName>
    <definedName name="anscount" hidden="1">1</definedName>
    <definedName name="App">[8]Main!$D$19</definedName>
    <definedName name="Application">[4]Main!$D$10</definedName>
    <definedName name="as" hidden="1">{"FCB_ALL",#N/A,FALSE,"FCB"}</definedName>
    <definedName name="asdf" localSheetId="0" hidden="1">#REF!</definedName>
    <definedName name="asdf" hidden="1">#REF!</definedName>
    <definedName name="BLPH1" localSheetId="0" hidden="1">#REF!</definedName>
    <definedName name="BLPH1" hidden="1">#REF!</definedName>
    <definedName name="BLPH10" hidden="1">[9]Graph!$D$22</definedName>
    <definedName name="BLPH100" hidden="1">[9]Graph!$A$22</definedName>
    <definedName name="BLPH1000" hidden="1">'[9]GER IFO vs Const'!$A$5</definedName>
    <definedName name="BLPH1001" hidden="1">'[9]GER IFO vs Const'!$A$5</definedName>
    <definedName name="BLPH1002" hidden="1">'[9]GER IFO vs Const'!$A$5</definedName>
    <definedName name="BLPH1003" hidden="1">'[9]GER IFO vs Const'!$A$5</definedName>
    <definedName name="BLPH1004" hidden="1">'[9]GER IFO vs Const'!$A$5</definedName>
    <definedName name="BLPH1005" hidden="1">'[9]GER IFO vs Const'!$A$5</definedName>
    <definedName name="BLPH1006" hidden="1">'[9]GER IFO vs Const'!$A$5</definedName>
    <definedName name="BLPH1007" hidden="1">'[9]GER IFO vs Const'!$A$5</definedName>
    <definedName name="BLPH1008" hidden="1">'[9]GER IFO vs Const'!$A$5</definedName>
    <definedName name="BLPH1009" hidden="1">'[9]GER IFO vs Const'!$A$5</definedName>
    <definedName name="BLPH101" hidden="1">[9]Graph!$A$22</definedName>
    <definedName name="BLPH1010" hidden="1">'[9]GER IFO vs Const'!$A$5</definedName>
    <definedName name="BLPH1011" hidden="1">'[9]GER IFO vs Const'!$A$5</definedName>
    <definedName name="BLPH1012" hidden="1">'[9]GER IFO vs Const'!$A$5</definedName>
    <definedName name="BLPH1013" hidden="1">'[9]GER IFO vs Const'!$A$5</definedName>
    <definedName name="BLPH1014" hidden="1">'[9]GER IFO vs Const'!$A$5</definedName>
    <definedName name="BLPH1015" hidden="1">'[9]GER IFO vs Const'!$A$5</definedName>
    <definedName name="BLPH1016" hidden="1">'[9]GER IFO vs Const'!$A$5</definedName>
    <definedName name="BLPH1017" hidden="1">'[9]GER IFO vs Const'!$A$5</definedName>
    <definedName name="BLPH1018" hidden="1">'[9]GER IFO vs Const'!$A$5</definedName>
    <definedName name="BLPH1019" hidden="1">'[9]GER IFO vs Const'!$A$5</definedName>
    <definedName name="BLPH102" hidden="1">[9]Graph!$A$22</definedName>
    <definedName name="BLPH1020" hidden="1">'[9]GER IFO vs Const'!$A$5</definedName>
    <definedName name="BLPH1021" hidden="1">'[9]GER IFO vs Const'!$A$5</definedName>
    <definedName name="BLPH1022" hidden="1">'[9]GER IFO vs Const'!$A$5</definedName>
    <definedName name="BLPH1023" hidden="1">'[9]GER IFO vs Const'!$A$5</definedName>
    <definedName name="BLPH1024" hidden="1">'[9]GER IFO vs Const'!$A$5</definedName>
    <definedName name="BLPH1025" hidden="1">'[9]GER IFO vs Const'!$A$5</definedName>
    <definedName name="BLPH1026" hidden="1">'[9]GER IFO vs Const'!$A$5</definedName>
    <definedName name="BLPH1027" hidden="1">'[9]GER IFO vs Const'!$A$5</definedName>
    <definedName name="BLPH1028" hidden="1">'[9]GER IFO vs Const'!$A$5</definedName>
    <definedName name="BLPH1029" hidden="1">'[9]GER IFO vs Const'!$A$5</definedName>
    <definedName name="BLPH103" hidden="1">[9]Graph!$A$22</definedName>
    <definedName name="BLPH1030" hidden="1">'[9]GER IFO vs Const'!$A$5</definedName>
    <definedName name="BLPH1031" hidden="1">'[9]GER IFO vs Const'!$A$5</definedName>
    <definedName name="BLPH1032" hidden="1">'[9]GER IFO vs Const'!$A$5</definedName>
    <definedName name="BLPH1033" hidden="1">'[9]GER IFO vs Const'!$A$5</definedName>
    <definedName name="BLPH1034" hidden="1">'[9]GER IFO vs Const'!$A$5</definedName>
    <definedName name="BLPH1035" hidden="1">'[9]GER IFO vs Const'!$A$5</definedName>
    <definedName name="BLPH1036" hidden="1">'[9]GER IFO vs Const'!$A$5</definedName>
    <definedName name="BLPH1037" hidden="1">'[9]GER IFO vs Const'!$A$5</definedName>
    <definedName name="BLPH1038" hidden="1">'[9]GER IFO vs Const'!$A$5</definedName>
    <definedName name="BLPH1039" hidden="1">'[9]GER IFO vs Const'!$A$5</definedName>
    <definedName name="BLPH104" hidden="1">[9]Graph!$A$22</definedName>
    <definedName name="BLPH1040" hidden="1">'[9]GER IFO vs Const'!$A$5</definedName>
    <definedName name="BLPH1041" hidden="1">'[9]GER IFO vs Const'!$A$5</definedName>
    <definedName name="BLPH1042" hidden="1">'[9]GER IFO vs Const'!$A$5</definedName>
    <definedName name="BLPH1043" hidden="1">'[9]GER IFO vs Const'!$A$5</definedName>
    <definedName name="BLPH1044" hidden="1">'[9]GER IFO vs Const'!$A$5</definedName>
    <definedName name="BLPH1045" hidden="1">'[9]GER IFO vs Const'!$A$5</definedName>
    <definedName name="BLPH1046" hidden="1">'[9]GER IFO vs Const'!$A$5</definedName>
    <definedName name="BLPH1047" hidden="1">'[9]GER IFO vs Const'!$A$5</definedName>
    <definedName name="BLPH1048" hidden="1">'[9]GER IFO vs Const'!$A$5</definedName>
    <definedName name="BLPH1049" hidden="1">'[9]GER IFO vs Const'!$A$5</definedName>
    <definedName name="BLPH105" hidden="1">[9]Graph!$A$22</definedName>
    <definedName name="BLPH1050" hidden="1">'[9]GER IFO vs Const'!$A$5</definedName>
    <definedName name="BLPH1051" hidden="1">'[9]GER IFO vs Const'!$A$5</definedName>
    <definedName name="BLPH1052" hidden="1">'[9]GER IFO vs Const'!$A$5</definedName>
    <definedName name="BLPH1053" hidden="1">'[9]GER IFO vs Const'!$A$5</definedName>
    <definedName name="BLPH1054" hidden="1">'[9]GER IFO vs Const'!$A$5</definedName>
    <definedName name="BLPH1055" hidden="1">'[9]GER IFO vs Const'!$A$5</definedName>
    <definedName name="BLPH1056" hidden="1">'[9]GER IFO vs Const'!$A$5</definedName>
    <definedName name="BLPH1057" hidden="1">'[9]GER IFO vs Const'!$A$5</definedName>
    <definedName name="BLPH1058" hidden="1">'[9]GER IFO vs Const'!$A$5</definedName>
    <definedName name="BLPH1059" hidden="1">'[9]GER IFO vs Const'!$A$5</definedName>
    <definedName name="BLPH106" hidden="1">[9]Graph!$A$22</definedName>
    <definedName name="BLPH1060" hidden="1">'[9]GER IFO vs Const'!$A$5</definedName>
    <definedName name="BLPH1061" hidden="1">'[9]GER IFO vs Const'!$A$5</definedName>
    <definedName name="BLPH1062" hidden="1">'[9]GER IFO vs Const'!$A$5</definedName>
    <definedName name="BLPH1063" hidden="1">'[9]GER IFO vs Const'!$A$5</definedName>
    <definedName name="BLPH1064" hidden="1">'[9]GER IFO vs Const'!$A$5</definedName>
    <definedName name="BLPH1065" hidden="1">'[9]GER IFO vs Const'!$A$5</definedName>
    <definedName name="BLPH1066" hidden="1">'[9]GER IFO vs Const'!$A$5</definedName>
    <definedName name="BLPH1067" hidden="1">'[9]GER IFO vs Const'!$A$5</definedName>
    <definedName name="BLPH1068" hidden="1">'[9]GER IFO vs Const'!$A$5</definedName>
    <definedName name="BLPH1069" hidden="1">'[9]GER IFO vs Const'!$A$5</definedName>
    <definedName name="BLPH107" hidden="1">[9]Graph!$A$22</definedName>
    <definedName name="BLPH1070" hidden="1">'[9]GER IFO vs Const'!$A$5</definedName>
    <definedName name="BLPH1071" hidden="1">'[9]GER IFO vs Const'!$A$5</definedName>
    <definedName name="BLPH1072" hidden="1">'[9]GER IFO vs Const'!$A$5</definedName>
    <definedName name="BLPH1073" hidden="1">'[9]GER IFO vs Const'!$A$5</definedName>
    <definedName name="BLPH1074" hidden="1">'[9]GER IFO vs Const'!$A$5</definedName>
    <definedName name="BLPH1075" hidden="1">'[9]GER IFO vs Const'!$A$5</definedName>
    <definedName name="BLPH1076" hidden="1">'[9]GER IFO vs Const'!$A$5</definedName>
    <definedName name="BLPH1077" hidden="1">'[9]GER IFO vs Const'!$A$5</definedName>
    <definedName name="BLPH1078" hidden="1">'[9]GER IFO vs Const'!$A$5</definedName>
    <definedName name="BLPH1079" hidden="1">'[9]GER IFO vs Const'!$A$5</definedName>
    <definedName name="BLPH108" hidden="1">[9]Graph!$A$22</definedName>
    <definedName name="BLPH1080" hidden="1">'[9]GER IFO vs Const'!$A$5</definedName>
    <definedName name="BLPH1081" hidden="1">'[9]GER IFO vs Const'!$A$5</definedName>
    <definedName name="BLPH1082" hidden="1">'[9]GER IFO vs Const'!$A$5</definedName>
    <definedName name="BLPH1083" hidden="1">'[9]GER IFO vs Const'!$A$5</definedName>
    <definedName name="BLPH1084" hidden="1">'[9]GER IFO vs Const'!$A$5</definedName>
    <definedName name="BLPH1085" hidden="1">'[9]GER IFO vs Const'!$A$5</definedName>
    <definedName name="BLPH1086" hidden="1">'[9]GER IFO vs Const'!$A$5</definedName>
    <definedName name="BLPH1087" hidden="1">'[9]GER IFO vs Const'!$A$5</definedName>
    <definedName name="BLPH1088" hidden="1">'[9]GER IFO vs Const'!$A$5</definedName>
    <definedName name="BLPH1089" hidden="1">'[9]GER IFO vs Const'!$A$5</definedName>
    <definedName name="BLPH109" hidden="1">[9]Graph!$A$22</definedName>
    <definedName name="BLPH1090" hidden="1">'[9]GER IFO vs Const'!$A$5</definedName>
    <definedName name="BLPH1091" hidden="1">'[9]GER IFO vs Const'!$A$5</definedName>
    <definedName name="BLPH1092" hidden="1">'[9]GER IFO vs Const'!$A$5</definedName>
    <definedName name="BLPH1093" hidden="1">'[9]GER IFO vs Const'!$A$5</definedName>
    <definedName name="BLPH1094" hidden="1">'[9]GER IFO vs Const'!$A$5</definedName>
    <definedName name="BLPH1095" hidden="1">'[9]GER IFO vs Const'!$A$5</definedName>
    <definedName name="BLPH1096" hidden="1">'[9]GER IFO vs Const'!$A$5</definedName>
    <definedName name="BLPH1097" hidden="1">'[9]GER IFO vs Const'!$A$5</definedName>
    <definedName name="BLPH1098" hidden="1">'[9]GER IFO vs Const'!$A$5</definedName>
    <definedName name="BLPH1099" hidden="1">'[9]GER IFO vs Const'!$A$5</definedName>
    <definedName name="BLPH11" hidden="1">[9]Graph!$A$22</definedName>
    <definedName name="BLPH110" hidden="1">[9]Graph!$A$22</definedName>
    <definedName name="BLPH1100" hidden="1">'[9]GER IFO vs Const'!$A$5</definedName>
    <definedName name="BLPH1101" hidden="1">'[9]GER IFO vs Const'!$A$5</definedName>
    <definedName name="BLPH1102" hidden="1">'[9]GER IFO vs Const'!$A$5</definedName>
    <definedName name="BLPH1103" hidden="1">'[9]GER IFO vs Const'!$A$5</definedName>
    <definedName name="BLPH1104" hidden="1">'[9]GER IFO vs Const'!$A$5</definedName>
    <definedName name="BLPH1105" hidden="1">'[9]GER IFO vs Const'!$A$5</definedName>
    <definedName name="BLPH1106" hidden="1">'[9]GER IFO vs Const'!$A$5</definedName>
    <definedName name="BLPH1107" hidden="1">'[9]GER IFO vs Const'!$A$5</definedName>
    <definedName name="BLPH1108" hidden="1">'[9]GER IFO vs Const'!$A$5</definedName>
    <definedName name="BLPH1109" hidden="1">'[9]GER IFO vs Const'!$A$5</definedName>
    <definedName name="BLPH111" hidden="1">[9]Graph!$A$22</definedName>
    <definedName name="BLPH1110" hidden="1">'[9]GER IFO vs Const'!$A$5</definedName>
    <definedName name="BLPH1111" hidden="1">'[9]GER IFO vs Const'!$A$5</definedName>
    <definedName name="BLPH1112" hidden="1">'[9]GER IFO vs Const'!$A$5</definedName>
    <definedName name="BLPH1113" hidden="1">'[9]GER IFO vs Const'!$A$5</definedName>
    <definedName name="BLPH1114" hidden="1">'[9]GER IFO vs Const'!$A$5</definedName>
    <definedName name="BLPH1115" hidden="1">'[9]GER IFO vs Const'!$A$5</definedName>
    <definedName name="BLPH1116" hidden="1">'[9]GER IFO vs Const'!$A$5</definedName>
    <definedName name="BLPH1117" hidden="1">'[9]GER IFO vs Const'!$A$5</definedName>
    <definedName name="BLPH1118" hidden="1">'[9]GER IFO vs Const'!$A$5</definedName>
    <definedName name="BLPH1119" hidden="1">'[9]GER IFO vs Const'!$A$5</definedName>
    <definedName name="BLPH112" hidden="1">[9]Graph!$A$22</definedName>
    <definedName name="BLPH1120" hidden="1">'[9]GER IFO vs Const'!$A$5</definedName>
    <definedName name="BLPH1121" hidden="1">'[9]GER IFO vs Const'!$A$5</definedName>
    <definedName name="BLPH1122" hidden="1">'[9]GER IFO vs Const'!$A$5</definedName>
    <definedName name="BLPH1123" hidden="1">'[9]GER IFO vs Const'!$A$5</definedName>
    <definedName name="BLPH1124" hidden="1">'[9]GER IFO vs Const'!$A$5</definedName>
    <definedName name="BLPH1125" hidden="1">'[9]GER IFO vs Const'!$A$5</definedName>
    <definedName name="BLPH1126" hidden="1">'[9]GER IFO vs Const'!$A$5</definedName>
    <definedName name="BLPH1127" hidden="1">'[9]GER IFO vs Const'!$A$5</definedName>
    <definedName name="BLPH1128" hidden="1">'[9]GER IFO vs Const'!$A$5</definedName>
    <definedName name="BLPH1129" hidden="1">'[9]GER IFO vs Const'!$A$5</definedName>
    <definedName name="BLPH113" hidden="1">[9]Graph!$A$22</definedName>
    <definedName name="BLPH1130" hidden="1">'[9]GER IFO vs Const'!$A$5</definedName>
    <definedName name="BLPH1131" hidden="1">'[9]GER IFO vs Const'!$A$5</definedName>
    <definedName name="BLPH1132" hidden="1">'[9]GER IFO vs Const'!$A$5</definedName>
    <definedName name="BLPH1133" hidden="1">'[9]GER IFO vs Const'!$A$5</definedName>
    <definedName name="BLPH1134" hidden="1">'[9]GER IFO vs Const'!$A$5</definedName>
    <definedName name="BLPH1135" hidden="1">'[9]GER IFO vs Const'!$A$5</definedName>
    <definedName name="BLPH1136" hidden="1">'[9]GER IFO vs Const'!$A$5</definedName>
    <definedName name="BLPH1137" hidden="1">'[9]GER IFO vs Const'!$A$5</definedName>
    <definedName name="BLPH1138" hidden="1">'[9]GER IFO vs Const'!$A$5</definedName>
    <definedName name="BLPH1139" hidden="1">'[9]GER IFO vs Const'!$A$5</definedName>
    <definedName name="BLPH114" hidden="1">[9]Graph!$A$22</definedName>
    <definedName name="BLPH1140" hidden="1">'[9]GER IFO vs Const'!$A$5</definedName>
    <definedName name="BLPH1141" hidden="1">'[9]GER IFO vs Const'!$A$5</definedName>
    <definedName name="BLPH1142" hidden="1">'[9]GER IFO vs Const'!$A$5</definedName>
    <definedName name="BLPH1143" hidden="1">'[9]GER IFO vs Const'!$A$5</definedName>
    <definedName name="BLPH1144" hidden="1">'[9]GER IFO vs Const'!$A$5</definedName>
    <definedName name="BLPH1145" hidden="1">'[9]GER IFO vs Const'!$A$5</definedName>
    <definedName name="BLPH1146" hidden="1">'[9]GER IFO vs Const'!$A$5</definedName>
    <definedName name="BLPH1147" hidden="1">'[9]GER IFO vs Const'!$A$5</definedName>
    <definedName name="BLPH1148" hidden="1">'[9]GER IFO vs Const'!$A$5</definedName>
    <definedName name="BLPH1149" hidden="1">'[9]GER IFO vs Const'!$A$5</definedName>
    <definedName name="BLPH115" hidden="1">[9]Graph!$A$22</definedName>
    <definedName name="BLPH1150" hidden="1">'[9]GER IFO vs Const'!$A$5</definedName>
    <definedName name="BLPH1151" hidden="1">'[9]GER IFO vs Const'!$A$5</definedName>
    <definedName name="BLPH1152" hidden="1">'[9]GER IFO vs Const'!$A$5</definedName>
    <definedName name="BLPH1153" hidden="1">'[9]GER IFO vs Const'!$A$5</definedName>
    <definedName name="BLPH1154" hidden="1">'[9]GER IFO vs Const'!$A$5</definedName>
    <definedName name="BLPH1155" hidden="1">'[9]GER IFO vs Const'!$A$5</definedName>
    <definedName name="BLPH1156" hidden="1">'[9]GER IFO vs Const'!$A$5</definedName>
    <definedName name="BLPH1157" hidden="1">'[9]GER IFO vs Const'!$A$5</definedName>
    <definedName name="BLPH1158" hidden="1">'[9]GER IFO vs Const'!$A$5</definedName>
    <definedName name="BLPH1159" hidden="1">'[9]GER IFO vs Const'!$A$5</definedName>
    <definedName name="BLPH116" hidden="1">[9]Graph!$A$22</definedName>
    <definedName name="BLPH1160" hidden="1">'[9]GER IFO vs Const'!$A$5</definedName>
    <definedName name="BLPH1161" hidden="1">'[9]GER IFO vs Const'!$A$5</definedName>
    <definedName name="BLPH1162" hidden="1">'[9]GER IFO vs Const'!$A$5</definedName>
    <definedName name="BLPH1163" hidden="1">'[9]GER IFO vs Const'!$A$5</definedName>
    <definedName name="BLPH1164" hidden="1">'[9]GER IFO vs Const'!$A$5</definedName>
    <definedName name="BLPH1165" hidden="1">'[9]GER IFO vs Const'!$A$5</definedName>
    <definedName name="BLPH1166" hidden="1">'[9]GER IFO vs Const'!$A$5</definedName>
    <definedName name="BLPH1167" hidden="1">'[9]GER IFO vs Const'!$A$5</definedName>
    <definedName name="BLPH1168" hidden="1">'[9]GER IFO vs Const'!$A$5</definedName>
    <definedName name="BLPH1169" hidden="1">'[9]GER IFO vs Const'!$A$5</definedName>
    <definedName name="BLPH117" hidden="1">[9]Graph!$A$22</definedName>
    <definedName name="BLPH1170" hidden="1">'[9]GER IFO vs Const'!$A$5</definedName>
    <definedName name="BLPH1171" hidden="1">'[9]GER IFO vs Const'!$A$5</definedName>
    <definedName name="BLPH1172" hidden="1">'[9]GER IFO vs Const'!$A$5</definedName>
    <definedName name="BLPH1173" hidden="1">'[9]GER IFO vs Const'!$A$5</definedName>
    <definedName name="BLPH1174" hidden="1">'[9]GER IFO vs Const'!$A$5</definedName>
    <definedName name="BLPH1175" hidden="1">'[9]GER IFO vs Const'!$A$5</definedName>
    <definedName name="BLPH1176" hidden="1">'[9]GER IFO vs Const'!$A$5</definedName>
    <definedName name="BLPH1177" hidden="1">'[9]GER IFO vs Const'!$A$5</definedName>
    <definedName name="BLPH1178" hidden="1">'[9]GER IFO vs Const'!$A$5</definedName>
    <definedName name="BLPH1179" hidden="1">'[9]GER IFO vs Const'!$A$5</definedName>
    <definedName name="BLPH118" hidden="1">[9]Graph!$A$22</definedName>
    <definedName name="BLPH1180" hidden="1">'[9]GER IFO vs Const'!$A$5</definedName>
    <definedName name="BLPH1181" hidden="1">'[9]GER IFO vs Const'!$A$5</definedName>
    <definedName name="BLPH1182" hidden="1">'[9]GER IFO vs Const'!$A$5</definedName>
    <definedName name="BLPH1183" hidden="1">'[9]GER IFO vs Const'!$A$5</definedName>
    <definedName name="BLPH1184" hidden="1">'[9]GER IFO vs Const'!$A$5</definedName>
    <definedName name="BLPH1185" hidden="1">'[9]GER IFO vs Const'!$A$5</definedName>
    <definedName name="BLPH1186" hidden="1">'[9]GER IFO vs Const'!$A$5</definedName>
    <definedName name="BLPH1187" hidden="1">'[9]GER IFO vs Const'!$A$5</definedName>
    <definedName name="BLPH1188" hidden="1">'[9]GER IFO vs Const'!$A$5</definedName>
    <definedName name="BLPH1189" hidden="1">'[9]GER IFO vs Const'!$A$5</definedName>
    <definedName name="BLPH119" hidden="1">[9]Graph!$A$22</definedName>
    <definedName name="BLPH1190" hidden="1">'[9]GER IFO vs Const'!$A$5</definedName>
    <definedName name="BLPH1191" hidden="1">'[9]GER IFO vs Const'!$A$5</definedName>
    <definedName name="BLPH1192" hidden="1">'[9]GER IFO vs Const'!$A$5</definedName>
    <definedName name="BLPH1193" hidden="1">'[9]GER IFO vs Const'!$A$5</definedName>
    <definedName name="BLPH1194" hidden="1">'[9]GER IFO vs Const'!$A$5</definedName>
    <definedName name="BLPH1195" hidden="1">'[9]GER IFO vs Const'!$A$5</definedName>
    <definedName name="BLPH1196" hidden="1">'[9]GER IFO vs Const'!$A$5</definedName>
    <definedName name="BLPH1197" hidden="1">'[9]GER IFO vs Const'!$A$5</definedName>
    <definedName name="BLPH1198" hidden="1">'[9]GER IFO vs Const'!$A$5</definedName>
    <definedName name="BLPH1199" hidden="1">'[9]GER IFO vs Const'!$A$5</definedName>
    <definedName name="BLPH12" hidden="1">[9]Graph!$H$23</definedName>
    <definedName name="BLPH120" hidden="1">[9]Graph!$A$22</definedName>
    <definedName name="BLPH1200" hidden="1">'[9]GER IFO vs Const'!$A$5</definedName>
    <definedName name="BLPH1201" hidden="1">'[9]GER IFO vs Const'!$A$5</definedName>
    <definedName name="BLPH1202" hidden="1">'[9]GER IFO vs Const'!$A$5</definedName>
    <definedName name="BLPH1203" hidden="1">'[9]GER IFO vs Const'!$A$5</definedName>
    <definedName name="BLPH1204" hidden="1">'[9]GER IFO vs Const'!$A$5</definedName>
    <definedName name="BLPH1205" hidden="1">'[9]GER IFO vs Const'!$A$5</definedName>
    <definedName name="BLPH1206" hidden="1">'[9]GER IFO vs Const'!$A$5</definedName>
    <definedName name="BLPH1207" hidden="1">'[9]GER IFO vs Const'!$A$5</definedName>
    <definedName name="BLPH1208" hidden="1">'[9]GER IFO vs Const'!$A$5</definedName>
    <definedName name="BLPH1209" hidden="1">'[9]GER IFO vs Const'!$A$5</definedName>
    <definedName name="BLPH121" hidden="1">[9]Graph!$A$22</definedName>
    <definedName name="BLPH1210" hidden="1">'[9]GER IFO vs Const'!$A$5</definedName>
    <definedName name="BLPH1211" hidden="1">'[9]GER IFO vs Const'!$A$5</definedName>
    <definedName name="BLPH1212" hidden="1">'[9]GER IFO vs Const'!$A$5</definedName>
    <definedName name="BLPH1213" hidden="1">'[9]GER IFO vs Const'!$A$5</definedName>
    <definedName name="BLPH1214" hidden="1">'[9]GER IFO vs Const'!$A$5</definedName>
    <definedName name="BLPH1215" hidden="1">'[9]GER IFO vs Const'!$A$5</definedName>
    <definedName name="BLPH1216" hidden="1">'[9]GER IFO vs Const'!$A$5</definedName>
    <definedName name="BLPH1217" hidden="1">'[9]GER IFO vs Const'!$A$5</definedName>
    <definedName name="BLPH1218" hidden="1">'[9]GER IFO vs Const'!$A$5</definedName>
    <definedName name="BLPH1219" hidden="1">'[9]GER IFO vs Const'!$A$5</definedName>
    <definedName name="BLPH122" hidden="1">[9]Graph!$A$22</definedName>
    <definedName name="BLPH1220" hidden="1">'[9]GER IFO vs Const'!$A$5</definedName>
    <definedName name="BLPH1221" hidden="1">'[9]GER IFO vs Const'!$A$5</definedName>
    <definedName name="BLPH1222" hidden="1">'[9]GER IFO vs Const'!$A$5</definedName>
    <definedName name="BLPH1223" hidden="1">'[9]GER IFO vs Const'!$A$5</definedName>
    <definedName name="BLPH1224" hidden="1">'[9]GER IFO vs Const'!$A$5</definedName>
    <definedName name="BLPH1225" hidden="1">'[9]GER IFO vs Const'!$A$5</definedName>
    <definedName name="BLPH1226" hidden="1">'[9]GER IFO vs Const'!$A$5</definedName>
    <definedName name="BLPH1227" hidden="1">'[9]GER IFO vs Const'!$A$5</definedName>
    <definedName name="BLPH1228" hidden="1">'[9]GER IFO vs Const'!$A$5</definedName>
    <definedName name="BLPH1229" hidden="1">'[9]GER IFO vs Const'!$A$5</definedName>
    <definedName name="BLPH123" hidden="1">[9]Graph!$A$22</definedName>
    <definedName name="BLPH1230" hidden="1">'[9]GER IFO vs Const'!$A$5</definedName>
    <definedName name="BLPH1231" hidden="1">'[9]GER IFO vs Const'!$A$5</definedName>
    <definedName name="BLPH1232" hidden="1">'[9]GER IFO vs Const'!$A$5</definedName>
    <definedName name="BLPH1233" hidden="1">'[9]GER IFO vs Const'!$A$5</definedName>
    <definedName name="BLPH1234" hidden="1">'[9]GER IFO vs Const'!$A$5</definedName>
    <definedName name="BLPH1235" hidden="1">'[9]GER IFO vs Const'!$A$5</definedName>
    <definedName name="BLPH1236" hidden="1">'[9]GER IFO vs Const'!$A$5</definedName>
    <definedName name="BLPH1237" hidden="1">'[9]GER IFO vs Const'!$A$5</definedName>
    <definedName name="BLPH1238" hidden="1">'[9]GER IFO vs Const'!$A$5</definedName>
    <definedName name="BLPH1239" hidden="1">'[9]GER IFO vs Const'!$A$5</definedName>
    <definedName name="BLPH124" hidden="1">[9]Graph!$A$22</definedName>
    <definedName name="BLPH1240" hidden="1">'[9]GER IFO vs Const'!$A$5</definedName>
    <definedName name="BLPH1241" hidden="1">'[9]GER IFO vs Const'!$A$5</definedName>
    <definedName name="BLPH1242" hidden="1">'[9]GER IFO vs Const'!$A$5</definedName>
    <definedName name="BLPH1243" hidden="1">'[9]GER IFO vs Const'!$A$5</definedName>
    <definedName name="BLPH1244" hidden="1">'[9]GER IFO vs Const'!$A$5</definedName>
    <definedName name="BLPH1245" hidden="1">'[9]GER IFO vs Const'!$A$5</definedName>
    <definedName name="BLPH1246" hidden="1">'[9]GER IFO vs Const'!$A$5</definedName>
    <definedName name="BLPH1247" hidden="1">'[9]GER IFO vs Const'!$A$5</definedName>
    <definedName name="BLPH1248" hidden="1">'[9]GER IFO vs Const'!$A$5</definedName>
    <definedName name="BLPH1249" hidden="1">'[9]GER IFO vs Const'!$A$5</definedName>
    <definedName name="BLPH125" hidden="1">[9]Graph!$A$22</definedName>
    <definedName name="BLPH1250" hidden="1">'[9]GER IFO vs Const'!$A$5</definedName>
    <definedName name="BLPH1251" hidden="1">'[9]GER IFO vs Const'!$A$5</definedName>
    <definedName name="BLPH1252" hidden="1">'[9]GER IFO vs Const'!$A$5</definedName>
    <definedName name="BLPH1253" hidden="1">'[9]GER IFO vs Const'!$A$5</definedName>
    <definedName name="BLPH1254" hidden="1">'[9]GER IFO vs Const'!$A$5</definedName>
    <definedName name="BLPH1255" hidden="1">'[9]GER IFO vs Const'!$A$5</definedName>
    <definedName name="BLPH1256" hidden="1">'[9]GER IFO vs Const'!$A$5</definedName>
    <definedName name="BLPH1257" hidden="1">'[9]GER IFO vs Const'!$A$5</definedName>
    <definedName name="BLPH1258" hidden="1">'[9]GER IFO vs Const'!$A$5</definedName>
    <definedName name="BLPH1259" hidden="1">'[9]GER IFO vs Const'!$A$5</definedName>
    <definedName name="BLPH126" hidden="1">[9]Graph!$A$22</definedName>
    <definedName name="BLPH1260" hidden="1">'[9]GER IFO vs Const'!$A$5</definedName>
    <definedName name="BLPH1261" hidden="1">'[9]GER IFO vs Const'!$A$5</definedName>
    <definedName name="BLPH1262" hidden="1">'[9]GER IFO vs Const'!$A$5</definedName>
    <definedName name="BLPH1263" hidden="1">'[9]GER IFO vs Const'!$A$5</definedName>
    <definedName name="BLPH1264" hidden="1">'[9]GER IFO vs Const'!$A$5</definedName>
    <definedName name="BLPH1265" hidden="1">'[9]GER IFO vs Const'!$A$5</definedName>
    <definedName name="BLPH1266" hidden="1">'[9]GER IFO vs Const'!$A$5</definedName>
    <definedName name="BLPH1267" hidden="1">'[9]GER IFO vs Const'!$A$5</definedName>
    <definedName name="BLPH1268" hidden="1">'[9]GER IFO vs Const'!$A$5</definedName>
    <definedName name="BLPH1269" hidden="1">'[9]GER IFO vs Const'!$A$5</definedName>
    <definedName name="BLPH127" hidden="1">[9]Graph!$A$22</definedName>
    <definedName name="BLPH1270" hidden="1">'[9]GER IFO vs Const'!$A$5</definedName>
    <definedName name="BLPH1271" hidden="1">'[9]GER IFO vs Const'!$A$5</definedName>
    <definedName name="BLPH1272" hidden="1">'[9]GER IFO vs Const'!$A$5</definedName>
    <definedName name="BLPH1273" hidden="1">'[9]GER IFO vs Const'!$A$5</definedName>
    <definedName name="BLPH1274" hidden="1">'[9]GER IFO vs Const'!$A$5</definedName>
    <definedName name="BLPH1275" hidden="1">'[9]GER IFO vs Const'!$A$5</definedName>
    <definedName name="BLPH1276" hidden="1">'[9]GER IFO vs Const'!$A$5</definedName>
    <definedName name="BLPH1277" hidden="1">'[9]GER IFO vs Const'!$A$5</definedName>
    <definedName name="BLPH1278" hidden="1">'[9]GER IFO vs Const'!$A$5</definedName>
    <definedName name="BLPH1279" hidden="1">'[9]GER IFO vs Const'!$A$5</definedName>
    <definedName name="BLPH128" hidden="1">[9]Graph!$A$22</definedName>
    <definedName name="BLPH1280" hidden="1">'[9]GER IFO vs Const'!$A$5</definedName>
    <definedName name="BLPH1281" hidden="1">'[9]GER IFO vs Const'!$A$5</definedName>
    <definedName name="BLPH1282" hidden="1">'[9]GER IFO vs Const'!$A$5</definedName>
    <definedName name="BLPH1283" hidden="1">'[9]GER IFO vs Const'!$A$5</definedName>
    <definedName name="BLPH1284" hidden="1">'[9]GER IFO vs Const'!$A$5</definedName>
    <definedName name="BLPH1285" hidden="1">'[9]GER IFO vs Const'!$A$5</definedName>
    <definedName name="BLPH1286" hidden="1">'[9]GER IFO vs Const'!$A$5</definedName>
    <definedName name="BLPH1287" hidden="1">'[9]GER IFO vs Const'!$A$5</definedName>
    <definedName name="BLPH1288" hidden="1">'[9]GER IFO vs Const'!$A$5</definedName>
    <definedName name="BLPH1289" hidden="1">'[9]GER IFO vs Const'!$A$5</definedName>
    <definedName name="BLPH129" hidden="1">[9]Graph!$A$22</definedName>
    <definedName name="BLPH1290" hidden="1">'[9]GER IFO vs Const'!$A$5</definedName>
    <definedName name="BLPH1291" hidden="1">'[9]GER IFO vs Const'!$A$5</definedName>
    <definedName name="BLPH1292" hidden="1">'[9]GER IFO vs Const'!$A$5</definedName>
    <definedName name="BLPH1293" hidden="1">'[9]GER IFO vs Const'!$A$5</definedName>
    <definedName name="BLPH1294" hidden="1">'[9]GER IFO vs Const'!$A$5</definedName>
    <definedName name="BLPH1295" hidden="1">'[9]GER IFO vs Const'!$A$5</definedName>
    <definedName name="BLPH1296" hidden="1">'[9]GER IFO vs Const'!$A$5</definedName>
    <definedName name="BLPH1297" hidden="1">'[9]GER IFO vs Const'!$A$5</definedName>
    <definedName name="BLPH1298" hidden="1">'[9]GER IFO vs Const'!$A$5</definedName>
    <definedName name="BLPH1299" hidden="1">'[9]GER IFO vs Const'!$A$5</definedName>
    <definedName name="BLPH13" hidden="1">[9]Graph!$A$22</definedName>
    <definedName name="BLPH130" hidden="1">[9]Graph!$A$22</definedName>
    <definedName name="BLPH1300" hidden="1">'[9]GER IFO vs Const'!$A$5</definedName>
    <definedName name="BLPH1301" hidden="1">'[9]GER IFO vs Const'!$A$5</definedName>
    <definedName name="BLPH1302" hidden="1">'[9]GER IFO vs Const'!$A$5</definedName>
    <definedName name="BLPH1303" hidden="1">'[9]GER IFO vs Const'!$A$5</definedName>
    <definedName name="BLPH1304" hidden="1">'[9]GER IFO vs Const'!$A$5</definedName>
    <definedName name="BLPH1305" hidden="1">'[9]GER IFO vs Const'!$A$5</definedName>
    <definedName name="BLPH1306" hidden="1">'[9]GER IFO vs Const'!$A$5</definedName>
    <definedName name="BLPH1307" hidden="1">'[9]GER IFO vs Const'!$A$5</definedName>
    <definedName name="BLPH1308" hidden="1">'[9]GER IFO vs Const'!$A$5</definedName>
    <definedName name="BLPH1309" hidden="1">'[9]GER IFO vs Const'!$A$5</definedName>
    <definedName name="BLPH131" hidden="1">[9]Graph!$A$22</definedName>
    <definedName name="BLPH1310" hidden="1">'[9]GER IFO vs Const'!$A$5</definedName>
    <definedName name="BLPH1311" hidden="1">'[9]GER IFO vs Const'!$A$5</definedName>
    <definedName name="BLPH1312" hidden="1">'[9]GER IFO vs Const'!$A$5</definedName>
    <definedName name="BLPH1313" hidden="1">'[9]GER IFO vs Const'!$A$5</definedName>
    <definedName name="BLPH1314" hidden="1">'[9]GER IFO vs Const'!$A$5</definedName>
    <definedName name="BLPH1315" hidden="1">'[9]GER IFO vs Const'!$A$5</definedName>
    <definedName name="BLPH1316" hidden="1">'[9]GER IFO vs Const'!$A$5</definedName>
    <definedName name="BLPH1317" hidden="1">'[9]GER IFO vs Const'!$A$5</definedName>
    <definedName name="BLPH1318" hidden="1">'[9]GER IFO vs Const'!$A$5</definedName>
    <definedName name="BLPH1319" hidden="1">'[9]GER IFO vs Const'!$A$5</definedName>
    <definedName name="BLPH132" hidden="1">[9]Graph!$A$22</definedName>
    <definedName name="BLPH1320" hidden="1">'[9]GER IFO vs Const'!$A$5</definedName>
    <definedName name="BLPH1321" hidden="1">'[9]GER IFO vs Const'!$A$5</definedName>
    <definedName name="BLPH1322" hidden="1">'[9]GER IFO vs Const'!$A$5</definedName>
    <definedName name="BLPH1323" hidden="1">'[9]GER IFO vs Const'!$A$5</definedName>
    <definedName name="BLPH1324" hidden="1">'[9]GER IFO vs Const'!$A$5</definedName>
    <definedName name="BLPH1325" hidden="1">'[9]GER IFO vs Const'!$A$5</definedName>
    <definedName name="BLPH1326" hidden="1">'[9]GER IFO vs Const'!$A$5</definedName>
    <definedName name="BLPH1327" hidden="1">'[9]GER IFO vs Const'!$A$5</definedName>
    <definedName name="BLPH1328" hidden="1">'[9]GER IFO vs Const'!$A$5</definedName>
    <definedName name="BLPH1329" hidden="1">'[9]GER IFO vs Const'!$A$5</definedName>
    <definedName name="BLPH133" hidden="1">[9]Graph!$A$22</definedName>
    <definedName name="BLPH1330" hidden="1">'[9]GER IFO vs Const'!$A$5</definedName>
    <definedName name="BLPH1331" hidden="1">'[9]GER IFO vs Const'!$A$5</definedName>
    <definedName name="BLPH1332" hidden="1">'[9]GER IFO vs Const'!$A$5</definedName>
    <definedName name="BLPH1333" hidden="1">'[9]GER IFO vs Const'!$A$5</definedName>
    <definedName name="BLPH1334" hidden="1">'[9]GER IFO vs Const'!$A$5</definedName>
    <definedName name="BLPH1335" hidden="1">'[9]GER IFO vs Const'!$A$5</definedName>
    <definedName name="BLPH1336" hidden="1">'[9]GER IFO vs Const'!$A$5</definedName>
    <definedName name="BLPH1337" hidden="1">'[9]GER IFO vs Const'!$A$5</definedName>
    <definedName name="BLPH1338" hidden="1">'[9]GER IFO vs Const'!$A$5</definedName>
    <definedName name="BLPH1339" hidden="1">'[9]GER IFO vs Const'!$A$5</definedName>
    <definedName name="BLPH1340" hidden="1">'[9]GER IFO vs Const'!$A$5</definedName>
    <definedName name="BLPH1341" hidden="1">'[9]GER IFO vs Const'!$A$5</definedName>
    <definedName name="BLPH1342" hidden="1">'[9]GER IFO vs Const'!$A$5</definedName>
    <definedName name="BLPH1343" hidden="1">'[9]GER IFO vs Const'!$A$5</definedName>
    <definedName name="BLPH1344" hidden="1">'[9]GER IFO vs Const'!$A$5</definedName>
    <definedName name="BLPH1345" hidden="1">'[9]GER IFO vs Const'!$A$5</definedName>
    <definedName name="BLPH1346" hidden="1">'[9]GER IFO vs Const'!$A$5</definedName>
    <definedName name="BLPH1347" hidden="1">'[9]GER IFO vs Const'!$A$5</definedName>
    <definedName name="BLPH1348" hidden="1">'[9]GER IFO vs Const'!$A$5</definedName>
    <definedName name="BLPH1349" hidden="1">'[9]GER IFO vs Const'!$A$5</definedName>
    <definedName name="BLPH135" hidden="1">[9]Graph!$A$22</definedName>
    <definedName name="BLPH1350" hidden="1">'[9]GER IFO vs Const'!$A$5</definedName>
    <definedName name="BLPH1351" hidden="1">'[9]GER IFO vs Const'!$A$5</definedName>
    <definedName name="BLPH1352" hidden="1">'[9]GER IFO vs Const'!$A$5</definedName>
    <definedName name="BLPH1353" hidden="1">'[9]GER IFO vs Const'!$A$5</definedName>
    <definedName name="BLPH1354" hidden="1">'[9]GER IFO vs Const'!$A$5</definedName>
    <definedName name="BLPH1355" hidden="1">'[9]GER IFO vs Const'!$A$5</definedName>
    <definedName name="BLPH1356" hidden="1">'[9]GER IFO vs Const'!$A$5</definedName>
    <definedName name="BLPH1357" hidden="1">'[9]GER IFO vs Const'!$A$5</definedName>
    <definedName name="BLPH1358" hidden="1">'[9]GER IFO vs Const'!$A$5</definedName>
    <definedName name="BLPH1359" hidden="1">'[9]GER IFO vs Const'!$A$5</definedName>
    <definedName name="BLPH136" hidden="1">[9]Graph!$A$22</definedName>
    <definedName name="BLPH1360" hidden="1">'[9]GER IFO vs Const'!$A$5</definedName>
    <definedName name="BLPH1361" hidden="1">'[9]GER IFO vs Const'!$A$5</definedName>
    <definedName name="BLPH1362" hidden="1">'[9]GER IFO vs Const'!$A$5</definedName>
    <definedName name="BLPH1363" hidden="1">'[9]GER IFO vs Const'!$A$5</definedName>
    <definedName name="BLPH1364" hidden="1">'[9]GER IFO vs Const'!$A$5</definedName>
    <definedName name="BLPH1365" hidden="1">'[9]GER IFO vs Const'!$A$5</definedName>
    <definedName name="BLPH1366" hidden="1">'[9]GER IFO vs Const'!$A$5</definedName>
    <definedName name="BLPH1367" hidden="1">'[9]GER IFO vs Const'!$A$5</definedName>
    <definedName name="BLPH1368" hidden="1">'[9]GER IFO vs Const'!$A$5</definedName>
    <definedName name="BLPH1369" hidden="1">'[9]GER IFO vs Const'!$A$5</definedName>
    <definedName name="BLPH137" hidden="1">[9]Graph!$A$22</definedName>
    <definedName name="BLPH1370" hidden="1">'[9]GER IFO vs Const'!$A$5</definedName>
    <definedName name="BLPH1371" hidden="1">'[9]GER IFO vs Const'!$A$5</definedName>
    <definedName name="BLPH1372" hidden="1">'[9]GER IFO vs Const'!$A$5</definedName>
    <definedName name="BLPH1373" hidden="1">'[9]GER IFO vs Const'!$A$5</definedName>
    <definedName name="BLPH1374" hidden="1">'[9]GER IFO vs Const'!$A$5</definedName>
    <definedName name="BLPH1375" hidden="1">'[9]GER IFO vs Const'!$A$5</definedName>
    <definedName name="BLPH1376" hidden="1">'[9]GER IFO vs Const'!$A$5</definedName>
    <definedName name="BLPH1377" hidden="1">'[9]GER IFO vs Const'!$A$5</definedName>
    <definedName name="BLPH1378" hidden="1">'[9]GER IFO vs Const'!$A$5</definedName>
    <definedName name="BLPH1379" hidden="1">'[9]GER IFO vs Const'!$A$5</definedName>
    <definedName name="BLPH138" hidden="1">[9]Graph!$A$22</definedName>
    <definedName name="BLPH1380" hidden="1">'[9]GER IFO vs Const'!$A$5</definedName>
    <definedName name="BLPH1381" hidden="1">'[9]GER IFO vs Const'!$A$5</definedName>
    <definedName name="BLPH1382" hidden="1">'[9]GER IFO vs Const'!$A$5</definedName>
    <definedName name="BLPH1383" hidden="1">'[9]GER IFO vs Const'!$A$5</definedName>
    <definedName name="BLPH1384" hidden="1">'[9]GER IFO vs Const'!$A$5</definedName>
    <definedName name="BLPH1385" hidden="1">'[9]GER IFO vs Const'!$A$5</definedName>
    <definedName name="BLPH1386" hidden="1">'[9]GER IFO vs Const'!$A$5</definedName>
    <definedName name="BLPH1387" hidden="1">'[9]GER IFO vs Const'!$A$5</definedName>
    <definedName name="BLPH1388" hidden="1">'[9]GER IFO vs Const'!$A$5</definedName>
    <definedName name="BLPH1389" hidden="1">'[9]GER IFO vs Const'!$A$5</definedName>
    <definedName name="BLPH139" hidden="1">[9]Graph!$A$22</definedName>
    <definedName name="BLPH1390" hidden="1">'[9]GER IFO vs Const'!$A$5</definedName>
    <definedName name="BLPH1391" hidden="1">'[9]GER IFO vs Const'!$A$5</definedName>
    <definedName name="BLPH1392" hidden="1">'[9]GER IFO vs Const'!$A$5</definedName>
    <definedName name="BLPH1393" hidden="1">'[9]GER IFO vs Const'!$A$5</definedName>
    <definedName name="BLPH1394" hidden="1">'[9]GER IFO vs Const'!$A$5</definedName>
    <definedName name="BLPH1395" hidden="1">'[9]GER IFO vs Const'!$A$5</definedName>
    <definedName name="BLPH1396" hidden="1">'[9]GER IFO vs Const'!$A$5</definedName>
    <definedName name="BLPH1397" hidden="1">'[9]GER IFO vs Const'!$A$5</definedName>
    <definedName name="BLPH1398" hidden="1">'[9]GER IFO vs Const'!$A$5</definedName>
    <definedName name="BLPH1399" hidden="1">'[9]GER IFO vs Const'!$A$5</definedName>
    <definedName name="BLPH14" hidden="1">[9]Graph!$A$22</definedName>
    <definedName name="BLPH140" hidden="1">[9]Graph!$A$22</definedName>
    <definedName name="BLPH1400" hidden="1">'[9]GER IFO vs Const'!$A$5</definedName>
    <definedName name="BLPH1401" hidden="1">'[9]GER IFO vs Const'!$A$5</definedName>
    <definedName name="BLPH1402" hidden="1">'[9]GER IFO vs Const'!$A$5</definedName>
    <definedName name="BLPH1403" hidden="1">'[9]GER IFO vs Const'!$A$5</definedName>
    <definedName name="BLPH1404" hidden="1">'[9]GER IFO vs Const'!$A$5</definedName>
    <definedName name="BLPH1405" hidden="1">'[9]GER IFO vs Const'!$A$5</definedName>
    <definedName name="BLPH1406" hidden="1">'[9]GER IFO vs Const'!$A$5</definedName>
    <definedName name="BLPH1407" hidden="1">'[9]GER IFO vs Const'!$A$5</definedName>
    <definedName name="BLPH1408" hidden="1">'[9]GER IFO vs Const'!$A$5</definedName>
    <definedName name="BLPH1409" hidden="1">'[9]GER IFO vs Const'!$A$5</definedName>
    <definedName name="BLPH141" hidden="1">[9]Graph!$A$22</definedName>
    <definedName name="BLPH1410" hidden="1">'[9]GER IFO vs Const'!$A$5</definedName>
    <definedName name="BLPH1411" hidden="1">'[9]GER IFO vs Const'!$A$5</definedName>
    <definedName name="BLPH1412" hidden="1">'[9]GER IFO vs Const'!$A$5</definedName>
    <definedName name="BLPH1413" hidden="1">'[9]GER IFO vs Const'!$A$5</definedName>
    <definedName name="BLPH1414" hidden="1">'[9]GER IFO vs Const'!$A$5</definedName>
    <definedName name="BLPH1415" hidden="1">'[9]GER IFO vs Const'!$A$5</definedName>
    <definedName name="BLPH1416" hidden="1">'[9]GER IFO vs Const'!$A$5</definedName>
    <definedName name="BLPH1417" hidden="1">'[9]GER IFO vs Const'!$A$5</definedName>
    <definedName name="BLPH1418" hidden="1">'[9]GER IFO vs Const'!$A$5</definedName>
    <definedName name="BLPH1419" hidden="1">'[9]GER IFO vs Const'!$A$5</definedName>
    <definedName name="BLPH142" hidden="1">[9]Graph!$A$22</definedName>
    <definedName name="BLPH1420" hidden="1">'[9]GER IFO vs Const'!$A$5</definedName>
    <definedName name="BLPH1421" hidden="1">'[9]GER IFO vs Const'!$A$5</definedName>
    <definedName name="BLPH1422" hidden="1">'[9]GER IFO vs Const'!$A$5</definedName>
    <definedName name="BLPH1423" hidden="1">'[9]GER IFO vs Const'!$A$5</definedName>
    <definedName name="BLPH1424" hidden="1">'[9]GER IFO vs Const'!$A$5</definedName>
    <definedName name="BLPH1425" hidden="1">'[9]GER IFO vs Const'!$A$5</definedName>
    <definedName name="BLPH1426" hidden="1">'[9]GER IFO vs Const'!$A$5</definedName>
    <definedName name="BLPH1427" hidden="1">'[9]GER IFO vs Const'!$A$5</definedName>
    <definedName name="BLPH1428" hidden="1">'[9]GER IFO vs Const'!$A$5</definedName>
    <definedName name="BLPH1429" hidden="1">'[9]GER IFO vs Const'!$A$5</definedName>
    <definedName name="BLPH143" hidden="1">[9]Graph!$A$22</definedName>
    <definedName name="BLPH1430" hidden="1">'[9]GER IFO vs Const'!$A$5</definedName>
    <definedName name="BLPH1431" hidden="1">'[9]GER IFO vs Const'!$A$5</definedName>
    <definedName name="BLPH1434" hidden="1">'[9]GER IFO vs Const'!$A$5</definedName>
    <definedName name="BLPH1435" hidden="1">'[9]GER IFO vs Const'!$A$5</definedName>
    <definedName name="BLPH1436" hidden="1">'[9]GER IFO vs Const'!$A$5</definedName>
    <definedName name="BLPH1437" hidden="1">'[9]GER IFO vs Const'!$A$5</definedName>
    <definedName name="BLPH1438" hidden="1">'[9]GER IFO vs Const'!$A$5</definedName>
    <definedName name="BLPH1439" hidden="1">'[9]GER IFO vs Const'!$A$5</definedName>
    <definedName name="BLPH144" hidden="1">[9]Graph!$A$22</definedName>
    <definedName name="BLPH1440" hidden="1">'[9]GER IFO vs Const'!$A$5</definedName>
    <definedName name="BLPH1441" hidden="1">'[9]GER IFO vs Const'!$A$5</definedName>
    <definedName name="BLPH1442" hidden="1">'[9]GER IFO vs Const'!$A$5</definedName>
    <definedName name="BLPH1443" hidden="1">'[9]GER IFO vs Const'!$A$5</definedName>
    <definedName name="BLPH1444" hidden="1">'[9]GER IFO vs Const'!$A$5</definedName>
    <definedName name="BLPH1445" hidden="1">'[9]GER IFO vs Const'!$A$5</definedName>
    <definedName name="BLPH1446" hidden="1">'[9]GER IFO vs Const'!$A$5</definedName>
    <definedName name="BLPH1447" hidden="1">'[9]GER IFO vs Const'!$A$5</definedName>
    <definedName name="BLPH1448" hidden="1">'[9]GER IFO vs Const'!$A$5</definedName>
    <definedName name="BLPH1449" hidden="1">'[9]GER IFO vs Const'!$A$5</definedName>
    <definedName name="BLPH145" hidden="1">[9]Graph!$A$22</definedName>
    <definedName name="BLPH1450" hidden="1">'[9]GER IFO vs Const'!$A$5</definedName>
    <definedName name="BLPH1451" hidden="1">'[9]GER IFO vs Const'!$A$5</definedName>
    <definedName name="BLPH1452" hidden="1">'[9]GER IFO vs Const'!$A$5</definedName>
    <definedName name="BLPH1453" hidden="1">'[9]GER IFO vs Const'!$A$5</definedName>
    <definedName name="BLPH1454" hidden="1">'[9]GER IFO vs Const'!$A$5</definedName>
    <definedName name="BLPH1455" hidden="1">'[9]GER IFO vs Const'!$A$5</definedName>
    <definedName name="BLPH1456" hidden="1">'[9]GER IFO vs Const'!$A$5</definedName>
    <definedName name="BLPH1457" hidden="1">'[9]GER IFO vs Const'!$A$5</definedName>
    <definedName name="BLPH1458" hidden="1">'[9]GER IFO vs Const'!$A$5</definedName>
    <definedName name="BLPH1459" hidden="1">'[9]GER IFO vs Const'!$A$5</definedName>
    <definedName name="BLPH146" hidden="1">[9]Graph!$A$22</definedName>
    <definedName name="BLPH1460" hidden="1">'[9]GER IFO vs Const'!$A$5</definedName>
    <definedName name="BLPH1461" hidden="1">'[9]GER IFO vs Const'!$A$5</definedName>
    <definedName name="BLPH1462" hidden="1">'[9]GER IFO vs Const'!$A$5</definedName>
    <definedName name="BLPH1463" hidden="1">'[9]GER IFO vs Const'!$A$5</definedName>
    <definedName name="BLPH1464" hidden="1">'[9]GER IFO vs Const'!$A$5</definedName>
    <definedName name="BLPH1465" hidden="1">'[9]GER IFO vs Const'!$A$5</definedName>
    <definedName name="BLPH1466" hidden="1">'[9]GER IFO vs Const'!$A$5</definedName>
    <definedName name="BLPH1467" hidden="1">'[9]GER IFO vs Const'!$A$5</definedName>
    <definedName name="BLPH1468" hidden="1">'[9]GER IFO vs Const'!$A$5</definedName>
    <definedName name="BLPH1469" hidden="1">'[9]GER IFO vs Const'!$A$5</definedName>
    <definedName name="BLPH147" hidden="1">[9]Graph!$A$22</definedName>
    <definedName name="BLPH1470" hidden="1">'[9]GER IFO vs Const'!$A$5</definedName>
    <definedName name="BLPH1471" hidden="1">'[9]GER IFO vs Const'!$A$5</definedName>
    <definedName name="BLPH1472" hidden="1">'[9]GER IFO vs Const'!$A$5</definedName>
    <definedName name="BLPH1473" hidden="1">'[9]GER IFO vs Const'!$A$5</definedName>
    <definedName name="BLPH1474" hidden="1">'[9]GER IFO vs Const'!$A$5</definedName>
    <definedName name="BLPH1475" hidden="1">'[9]GER IFO vs Const'!$A$5</definedName>
    <definedName name="BLPH1476" hidden="1">'[9]GER IFO vs Const'!$A$5</definedName>
    <definedName name="BLPH1477" hidden="1">'[9]GER IFO vs Const'!$A$5</definedName>
    <definedName name="BLPH1478" hidden="1">'[9]GER IFO vs Const'!$A$5</definedName>
    <definedName name="BLPH1479" hidden="1">'[9]GER IFO vs Const'!$A$5</definedName>
    <definedName name="BLPH148" hidden="1">[9]Graph!$A$22</definedName>
    <definedName name="BLPH1480" hidden="1">'[9]GER IFO vs Const'!$A$5</definedName>
    <definedName name="BLPH1481" hidden="1">'[9]GER IFO vs Const'!$A$5</definedName>
    <definedName name="BLPH1482" hidden="1">'[9]GER IFO vs Const'!$A$5</definedName>
    <definedName name="BLPH1483" hidden="1">'[9]GER IFO vs Const'!$A$5</definedName>
    <definedName name="BLPH1484" hidden="1">'[9]GER IFO vs Const'!$A$5</definedName>
    <definedName name="BLPH1485" hidden="1">'[9]GER IFO vs Const'!$A$5</definedName>
    <definedName name="BLPH1486" hidden="1">'[9]GER IFO vs Const'!$A$5</definedName>
    <definedName name="BLPH1487" hidden="1">'[9]GER IFO vs Const'!$A$5</definedName>
    <definedName name="BLPH1488" hidden="1">'[9]GER IFO vs Const'!$A$5</definedName>
    <definedName name="BLPH1489" hidden="1">'[9]GER IFO vs Const'!$A$5</definedName>
    <definedName name="BLPH149" hidden="1">[9]Graph!$A$22</definedName>
    <definedName name="BLPH1490" hidden="1">'[9]GER IFO vs Const'!$A$5</definedName>
    <definedName name="BLPH1491" hidden="1">'[9]GER IFO vs Const'!$A$5</definedName>
    <definedName name="BLPH1492" hidden="1">'[9]GER IFO vs Const'!$A$5</definedName>
    <definedName name="BLPH1493" hidden="1">'[9]GER IFO vs Const'!$A$5</definedName>
    <definedName name="BLPH1494" hidden="1">'[9]GER IFO vs Const'!$A$5</definedName>
    <definedName name="BLPH1495" hidden="1">'[9]GER IFO vs Const'!$A$5</definedName>
    <definedName name="BLPH1496" hidden="1">'[9]GER IFO vs Const'!$A$5</definedName>
    <definedName name="BLPH1497" hidden="1">'[9]GER IFO vs Const'!$A$5</definedName>
    <definedName name="BLPH1498" hidden="1">'[9]GER IFO vs Const'!$A$5</definedName>
    <definedName name="BLPH1499" hidden="1">'[9]GER IFO vs Const'!$A$5</definedName>
    <definedName name="BLPH15" hidden="1">[9]Graph!$A$22</definedName>
    <definedName name="BLPH150" hidden="1">[9]Graph!$A$22</definedName>
    <definedName name="BLPH1500" hidden="1">'[9]GER IFO vs Const'!$A$5</definedName>
    <definedName name="BLPH1501" hidden="1">'[9]GER IFO vs Const'!$A$5</definedName>
    <definedName name="BLPH1502" hidden="1">'[9]GER IFO vs Const'!$A$5</definedName>
    <definedName name="BLPH1503" hidden="1">'[9]GER IFO vs Const'!$A$5</definedName>
    <definedName name="BLPH1504" hidden="1">'[9]GER IFO vs Const'!$A$5</definedName>
    <definedName name="BLPH1505" hidden="1">'[9]GER IFO vs Const'!$A$5</definedName>
    <definedName name="BLPH1506" hidden="1">'[9]GER IFO vs Const'!$A$5</definedName>
    <definedName name="BLPH1508" hidden="1">'[9]GER IFO vs Const'!$A$5</definedName>
    <definedName name="BLPH1509" hidden="1">'[9]GER IFO vs Const'!$A$5</definedName>
    <definedName name="BLPH151" hidden="1">[9]Graph!$A$22</definedName>
    <definedName name="BLPH1510" hidden="1">'[9]GER IFO vs Const'!$A$5</definedName>
    <definedName name="BLPH1511" hidden="1">'[9]GER IFO vs Const'!$A$5</definedName>
    <definedName name="BLPH1512" hidden="1">'[9]GER IFO vs Const'!$A$5</definedName>
    <definedName name="BLPH1513" hidden="1">'[9]GER IFO vs Const'!$A$5</definedName>
    <definedName name="BLPH1514" hidden="1">'[9]GER IFO vs Const'!$A$5</definedName>
    <definedName name="BLPH1515" hidden="1">'[9]GER IFO vs Const'!$A$5</definedName>
    <definedName name="BLPH1516" hidden="1">'[9]GER IFO vs Const'!$A$5</definedName>
    <definedName name="BLPH1517" hidden="1">'[9]GER IFO vs Const'!$A$5</definedName>
    <definedName name="BLPH1518" hidden="1">'[9]GER IFO vs Const'!$A$5</definedName>
    <definedName name="BLPH1519" hidden="1">'[9]GER IFO vs Const'!$A$5</definedName>
    <definedName name="BLPH152" hidden="1">[9]Graph!$A$22</definedName>
    <definedName name="BLPH1520" hidden="1">'[9]GER IFO vs Const'!$A$5</definedName>
    <definedName name="BLPH1521" hidden="1">'[9]GER IFO vs Const'!$A$5</definedName>
    <definedName name="BLPH1522" hidden="1">'[9]GER IFO vs Const'!$A$5</definedName>
    <definedName name="BLPH1523" hidden="1">'[9]GER IFO vs Const'!$A$5</definedName>
    <definedName name="BLPH1524" hidden="1">'[9]GER IFO vs Const'!$A$5</definedName>
    <definedName name="BLPH1525" hidden="1">'[9]GER IFO vs Const'!$A$5</definedName>
    <definedName name="BLPH1526" hidden="1">'[9]GER IFO vs Const'!$A$5</definedName>
    <definedName name="BLPH1527" hidden="1">'[9]GER IFO vs Const'!$A$5</definedName>
    <definedName name="BLPH1528" hidden="1">'[9]GER IFO vs Const'!$A$5</definedName>
    <definedName name="BLPH1529" hidden="1">'[9]GER IFO vs Const'!$A$5</definedName>
    <definedName name="BLPH153" hidden="1">[9]Graph!$A$22</definedName>
    <definedName name="BLPH1530" hidden="1">'[9]GER IFO vs Const'!$A$5</definedName>
    <definedName name="BLPH1531" hidden="1">'[9]GER IFO vs Const'!$A$5</definedName>
    <definedName name="BLPH1532" hidden="1">'[9]GER IFO vs Const'!$A$5</definedName>
    <definedName name="BLPH1533" hidden="1">'[9]GER IFO vs Const'!$A$5</definedName>
    <definedName name="BLPH1534" hidden="1">'[9]GER IFO vs Const'!$A$5</definedName>
    <definedName name="BLPH1535" hidden="1">'[9]GER IFO vs Const'!$A$5</definedName>
    <definedName name="BLPH1536" hidden="1">'[9]GER IFO vs Const'!$A$5</definedName>
    <definedName name="BLPH1537" hidden="1">'[9]GER IFO vs Const'!$A$5</definedName>
    <definedName name="BLPH1538" hidden="1">'[9]GER IFO vs Const'!$A$5</definedName>
    <definedName name="BLPH1539" hidden="1">'[9]GER IFO vs Const'!$A$5</definedName>
    <definedName name="BLPH154" hidden="1">[9]Graph!$A$22</definedName>
    <definedName name="BLPH1540" hidden="1">'[9]GER IFO vs Const'!$A$5</definedName>
    <definedName name="BLPH1541" hidden="1">'[9]GER IFO vs Const'!$A$5</definedName>
    <definedName name="BLPH1542" hidden="1">'[9]GER IFO vs Const'!$A$5</definedName>
    <definedName name="BLPH1543" hidden="1">'[9]GER IFO vs Const'!$A$5</definedName>
    <definedName name="BLPH1544" hidden="1">'[9]GER IFO vs Const'!$A$5</definedName>
    <definedName name="BLPH1545" hidden="1">'[9]GER IFO vs Const'!$A$5</definedName>
    <definedName name="BLPH1546" hidden="1">'[9]GER IFO vs Const'!$A$5</definedName>
    <definedName name="BLPH1547" hidden="1">'[9]GER IFO vs Const'!$A$5</definedName>
    <definedName name="BLPH1548" hidden="1">'[9]GER IFO vs Const'!$A$5</definedName>
    <definedName name="BLPH1549" hidden="1">'[9]GER IFO vs Const'!$A$5</definedName>
    <definedName name="BLPH155" hidden="1">[9]Graph!$A$22</definedName>
    <definedName name="BLPH1550" hidden="1">'[9]GER IFO vs Const'!$A$5</definedName>
    <definedName name="BLPH1551" hidden="1">'[9]GER IFO vs Const'!$A$5</definedName>
    <definedName name="BLPH1552" hidden="1">'[9]GER IFO vs Const'!$A$5</definedName>
    <definedName name="BLPH1553" hidden="1">'[9]GER IFO vs Const'!$A$5</definedName>
    <definedName name="BLPH1554" hidden="1">'[9]GER IFO vs Const'!$A$5</definedName>
    <definedName name="BLPH1555" hidden="1">'[9]GER IFO vs Const'!$A$5</definedName>
    <definedName name="BLPH1556" hidden="1">'[9]GER IFO vs Const'!$A$5</definedName>
    <definedName name="BLPH1557" hidden="1">'[9]GER IFO vs Const'!$A$5</definedName>
    <definedName name="BLPH1558" hidden="1">'[9]GER IFO vs Const'!$A$5</definedName>
    <definedName name="BLPH1559" hidden="1">'[9]GER IFO vs Const'!$A$5</definedName>
    <definedName name="BLPH156" hidden="1">[9]Graph!$A$22</definedName>
    <definedName name="BLPH1560" hidden="1">'[9]GER IFO vs Const'!$A$5</definedName>
    <definedName name="BLPH1561" hidden="1">'[9]GER IFO vs Const'!$A$5</definedName>
    <definedName name="BLPH1562" hidden="1">'[9]GER IFO vs Const'!$A$5</definedName>
    <definedName name="BLPH1563" hidden="1">'[9]GER IFO vs Const'!$A$5</definedName>
    <definedName name="BLPH1564" hidden="1">'[9]GER IFO vs Const'!$A$5</definedName>
    <definedName name="BLPH1565" hidden="1">'[9]GER IFO vs Const'!$A$5</definedName>
    <definedName name="BLPH1566" hidden="1">'[9]GER IFO vs Const'!$A$5</definedName>
    <definedName name="BLPH1567" hidden="1">'[9]GER IFO vs Const'!$A$5</definedName>
    <definedName name="BLPH1568" hidden="1">'[9]GER IFO vs Const'!$A$5</definedName>
    <definedName name="BLPH1569" hidden="1">'[9]GER IFO vs Const'!$A$5</definedName>
    <definedName name="BLPH157" hidden="1">[9]Graph!$A$22</definedName>
    <definedName name="BLPH1570" hidden="1">'[9]GER IFO vs Const'!$A$5</definedName>
    <definedName name="BLPH1571" hidden="1">'[9]GER IFO vs Const'!$A$5</definedName>
    <definedName name="BLPH1572" hidden="1">'[9]GER IFO vs Const'!$A$5</definedName>
    <definedName name="BLPH1573" hidden="1">'[9]GER IFO vs Const'!$A$5</definedName>
    <definedName name="BLPH1574" hidden="1">'[9]GER IFO vs Const'!$A$5</definedName>
    <definedName name="BLPH1575" hidden="1">'[9]GER IFO vs Const'!$A$5</definedName>
    <definedName name="BLPH158" hidden="1">[9]Graph!$A$22</definedName>
    <definedName name="BLPH159" hidden="1">[9]Graph!$A$22</definedName>
    <definedName name="BLPH16" hidden="1">[9]Graph!$A$22</definedName>
    <definedName name="BLPH160" hidden="1">[9]Graph!$A$22</definedName>
    <definedName name="BLPH161" hidden="1">[9]Graph!$A$22</definedName>
    <definedName name="BLPH162" hidden="1">[9]Graph!$A$22</definedName>
    <definedName name="BLPH163" hidden="1">[9]Graph!$A$22</definedName>
    <definedName name="BLPH164" hidden="1">[9]Graph!$A$22</definedName>
    <definedName name="BLPH165" hidden="1">[9]Graph!$A$22</definedName>
    <definedName name="BLPH166" hidden="1">[9]Graph!$A$22</definedName>
    <definedName name="BLPH167" hidden="1">[9]Graph!$A$22</definedName>
    <definedName name="BLPH168" hidden="1">[9]Graph!$A$22</definedName>
    <definedName name="BLPH169" hidden="1">[9]Graph!$A$22</definedName>
    <definedName name="BLPH17" hidden="1">[9]Graph!$A$22</definedName>
    <definedName name="BLPH170" hidden="1">[9]Graph!$A$22</definedName>
    <definedName name="BLPH171" hidden="1">[9]Graph!$A$22</definedName>
    <definedName name="BLPH172" hidden="1">[9]Graph!$A$22</definedName>
    <definedName name="BLPH173" hidden="1">[9]Graph!$A$22</definedName>
    <definedName name="BLPH174" hidden="1">[9]Graph!$A$22</definedName>
    <definedName name="BLPH175" hidden="1">[9]Graph!$A$22</definedName>
    <definedName name="BLPH176" hidden="1">[9]Graph!$A$22</definedName>
    <definedName name="BLPH177" hidden="1">[9]Graph!$A$22</definedName>
    <definedName name="BLPH178" hidden="1">[9]Graph!$A$22</definedName>
    <definedName name="BLPH179" hidden="1">[9]Graph!$A$22</definedName>
    <definedName name="BLPH18" hidden="1">[9]Graph!$A$22</definedName>
    <definedName name="BLPH180" hidden="1">[9]Graph!$A$22</definedName>
    <definedName name="BLPH181" hidden="1">[9]Graph!$A$22</definedName>
    <definedName name="BLPH182" hidden="1">[9]Graph!$A$22</definedName>
    <definedName name="BLPH183" hidden="1">[9]Graph!$A$22</definedName>
    <definedName name="BLPH184" hidden="1">[9]Graph!$A$22</definedName>
    <definedName name="BLPH185" hidden="1">[9]Graph!$A$22</definedName>
    <definedName name="BLPH186" hidden="1">[9]Graph!$A$22</definedName>
    <definedName name="BLPH187" hidden="1">[9]Graph!$A$22</definedName>
    <definedName name="BLPH188" hidden="1">[9]Graph!$A$22</definedName>
    <definedName name="BLPH189" hidden="1">[9]Graph!$A$22</definedName>
    <definedName name="BLPH19" hidden="1">[9]Graph!$A$22</definedName>
    <definedName name="BLPH190" hidden="1">[9]Graph!$A$22</definedName>
    <definedName name="BLPH191" hidden="1">[9]Graph!$A$22</definedName>
    <definedName name="BLPH192" hidden="1">[9]Graph!$A$22</definedName>
    <definedName name="BLPH193" hidden="1">[9]Graph!$A$22</definedName>
    <definedName name="BLPH194" hidden="1">[9]Graph!$A$22</definedName>
    <definedName name="BLPH195" hidden="1">[9]Graph!$A$22</definedName>
    <definedName name="BLPH196" hidden="1">[9]Graph!$A$22</definedName>
    <definedName name="BLPH197" hidden="1">[9]Graph!$A$22</definedName>
    <definedName name="BLPH198" hidden="1">[9]Graph!$A$22</definedName>
    <definedName name="BLPH199" hidden="1">[9]Graph!$A$22</definedName>
    <definedName name="BLPH2" localSheetId="0" hidden="1">#REF!</definedName>
    <definedName name="BLPH2" hidden="1">#REF!</definedName>
    <definedName name="BLPH20" hidden="1">[9]Graph!$A$22</definedName>
    <definedName name="BLPH200" hidden="1">[9]Graph!$A$22</definedName>
    <definedName name="BLPH201" hidden="1">[9]Graph!$A$22</definedName>
    <definedName name="BLPH202" hidden="1">[9]Graph!$A$22</definedName>
    <definedName name="BLPH203" hidden="1">[9]Graph!$A$22</definedName>
    <definedName name="BLPH204" hidden="1">[9]Graph!$A$22</definedName>
    <definedName name="BLPH205" hidden="1">[9]Graph!$A$22</definedName>
    <definedName name="BLPH206" hidden="1">[9]Graph!$A$22</definedName>
    <definedName name="BLPH207" hidden="1">[9]Graph!$A$22</definedName>
    <definedName name="BLPH208" hidden="1">[9]Graph!$A$22</definedName>
    <definedName name="BLPH209" hidden="1">[9]Graph!$A$22</definedName>
    <definedName name="BLPH21" hidden="1">[9]Graph!$A$22</definedName>
    <definedName name="BLPH210" hidden="1">[9]Graph!$A$22</definedName>
    <definedName name="BLPH211" hidden="1">[9]Graph!$A$22</definedName>
    <definedName name="BLPH212" hidden="1">[9]Graph!$A$22</definedName>
    <definedName name="BLPH213" hidden="1">[9]Graph!$A$22</definedName>
    <definedName name="BLPH214" hidden="1">[9]Graph!$A$22</definedName>
    <definedName name="BLPH215" hidden="1">[9]Graph!$A$22</definedName>
    <definedName name="BLPH216" hidden="1">[9]Graph!$A$22</definedName>
    <definedName name="BLPH217" hidden="1">[9]Graph!$A$22</definedName>
    <definedName name="BLPH218" hidden="1">[9]Graph!$A$22</definedName>
    <definedName name="BLPH219" hidden="1">[9]Graph!$A$22</definedName>
    <definedName name="BLPH22" hidden="1">[9]Graph!$A$22</definedName>
    <definedName name="BLPH220" hidden="1">[9]Graph!$A$22</definedName>
    <definedName name="BLPH221" hidden="1">[9]Graph!$A$22</definedName>
    <definedName name="BLPH222" hidden="1">[9]Graph!$A$22</definedName>
    <definedName name="BLPH223" hidden="1">[9]Graph!$A$22</definedName>
    <definedName name="BLPH224" hidden="1">[9]Graph!$A$22</definedName>
    <definedName name="BLPH225" hidden="1">[9]Graph!$A$22</definedName>
    <definedName name="BLPH226" hidden="1">[9]Graph!$A$22</definedName>
    <definedName name="BLPH227" hidden="1">[9]Graph!$A$22</definedName>
    <definedName name="BLPH228" hidden="1">[9]Graph!$A$22</definedName>
    <definedName name="BLPH229" hidden="1">[9]Graph!$A$22</definedName>
    <definedName name="BLPH23" hidden="1">[9]Graph!$A$22</definedName>
    <definedName name="BLPH230" hidden="1">[9]Graph!$A$22</definedName>
    <definedName name="BLPH231" hidden="1">[9]Graph!$A$22</definedName>
    <definedName name="BLPH232" hidden="1">[9]Graph!$A$22</definedName>
    <definedName name="BLPH233" hidden="1">[9]Graph!$A$22</definedName>
    <definedName name="BLPH234" hidden="1">[9]Graph!$A$22</definedName>
    <definedName name="BLPH235" hidden="1">[9]Graph!$A$22</definedName>
    <definedName name="BLPH236" hidden="1">[9]Graph!$A$22</definedName>
    <definedName name="BLPH237" hidden="1">[9]Graph!$A$22</definedName>
    <definedName name="BLPH238" hidden="1">[9]Graph!$A$22</definedName>
    <definedName name="BLPH239" hidden="1">[9]Graph!$A$22</definedName>
    <definedName name="BLPH24" hidden="1">[9]Graph!$A$22</definedName>
    <definedName name="BLPH240" hidden="1">[9]Graph!$A$22</definedName>
    <definedName name="BLPH241" hidden="1">[9]Graph!$A$22</definedName>
    <definedName name="BLPH242" hidden="1">[9]Graph!$A$22</definedName>
    <definedName name="BLPH243" hidden="1">[9]Graph!$A$22</definedName>
    <definedName name="BLPH244" hidden="1">[9]Graph!$A$22</definedName>
    <definedName name="BLPH245" hidden="1">[9]Graph!$A$22</definedName>
    <definedName name="BLPH246" hidden="1">[9]Graph!$A$22</definedName>
    <definedName name="BLPH247" hidden="1">[9]Graph!$A$22</definedName>
    <definedName name="BLPH248" hidden="1">[9]Graph!$A$22</definedName>
    <definedName name="BLPH249" hidden="1">[9]Graph!$A$22</definedName>
    <definedName name="BLPH25" hidden="1">[9]Graph!$A$22</definedName>
    <definedName name="BLPH250" hidden="1">[9]Graph!$A$22</definedName>
    <definedName name="BLPH251" hidden="1">[9]Graph!$A$22</definedName>
    <definedName name="BLPH252" hidden="1">[9]Graph!$A$22</definedName>
    <definedName name="BLPH253" hidden="1">[9]Graph!$A$22</definedName>
    <definedName name="BLPH254" hidden="1">[9]Graph!$A$22</definedName>
    <definedName name="BLPH255" hidden="1">[9]Graph!$A$22</definedName>
    <definedName name="BLPH256" hidden="1">[9]Graph!$A$22</definedName>
    <definedName name="BLPH257" hidden="1">[9]Graph!$A$22</definedName>
    <definedName name="BLPH258" hidden="1">[9]Graph!$A$22</definedName>
    <definedName name="BLPH259" hidden="1">[9]Graph!$A$22</definedName>
    <definedName name="BLPH26" hidden="1">[9]Graph!$A$22</definedName>
    <definedName name="BLPH260" hidden="1">[9]Graph!$A$22</definedName>
    <definedName name="BLPH261" hidden="1">[9]Graph!$A$22</definedName>
    <definedName name="BLPH262" hidden="1">[9]Graph!$A$22</definedName>
    <definedName name="BLPH263" hidden="1">[9]Graph!$A$22</definedName>
    <definedName name="BLPH264" hidden="1">[9]Graph!$A$22</definedName>
    <definedName name="BLPH265" hidden="1">[9]Graph!$A$22</definedName>
    <definedName name="BLPH266" hidden="1">[9]Graph!$A$22</definedName>
    <definedName name="BLPH267" hidden="1">[9]Graph!$A$22</definedName>
    <definedName name="BLPH268" hidden="1">[9]Graph!$A$22</definedName>
    <definedName name="BLPH269" hidden="1">[9]Graph!$A$22</definedName>
    <definedName name="BLPH27" hidden="1">[9]Graph!$A$22</definedName>
    <definedName name="BLPH270" hidden="1">[9]Graph!$A$22</definedName>
    <definedName name="BLPH271" hidden="1">[9]Graph!$A$22</definedName>
    <definedName name="BLPH272" hidden="1">[9]Graph!$A$22</definedName>
    <definedName name="BLPH273" hidden="1">[9]Graph!$A$22</definedName>
    <definedName name="BLPH274" hidden="1">[9]Graph!$A$22</definedName>
    <definedName name="BLPH275" hidden="1">[9]Graph!$A$22</definedName>
    <definedName name="BLPH276" hidden="1">[9]Graph!$A$22</definedName>
    <definedName name="BLPH277" hidden="1">[9]Graph!$A$22</definedName>
    <definedName name="BLPH278" hidden="1">[9]Graph!$A$22</definedName>
    <definedName name="BLPH279" hidden="1">[9]Graph!$A$22</definedName>
    <definedName name="BLPH28" hidden="1">[9]Graph!$A$22</definedName>
    <definedName name="BLPH280" hidden="1">[9]Graph!$A$22</definedName>
    <definedName name="BLPH281" hidden="1">[9]Graph!$A$22</definedName>
    <definedName name="BLPH282" hidden="1">[9]Graph!$A$22</definedName>
    <definedName name="BLPH283" hidden="1">[9]Graph!$A$22</definedName>
    <definedName name="BLPH284" hidden="1">[9]Graph!$A$22</definedName>
    <definedName name="BLPH285" hidden="1">[9]Graph!$A$22</definedName>
    <definedName name="BLPH286" hidden="1">[9]Graph!$A$22</definedName>
    <definedName name="BLPH287" hidden="1">[9]Graph!$A$22</definedName>
    <definedName name="BLPH288" hidden="1">[9]Graph!$A$22</definedName>
    <definedName name="BLPH289" hidden="1">[9]Graph!$A$22</definedName>
    <definedName name="BLPH29" hidden="1">[9]Graph!$A$22</definedName>
    <definedName name="BLPH290" hidden="1">[9]Graph!$A$22</definedName>
    <definedName name="BLPH291" hidden="1">[9]Graph!$A$22</definedName>
    <definedName name="BLPH292" hidden="1">[9]Graph!$A$22</definedName>
    <definedName name="BLPH293" hidden="1">[9]Graph!$A$22</definedName>
    <definedName name="BLPH294" hidden="1">[9]Graph!$A$22</definedName>
    <definedName name="BLPH295" hidden="1">[9]Graph!$A$22</definedName>
    <definedName name="BLPH296" hidden="1">[9]Graph!$A$22</definedName>
    <definedName name="BLPH297" hidden="1">[9]Graph!$A$22</definedName>
    <definedName name="BLPH298" hidden="1">[9]Graph!$A$22</definedName>
    <definedName name="BLPH299" hidden="1">[9]Graph!$A$22</definedName>
    <definedName name="BLPH3" hidden="1">[10]Börskurser!$L$8</definedName>
    <definedName name="BLPH30" hidden="1">[9]Graph!$A$22</definedName>
    <definedName name="BLPH300" hidden="1">[9]Graph!$A$22</definedName>
    <definedName name="BLPH301" hidden="1">[9]Graph!$A$22</definedName>
    <definedName name="BLPH302" hidden="1">[9]Graph!$A$22</definedName>
    <definedName name="BLPH303" hidden="1">[9]Graph!$A$22</definedName>
    <definedName name="BLPH304" hidden="1">[9]Graph!$A$22</definedName>
    <definedName name="BLPH305" hidden="1">[9]Graph!$A$22</definedName>
    <definedName name="BLPH306" hidden="1">[9]Graph!$A$22</definedName>
    <definedName name="BLPH307" hidden="1">[9]Graph!$A$22</definedName>
    <definedName name="BLPH308" hidden="1">[9]Graph!$A$22</definedName>
    <definedName name="BLPH309" hidden="1">[9]Graph!$A$22</definedName>
    <definedName name="BLPH31" hidden="1">[9]Graph!$A$22</definedName>
    <definedName name="BLPH310" hidden="1">[9]Graph!$A$22</definedName>
    <definedName name="BLPH311" hidden="1">[9]Graph!$A$22</definedName>
    <definedName name="BLPH312" hidden="1">[9]Graph!$A$22</definedName>
    <definedName name="BLPH313" hidden="1">[9]Graph!$A$22</definedName>
    <definedName name="BLPH314" hidden="1">[9]Graph!$A$22</definedName>
    <definedName name="BLPH315" hidden="1">[9]Graph!$A$22</definedName>
    <definedName name="BLPH316" hidden="1">[9]Graph!$A$22</definedName>
    <definedName name="BLPH317" hidden="1">[9]Graph!$A$22</definedName>
    <definedName name="BLPH318" hidden="1">[9]Graph!$A$22</definedName>
    <definedName name="BLPH319" hidden="1">[9]Graph!$A$22</definedName>
    <definedName name="BLPH32" hidden="1">[9]Graph!$A$22</definedName>
    <definedName name="BLPH320" hidden="1">[9]Graph!$A$22</definedName>
    <definedName name="BLPH321" hidden="1">[9]Graph!$A$22</definedName>
    <definedName name="BLPH322" hidden="1">[9]Graph!$A$22</definedName>
    <definedName name="BLPH323" hidden="1">[9]Graph!$A$22</definedName>
    <definedName name="BLPH324" hidden="1">[9]Graph!$A$22</definedName>
    <definedName name="BLPH325" hidden="1">[9]Graph!$A$22</definedName>
    <definedName name="BLPH326" hidden="1">[9]Graph!$A$22</definedName>
    <definedName name="BLPH327" hidden="1">[9]Graph!$A$22</definedName>
    <definedName name="BLPH328" hidden="1">[9]Graph!$A$22</definedName>
    <definedName name="BLPH329" hidden="1">[9]Graph!$A$22</definedName>
    <definedName name="BLPH33" hidden="1">[9]Graph!$A$22</definedName>
    <definedName name="BLPH330" hidden="1">[9]Graph!$A$22</definedName>
    <definedName name="BLPH331" hidden="1">[9]Graph!$A$22</definedName>
    <definedName name="BLPH332" hidden="1">[9]Graph!$A$22</definedName>
    <definedName name="BLPH333" hidden="1">[9]Graph!$A$22</definedName>
    <definedName name="BLPH334" hidden="1">[9]Graph!$A$22</definedName>
    <definedName name="BLPH335" hidden="1">[9]Graph!$A$22</definedName>
    <definedName name="BLPH336" hidden="1">[9]Graph!$A$22</definedName>
    <definedName name="BLPH337" hidden="1">[9]Graph!$A$22</definedName>
    <definedName name="BLPH338" hidden="1">[9]Graph!$A$22</definedName>
    <definedName name="BLPH339" hidden="1">[9]Graph!$A$22</definedName>
    <definedName name="BLPH34" hidden="1">[9]Graph!$A$22</definedName>
    <definedName name="BLPH340" hidden="1">[9]Graph!$A$22</definedName>
    <definedName name="BLPH341" hidden="1">[9]Graph!$A$22</definedName>
    <definedName name="BLPH342" hidden="1">[9]Graph!$A$22</definedName>
    <definedName name="BLPH343" hidden="1">[9]Graph!$A$22</definedName>
    <definedName name="BLPH344" hidden="1">[9]Graph!$A$22</definedName>
    <definedName name="BLPH345" hidden="1">[9]Graph!$A$22</definedName>
    <definedName name="BLPH346" hidden="1">[9]Graph!$A$22</definedName>
    <definedName name="BLPH347" hidden="1">[9]Graph!$A$22</definedName>
    <definedName name="BLPH348" hidden="1">[9]Graph!$A$22</definedName>
    <definedName name="BLPH349" hidden="1">[9]Graph!$A$22</definedName>
    <definedName name="BLPH35" hidden="1">[9]Graph!$A$22</definedName>
    <definedName name="BLPH350" hidden="1">[9]Graph!$A$22</definedName>
    <definedName name="BLPH351" hidden="1">[9]Graph!$A$22</definedName>
    <definedName name="BLPH352" hidden="1">[9]Graph!$A$22</definedName>
    <definedName name="BLPH353" hidden="1">[9]Graph!$A$22</definedName>
    <definedName name="BLPH354" hidden="1">[9]Graph!$A$22</definedName>
    <definedName name="BLPH355" hidden="1">[9]Graph!$A$22</definedName>
    <definedName name="BLPH356" hidden="1">[9]Graph!$A$22</definedName>
    <definedName name="BLPH357" hidden="1">[9]Graph!$A$22</definedName>
    <definedName name="BLPH358" hidden="1">[9]Graph!$A$22</definedName>
    <definedName name="BLPH359" hidden="1">[9]Graph!$A$22</definedName>
    <definedName name="BLPH36" hidden="1">[9]Graph!$A$22</definedName>
    <definedName name="BLPH360" hidden="1">[9]Graph!$A$22</definedName>
    <definedName name="BLPH361" hidden="1">[9]Graph!$A$22</definedName>
    <definedName name="BLPH362" hidden="1">[9]Graph!$A$22</definedName>
    <definedName name="BLPH363" hidden="1">[9]Graph!$A$22</definedName>
    <definedName name="BLPH364" hidden="1">[9]Graph!$A$22</definedName>
    <definedName name="BLPH365" hidden="1">[9]Graph!$A$22</definedName>
    <definedName name="BLPH366" hidden="1">[9]Graph!$A$22</definedName>
    <definedName name="BLPH367" hidden="1">[9]Graph!$A$22</definedName>
    <definedName name="BLPH368" hidden="1">[9]Graph!$A$22</definedName>
    <definedName name="BLPH369" hidden="1">[9]Graph!$A$22</definedName>
    <definedName name="BLPH37" hidden="1">[9]Graph!$A$22</definedName>
    <definedName name="BLPH370" hidden="1">[9]Graph!$A$22</definedName>
    <definedName name="BLPH371" hidden="1">[9]Graph!$A$22</definedName>
    <definedName name="BLPH372" hidden="1">[9]Graph!$A$22</definedName>
    <definedName name="BLPH373" hidden="1">[9]Graph!$A$22</definedName>
    <definedName name="BLPH374" hidden="1">[9]Graph!$A$22</definedName>
    <definedName name="BLPH375" hidden="1">[9]Graph!$A$22</definedName>
    <definedName name="BLPH376" hidden="1">[9]Graph!$A$22</definedName>
    <definedName name="BLPH377" hidden="1">[9]Graph!$A$22</definedName>
    <definedName name="BLPH378" hidden="1">[9]Graph!$A$22</definedName>
    <definedName name="BLPH379" hidden="1">[9]Graph!$A$22</definedName>
    <definedName name="BLPH38" hidden="1">[9]Graph!$A$22</definedName>
    <definedName name="BLPH380" hidden="1">[9]Graph!$A$22</definedName>
    <definedName name="BLPH381" hidden="1">[9]Graph!$A$22</definedName>
    <definedName name="BLPH382" hidden="1">[9]Graph!$A$22</definedName>
    <definedName name="BLPH383" hidden="1">[9]Graph!$A$22</definedName>
    <definedName name="BLPH384" hidden="1">[9]Graph!$A$22</definedName>
    <definedName name="BLPH385" hidden="1">[9]Graph!$A$22</definedName>
    <definedName name="BLPH386" hidden="1">[9]Graph!$A$22</definedName>
    <definedName name="BLPH387" hidden="1">[9]Graph!$A$22</definedName>
    <definedName name="BLPH388" hidden="1">[9]Graph!$A$22</definedName>
    <definedName name="BLPH389" hidden="1">[9]Graph!$A$22</definedName>
    <definedName name="BLPH39" hidden="1">[9]Graph!$A$22</definedName>
    <definedName name="BLPH390" hidden="1">[9]Graph!$A$22</definedName>
    <definedName name="BLPH391" hidden="1">[9]Graph!$A$22</definedName>
    <definedName name="BLPH392" hidden="1">[9]Graph!$A$22</definedName>
    <definedName name="BLPH393" hidden="1">[9]Graph!$A$22</definedName>
    <definedName name="BLPH394" hidden="1">[9]Graph!$A$22</definedName>
    <definedName name="BLPH395" hidden="1">[9]Graph!$A$22</definedName>
    <definedName name="BLPH396" hidden="1">[9]Graph!$A$22</definedName>
    <definedName name="BLPH397" hidden="1">[9]Graph!$A$22</definedName>
    <definedName name="BLPH398" hidden="1">[9]Graph!$A$22</definedName>
    <definedName name="BLPH399" hidden="1">[9]Graph!$A$22</definedName>
    <definedName name="BLPH4" hidden="1">'[9]GER IFO vs Const'!$A$5</definedName>
    <definedName name="BLPH40" hidden="1">[9]Graph!$A$22</definedName>
    <definedName name="BLPH400" hidden="1">[9]Graph!$A$22</definedName>
    <definedName name="BLPH401" hidden="1">[9]Graph!$A$22</definedName>
    <definedName name="BLPH402" hidden="1">[9]Graph!$A$22</definedName>
    <definedName name="BLPH403" hidden="1">[9]Graph!$A$22</definedName>
    <definedName name="BLPH404" hidden="1">[9]Graph!$A$22</definedName>
    <definedName name="BLPH405" hidden="1">[9]Graph!$A$22</definedName>
    <definedName name="BLPH406" hidden="1">[9]Graph!$A$22</definedName>
    <definedName name="BLPH407" hidden="1">[9]Graph!$A$22</definedName>
    <definedName name="BLPH408" hidden="1">[9]Graph!$A$22</definedName>
    <definedName name="BLPH409" hidden="1">[9]Graph!$A$22</definedName>
    <definedName name="BLPH41" hidden="1">[9]Graph!$A$22</definedName>
    <definedName name="BLPH410" hidden="1">[9]Graph!$A$22</definedName>
    <definedName name="BLPH411" hidden="1">[9]Graph!$A$22</definedName>
    <definedName name="BLPH412" hidden="1">[9]Graph!$A$22</definedName>
    <definedName name="BLPH413" hidden="1">[9]Graph!$A$22</definedName>
    <definedName name="BLPH414" hidden="1">[9]Graph!$A$22</definedName>
    <definedName name="BLPH415" hidden="1">[9]Graph!$A$22</definedName>
    <definedName name="BLPH416" hidden="1">[9]Graph!$A$22</definedName>
    <definedName name="BLPH417" hidden="1">[9]Graph!$A$22</definedName>
    <definedName name="BLPH418" hidden="1">[9]Graph!$A$22</definedName>
    <definedName name="BLPH419" hidden="1">[9]Graph!$A$22</definedName>
    <definedName name="BLPH42" hidden="1">[9]Graph!$A$22</definedName>
    <definedName name="BLPH420" hidden="1">[9]Graph!$A$22</definedName>
    <definedName name="BLPH421" hidden="1">[9]Graph!$A$22</definedName>
    <definedName name="BLPH422" hidden="1">[9]Graph!$A$22</definedName>
    <definedName name="BLPH423" hidden="1">[9]Graph!$A$22</definedName>
    <definedName name="BLPH424" hidden="1">[9]Graph!$A$22</definedName>
    <definedName name="BLPH425" hidden="1">[9]Graph!$A$22</definedName>
    <definedName name="BLPH426" hidden="1">[9]Graph!$A$22</definedName>
    <definedName name="BLPH427" hidden="1">[9]Graph!$A$22</definedName>
    <definedName name="BLPH428" hidden="1">[9]Graph!$A$22</definedName>
    <definedName name="BLPH429" hidden="1">[9]Graph!$A$22</definedName>
    <definedName name="BLPH43" hidden="1">[9]Graph!$A$22</definedName>
    <definedName name="BLPH430" hidden="1">[9]Graph!$A$22</definedName>
    <definedName name="BLPH431" hidden="1">[9]Graph!$A$22</definedName>
    <definedName name="BLPH432" hidden="1">[9]Graph!$A$22</definedName>
    <definedName name="BLPH433" hidden="1">[9]Graph!$A$22</definedName>
    <definedName name="BLPH434" hidden="1">[9]Graph!$A$22</definedName>
    <definedName name="BLPH435" hidden="1">[9]Graph!$A$22</definedName>
    <definedName name="BLPH436" hidden="1">[9]Graph!$A$22</definedName>
    <definedName name="BLPH437" hidden="1">[9]Graph!$A$22</definedName>
    <definedName name="BLPH438" hidden="1">[9]Graph!$A$22</definedName>
    <definedName name="BLPH439" hidden="1">[9]Graph!$A$22</definedName>
    <definedName name="BLPH44" hidden="1">[9]Graph!$A$22</definedName>
    <definedName name="BLPH440" hidden="1">[9]Graph!$A$22</definedName>
    <definedName name="BLPH441" hidden="1">[9]Graph!$A$22</definedName>
    <definedName name="BLPH442" hidden="1">[9]Graph!$A$22</definedName>
    <definedName name="BLPH443" hidden="1">[9]Graph!$A$22</definedName>
    <definedName name="BLPH444" hidden="1">[9]Graph!$A$22</definedName>
    <definedName name="BLPH445" hidden="1">[9]Graph!$A$22</definedName>
    <definedName name="BLPH446" hidden="1">[9]Graph!$A$22</definedName>
    <definedName name="BLPH447" hidden="1">[9]Graph!$A$22</definedName>
    <definedName name="BLPH448" hidden="1">[9]Graph!$A$22</definedName>
    <definedName name="BLPH449" hidden="1">[9]Graph!$A$22</definedName>
    <definedName name="BLPH45" hidden="1">[9]Graph!$A$22</definedName>
    <definedName name="BLPH450" hidden="1">[9]Graph!$A$22</definedName>
    <definedName name="BLPH451" hidden="1">[9]Graph!$A$22</definedName>
    <definedName name="BLPH452" hidden="1">[9]Graph!$A$22</definedName>
    <definedName name="BLPH453" hidden="1">[9]Graph!$A$22</definedName>
    <definedName name="BLPH455" hidden="1">[9]Graph!$A$22</definedName>
    <definedName name="BLPH456" hidden="1">[9]Graph!$A$22</definedName>
    <definedName name="BLPH457" hidden="1">[9]Graph!$A$22</definedName>
    <definedName name="BLPH458" hidden="1">[9]Graph!$A$22</definedName>
    <definedName name="BLPH459" hidden="1">[9]Graph!$A$22</definedName>
    <definedName name="BLPH46" hidden="1">[9]Graph!$A$22</definedName>
    <definedName name="BLPH460" hidden="1">[9]Graph!$A$22</definedName>
    <definedName name="BLPH461" hidden="1">[9]Graph!$A$22</definedName>
    <definedName name="BLPH462" hidden="1">[9]Graph!$A$22</definedName>
    <definedName name="BLPH463" hidden="1">[9]Graph!$A$22</definedName>
    <definedName name="BLPH464" hidden="1">[9]Graph!$A$22</definedName>
    <definedName name="BLPH465" hidden="1">[9]Graph!$A$22</definedName>
    <definedName name="BLPH466" hidden="1">[9]Graph!$A$22</definedName>
    <definedName name="BLPH467" hidden="1">[9]Graph!$A$22</definedName>
    <definedName name="BLPH468" hidden="1">[9]Graph!$A$22</definedName>
    <definedName name="BLPH469" hidden="1">[9]Graph!$A$22</definedName>
    <definedName name="BLPH47" hidden="1">[9]Graph!$A$22</definedName>
    <definedName name="BLPH470" hidden="1">[9]Graph!$A$22</definedName>
    <definedName name="BLPH471" hidden="1">[9]Graph!$A$22</definedName>
    <definedName name="BLPH472" hidden="1">[9]Graph!$A$22</definedName>
    <definedName name="BLPH473" hidden="1">[9]Graph!$A$22</definedName>
    <definedName name="BLPH474" hidden="1">[9]Graph!$A$22</definedName>
    <definedName name="BLPH475" hidden="1">[9]Graph!$A$22</definedName>
    <definedName name="BLPH476" hidden="1">[9]Graph!$A$22</definedName>
    <definedName name="BLPH477" hidden="1">[9]Graph!$A$22</definedName>
    <definedName name="BLPH478" hidden="1">[9]Graph!$A$22</definedName>
    <definedName name="BLPH479" hidden="1">[9]Graph!$A$22</definedName>
    <definedName name="BLPH48" hidden="1">[9]Graph!$A$22</definedName>
    <definedName name="BLPH480" hidden="1">[9]Graph!$A$22</definedName>
    <definedName name="BLPH481" hidden="1">[9]Graph!$A$22</definedName>
    <definedName name="BLPH482" hidden="1">[9]Graph!$A$22</definedName>
    <definedName name="BLPH483" hidden="1">[9]Graph!$A$22</definedName>
    <definedName name="BLPH484" hidden="1">[9]Graph!$A$22</definedName>
    <definedName name="BLPH485" hidden="1">[9]Graph!$A$22</definedName>
    <definedName name="BLPH486" hidden="1">[9]Graph!$A$22</definedName>
    <definedName name="BLPH487" hidden="1">[9]Graph!$A$22</definedName>
    <definedName name="BLPH488" hidden="1">[9]Graph!$A$22</definedName>
    <definedName name="BLPH489" hidden="1">[9]Graph!$A$22</definedName>
    <definedName name="BLPH49" hidden="1">[9]Graph!$A$22</definedName>
    <definedName name="BLPH490" hidden="1">[9]Graph!$A$22</definedName>
    <definedName name="BLPH491" hidden="1">[9]Graph!$A$22</definedName>
    <definedName name="BLPH492" hidden="1">[9]Graph!$A$22</definedName>
    <definedName name="BLPH493" hidden="1">[9]Graph!$A$22</definedName>
    <definedName name="BLPH494" hidden="1">[9]Graph!$A$22</definedName>
    <definedName name="BLPH495" hidden="1">[9]Graph!$A$22</definedName>
    <definedName name="BLPH496" hidden="1">[9]Graph!$A$22</definedName>
    <definedName name="BLPH497" hidden="1">[9]Graph!$A$22</definedName>
    <definedName name="BLPH498" hidden="1">[9]Graph!$A$22</definedName>
    <definedName name="BLPH499" hidden="1">[9]Graph!$A$22</definedName>
    <definedName name="BLPH5" localSheetId="0" hidden="1">#REF!</definedName>
    <definedName name="BLPH5" hidden="1">#REF!</definedName>
    <definedName name="BLPH50" hidden="1">[9]Graph!$A$22</definedName>
    <definedName name="BLPH500" hidden="1">[9]Graph!$A$22</definedName>
    <definedName name="BLPH501" hidden="1">[9]Graph!$A$22</definedName>
    <definedName name="BLPH502" hidden="1">[9]Graph!$A$22</definedName>
    <definedName name="BLPH503" hidden="1">[9]Graph!$A$22</definedName>
    <definedName name="BLPH504" hidden="1">[9]Graph!$A$22</definedName>
    <definedName name="BLPH505" hidden="1">[9]Graph!$A$22</definedName>
    <definedName name="BLPH506" hidden="1">[9]Graph!$A$22</definedName>
    <definedName name="BLPH507" hidden="1">[9]Graph!$A$22</definedName>
    <definedName name="BLPH508" hidden="1">[9]Graph!$A$22</definedName>
    <definedName name="BLPH509" hidden="1">[9]Graph!$A$22</definedName>
    <definedName name="BLPH51" hidden="1">[9]Graph!$A$22</definedName>
    <definedName name="BLPH510" hidden="1">[9]Graph!$A$22</definedName>
    <definedName name="BLPH511" hidden="1">[9]Graph!$A$22</definedName>
    <definedName name="BLPH512" hidden="1">[9]Graph!$A$22</definedName>
    <definedName name="BLPH513" hidden="1">[9]Graph!$A$22</definedName>
    <definedName name="BLPH514" hidden="1">[9]Graph!$A$22</definedName>
    <definedName name="BLPH515" hidden="1">[9]Graph!$A$22</definedName>
    <definedName name="BLPH516" hidden="1">[9]Graph!$A$22</definedName>
    <definedName name="BLPH517" hidden="1">[9]Graph!$A$22</definedName>
    <definedName name="BLPH518" hidden="1">[9]Graph!$A$22</definedName>
    <definedName name="BLPH519" hidden="1">[9]Graph!$A$22</definedName>
    <definedName name="BLPH52" hidden="1">[9]Graph!$A$22</definedName>
    <definedName name="BLPH520" hidden="1">[9]Graph!$A$22</definedName>
    <definedName name="BLPH521" hidden="1">[9]Graph!$A$22</definedName>
    <definedName name="BLPH522" hidden="1">[9]Graph!$A$22</definedName>
    <definedName name="BLPH523" hidden="1">[9]Graph!$A$22</definedName>
    <definedName name="BLPH524" hidden="1">[9]Graph!$A$22</definedName>
    <definedName name="BLPH525" hidden="1">[9]Graph!$A$22</definedName>
    <definedName name="BLPH526" hidden="1">[9]Graph!$A$22</definedName>
    <definedName name="BLPH527" hidden="1">[9]Graph!$A$22</definedName>
    <definedName name="BLPH528" hidden="1">[9]Graph!$A$22</definedName>
    <definedName name="BLPH529" hidden="1">[9]Graph!$A$22</definedName>
    <definedName name="BLPH53" hidden="1">[9]Graph!$A$22</definedName>
    <definedName name="BLPH530" hidden="1">[9]Graph!$A$22</definedName>
    <definedName name="BLPH531" hidden="1">[9]Graph!$A$22</definedName>
    <definedName name="BLPH532" hidden="1">[9]Graph!$A$22</definedName>
    <definedName name="BLPH533" hidden="1">[9]Graph!$A$22</definedName>
    <definedName name="BLPH534" hidden="1">[9]Graph!$A$22</definedName>
    <definedName name="BLPH535" hidden="1">[9]Graph!$A$22</definedName>
    <definedName name="BLPH536" hidden="1">[9]Graph!$A$22</definedName>
    <definedName name="BLPH537" hidden="1">[9]Graph!$A$22</definedName>
    <definedName name="BLPH538" hidden="1">[9]Graph!$A$22</definedName>
    <definedName name="BLPH539" hidden="1">[9]Graph!$A$22</definedName>
    <definedName name="BLPH54" hidden="1">[9]Graph!$A$22</definedName>
    <definedName name="BLPH540" hidden="1">[9]Graph!$A$22</definedName>
    <definedName name="BLPH541" hidden="1">[9]Graph!$A$22</definedName>
    <definedName name="BLPH542" hidden="1">[9]Graph!$A$22</definedName>
    <definedName name="BLPH543" hidden="1">[9]Graph!$A$22</definedName>
    <definedName name="BLPH544" hidden="1">[9]Graph!$A$22</definedName>
    <definedName name="BLPH545" hidden="1">[9]Graph!$A$22</definedName>
    <definedName name="BLPH546" hidden="1">[9]Graph!$A$22</definedName>
    <definedName name="BLPH547" hidden="1">[9]Graph!$A$22</definedName>
    <definedName name="BLPH548" hidden="1">[9]Graph!$A$22</definedName>
    <definedName name="BLPH549" hidden="1">[9]Graph!$A$22</definedName>
    <definedName name="BLPH55" hidden="1">[9]Graph!$A$22</definedName>
    <definedName name="BLPH550" hidden="1">[9]Graph!$A$22</definedName>
    <definedName name="BLPH551" hidden="1">[9]Graph!$A$22</definedName>
    <definedName name="BLPH552" hidden="1">[9]Graph!$A$22</definedName>
    <definedName name="BLPH553" hidden="1">[9]Graph!$A$22</definedName>
    <definedName name="BLPH554" hidden="1">[9]Graph!$A$22</definedName>
    <definedName name="BLPH555" hidden="1">[9]Graph!$A$22</definedName>
    <definedName name="BLPH556" hidden="1">[9]Graph!$A$22</definedName>
    <definedName name="BLPH557" hidden="1">[9]Graph!$A$22</definedName>
    <definedName name="BLPH558" hidden="1">[9]Graph!$A$22</definedName>
    <definedName name="BLPH559" hidden="1">[9]Graph!$A$22</definedName>
    <definedName name="BLPH56" hidden="1">[9]Graph!$A$22</definedName>
    <definedName name="BLPH560" hidden="1">[9]Graph!$A$22</definedName>
    <definedName name="BLPH561" hidden="1">[9]Graph!$A$22</definedName>
    <definedName name="BLPH562" hidden="1">[9]Graph!$A$22</definedName>
    <definedName name="BLPH563" hidden="1">[9]Graph!$A$22</definedName>
    <definedName name="BLPH564" hidden="1">[9]Graph!$A$22</definedName>
    <definedName name="BLPH565" hidden="1">[9]Graph!$A$22</definedName>
    <definedName name="BLPH566" hidden="1">[9]Graph!$A$22</definedName>
    <definedName name="BLPH567" hidden="1">[9]Graph!$A$22</definedName>
    <definedName name="BLPH568" hidden="1">[9]Graph!$A$22</definedName>
    <definedName name="BLPH569" hidden="1">[9]Graph!$A$22</definedName>
    <definedName name="BLPH57" hidden="1">[9]Graph!$A$22</definedName>
    <definedName name="BLPH570" hidden="1">[9]Graph!$A$22</definedName>
    <definedName name="BLPH571" hidden="1">[9]Graph!$A$22</definedName>
    <definedName name="BLPH572" hidden="1">[9]Graph!$A$22</definedName>
    <definedName name="BLPH573" hidden="1">[9]Graph!$A$22</definedName>
    <definedName name="BLPH574" hidden="1">[9]Graph!$A$22</definedName>
    <definedName name="BLPH575" hidden="1">[9]Graph!$A$22</definedName>
    <definedName name="BLPH576" hidden="1">[9]Graph!$A$22</definedName>
    <definedName name="BLPH577" hidden="1">[9]Graph!$A$22</definedName>
    <definedName name="BLPH579" hidden="1">[9]Graph!$A$22</definedName>
    <definedName name="BLPH58" hidden="1">[9]Graph!$A$22</definedName>
    <definedName name="BLPH580" hidden="1">[9]Graph!$A$22</definedName>
    <definedName name="BLPH581" hidden="1">[9]Graph!$A$22</definedName>
    <definedName name="BLPH583" hidden="1">[9]Graph!$A$22</definedName>
    <definedName name="BLPH584" hidden="1">[9]Graph!$A$22</definedName>
    <definedName name="BLPH585" hidden="1">[9]Graph!$A$22</definedName>
    <definedName name="BLPH586" hidden="1">[9]Graph!$A$22</definedName>
    <definedName name="BLPH587" hidden="1">[9]Graph!$A$22</definedName>
    <definedName name="BLPH588" hidden="1">[9]Graph!$A$22</definedName>
    <definedName name="BLPH589" hidden="1">[9]Graph!$A$22</definedName>
    <definedName name="BLPH59" hidden="1">[9]Graph!$A$22</definedName>
    <definedName name="BLPH590" hidden="1">[9]Graph!$A$22</definedName>
    <definedName name="BLPH591" hidden="1">[9]Graph!$A$22</definedName>
    <definedName name="BLPH592" hidden="1">[9]Graph!$A$22</definedName>
    <definedName name="BLPH593" hidden="1">[9]Graph!$A$22</definedName>
    <definedName name="BLPH594" hidden="1">[9]Graph!$A$22</definedName>
    <definedName name="BLPH595" hidden="1">[9]Graph!$A$22</definedName>
    <definedName name="BLPH596" hidden="1">[9]Graph!$A$22</definedName>
    <definedName name="BLPH597" hidden="1">[9]Graph!$A$22</definedName>
    <definedName name="BLPH598" hidden="1">[9]Graph!$A$22</definedName>
    <definedName name="BLPH599" hidden="1">[9]Graph!$A$22</definedName>
    <definedName name="BLPH6" localSheetId="0" hidden="1">#REF!</definedName>
    <definedName name="BLPH6" hidden="1">#REF!</definedName>
    <definedName name="BLPH60" hidden="1">[9]Graph!$A$22</definedName>
    <definedName name="BLPH600" hidden="1">[9]Graph!$A$22</definedName>
    <definedName name="BLPH601" hidden="1">[9]Graph!$A$22</definedName>
    <definedName name="BLPH602" hidden="1">[9]Graph!$A$22</definedName>
    <definedName name="BLPH603" hidden="1">[9]Graph!$A$22</definedName>
    <definedName name="BLPH604" hidden="1">[9]Graph!$A$22</definedName>
    <definedName name="BLPH605" hidden="1">[9]Graph!$A$22</definedName>
    <definedName name="BLPH606" hidden="1">[9]Graph!$A$22</definedName>
    <definedName name="BLPH607" hidden="1">[9]Graph!$A$22</definedName>
    <definedName name="BLPH608" hidden="1">[9]Graph!$A$22</definedName>
    <definedName name="BLPH609" hidden="1">[9]Graph!$A$22</definedName>
    <definedName name="BLPH61" hidden="1">[9]Graph!$A$22</definedName>
    <definedName name="BLPH610" hidden="1">[9]Graph!$A$22</definedName>
    <definedName name="BLPH611" hidden="1">[9]Graph!$A$22</definedName>
    <definedName name="BLPH612" hidden="1">[9]Graph!$A$22</definedName>
    <definedName name="BLPH613" hidden="1">[9]Graph!$A$22</definedName>
    <definedName name="BLPH614" hidden="1">[9]Graph!$A$22</definedName>
    <definedName name="BLPH615" hidden="1">[9]Graph!$A$22</definedName>
    <definedName name="BLPH616" hidden="1">[9]Graph!$A$22</definedName>
    <definedName name="BLPH617" hidden="1">[9]Graph!$A$22</definedName>
    <definedName name="BLPH618" hidden="1">[9]Graph!$A$22</definedName>
    <definedName name="BLPH619" hidden="1">[9]Graph!$A$22</definedName>
    <definedName name="BLPH62" hidden="1">[9]Graph!$A$22</definedName>
    <definedName name="BLPH620" hidden="1">[9]Graph!$A$22</definedName>
    <definedName name="BLPH621" hidden="1">[9]Graph!$A$22</definedName>
    <definedName name="BLPH622" hidden="1">[9]Graph!$A$22</definedName>
    <definedName name="BLPH623" hidden="1">[9]Graph!$A$22</definedName>
    <definedName name="BLPH624" hidden="1">[9]Graph!$A$22</definedName>
    <definedName name="BLPH625" hidden="1">[9]Graph!$A$22</definedName>
    <definedName name="BLPH626" hidden="1">[9]Graph!$A$22</definedName>
    <definedName name="BLPH627" hidden="1">[9]Graph!$A$22</definedName>
    <definedName name="BLPH628" hidden="1">[9]Graph!$A$22</definedName>
    <definedName name="BLPH629" hidden="1">[9]Graph!$A$22</definedName>
    <definedName name="BLPH63" hidden="1">[9]Graph!$A$22</definedName>
    <definedName name="BLPH630" hidden="1">[9]Graph!$A$22</definedName>
    <definedName name="BLPH631" hidden="1">[9]Graph!$A$22</definedName>
    <definedName name="BLPH632" hidden="1">[9]Graph!$A$22</definedName>
    <definedName name="BLPH633" hidden="1">[9]Graph!$A$22</definedName>
    <definedName name="BLPH634" hidden="1">[9]Graph!$A$22</definedName>
    <definedName name="BLPH635" hidden="1">[9]Graph!$A$22</definedName>
    <definedName name="BLPH636" hidden="1">[9]Graph!$A$22</definedName>
    <definedName name="BLPH637" hidden="1">[9]Graph!$A$22</definedName>
    <definedName name="BLPH638" hidden="1">[9]Graph!$A$22</definedName>
    <definedName name="BLPH639" hidden="1">[9]Graph!$A$22</definedName>
    <definedName name="BLPH64" hidden="1">[9]Graph!$A$22</definedName>
    <definedName name="BLPH640" hidden="1">[9]Graph!$A$22</definedName>
    <definedName name="BLPH641" hidden="1">[9]Graph!$A$22</definedName>
    <definedName name="BLPH642" hidden="1">[9]Graph!$A$22</definedName>
    <definedName name="BLPH643" hidden="1">[9]Graph!$A$22</definedName>
    <definedName name="BLPH644" hidden="1">[9]Graph!$A$22</definedName>
    <definedName name="BLPH645" hidden="1">[9]Graph!$A$22</definedName>
    <definedName name="BLPH646" hidden="1">[9]Graph!$A$22</definedName>
    <definedName name="BLPH647" hidden="1">[9]Graph!$A$22</definedName>
    <definedName name="BLPH648" hidden="1">[9]Graph!$A$22</definedName>
    <definedName name="BLPH649" hidden="1">[9]Graph!$A$22</definedName>
    <definedName name="BLPH650" hidden="1">[9]Graph!$A$22</definedName>
    <definedName name="BLPH651" hidden="1">[9]Graph!$A$22</definedName>
    <definedName name="BLPH652" hidden="1">[9]Graph!$A$22</definedName>
    <definedName name="BLPH653" hidden="1">[9]Graph!$A$22</definedName>
    <definedName name="BLPH654" hidden="1">[9]Graph!$A$22</definedName>
    <definedName name="BLPH655" hidden="1">[9]Graph!$A$22</definedName>
    <definedName name="BLPH656" hidden="1">[9]Graph!$A$22</definedName>
    <definedName name="BLPH657" hidden="1">[9]Graph!$A$22</definedName>
    <definedName name="BLPH658" hidden="1">[9]Graph!$A$22</definedName>
    <definedName name="BLPH659" hidden="1">[9]Graph!$A$22</definedName>
    <definedName name="BLPH660" hidden="1">[9]Graph!$A$22</definedName>
    <definedName name="BLPH661" hidden="1">[9]Graph!$A$22</definedName>
    <definedName name="BLPH662" hidden="1">[9]Graph!$A$22</definedName>
    <definedName name="BLPH663" hidden="1">[9]Graph!$A$22</definedName>
    <definedName name="BLPH664" hidden="1">[9]Graph!$A$22</definedName>
    <definedName name="BLPH665" hidden="1">[9]Graph!$A$22</definedName>
    <definedName name="BLPH666" hidden="1">[9]Graph!$A$22</definedName>
    <definedName name="BLPH668" hidden="1">[9]Graph!$A$22</definedName>
    <definedName name="BLPH669" hidden="1">[9]Graph!$A$22</definedName>
    <definedName name="BLPH67" hidden="1">[9]Graph!$A$22</definedName>
    <definedName name="BLPH670" hidden="1">[9]Graph!$A$22</definedName>
    <definedName name="BLPH671" hidden="1">[9]Graph!$A$22</definedName>
    <definedName name="BLPH672" hidden="1">[9]Graph!$A$22</definedName>
    <definedName name="BLPH673" hidden="1">[9]Graph!$A$22</definedName>
    <definedName name="BLPH674" hidden="1">[9]Graph!$A$22</definedName>
    <definedName name="BLPH675" hidden="1">[9]Graph!$A$22</definedName>
    <definedName name="BLPH676" hidden="1">[9]Graph!$A$22</definedName>
    <definedName name="BLPH677" hidden="1">[9]Graph!$A$22</definedName>
    <definedName name="BLPH678" hidden="1">[9]Graph!$A$22</definedName>
    <definedName name="BLPH679" hidden="1">[9]Graph!$A$22</definedName>
    <definedName name="BLPH680" hidden="1">[9]Graph!$A$22</definedName>
    <definedName name="BLPH681" hidden="1">[9]Graph!$A$22</definedName>
    <definedName name="BLPH682" hidden="1">[9]Graph!$A$22</definedName>
    <definedName name="BLPH683" hidden="1">[9]Graph!$A$22</definedName>
    <definedName name="BLPH684" hidden="1">[9]Graph!$A$22</definedName>
    <definedName name="BLPH685" hidden="1">[9]Graph!$A$22</definedName>
    <definedName name="BLPH686" hidden="1">[9]Graph!$A$22</definedName>
    <definedName name="BLPH687" hidden="1">[9]Graph!$A$22</definedName>
    <definedName name="BLPH688" hidden="1">[9]Graph!$A$22</definedName>
    <definedName name="BLPH689" hidden="1">[9]Graph!$A$22</definedName>
    <definedName name="BLPH690" hidden="1">[9]Graph!$A$22</definedName>
    <definedName name="BLPH691" hidden="1">[9]Graph!$A$22</definedName>
    <definedName name="BLPH692" hidden="1">[9]Graph!$A$22</definedName>
    <definedName name="BLPH693" hidden="1">[9]Graph!$A$22</definedName>
    <definedName name="BLPH694" hidden="1">[9]Graph!$A$22</definedName>
    <definedName name="BLPH695" hidden="1">[9]Graph!$A$22</definedName>
    <definedName name="BLPH696" hidden="1">[9]Graph!$A$22</definedName>
    <definedName name="BLPH697" hidden="1">[9]Graph!$A$22</definedName>
    <definedName name="BLPH698" hidden="1">[9]Graph!$A$22</definedName>
    <definedName name="BLPH699" hidden="1">[9]Graph!$A$22</definedName>
    <definedName name="BLPH7" localSheetId="0" hidden="1">#REF!</definedName>
    <definedName name="BLPH7" hidden="1">#REF!</definedName>
    <definedName name="BLPH700" hidden="1">[9]Graph!$A$22</definedName>
    <definedName name="BLPH701" hidden="1">[9]Graph!$A$22</definedName>
    <definedName name="BLPH702" hidden="1">[9]Graph!$A$22</definedName>
    <definedName name="BLPH703" hidden="1">[9]Graph!$A$22</definedName>
    <definedName name="BLPH704" hidden="1">[9]Graph!$A$22</definedName>
    <definedName name="BLPH705" hidden="1">[9]Graph!$A$22</definedName>
    <definedName name="BLPH706" hidden="1">[9]Graph!$A$22</definedName>
    <definedName name="BLPH707" hidden="1">[9]Graph!$A$22</definedName>
    <definedName name="BLPH708" hidden="1">[9]Graph!$A$22</definedName>
    <definedName name="BLPH709" hidden="1">[9]Graph!$A$22</definedName>
    <definedName name="BLPH710" hidden="1">[9]Graph!$A$22</definedName>
    <definedName name="BLPH711" hidden="1">[9]Graph!$A$22</definedName>
    <definedName name="BLPH712" hidden="1">[9]Graph!$A$22</definedName>
    <definedName name="BLPH713" hidden="1">[9]Graph!$A$22</definedName>
    <definedName name="BLPH714" hidden="1">[9]Graph!$A$22</definedName>
    <definedName name="BLPH715" hidden="1">[9]Graph!$A$22</definedName>
    <definedName name="BLPH716" hidden="1">[9]Graph!$A$22</definedName>
    <definedName name="BLPH717" hidden="1">[9]Graph!$A$22</definedName>
    <definedName name="BLPH718" hidden="1">[9]Graph!$A$22</definedName>
    <definedName name="BLPH719" hidden="1">[9]Graph!$A$22</definedName>
    <definedName name="BLPH72" hidden="1">[9]Graph!$A$22</definedName>
    <definedName name="BLPH720" hidden="1">[9]Graph!$A$22</definedName>
    <definedName name="BLPH721" hidden="1">[9]Graph!$A$22</definedName>
    <definedName name="BLPH722" hidden="1">[9]Graph!$A$22</definedName>
    <definedName name="BLPH723" hidden="1">[9]Graph!$A$22</definedName>
    <definedName name="BLPH724" hidden="1">[9]Graph!$A$22</definedName>
    <definedName name="BLPH725" hidden="1">[9]Graph!$A$22</definedName>
    <definedName name="BLPH726" hidden="1">[9]Graph!$A$22</definedName>
    <definedName name="BLPH727" hidden="1">[9]Graph!$A$22</definedName>
    <definedName name="BLPH728" hidden="1">[9]Graph!$A$22</definedName>
    <definedName name="BLPH729" hidden="1">[9]Graph!$A$22</definedName>
    <definedName name="BLPH73" hidden="1">[9]Graph!$A$22</definedName>
    <definedName name="BLPH730" hidden="1">[9]Graph!$A$22</definedName>
    <definedName name="BLPH731" hidden="1">[9]Graph!$A$22</definedName>
    <definedName name="BLPH732" hidden="1">[9]Graph!$A$22</definedName>
    <definedName name="BLPH733" hidden="1">[9]Graph!$A$22</definedName>
    <definedName name="BLPH734" hidden="1">[9]Graph!$A$22</definedName>
    <definedName name="BLPH735" hidden="1">[9]Graph!$A$22</definedName>
    <definedName name="BLPH736" hidden="1">[9]Graph!$A$22</definedName>
    <definedName name="BLPH737" hidden="1">[9]Graph!$A$22</definedName>
    <definedName name="BLPH738" hidden="1">[9]Graph!$A$22</definedName>
    <definedName name="BLPH739" hidden="1">[9]Graph!$A$22</definedName>
    <definedName name="BLPH74" hidden="1">[9]Graph!$A$22</definedName>
    <definedName name="BLPH740" hidden="1">[9]Graph!$A$22</definedName>
    <definedName name="BLPH741" hidden="1">[9]Graph!$A$22</definedName>
    <definedName name="BLPH742" hidden="1">[9]Graph!$A$22</definedName>
    <definedName name="BLPH743" hidden="1">[9]Graph!$A$22</definedName>
    <definedName name="BLPH744" hidden="1">[9]Graph!$A$22</definedName>
    <definedName name="BLPH745" hidden="1">[9]Graph!$A$22</definedName>
    <definedName name="BLPH746" hidden="1">[9]Graph!$A$22</definedName>
    <definedName name="BLPH747" hidden="1">[9]Graph!$A$22</definedName>
    <definedName name="BLPH748" hidden="1">[9]Graph!$A$22</definedName>
    <definedName name="BLPH749" hidden="1">[9]Graph!$A$22</definedName>
    <definedName name="BLPH75" hidden="1">[9]Graph!$A$22</definedName>
    <definedName name="BLPH750" hidden="1">[9]Graph!$A$22</definedName>
    <definedName name="BLPH751" hidden="1">[9]Graph!$A$22</definedName>
    <definedName name="BLPH752" hidden="1">[9]Graph!$A$22</definedName>
    <definedName name="BLPH753" hidden="1">[9]Graph!$A$22</definedName>
    <definedName name="BLPH754" hidden="1">[9]Graph!$A$22</definedName>
    <definedName name="BLPH755" hidden="1">[9]Graph!$A$22</definedName>
    <definedName name="BLPH756" hidden="1">[9]Graph!$A$22</definedName>
    <definedName name="BLPH757" hidden="1">[9]Graph!$A$22</definedName>
    <definedName name="BLPH758" hidden="1">[9]Graph!$A$22</definedName>
    <definedName name="BLPH759" hidden="1">[9]Graph!$A$22</definedName>
    <definedName name="BLPH76" hidden="1">[9]Graph!$A$22</definedName>
    <definedName name="BLPH760" hidden="1">[9]Graph!$A$22</definedName>
    <definedName name="BLPH761" hidden="1">[9]Graph!$A$22</definedName>
    <definedName name="BLPH762" hidden="1">[9]Graph!$A$22</definedName>
    <definedName name="BLPH763" hidden="1">[9]Graph!$A$22</definedName>
    <definedName name="BLPH764" hidden="1">[9]Graph!$A$22</definedName>
    <definedName name="BLPH765" hidden="1">[9]Graph!$A$22</definedName>
    <definedName name="BLPH766" localSheetId="0" hidden="1">'[9]Europe sales Graph'!#REF!</definedName>
    <definedName name="BLPH766" hidden="1">'[9]Europe sales Graph'!#REF!</definedName>
    <definedName name="BLPH767" localSheetId="0" hidden="1">'[9]Europe sales Graph'!#REF!</definedName>
    <definedName name="BLPH767" hidden="1">'[9]Europe sales Graph'!#REF!</definedName>
    <definedName name="BLPH768" hidden="1">[9]Graph!$A$22</definedName>
    <definedName name="BLPH769" hidden="1">[9]Graph!$A$22</definedName>
    <definedName name="BLPH77" hidden="1">[9]Graph!$A$22</definedName>
    <definedName name="BLPH770" hidden="1">[9]Graph!$A$22</definedName>
    <definedName name="BLPH771" hidden="1">[9]Graph!$A$22</definedName>
    <definedName name="BLPH772" hidden="1">[9]Graph!$A$22</definedName>
    <definedName name="BLPH773" hidden="1">[9]Graph!$A$22</definedName>
    <definedName name="BLPH774" hidden="1">[9]Graph!$A$22</definedName>
    <definedName name="BLPH775" localSheetId="0" hidden="1">'[9]Europe sales Graph'!#REF!</definedName>
    <definedName name="BLPH775" hidden="1">'[9]Europe sales Graph'!#REF!</definedName>
    <definedName name="BLPH776" hidden="1">[9]Graph!$A$22</definedName>
    <definedName name="BLPH777" hidden="1">[9]Graph!$A$22</definedName>
    <definedName name="BLPH778" hidden="1">[9]Graph!$A$22</definedName>
    <definedName name="BLPH779" hidden="1">[9]Graph!$A$22</definedName>
    <definedName name="BLPH78" hidden="1">[9]Graph!$A$22</definedName>
    <definedName name="BLPH780" hidden="1">[9]Graph!$A$22</definedName>
    <definedName name="BLPH781" hidden="1">[9]Graph!$A$22</definedName>
    <definedName name="BLPH782" hidden="1">[9]Graph!$A$22</definedName>
    <definedName name="BLPH783" hidden="1">[9]Graph!$A$22</definedName>
    <definedName name="BLPH784" hidden="1">[9]Graph!$A$22</definedName>
    <definedName name="BLPH785" hidden="1">[9]Graph!$A$22</definedName>
    <definedName name="BLPH786" hidden="1">[9]Graph!$A$22</definedName>
    <definedName name="BLPH787" hidden="1">'[9]Europe sales Graph'!$A$15</definedName>
    <definedName name="BLPH788" hidden="1">'[9]Europe sales Graph'!$D$15</definedName>
    <definedName name="BLPH789" hidden="1">[9]Graph!$A$22</definedName>
    <definedName name="BLPH79" hidden="1">[9]Graph!$A$22</definedName>
    <definedName name="BLPH790" hidden="1">[9]Graph!$A$22</definedName>
    <definedName name="BLPH791" hidden="1">[9]Graph!$A$22</definedName>
    <definedName name="BLPH792" hidden="1">[9]Graph!$A$22</definedName>
    <definedName name="BLPH793" hidden="1">[9]Graph!$A$22</definedName>
    <definedName name="BLPH794" hidden="1">[9]Graph!$A$22</definedName>
    <definedName name="BLPH795" hidden="1">[9]Graph!$A$22</definedName>
    <definedName name="BLPH796" hidden="1">[9]Graph!$A$22</definedName>
    <definedName name="BLPH797" hidden="1">[9]Graph!$A$22</definedName>
    <definedName name="BLPH798" hidden="1">[9]Graph!$A$22</definedName>
    <definedName name="BLPH799" hidden="1">[9]Graph!$A$22</definedName>
    <definedName name="BLPH8" localSheetId="0" hidden="1">#REF!</definedName>
    <definedName name="BLPH8" hidden="1">#REF!</definedName>
    <definedName name="BLPH80" hidden="1">[9]Graph!$A$22</definedName>
    <definedName name="BLPH800" hidden="1">[9]Graph!$A$22</definedName>
    <definedName name="BLPH801" hidden="1">[9]Graph!$A$22</definedName>
    <definedName name="BLPH802" hidden="1">[9]Graph!$A$22</definedName>
    <definedName name="BLPH803" hidden="1">[9]Graph!$A$22</definedName>
    <definedName name="BLPH804" hidden="1">[9]Graph!$A$22</definedName>
    <definedName name="BLPH805" hidden="1">[9]Graph!$A$22</definedName>
    <definedName name="BLPH806" hidden="1">[9]Graph!$A$22</definedName>
    <definedName name="BLPH807" hidden="1">[9]Graph!$A$22</definedName>
    <definedName name="BLPH808" hidden="1">[9]Graph!$A$22</definedName>
    <definedName name="BLPH809" hidden="1">[9]Graph!$A$22</definedName>
    <definedName name="BLPH81" hidden="1">[9]Graph!$A$22</definedName>
    <definedName name="BLPH810" hidden="1">[9]Graph!$A$22</definedName>
    <definedName name="BLPH811" hidden="1">[9]Graph!$A$22</definedName>
    <definedName name="BLPH812" hidden="1">[9]Graph!$A$22</definedName>
    <definedName name="BLPH813" hidden="1">[9]Graph!$A$22</definedName>
    <definedName name="BLPH814" hidden="1">[9]Graph!$A$22</definedName>
    <definedName name="BLPH815" hidden="1">[9]Graph!$A$22</definedName>
    <definedName name="BLPH816" hidden="1">[9]Graph!$A$22</definedName>
    <definedName name="BLPH817" hidden="1">[9]Graph!$A$22</definedName>
    <definedName name="BLPH818" hidden="1">[9]Graph!$A$22</definedName>
    <definedName name="BLPH819" hidden="1">[9]Graph!$A$22</definedName>
    <definedName name="BLPH82" hidden="1">[9]Graph!$A$22</definedName>
    <definedName name="BLPH820" hidden="1">[9]Graph!$A$22</definedName>
    <definedName name="BLPH821" hidden="1">[9]Graph!$A$22</definedName>
    <definedName name="BLPH822" hidden="1">[9]Graph!$A$22</definedName>
    <definedName name="BLPH823" hidden="1">[9]Graph!$A$22</definedName>
    <definedName name="BLPH824" hidden="1">[9]Graph!$A$22</definedName>
    <definedName name="BLPH825" hidden="1">[9]Graph!$A$22</definedName>
    <definedName name="BLPH826" hidden="1">[9]Graph!$A$22</definedName>
    <definedName name="BLPH827" hidden="1">[9]Graph!$A$22</definedName>
    <definedName name="BLPH828" hidden="1">[9]Graph!$A$22</definedName>
    <definedName name="BLPH829" hidden="1">[9]Graph!$A$22</definedName>
    <definedName name="BLPH83" hidden="1">[9]Graph!$A$22</definedName>
    <definedName name="BLPH830" hidden="1">[9]Graph!$A$22</definedName>
    <definedName name="BLPH831" hidden="1">[9]Graph!$A$22</definedName>
    <definedName name="BLPH832" hidden="1">[9]Graph!$A$22</definedName>
    <definedName name="BLPH833" hidden="1">[9]Graph!$A$22</definedName>
    <definedName name="BLPH834" hidden="1">[9]Graph!$A$22</definedName>
    <definedName name="BLPH835" hidden="1">[9]Graph!$A$22</definedName>
    <definedName name="BLPH836" hidden="1">'[9]Europe sales Graph'!$A$39</definedName>
    <definedName name="BLPH837" hidden="1">'[9]Europe sales Graph'!$F$39</definedName>
    <definedName name="BLPH838" hidden="1">'[9]Europe sales Graph'!$J$39</definedName>
    <definedName name="BLPH839" hidden="1">'[9]Europe sales Graph'!$N$39</definedName>
    <definedName name="BLPH84" hidden="1">[9]Graph!$A$22</definedName>
    <definedName name="BLPH840" hidden="1">'[9]GER IFO vs Const'!$A$5</definedName>
    <definedName name="BLPH841" hidden="1">'[9]GER IFO vs Const'!$A$5</definedName>
    <definedName name="BLPH842" hidden="1">'[9]GER IFO vs Const'!$D$5</definedName>
    <definedName name="BLPH843" hidden="1">'[9]GER IFO vs Const'!$A$5</definedName>
    <definedName name="BLPH844" hidden="1">'[9]GER IFO vs Const'!$A$5</definedName>
    <definedName name="BLPH845" hidden="1">'[9]GER IFO vs Const'!$A$5</definedName>
    <definedName name="BLPH846" hidden="1">'[9]GER IFO vs Const'!$A$5</definedName>
    <definedName name="BLPH847" hidden="1">'[9]GER IFO vs Const'!$A$5</definedName>
    <definedName name="BLPH848" hidden="1">'[9]GER IFO vs Const'!$A$5</definedName>
    <definedName name="BLPH85" hidden="1">[9]Graph!$A$22</definedName>
    <definedName name="BLPH86" hidden="1">[9]Graph!$A$22</definedName>
    <definedName name="BLPH860" localSheetId="0" hidden="1">#REF!</definedName>
    <definedName name="BLPH860" hidden="1">#REF!</definedName>
    <definedName name="BLPH861" hidden="1">'[9]GER IFO vs Const'!$A$5</definedName>
    <definedName name="BLPH862" localSheetId="0" hidden="1">#REF!</definedName>
    <definedName name="BLPH862" hidden="1">#REF!</definedName>
    <definedName name="BLPH863" hidden="1">'[9]GER IFO vs Const'!$A$5</definedName>
    <definedName name="BLPH864" hidden="1">'[9]GER IFO vs Const'!$A$5</definedName>
    <definedName name="BLPH865" hidden="1">'[9]GER IFO vs Const'!$A$5</definedName>
    <definedName name="BLPH866" hidden="1">'[9]GER IFO vs Const'!$A$5</definedName>
    <definedName name="BLPH867" hidden="1">'[9]GER IFO vs Const'!$A$5</definedName>
    <definedName name="BLPH868" hidden="1">'[9]GER IFO vs Const'!$A$5</definedName>
    <definedName name="BLPH869" hidden="1">'[9]GER IFO vs Const'!$A$5</definedName>
    <definedName name="BLPH87" hidden="1">[9]Graph!$A$22</definedName>
    <definedName name="BLPH870" hidden="1">'[9]GER IFO vs Const'!$A$5</definedName>
    <definedName name="BLPH871" hidden="1">'[9]GER IFO vs Const'!$A$5</definedName>
    <definedName name="BLPH872" hidden="1">'[9]GER IFO vs Const'!$A$5</definedName>
    <definedName name="BLPH873" hidden="1">'[9]GER IFO vs Const'!$A$5</definedName>
    <definedName name="BLPH874" hidden="1">'[9]GER IFO vs Const'!$A$5</definedName>
    <definedName name="BLPH875" hidden="1">'[9]GER IFO vs Const'!$A$5</definedName>
    <definedName name="BLPH876" hidden="1">'[9]GER IFO vs Const'!$A$5</definedName>
    <definedName name="BLPH877" hidden="1">'[9]GER IFO vs Const'!$A$5</definedName>
    <definedName name="BLPH878" hidden="1">'[9]GER IFO vs Const'!$A$5</definedName>
    <definedName name="BLPH879" hidden="1">'[9]GER IFO vs Const'!$A$5</definedName>
    <definedName name="BLPH88" hidden="1">[9]Graph!$A$22</definedName>
    <definedName name="BLPH880" hidden="1">'[9]GER IFO vs Const'!$A$5</definedName>
    <definedName name="BLPH881" hidden="1">'[9]GER IFO vs Const'!$A$5</definedName>
    <definedName name="BLPH882" hidden="1">'[9]GER IFO vs Const'!$A$5</definedName>
    <definedName name="BLPH883" hidden="1">'[9]GER IFO vs Const'!$A$5</definedName>
    <definedName name="BLPH884" hidden="1">'[9]GER IFO vs Const'!$A$5</definedName>
    <definedName name="BLPH885" hidden="1">'[9]GER IFO vs Const'!$A$5</definedName>
    <definedName name="BLPH886" hidden="1">'[9]GER IFO vs Const'!$A$5</definedName>
    <definedName name="BLPH887" hidden="1">'[9]GER IFO vs Const'!$A$5</definedName>
    <definedName name="BLPH888" hidden="1">'[9]GER IFO vs Const'!$A$5</definedName>
    <definedName name="BLPH889" hidden="1">'[9]GER IFO vs Const'!$A$5</definedName>
    <definedName name="BLPH89" hidden="1">[9]Graph!$A$22</definedName>
    <definedName name="BLPH890" hidden="1">'[9]GER IFO vs Const'!$A$5</definedName>
    <definedName name="BLPH891" hidden="1">'[9]GER IFO vs Const'!$A$5</definedName>
    <definedName name="BLPH892" hidden="1">'[9]GER IFO vs Const'!$A$5</definedName>
    <definedName name="BLPH893" hidden="1">'[9]GER IFO vs Const'!$A$5</definedName>
    <definedName name="BLPH894" hidden="1">'[9]GER IFO vs Const'!$A$5</definedName>
    <definedName name="BLPH895" hidden="1">'[9]GER IFO vs Const'!$A$5</definedName>
    <definedName name="BLPH896" hidden="1">'[9]GER IFO vs Const'!$A$5</definedName>
    <definedName name="BLPH897" hidden="1">'[9]GER IFO vs Const'!$A$5</definedName>
    <definedName name="BLPH898" hidden="1">'[9]GER IFO vs Const'!$A$5</definedName>
    <definedName name="BLPH899" hidden="1">'[9]GER IFO vs Const'!$A$5</definedName>
    <definedName name="BLPH9" localSheetId="0" hidden="1">#REF!</definedName>
    <definedName name="BLPH9" hidden="1">#REF!</definedName>
    <definedName name="BLPH90" hidden="1">[9]Graph!$A$22</definedName>
    <definedName name="BLPH900" hidden="1">'[9]GER IFO vs Const'!$A$5</definedName>
    <definedName name="BLPH901" hidden="1">'[9]GER IFO vs Const'!$A$5</definedName>
    <definedName name="BLPH902" hidden="1">'[9]GER IFO vs Const'!$A$5</definedName>
    <definedName name="BLPH903" hidden="1">'[9]GER IFO vs Const'!$A$5</definedName>
    <definedName name="BLPH904" hidden="1">'[9]GER IFO vs Const'!$A$5</definedName>
    <definedName name="BLPH905" hidden="1">'[9]GER IFO vs Const'!$A$5</definedName>
    <definedName name="BLPH906" hidden="1">'[9]GER IFO vs Const'!$A$5</definedName>
    <definedName name="BLPH907" hidden="1">'[9]GER IFO vs Const'!$A$5</definedName>
    <definedName name="BLPH908" hidden="1">'[9]GER IFO vs Const'!$A$5</definedName>
    <definedName name="BLPH909" hidden="1">'[9]GER IFO vs Const'!$A$5</definedName>
    <definedName name="BLPH91" hidden="1">[9]Graph!$A$22</definedName>
    <definedName name="BLPH910" hidden="1">'[9]GER IFO vs Const'!$A$5</definedName>
    <definedName name="BLPH911" hidden="1">'[9]GER IFO vs Const'!$A$5</definedName>
    <definedName name="BLPH912" hidden="1">'[9]GER IFO vs Const'!$A$5</definedName>
    <definedName name="BLPH913" hidden="1">'[9]GER IFO vs Const'!$A$5</definedName>
    <definedName name="BLPH914" hidden="1">'[9]GER IFO vs Const'!$A$5</definedName>
    <definedName name="BLPH915" hidden="1">'[9]GER IFO vs Const'!$A$5</definedName>
    <definedName name="BLPH916" hidden="1">'[9]GER IFO vs Const'!$A$5</definedName>
    <definedName name="BLPH917" hidden="1">'[9]GER IFO vs Const'!$A$5</definedName>
    <definedName name="BLPH918" hidden="1">'[9]GER IFO vs Const'!$A$5</definedName>
    <definedName name="BLPH919" hidden="1">'[9]GER IFO vs Const'!$A$5</definedName>
    <definedName name="BLPH92" hidden="1">[9]Graph!$A$22</definedName>
    <definedName name="BLPH920" hidden="1">'[9]GER IFO vs Const'!$A$5</definedName>
    <definedName name="BLPH921" hidden="1">'[9]GER IFO vs Const'!$A$5</definedName>
    <definedName name="BLPH922" hidden="1">'[9]GER IFO vs Const'!$A$5</definedName>
    <definedName name="BLPH923" hidden="1">'[9]GER IFO vs Const'!$A$5</definedName>
    <definedName name="BLPH924" hidden="1">'[9]GER IFO vs Const'!$A$5</definedName>
    <definedName name="BLPH925" hidden="1">'[9]GER IFO vs Const'!$A$5</definedName>
    <definedName name="BLPH926" hidden="1">'[9]GER IFO vs Const'!$A$5</definedName>
    <definedName name="BLPH927" hidden="1">'[9]GER IFO vs Const'!$A$5</definedName>
    <definedName name="BLPH928" hidden="1">'[9]GER IFO vs Const'!$A$5</definedName>
    <definedName name="BLPH929" hidden="1">'[9]GER IFO vs Const'!$A$5</definedName>
    <definedName name="BLPH93" hidden="1">[9]Graph!$A$22</definedName>
    <definedName name="BLPH930" hidden="1">'[9]GER IFO vs Const'!$A$5</definedName>
    <definedName name="BLPH931" hidden="1">'[9]GER IFO vs Const'!$A$5</definedName>
    <definedName name="BLPH932" hidden="1">'[9]GER IFO vs Const'!$A$5</definedName>
    <definedName name="BLPH933" hidden="1">'[9]GER IFO vs Const'!$A$5</definedName>
    <definedName name="BLPH934" hidden="1">'[9]GER IFO vs Const'!$A$5</definedName>
    <definedName name="BLPH935" hidden="1">'[9]GER IFO vs Const'!$A$5</definedName>
    <definedName name="BLPH936" hidden="1">'[9]GER IFO vs Const'!$A$5</definedName>
    <definedName name="BLPH937" hidden="1">'[9]GER IFO vs Const'!$A$5</definedName>
    <definedName name="BLPH938" hidden="1">'[9]GER IFO vs Const'!$A$5</definedName>
    <definedName name="BLPH939" hidden="1">'[9]GER IFO vs Const'!$A$5</definedName>
    <definedName name="BLPH94" hidden="1">[9]Graph!$A$22</definedName>
    <definedName name="BLPH940" hidden="1">'[9]GER IFO vs Const'!$A$5</definedName>
    <definedName name="BLPH941" hidden="1">'[9]GER IFO vs Const'!$A$5</definedName>
    <definedName name="BLPH942" hidden="1">'[9]GER IFO vs Const'!$A$5</definedName>
    <definedName name="BLPH943" hidden="1">'[9]GER IFO vs Const'!$A$5</definedName>
    <definedName name="BLPH944" hidden="1">'[9]GER IFO vs Const'!$A$5</definedName>
    <definedName name="BLPH945" hidden="1">'[9]GER IFO vs Const'!$F$120</definedName>
    <definedName name="BLPH946" hidden="1">'[9]GER IFO vs Const'!$I$120</definedName>
    <definedName name="BLPH947" hidden="1">'[9]GER IFO vs Const'!$A$5</definedName>
    <definedName name="BLPH948" hidden="1">'[9]EU Ind vs EU Cons'!$A$3</definedName>
    <definedName name="BLPH949" hidden="1">'[9]EU Ind vs EU Cons'!$D$3</definedName>
    <definedName name="BLPH95" hidden="1">[9]Graph!$A$22</definedName>
    <definedName name="BLPH950" hidden="1">'[9]GER IFO vs Const'!$A$5</definedName>
    <definedName name="BLPH951" hidden="1">'[9]GER IFO vs Const'!$A$5</definedName>
    <definedName name="BLPH952" hidden="1">'[9]GER IFO vs Const'!$A$5</definedName>
    <definedName name="BLPH953" hidden="1">'[9]GER IFO vs Const'!$A$5</definedName>
    <definedName name="BLPH954" hidden="1">'[9]GER IFO vs Const'!$A$5</definedName>
    <definedName name="BLPH955" hidden="1">'[9]GER IFO vs Const'!$A$5</definedName>
    <definedName name="BLPH956" hidden="1">'[9]GER IFO vs Const'!$A$5</definedName>
    <definedName name="BLPH957" hidden="1">'[9]GER IFO vs Const'!$A$5</definedName>
    <definedName name="BLPH958" hidden="1">'[9]GER IFO vs Const'!$A$5</definedName>
    <definedName name="BLPH959" hidden="1">'[9]GER IFO vs Const'!$A$5</definedName>
    <definedName name="BLPH96" hidden="1">[9]Graph!$A$22</definedName>
    <definedName name="BLPH960" hidden="1">'[9]GER IFO vs Const'!$A$5</definedName>
    <definedName name="BLPH961" hidden="1">'[9]GER IFO vs Const'!$A$5</definedName>
    <definedName name="BLPH962" hidden="1">'[9]GER IFO vs Const'!$A$5</definedName>
    <definedName name="BLPH963" hidden="1">'[9]GER IFO vs Const'!$A$5</definedName>
    <definedName name="BLPH964" hidden="1">'[9]GER IFO vs Const'!$A$5</definedName>
    <definedName name="BLPH965" hidden="1">'[9]GER IFO vs Const'!$A$5</definedName>
    <definedName name="BLPH966" hidden="1">'[9]GER IFO vs Const'!$A$5</definedName>
    <definedName name="BLPH967" hidden="1">'[9]GER IFO vs Const'!$A$5</definedName>
    <definedName name="BLPH968" hidden="1">'[9]GER IFO vs Const'!$A$5</definedName>
    <definedName name="BLPH969" hidden="1">'[9]GER IFO vs Const'!$A$5</definedName>
    <definedName name="BLPH97" hidden="1">[9]Graph!$A$22</definedName>
    <definedName name="BLPH970" hidden="1">'[9]GER IFO vs Const'!$A$5</definedName>
    <definedName name="BLPH971" hidden="1">'[9]GER IFO vs Const'!$A$5</definedName>
    <definedName name="BLPH972" hidden="1">'[9]GER IFO vs Const'!$A$5</definedName>
    <definedName name="BLPH973" hidden="1">'[9]GER IFO vs Const'!$A$5</definedName>
    <definedName name="BLPH974" hidden="1">'[9]GER IFO vs Const'!$A$5</definedName>
    <definedName name="BLPH975" hidden="1">'[9]GER IFO vs Const'!$A$5</definedName>
    <definedName name="BLPH976" hidden="1">'[9]GER IFO vs Const'!$A$5</definedName>
    <definedName name="BLPH977" hidden="1">'[9]GER IFO vs Const'!$A$5</definedName>
    <definedName name="BLPH978" hidden="1">'[9]GER IFO vs Const'!$A$5</definedName>
    <definedName name="BLPH979" hidden="1">'[9]GER IFO vs Const'!$A$5</definedName>
    <definedName name="BLPH98" hidden="1">[9]Graph!$A$22</definedName>
    <definedName name="BLPH980" hidden="1">'[9]GER IFO vs Const'!$A$5</definedName>
    <definedName name="BLPH981" hidden="1">'[9]GER IFO vs Const'!$A$5</definedName>
    <definedName name="BLPH982" hidden="1">'[9]GER IFO vs Const'!$A$5</definedName>
    <definedName name="BLPH983" hidden="1">'[9]GER IFO vs Const'!$A$5</definedName>
    <definedName name="BLPH984" hidden="1">'[9]GER IFO vs Const'!$A$5</definedName>
    <definedName name="BLPH985" hidden="1">'[9]GER IFO vs Const'!$A$5</definedName>
    <definedName name="BLPH986" hidden="1">'[9]GER IFO vs Const'!$A$5</definedName>
    <definedName name="BLPH987" hidden="1">'[9]GER IFO vs Const'!$A$5</definedName>
    <definedName name="BLPH988" hidden="1">'[9]GER IFO vs Const'!$A$5</definedName>
    <definedName name="BLPH989" hidden="1">'[9]GER IFO vs Const'!$A$5</definedName>
    <definedName name="BLPH99" hidden="1">[9]Graph!$A$22</definedName>
    <definedName name="BLPH990" hidden="1">'[9]GER IFO vs Const'!$A$5</definedName>
    <definedName name="BLPH991" hidden="1">'[9]GER IFO vs Const'!$A$5</definedName>
    <definedName name="BLPH992" hidden="1">'[9]GER IFO vs Const'!$A$5</definedName>
    <definedName name="BLPH993" hidden="1">'[9]GER IFO vs Const'!$A$5</definedName>
    <definedName name="BLPH994" hidden="1">'[9]GER IFO vs Const'!$A$5</definedName>
    <definedName name="BLPH995" hidden="1">'[9]GER IFO vs Const'!$A$5</definedName>
    <definedName name="BLPH996" hidden="1">'[9]GER IFO vs Const'!$A$5</definedName>
    <definedName name="BLPH997" hidden="1">'[9]GER IFO vs Const'!$A$5</definedName>
    <definedName name="BLPH998" hidden="1">'[9]GER IFO vs Const'!$A$5</definedName>
    <definedName name="BLPH999" hidden="1">'[9]GER IFO vs Const'!$A$5</definedName>
    <definedName name="BusService" localSheetId="0">#REF!</definedName>
    <definedName name="BusService">#REF!</definedName>
    <definedName name="C_40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ChangeRange" localSheetId="0" hidden="1">[11]!ChangeRange</definedName>
    <definedName name="ChangeRange" hidden="1">[11]!ChangeRange</definedName>
    <definedName name="co__0077" hidden="1">{#N/A,"Foundation Health",FALSE,"increm pf";#N/A,"FHP International",FALSE,"increm pf";#N/A,"Healthsource",FALSE,"increm pf";#N/A,"Humana",FALSE,"increm pf";#N/A,"Oxford Health Plans",FALSE,"increm pf";#N/A,"PacifiCare",FALSE,"increm pf";#N/A,"United HealthCare",FALSE,"increm pf";#N/A,"U.S. Healthcare",FALSE,"increm pf";#N/A,"Value Health",FALSE,"increm pf";#N/A,"WellPoint",FALSE,"increm pf"}</definedName>
    <definedName name="Co_77" hidden="1">{#N/A,"DR",FALSE,"increm pf";#N/A,"MAMSI",FALSE,"increm pf";#N/A,"MAXI",FALSE,"increm pf";#N/A,"PCAM",FALSE,"increm pf";#N/A,"PHSV",FALSE,"increm pf";#N/A,"SIE",FALSE,"increm pf"}</definedName>
    <definedName name="COMP">'[7]AL1-7'!$C$5</definedName>
    <definedName name="company" localSheetId="0">#REF!</definedName>
    <definedName name="company">#REF!</definedName>
    <definedName name="ContentsHelp" localSheetId="0" hidden="1">[11]!ContentsHelp</definedName>
    <definedName name="ContentsHelp" hidden="1">[11]!ContentsHelp</definedName>
    <definedName name="Contribution" localSheetId="0">#REF!</definedName>
    <definedName name="Contribution">#REF!</definedName>
    <definedName name="coucou">[12]MoM!#REF!</definedName>
    <definedName name="CreateTable" localSheetId="0" hidden="1">[11]!CreateTable</definedName>
    <definedName name="CreateTable" hidden="1">[11]!CreateTable</definedName>
    <definedName name="CUADROS" hidden="1">{#N/A,#N/A,FALSE,"Full";#N/A,#N/A,FALSE,"Half";#N/A,#N/A,FALSE,"Op Expenses";#N/A,#N/A,FALSE,"Cap Charge";#N/A,#N/A,FALSE,"Cost C";#N/A,#N/A,FALSE,"PP&amp;E";#N/A,#N/A,FALSE,"R&amp;D"}</definedName>
    <definedName name="Curr" localSheetId="0">#REF!</definedName>
    <definedName name="Curr">#REF!</definedName>
    <definedName name="Currencies" localSheetId="0">#REF!</definedName>
    <definedName name="Currencies">#REF!</definedName>
    <definedName name="CURRENCY">[4]Main!$D$6</definedName>
    <definedName name="cust_codes" localSheetId="0">#REF!</definedName>
    <definedName name="cust_codes">#REF!</definedName>
    <definedName name="CustMaster" localSheetId="0">#REF!</definedName>
    <definedName name="CustMaster">#REF!</definedName>
    <definedName name="Cwvu.GREY_ALL." localSheetId="0" hidden="1">#REF!</definedName>
    <definedName name="Cwvu.GREY_ALL." hidden="1">#REF!</definedName>
    <definedName name="CY">[7]ADMIN!$C$103</definedName>
    <definedName name="d" hidden="1">{"FCB_ALL",#N/A,FALSE,"FCB"}</definedName>
    <definedName name="dddddd" hidden="1">{"FCB_ALL",#N/A,FALSE,"FCB";"GREY_ALL",#N/A,FALSE,"GREY"}</definedName>
    <definedName name="DEC" localSheetId="0">#REF!</definedName>
    <definedName name="DEC">#REF!</definedName>
    <definedName name="DEC.1" localSheetId="0">#REF!</definedName>
    <definedName name="DEC.1">#REF!</definedName>
    <definedName name="DeleteRange" localSheetId="0" hidden="1">[11]!DeleteRange</definedName>
    <definedName name="DeleteRange" hidden="1">[11]!DeleteRange</definedName>
    <definedName name="DeleteTable" localSheetId="0" hidden="1">[11]!DeleteTable</definedName>
    <definedName name="DeleteTable" hidden="1">[11]!DeleteTable</definedName>
    <definedName name="df" hidden="1">{#N/A,#N/A,FALSE,"incomeA";#N/A,#N/A,FALSE,"scenariosA";#N/A,#N/A,FALSE,"marginsA";#N/A,#N/A,FALSE,"balanceA";#N/A,#N/A,FALSE,"cashflowA";#N/A,#N/A,FALSE,"ratiosa";#N/A,#N/A,FALSE,"depreciationA"}</definedName>
    <definedName name="dfd" hidden="1">{"FCB_ALL",#N/A,FALSE,"FCB";"GREY_ALL",#N/A,FALSE,"GREY"}</definedName>
    <definedName name="dfdas" hidden="1">{"FCB_ALL",#N/A,FALSE,"FCB";"GREY_ALL",#N/A,FALSE,"GREY"}</definedName>
    <definedName name="dfdfd" hidden="1">{"FCB_ALL",#N/A,FALSE,"FCB";"GREY_ALL",#N/A,FALSE,"GREY"}</definedName>
    <definedName name="dfdfdfd" hidden="1">{"FCB_ALL",#N/A,FALSE,"FCB"}</definedName>
    <definedName name="DirectMat" localSheetId="0">#REF!</definedName>
    <definedName name="DirectMat">#REF!</definedName>
    <definedName name="draka" hidden="1">{"QIncStmt",#N/A,FALSE,"Quarter Inc St";"QGrthNMrgn",#N/A,FALSE,"Quarter Inc St";"SummIncStmt",#N/A,FALSE,"Income Statement";"BalanceSheet",#N/A,FALSE,"Balance Sheet";"SumCashFlow",#N/A,FALSE,"Sum Cash Flow";"DCFProjections",#N/A,FALSE,"DCF Projections";"CalcWorksheet",#N/A,FALSE,"Calc Wksht New";"DCFPresent Value",#N/A,FALSE,"DCF1";"FutureSharePrices",#N/A,FALSE,"Future Share Prices";"AVP",#N/A,FALSE,"AVP";"PV of Future Prices",#N/A,FALSE,"Fut Share Price - New EPS"}</definedName>
    <definedName name="DrinkingWater" localSheetId="0">#REF!</definedName>
    <definedName name="DrinkingWater">#REF!</definedName>
    <definedName name="DSUM_DATABASE" localSheetId="0">#REF!</definedName>
    <definedName name="DSUM_DATABASE">#REF!</definedName>
    <definedName name="Dsum_DB1" localSheetId="0">#REF!</definedName>
    <definedName name="Dsum_DB1">#REF!</definedName>
    <definedName name="Ebit" localSheetId="0">#REF!</definedName>
    <definedName name="Ebit">#REF!</definedName>
    <definedName name="EbitRate" localSheetId="0">#REF!</definedName>
    <definedName name="EbitRate">#REF!</definedName>
    <definedName name="ENT">[4]Main!$D$5</definedName>
    <definedName name="Entity" localSheetId="0">#REF!</definedName>
    <definedName name="Entity">#REF!</definedName>
    <definedName name="Entity2">'[13]1. Data Entry Sales, Carline'!$E$5</definedName>
    <definedName name="Ext_CUST_Codes" localSheetId="0">#REF!</definedName>
    <definedName name="Ext_CUST_Codes">#REF!</definedName>
    <definedName name="F4_Sales_Volume" localSheetId="0">#REF!</definedName>
    <definedName name="F4_Sales_Volume">#REF!</definedName>
    <definedName name="FG_Criteria" localSheetId="0">#REF!</definedName>
    <definedName name="FG_Criteria">#REF!</definedName>
    <definedName name="FG_Criteria_2" localSheetId="0">#REF!</definedName>
    <definedName name="FG_Criteria_2">#REF!</definedName>
    <definedName name="Forecast">[4]Main!$D$13</definedName>
    <definedName name="frage" hidden="1">{#N/A,#N/A,FALSE,"incomeA";#N/A,#N/A,FALSE,"scenariosA";#N/A,#N/A,FALSE,"marginsA";#N/A,#N/A,FALSE,"balanceA";#N/A,#N/A,FALSE,"cashflowA";#N/A,#N/A,FALSE,"ratiosa";#N/A,#N/A,FALSE,"depreciationA"}</definedName>
    <definedName name="freightin">'[14]TTL Freight In'!$G$5:$J$57</definedName>
    <definedName name="freightin_dl" localSheetId="0">#REF!</definedName>
    <definedName name="freightin_dl">#REF!</definedName>
    <definedName name="fxpurchase" localSheetId="0">#REF!</definedName>
    <definedName name="fxpurchase">#REF!</definedName>
    <definedName name="Gazeu" hidden="1">{"Valuation",#N/A,TRUE,"Valuation Summary";"Financial Statements",#N/A,TRUE,"Results";"Results",#N/A,TRUE,"Results";"Ratios",#N/A,TRUE,"Results";"Historical data",#N/A,TRUE,"Historical Data";"Forecast inputs",#N/A,TRUE,"Forecast Drivers"}</definedName>
    <definedName name="group">OFFSET([15]settings!$B$2,0,0,(65000-COUNTBLANK([15]settings!$B$2:$B$65001)))</definedName>
    <definedName name="Group1" localSheetId="0">OFFSET(#REF!,0,0,(65000-COUNTBLANK(#REF!)))</definedName>
    <definedName name="Group1">OFFSET(#REF!,0,0,(65000-COUNTBLANK(#REF!)))</definedName>
    <definedName name="HealthInsurance" localSheetId="0">#REF!</definedName>
    <definedName name="HealthInsurance">#REF!</definedName>
    <definedName name="HLOOK_ACT_CM">[7]ADMIN!$B$112:$M$124</definedName>
    <definedName name="HLOOK_ACT_PM">[7]ADMIN!$B$126:$M$138</definedName>
    <definedName name="HLOOK_FRANGO_IMP" localSheetId="0">#REF!</definedName>
    <definedName name="HLOOK_FRANGO_IMP">#REF!</definedName>
    <definedName name="HLOOK_MONTH">[7]ADMIN!$A$108:$L$109</definedName>
    <definedName name="ICP_Lookup">'[13]1. Data Entry Sales, Carline'!$ES$50116:$ET$50278</definedName>
    <definedName name="Int_Cust_codes" localSheetId="0">#REF!</definedName>
    <definedName name="Int_Cust_codes">#REF!</definedName>
    <definedName name="Internal_CUSTOMER_CODES" localSheetId="0">'[16]PROD_CUST_HFM Master'!#REF!</definedName>
    <definedName name="Internal_CUSTOMER_CODES">'[16]PROD_CUST_HFM Master'!#REF!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PRICE_TARGET" hidden="1">"c82"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"c2106"</definedName>
    <definedName name="IQ_DIV_RECORD_DATE" hidden="1">"c2105"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LAND" hidden="1">"c645"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CAP" hidden="1">"c712"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OWN" hidden="1">"c1153"</definedName>
    <definedName name="IQ_SECURITY_RESELL" hidden="1">"c1154"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"c1522"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ENSION_OBLIGATION" hidden="1">"c1292"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"c2104"</definedName>
    <definedName name="IQ_YEARHIGH" hidden="1">"c1337"</definedName>
    <definedName name="IQ_YEARLOW" hidden="1">"c1338"</definedName>
    <definedName name="IQ_YTD" hidden="1">3000</definedName>
    <definedName name="IQ_Z_SCORE" hidden="1">"c1339"</definedName>
    <definedName name="iQShowHideColumns" hidden="1">"iQShowQuarterlyAnnual"</definedName>
    <definedName name="ItemMaster" localSheetId="0">#REF!</definedName>
    <definedName name="ItemMaster">#REF!</definedName>
    <definedName name="Ket" localSheetId="0">#REF!</definedName>
    <definedName name="Ket">#REF!</definedName>
    <definedName name="kkk" localSheetId="0">#REF!</definedName>
    <definedName name="kkk">#REF!</definedName>
    <definedName name="Labour" localSheetId="0">#REF!</definedName>
    <definedName name="Labour">#REF!</definedName>
    <definedName name="LastUsed" localSheetId="0">#REF!</definedName>
    <definedName name="LastUsed">#REF!</definedName>
    <definedName name="limcount" hidden="1">1</definedName>
    <definedName name="LineAmort" localSheetId="0">#REF!</definedName>
    <definedName name="LineAmort">#REF!</definedName>
    <definedName name="lkjlklkjlkjlkj" hidden="1">{"page1",#N/A,TRUE,"CSC";"page2",#N/A,TRUE,"CSC"}</definedName>
    <definedName name="ll" hidden="1">{"Balance Sheet",#N/A,FALSE,"Balance Sheet";"Sum Cash Flow",#N/A,FALSE,"Sum Cash Flow";"Income Statement 1",#N/A,FALSE,"Income Statement 1";"DCF Projections",#N/A,FALSE,"DCF Projections";"DCF1",#N/A,FALSE,"DCF1";"AVP",#N/A,FALSE,"AVP";"CalcWorksheet",#N/A,FALSE,"Calc Wksht New";"PV of Future Prices",#N/A,FALSE,"Fut Share Price - New EPS";"FutureSharePrices",#N/A,FALSE,"Future Share Prices"}</definedName>
    <definedName name="LM_Period">[4]Main!$D$14</definedName>
    <definedName name="LM_Year">[4]Main!$D$15</definedName>
    <definedName name="LY">[7]ADMIN!$C$104</definedName>
    <definedName name="LY_1">[7]ADMIN!$C$105</definedName>
    <definedName name="M_PlaceofPath" hidden="1">"G:\SECTORS\Household\HOUSEHOL\WILKE\GILLETTE\GENERAL\G_VDF.xls"</definedName>
    <definedName name="MAM" localSheetId="0">#REF!</definedName>
    <definedName name="MAM">#REF!</definedName>
    <definedName name="MedicalTreatment" localSheetId="0">#REF!</definedName>
    <definedName name="MedicalTreatment">#REF!</definedName>
    <definedName name="MerrillPrintIt" localSheetId="0" hidden="1">[11]!MerrillPrintIt</definedName>
    <definedName name="MerrillPrintIt" hidden="1">[11]!MerrillPrintIt</definedName>
    <definedName name="misinfo" hidden="1">{"A (Inhoud)",#N/A,FALSE,"Inhoud";"A (P&amp;L)",#N/A,FALSE,"P&amp;L";"B (P&amp;L)",#N/A,FALSE,"P&amp;L";"A (P&amp;L2)",#N/A,FALSE,"P&amp;L2";"B (P&amp;L2)",#N/A,FALSE,"P&amp;L2";"A (Balance)",#N/A,FALSE,"Balance";"A (ratios)",#N/A,FALSE,"Ratios";"A (Margin dev fin)",#N/A,FALSE,"Margin dev fin";"A (Margin dev comm)",#N/A,FALSE,"Margin dev comm";"A (Storesales)",#N/A,FALSE,"Storesales"}</definedName>
    <definedName name="misinfo2" hidden="1">{"A (Inhoud)",#N/A,FALSE,"Inhoud";"A (P&amp;L)",#N/A,FALSE,"P&amp;L";"B (P&amp;L)",#N/A,FALSE,"P&amp;L";"A (P&amp;L2)",#N/A,FALSE,"P&amp;L2";"B (P&amp;L2)",#N/A,FALSE,"P&amp;L2";"A (Balance)",#N/A,FALSE,"Balance";"A (ratios)",#N/A,FALSE,"Ratios";"A (Margin dev fin)",#N/A,FALSE,"Margin dev fin";"A (Margin dev comm)",#N/A,FALSE,"Margin dev comm";"A (Storesales)",#N/A,FALSE,"Storesales"}</definedName>
    <definedName name="misinfo3" hidden="1">{"A (Inhoud)",#N/A,FALSE,"Inhoud";"A (P&amp;L)",#N/A,FALSE,"P&amp;L";"B (P&amp;L)",#N/A,FALSE,"P&amp;L";"A (P&amp;L2)",#N/A,FALSE,"P&amp;L2";"B (P&amp;L2)",#N/A,FALSE,"P&amp;L2";"A (Balance)",#N/A,FALSE,"Balance";"A (ratios)",#N/A,FALSE,"Ratios";"A (Margin dev fin)",#N/A,FALSE,"Margin dev fin";"A (Margin dev comm)",#N/A,FALSE,"Margin dev comm";"A (Storesales)",#N/A,FALSE,"Storesales"}</definedName>
    <definedName name="mmmmm" localSheetId="0" hidden="1">#REF!,#REF!,#REF!,#REF!,#REF!,#REF!,#REF!</definedName>
    <definedName name="mmmmm" hidden="1">#REF!,#REF!,#REF!,#REF!,#REF!,#REF!,#REF!</definedName>
    <definedName name="MONTH">[7]SUNDRIES!$B$1</definedName>
    <definedName name="MorB">[8]Main!$D$20</definedName>
    <definedName name="multiplier2" localSheetId="0">'[13]1. Data Entry Sales, Carline'!#REF!</definedName>
    <definedName name="multiplier2">'[13]1. Data Entry Sales, Carline'!#REF!</definedName>
    <definedName name="multiplier3" localSheetId="0">'[13]1. Data Entry Sales, Carline'!#REF!</definedName>
    <definedName name="multiplier3">'[13]1. Data Entry Sales, Carline'!#REF!</definedName>
    <definedName name="multiplier4" localSheetId="0">'[13]1. Data Entry Sales, Carline'!#REF!</definedName>
    <definedName name="multiplier4">'[13]1. Data Entry Sales, Carline'!#REF!</definedName>
    <definedName name="New" hidden="1">{"EVA",#N/A,FALSE,"SMT2";#N/A,#N/A,FALSE,"Summary";#N/A,#N/A,FALSE,"Graphs";#N/A,#N/A,FALSE,"4 Panel"}</definedName>
    <definedName name="NewRange" localSheetId="0" hidden="1">[11]!NewRange</definedName>
    <definedName name="NewRange" hidden="1">[11]!NewRange</definedName>
    <definedName name="nnnn" localSheetId="0">#REF!</definedName>
    <definedName name="nnnn">#REF!</definedName>
    <definedName name="old" hidden="1">{"QIncStmt",#N/A,FALSE,"Quarter Inc St";"QGrthNMrgn",#N/A,FALSE,"Quarter Inc St";"SummIncStmt",#N/A,FALSE,"Income Statement";"BalanceSheet",#N/A,FALSE,"Balance Sheet";"SumCashFlow",#N/A,FALSE,"Sum Cash Flow";"DCFProjections",#N/A,FALSE,"DCF Projections";"CalcWorksheet",#N/A,FALSE,"Calc Wksht New";"DCFPresent Value",#N/A,FALSE,"DCF1";"FutureSharePrices",#N/A,FALSE,"Future Share Prices";"AVP",#N/A,FALSE,"AVP";"PV of Future Prices",#N/A,FALSE,"Fut Share Price - New EPS"}</definedName>
    <definedName name="Overheads" localSheetId="0">#REF!</definedName>
    <definedName name="Overheads">#REF!</definedName>
    <definedName name="OverheadsRate" localSheetId="0">#REF!</definedName>
    <definedName name="OverheadsRate">#REF!</definedName>
    <definedName name="Overtime" localSheetId="0">#REF!</definedName>
    <definedName name="Overtime">#REF!</definedName>
    <definedName name="Packaging" localSheetId="0">#REF!</definedName>
    <definedName name="Packaging">#REF!</definedName>
    <definedName name="PayDay_Export" localSheetId="0">#REF!</definedName>
    <definedName name="PayDay_Export">#REF!</definedName>
    <definedName name="Period" localSheetId="0">[13]Instructions!#REF!</definedName>
    <definedName name="Period">[13]Instructions!#REF!</definedName>
    <definedName name="Period_List">[4]Main!$B$125:$B$137</definedName>
    <definedName name="Periods" localSheetId="0">#REF!</definedName>
    <definedName name="Periods">#REF!</definedName>
    <definedName name="Plants" localSheetId="0">#REF!</definedName>
    <definedName name="Plants">#REF!</definedName>
    <definedName name="POP" localSheetId="0" hidden="1">#REF!,#REF!,#REF!,#REF!,#REF!,#REF!,#REF!</definedName>
    <definedName name="POP" hidden="1">#REF!,#REF!,#REF!,#REF!,#REF!,#REF!,#REF!</definedName>
    <definedName name="ppv">'[14]q_005 Pure MPV'!$C$2:$I$61</definedName>
    <definedName name="Pres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presen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_xlnm.Print_Area" localSheetId="0">DATA!$B$1:$B$18</definedName>
    <definedName name="Print_CSC_Report_2" hidden="1">{"CSC_1",#N/A,FALSE,"CSC Outputs";"CSC_2",#N/A,FALSE,"CSC Outputs"}</definedName>
    <definedName name="Print_CSC_Report_3" hidden="1">{"CSC_1",#N/A,FALSE,"CSC Outputs";"CSC_2",#N/A,FALSE,"CSC Outputs"}</definedName>
    <definedName name="_xlnm.Print_Titles" localSheetId="0">DATA!$1:$3</definedName>
    <definedName name="PrintBuyer" hidden="1">{#N/A,"DR",FALSE,"increm pf";#N/A,"MAMSI",FALSE,"increm pf";#N/A,"MAXI",FALSE,"increm pf";#N/A,"PCAM",FALSE,"increm pf";#N/A,"PHSV",FALSE,"increm pf";#N/A,"SIE",FALSE,"increm pf"}</definedName>
    <definedName name="Prod_Types" localSheetId="0">#REF!</definedName>
    <definedName name="Prod_Types">#REF!</definedName>
    <definedName name="ProductAreas" localSheetId="0">#REF!</definedName>
    <definedName name="ProductAreas">#REF!</definedName>
    <definedName name="pureppv">'[14]Pivot PPV'!$E$4:$F$75</definedName>
    <definedName name="RedefinePrintTableRange" localSheetId="0" hidden="1">[11]!RedefinePrintTableRange</definedName>
    <definedName name="RedefinePrintTableRange" hidden="1">[11]!RedefinePrintTableRange</definedName>
    <definedName name="rename_of_wrn.CSC" hidden="1">{"page1",#N/A,TRUE,"CSC";"page2",#N/A,TRUE,"CSC"}</definedName>
    <definedName name="S" localSheetId="0">#REF!</definedName>
    <definedName name="S">#REF!</definedName>
    <definedName name="sadfsdfsdfsaf" hidden="1">{"wpocash",#N/A,FALSE,"WPOALLT";"wpoinc",#N/A,FALSE,"WPOALLT";"wpobroad",#N/A,FALSE,"WPOALLT";"wpocable",#N/A,FALSE,"WPOALLT";"wpoexcl",#N/A,FALSE,"WPOALLT";"wponwsweek",#N/A,FALSE,"WPOALLT";"wpopost",#N/A,FALSE,"WPOALLT"}</definedName>
    <definedName name="SaleAPH" localSheetId="0">#REF!</definedName>
    <definedName name="SaleAPH">#REF!</definedName>
    <definedName name="SaleAPH12" localSheetId="0">#REF!</definedName>
    <definedName name="SaleAPH12">#REF!</definedName>
    <definedName name="SalePrice" localSheetId="0">#REF!</definedName>
    <definedName name="SalePrice">#REF!</definedName>
    <definedName name="SCALE">'[13]1. Data Entry Sales, Carline'!$B$3</definedName>
    <definedName name="Scenario" localSheetId="0">#REF!</definedName>
    <definedName name="Scenario">#REF!</definedName>
    <definedName name="Scenario2">'[13]1. Data Entry Sales, Carline'!$E$8</definedName>
    <definedName name="Scenarios" localSheetId="0">#REF!</definedName>
    <definedName name="Scenarios">#REF!</definedName>
    <definedName name="Scrap" localSheetId="0">#REF!</definedName>
    <definedName name="Scrap">#REF!</definedName>
    <definedName name="sdafsdafsaf" hidden="1">{"wpocash",#N/A,FALSE,"WPOALLT";"wpoinc",#N/A,FALSE,"WPOALLT";"wpobroad",#N/A,FALSE,"WPOALLT";"wpocable",#N/A,FALSE,"WPOALLT";"wpoexcl",#N/A,FALSE,"WPOALLT";"wponwsweek",#N/A,FALSE,"WPOALLT";"wpopost",#N/A,FALSE,"WPOALLT"}</definedName>
    <definedName name="sdfsdfsdfsafsdf" hidden="1">{"FCB_ALL",#N/A,FALSE,"FCB"}</definedName>
    <definedName name="sencount" hidden="1">1</definedName>
    <definedName name="sf" hidden="1">{#N/A,#N/A,FALSE,"incomeA";#N/A,#N/A,FALSE,"scenariosA";#N/A,#N/A,FALSE,"marginsA";#N/A,#N/A,FALSE,"balanceA";#N/A,#N/A,FALSE,"cashflowA";#N/A,#N/A,FALSE,"ratiosa";#N/A,#N/A,FALSE,"depreciationA"}</definedName>
    <definedName name="Sheet2">[8]Main!$D$19</definedName>
    <definedName name="solver_adj" localSheetId="0" hidden="1">#REF!</definedName>
    <definedName name="solver_adj" hidden="1">#REF!</definedName>
    <definedName name="solver_adj1" localSheetId="0" hidden="1">#REF!</definedName>
    <definedName name="solver_adj1" hidden="1">#REF!</definedName>
    <definedName name="solver_lin" hidden="1">0</definedName>
    <definedName name="solver_num" hidden="1">0</definedName>
    <definedName name="solver_opt" localSheetId="0" hidden="1">#REF!</definedName>
    <definedName name="solver_opt" hidden="1">#REF!</definedName>
    <definedName name="solver_opt1" localSheetId="0" hidden="1">#REF!</definedName>
    <definedName name="solver_opt1" hidden="1">#REF!</definedName>
    <definedName name="solver_typ" hidden="1">3</definedName>
    <definedName name="solver_val" hidden="1">0.6</definedName>
    <definedName name="SPEC" localSheetId="0">#REF!</definedName>
    <definedName name="SPEC">#REF!</definedName>
    <definedName name="ss" hidden="1">{"wpocash",#N/A,FALSE,"WPOALLT";"wpoinc",#N/A,FALSE,"WPOALLT";"wpobroad",#N/A,FALSE,"WPOALLT";"wpocable",#N/A,FALSE,"WPOALLT";"wpoexcl",#N/A,FALSE,"WPOALLT";"wponwsweek",#N/A,FALSE,"WPOALLT";"wpopost",#N/A,FALSE,"WPOALLT"}</definedName>
    <definedName name="StaffBenefit" localSheetId="0">#REF!</definedName>
    <definedName name="StaffBenefit">#REF!</definedName>
    <definedName name="Stationery" localSheetId="0">#REF!</definedName>
    <definedName name="Stationery">#REF!</definedName>
    <definedName name="Status0">"Picture 2"</definedName>
    <definedName name="SumPerssonelCenter" localSheetId="0">#REF!</definedName>
    <definedName name="SumPerssonelCenter">#REF!</definedName>
    <definedName name="Swvu.inputs._.raw._.data." localSheetId="0" hidden="1">[5]Input!#REF!</definedName>
    <definedName name="Swvu.inputs._.raw._.data." hidden="1">[5]Input!#REF!</definedName>
    <definedName name="Swvu.summary1." hidden="1">[6]Comps!$A$1:$AA$49</definedName>
    <definedName name="Swvu.summary2." hidden="1">[6]Comps!$A$147:$AA$192</definedName>
    <definedName name="Swvu.summary3." hidden="1">[6]Comps!$A$103:$AA$146</definedName>
    <definedName name="ToolAmort" localSheetId="0">#REF!</definedName>
    <definedName name="ToolAmort">#REF!</definedName>
    <definedName name="TotalDirectCosts" localSheetId="0">#REF!</definedName>
    <definedName name="TotalDirectCosts">#REF!</definedName>
    <definedName name="Uniform" localSheetId="0">#REF!</definedName>
    <definedName name="Uniform">#REF!</definedName>
    <definedName name="Volume_value" localSheetId="0">OFFSET(#REF!,0,0,(65000-COUNTBLANK(#REF!)))</definedName>
    <definedName name="Volume_value">OFFSET(#REF!,0,0,(65000-COUNTBLANK(#REF!)))</definedName>
    <definedName name="W" hidden="1">{"page1",#N/A,TRUE,"CSC";"page2",#N/A,TRUE,"CSC"}</definedName>
    <definedName name="Well" hidden="1">{0,0,0,0,1,-4105,42.5196850393701,42.5196850393701,42.5196850393701,42.5196850393701,2,TRUE,TRUE,FALSE,FALSE,FALSE,#N/A,1,85,1,1,"","","","&amp;""Kennerly,Roman Bold""&amp;14L&amp;12EHMAN &amp;14 B&amp;12ROTHERS","","",FALSE}</definedName>
    <definedName name="wrn" hidden="1">{"cap_structure",#N/A,FALSE,"Graph-Mkt Cap";"price",#N/A,FALSE,"Graph-Price";"ebit",#N/A,FALSE,"Graph-EBITDA";"ebitda",#N/A,FALSE,"Graph-EBITDA"}</definedName>
    <definedName name="wrn.3cases." hidden="1">{#N/A,"Base",FALSE,"Dividend";#N/A,"Conservative",FALSE,"Dividend";#N/A,"Downside",FALSE,"Dividend"}</definedName>
    <definedName name="wrn.Accretion." hidden="1">{"Accretion",#N/A,FALSE,"Assum"}</definedName>
    <definedName name="wrn.Alex." hidden="1">{#N/A,#N/A,FALSE,"TradeSumm";#N/A,#N/A,FALSE,"StatsSumm"}</definedName>
    <definedName name="wrn.ALL." hidden="1">{#N/A,#N/A,FALSE,"DCF";#N/A,#N/A,FALSE,"WACC";#N/A,#N/A,FALSE,"Sales_EBIT";#N/A,#N/A,FALSE,"Capex_Depreciation";#N/A,#N/A,FALSE,"WC";#N/A,#N/A,FALSE,"Interest";#N/A,#N/A,FALSE,"Assumptions"}</definedName>
    <definedName name="wrn.All._.Pages.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4" hidden="1">{#N/A,#N/A,FALSE,"ASSUMPTIONS";#N/A,#N/A,FALSE,"Valuation Summary";"page1",#N/A,FALSE,"PRESENTATION";"page2",#N/A,FALSE,"PRESENTATION";#N/A,#N/A,FALSE,"ORIGINAL_ROLLBACK"}</definedName>
    <definedName name="wrn.ALL5" hidden="1">{#N/A,#N/A,FALSE,"ASSUMPTIONS";#N/A,#N/A,FALSE,"Valuation Summary";"page1",#N/A,FALSE,"PRESENTATION";"page2",#N/A,FALSE,"PRESENTATION";#N/A,#N/A,FALSE,"ORIGINAL_ROLLBACK"}</definedName>
    <definedName name="wrn.ALL6" hidden="1">{#N/A,#N/A,FALSE,"ASSUMPTIONS";#N/A,#N/A,FALSE,"Valuation Summary";"page1",#N/A,FALSE,"PRESENTATION";"page2",#N/A,FALSE,"PRESENTATION";#N/A,#N/A,FALSE,"ORIGINAL_ROLLBACK"}</definedName>
    <definedName name="wrn.ALL8" hidden="1">{#N/A,#N/A,FALSE,"ASSUMPTIONS";#N/A,#N/A,FALSE,"Valuation Summary";"page1",#N/A,FALSE,"PRESENTATION";"page2",#N/A,FALSE,"PRESENTATION";#N/A,#N/A,FALSE,"ORIGINAL_ROLLBACK"}</definedName>
    <definedName name="wrn.Appendix." hidden="1">{#N/A,#N/A,TRUE,"Lines";#N/A,#N/A,TRUE,"Stations";#N/A,#N/A,TRUE,"Cap. Expenses";#N/A,#N/A,TRUE,"Land";#N/A,#N/A,TRUE,"Cen Proces Sys";#N/A,#N/A,TRUE,"telecom";#N/A,#N/A,TRUE,"Other"}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sumptions." hidden="1">{"Assumptions",#N/A,FALSE,"Assum"}</definedName>
    <definedName name="wrn.Book." hidden="1">{"EVA",#N/A,FALSE,"SMT2";#N/A,#N/A,FALSE,"Summary";#N/A,#N/A,FALSE,"Graphs";#N/A,#N/A,FALSE,"4 Panel"}</definedName>
    <definedName name="wrn.CAG." hidden="1">{#N/A,#N/A,FALSE,"CAG"}</definedName>
    <definedName name="wrn.Cider." hidden="1">{#N/A,#N/A,FALSE,"Cider Segment";#N/A,#N/A,FALSE,"Bulmers";#N/A,#N/A,FALSE,"Ritz";#N/A,#N/A,FALSE,"Stag";#N/A,#N/A,FALSE,"Cider Others"}</definedName>
    <definedName name="wrn.client." hidden="1">{"multiple",#N/A,FALSE,"client";"margins",#N/A,FALSE,"client";"data",#N/A,FALSE,"client"}</definedName>
    <definedName name="wrn.Client3." hidden="1">{"data",#N/A,FALSE,"client (3)";"margins",#N/A,FALSE,"client (3)";"multiple",#N/A,FALSE,"client (3)"}</definedName>
    <definedName name="wrn.client4." hidden="1">{"multiple",#N/A,FALSE,"client (4)";"margins",#N/A,FALSE,"client (4)";"data",#N/A,FALSE,"client (4)"}</definedName>
    <definedName name="wrn.Company._.A." hidden="1">{#N/A,#N/A,FALSE,"incomeA";#N/A,#N/A,FALSE,"scenariosA";#N/A,#N/A,FALSE,"marginsA";#N/A,#N/A,FALSE,"balanceA";#N/A,#N/A,FALSE,"cashflowA";#N/A,#N/A,FALSE,"ratiosa";#N/A,#N/A,FALSE,"depreciationA"}</definedName>
    <definedName name="wrn.Company._.B." hidden="1">{#N/A,#N/A,FALSE,"incomeA";#N/A,#N/A,FALSE,"scenariosA";#N/A,#N/A,FALSE,"marginsA";#N/A,#N/A,FALSE,"balanceA";#N/A,#N/A,FALSE,"cashflowA";#N/A,#N/A,FALSE,"ratiosa";#N/A,#N/A,FALSE,"depreciationA"}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Consolidated._.Set." hidden="1">{"Consolidated IS w Ratios",#N/A,FALSE,"Consolidated";"Consolidated CF",#N/A,FALSE,"Consolidated";"Consolidated DCF",#N/A,FALSE,"Consolidated"}</definedName>
    <definedName name="wrn.contribution." hidden="1">{#N/A,#N/A,FALSE,"Contribution Analysis"}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PB." hidden="1">{#N/A,#N/A,FALSE,"CPB"}</definedName>
    <definedName name="wrn.Credit._.Summary." hidden="1">{#N/A,#N/A,FALSE,"Credit Summary"}</definedName>
    <definedName name="wrn.CSC." hidden="1">{"page1",#N/A,TRUE,"CSC";"page2",#N/A,TRUE,"CSC"}</definedName>
    <definedName name="wrn.CSC2" hidden="1">{"page1",#N/A,TRUE,"CSC";"page2",#N/A,TRUE,"CSC"}</definedName>
    <definedName name="wrn.csc2." hidden="1">{#N/A,#N/A,FALSE,"ORIX CSC"}</definedName>
    <definedName name="wrn.dcf." hidden="1">{"mgmt forecast",#N/A,FALSE,"Mgmt Forecast";"dcf table",#N/A,FALSE,"Mgmt Forecast";"sensitivity",#N/A,FALSE,"Mgmt Forecast";"table inputs",#N/A,FALSE,"Mgmt Forecast";"calculations",#N/A,FALSE,"Mgmt Forecast"}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_.Base." hidden="1">{"Eur Base Top",#N/A,FALSE,"Europe Base";"Eur Base Bottom",#N/A,FALSE,"Europe Base"}</definedName>
    <definedName name="wrn.Europe._.Set." hidden="1">{"IS w Ratios",#N/A,FALSE,"Europe";"PF CF Europe",#N/A,FALSE,"Europe";"DCF Eur Matrix",#N/A,FALSE,"Europe"}</definedName>
    <definedName name="wrn.Everything." hidden="1">{#N/A,#N/A,FALSE,"BNSF";#N/A,#N/A,FALSE,"KC";#N/A,#N/A,FALSE,"KCws";#N/A,#N/A,FALSE,"MergKC";#N/A,#N/A,FALSE,"CredStwKC";#N/A,#N/A,FALSE,"SP";#N/A,#N/A,FALSE,"SPws";#N/A,#N/A,FALSE,"MergSP";#N/A,#N/A,FALSE,"CredStwSP";#N/A,#N/A,FALSE,"SPbrkup";#N/A,#N/A,FALSE,"SPwBNSFws";#N/A,#N/A,FALSE,"MergSPwBNSF";#N/A,#N/A,FALSE,"CredStSPwBNSF (2)";#N/A,#N/A,FALSE,"SPwKCws (2)";#N/A,#N/A,FALSE,"MergSPwKC (2)";#N/A,#N/A,FALSE,"CredStKCwSP";#N/A,#N/A,FALSE,"ILL";#N/A,#N/A,FALSE,"SPwILLws";#N/A,#N/A,FALSE,"CredStILLwSP";#N/A,#N/A,FALSE,"MergSPwILL";#N/A,#N/A,FALSE,"CredStILLwSP";#N/A,#N/A,FALSE,"Conrail";#N/A,#N/A,FALSE,"CONws";#N/A,#N/A,FALSE,"MergCON";#N/A,#N/A,FALSE,"CredStwCON";#N/A,#N/A,FALSE,"SPwCONws ";#N/A,#N/A,FALSE,"MergSPwCON";#N/A,#N/A,FALSE,"CredStILLwCON";#N/A,#N/A,FALSE,"SPws (2)";#N/A,#N/A,FALSE,"MergSP (2)";#N/A,#N/A,FALSE,"CredStwSP (2)";#N/A,#N/A,FALSE,"CSX";#N/A,#N/A,FALSE,"CSXws";#N/A,#N/A,FALSE,"MergCSX";#N/A,#N/A,FALSE,"CredStwCSX";#N/A,#N/A,FALSE,"Norfolk";#N/A,#N/A,FALSE,"NORws";#N/A,#N/A,FALSE,"MergNOR";#N/A,#N/A,FALSE,"CredStwNOR";#N/A,#N/A,FALSE,"NORwCONws";#N/A,#N/A,FALSE,"MergNORwCON"}</definedName>
    <definedName name="wrn.Exports." hidden="1">{#N/A,#N/A,FALSE,"Exports";#N/A,#N/A,FALSE,"Carolans";#N/A,#N/A,FALSE,"Irish Mist";#N/A,#N/A,FALSE,"Tullamore Dew";#N/A,#N/A,FALSE,"Other Brands Exports";#N/A,#N/A,FALSE,"Frangelico";#N/A,#N/A,FALSE,"Mondoro";#N/A,#N/A,FALSE,"Aperol";#N/A,#N/A,FALSE,"Others Exports"}</definedName>
    <definedName name="wrn.Far._.East._.Set." hidden="1">{"IS FE with Ratios",#N/A,FALSE,"Far East";"PF CF Far East",#N/A,FALSE,"Far East";"DCF Far East Matrix",#N/A,FALSE,"Far East"}</definedName>
    <definedName name="wrn.FCB." hidden="1">{"FCB_ALL",#N/A,FALSE,"FCB"}</definedName>
    <definedName name="wrn.fcb2" hidden="1">{"FCB_ALL",#N/A,FALSE,"FCB"}</definedName>
    <definedName name="wrn.FE._.Sensitivity." hidden="1">{"Far East Top",#N/A,FALSE,"FE Model";"Far East Mid",#N/A,FALSE,"FE Model";"Far East Base",#N/A,FALSE,"FE Model"}</definedName>
    <definedName name="wrn.for._.TenneT." hidden="1">{#N/A,#N/A,TRUE,"Cover";#N/A,#N/A,TRUE,"Corrections";#N/A,#N/A,TRUE,"Tariffs DTe";#N/A,#N/A,TRUE,"Revenues";#N/A,#N/A,TRUE,"Energie&amp;Vermogen";#N/A,#N/A,TRUE,"TPA";#N/A,#N/A,TRUE,"Opex 1";#N/A,#N/A,TRUE,"Capital Expenditures";#N/A,#N/A,TRUE,"Budget TenneT";#N/A,#N/A,TRUE,"P&amp;L";#N/A,#N/A,TRUE,"BS";#N/A,#N/A,TRUE,"Debt";#N/A,#N/A,TRUE,"Lines";#N/A,#N/A,TRUE,"Stations";#N/A,#N/A,TRUE,"Cap. Expenses";#N/A,#N/A,TRUE,"Land";#N/A,#N/A,TRUE,"Cen Proces Sys";#N/A,#N/A,TRUE,"telecom";#N/A,#N/A,TRUE,"Other"}</definedName>
    <definedName name="wrn.Full._.model.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Full._.report." hidden="1">{"multiple",#N/A,FALSE,"client (2)";"margins",#N/A,FALSE,"client (2)";"data",#N/A,FALSE,"client (2)";"multiple",#N/A,FALSE,"client";"margins",#N/A,FALSE,"client";"data",#N/A,FALSE,"client"}</definedName>
    <definedName name="wrn.FY97SBP." hidden="1">{#N/A,#N/A,FALSE,"FY97";#N/A,#N/A,FALSE,"FY98";#N/A,#N/A,FALSE,"FY99";#N/A,#N/A,FALSE,"FY00";#N/A,#N/A,FALSE,"FY01"}</definedName>
    <definedName name="wrn.GIS." hidden="1">{#N/A,#N/A,FALSE,"GIS"}</definedName>
    <definedName name="wrn.graphs." hidden="1">{"mkt cap",#N/A,FALSE,"Graph-market-cap";"price",#N/A,FALSE,"Graph-Price";"ebit",#N/A,FALSE,"Graph-EBIT-DA";"ebitda",#N/A,FALSE,"Graph-EBIT-DA"}</definedName>
    <definedName name="wrn.Historical._.Cost._.PWC." hidden="1">{#N/A,#N/A,TRUE,"Cover His PWC";#N/A,#N/A,TRUE,"P&amp;L";#N/A,#N/A,TRUE,"BS";#N/A,#N/A,TRUE,"Depreciation";#N/A,#N/A,TRUE,"GRAPHS";#N/A,#N/A,TRUE,"DCF EBITDA Multiple";#N/A,#N/A,TRUE,"DCF Perpetual Growth"}</definedName>
    <definedName name="wrn.Historical._.Cost._.TenneT." hidden="1">{#N/A,#N/A,TRUE,"Cover His T";#N/A,#N/A,TRUE,"P&amp;L";#N/A,#N/A,TRUE,"BS";#N/A,#N/A,TRUE,"Depreciation";#N/A,#N/A,TRUE,"GRAPHS";#N/A,#N/A,TRUE,"DCF EBITDA Multiple";#N/A,#N/A,TRUE,"DCF Perpetual Growth"}</definedName>
    <definedName name="wrn.HNZ." hidden="1">{#N/A,#N/A,FALSE,"HNZ"}</definedName>
    <definedName name="wrn.Hyg._.Acq." hidden="1">{#N/A,#N/A,FALSE,"main";#N/A,#N/A,FALSE,"100% Cash";#N/A,#N/A,FALSE,"100% Stock"}</definedName>
    <definedName name="wrn.Introduction." hidden="1">{#N/A,#N/A,TRUE,"Cover";#N/A,#N/A,TRUE,"Valuation Summary";#N/A,#N/A,TRUE,"Valuation Summary (2)";#N/A,#N/A,TRUE,"FCF Summary";#N/A,#N/A,TRUE,"Macro Assumptions";#N/A,#N/A,TRUE,"Tariffs DTe";#N/A,#N/A,TRUE,"Revenues";#N/A,#N/A,TRUE,"System Services";#N/A,#N/A,TRUE,"TPA";#N/A,#N/A,TRUE,"Opex 1";#N/A,#N/A,TRUE,"Opex";#N/A,#N/A,TRUE,"Assumptions";#N/A,#N/A,TRUE,"Capital Expenditures";#N/A,#N/A,TRUE,"WACC_DTe";#N/A,#N/A,TRUE,"WACC";#N/A,#N/A,TRUE,"TComps";#N/A,#N/A,TRUE,"AComps";#N/A,#N/A,TRUE,"ACompsG"}</definedName>
    <definedName name="wrn.Italy." hidden="1">{#N/A,#N/A,FALSE,"Italy";#N/A,#N/A,FALSE,"Aperol Italy";#N/A,#N/A,FALSE,"Aperol Soda Italy";#N/A,#N/A,FALSE,"Spumanti";#N/A,#N/A,FALSE,"Barbieri Liqueur Italy";#N/A,#N/A,FALSE,"Others Italy"}</definedName>
    <definedName name="wrn.JG._.FE._.Dollar." hidden="1">{"JG FE Top",#N/A,FALSE,"JG FE $";"JG FE Bottom",#N/A,FALSE,"JG FE $"}</definedName>
    <definedName name="wrn.JG._.FE._.Yen." hidden="1">{"JG FE Top",#N/A,FALSE,"JG FE ¥";"JG FE Bottom",#N/A,FALSE,"JG FE ¥"}</definedName>
    <definedName name="wrn.K." hidden="1">{#N/A,#N/A,FALSE,"K"}</definedName>
    <definedName name="wrn.lbo." hidden="1">{"a",#N/A,FALSE,"LBO - 100%, No Sales";"aa",#N/A,FALSE,"LBO - 100%, No Sales";"aaa",#N/A,FALSE,"LBO - 100%, No Sales";"aaaa",#N/A,FALSE,"LBO - 100%, No Sales";"aaaaa",#N/A,FALSE,"LBO - 100%, No Sales";"aaaaaa",#N/A,FALSE,"LBO - 100%, No Sales";"aaaaaaa",#N/A,FALSE,"LBO - 100%, No Sales";"aaaaaaaa",#N/A,FALSE,"LBO - 100%, No Sales"}</definedName>
    <definedName name="wrn.lbo2." hidden="1">{"a",#N/A,FALSE,"LBO - 100%, Sells FSM in 1999";"aa",#N/A,FALSE,"LBO - 100%, Sells FSM in 1999";"aaa",#N/A,FALSE,"LBO - 100%, Sells FSM in 1999";"aaaa",#N/A,FALSE,"LBO - 100%, Sells FSM in 1999";"aaaaa",#N/A,FALSE,"LBO - 100%, Sells FSM in 1999";"aaaaaa",#N/A,FALSE,"LBO - 100%, Sells FSM in 1999";"aaaaaaa",#N/A,FALSE,"LBO - 100%, Sells FSM in 1999"}</definedName>
    <definedName name="wrn.lbo3." hidden="1">{"a",#N/A,FALSE,"LBO - 100%, Sell C,CT 98......";"aa",#N/A,FALSE,"LBO - 100%, Sell C,CT 98......";"aaa",#N/A,FALSE,"LBO - 100%, Sell C,CT 98......";"aaaa",#N/A,FALSE,"LBO - 100%, Sell C,CT 98......";"aaaaa",#N/A,FALSE,"LBO - 100%, Sell C,CT 98......";"aaaaaa",#N/A,FALSE,"LBO - 100%, Sell C,CT 98......"}</definedName>
    <definedName name="wrn.May._.21." hidden="1">{#N/A,#N/A,TRUE,"Cover";#N/A,#N/A,TRUE,"Tariffs DTe";#N/A,#N/A,TRUE,"Revenues";#N/A,#N/A,TRUE,"Operating Expenses";#N/A,#N/A,TRUE,"Energy &amp; Power";#N/A,#N/A,TRUE,"Grid Costs";#N/A,#N/A,TRUE,"TPA";#N/A,#N/A,TRUE,"Maintenance";#N/A,#N/A,TRUE,"Personnel";#N/A,#N/A,TRUE,"General";#N/A,#N/A,TRUE,"P&amp;L";#N/A,#N/A,TRUE,"Capital Expenditures";#N/A,#N/A,TRUE,"Assumptions";#N/A,#N/A,TRUE,"Working Capital";#N/A,#N/A,TRUE,"Cash";#N/A,#N/A,TRUE,"Equity";#N/A,#N/A,TRUE,"Deferred Income";#N/A,#N/A,TRUE,"Provisions";#N/A,#N/A,TRUE,"Debt";#N/A,#N/A,TRUE,"BS";#N/A,#N/A,TRUE,"WACC_DTe"}</definedName>
    <definedName name="wrn.MCCRK." hidden="1">{#N/A,#N/A,FALSE,"MCCRK"}</definedName>
    <definedName name="wrn.MERGER._.PLANS." hidden="1">{"Assumptions1",#N/A,FALSE,"Assumptions";"MergerPlans1","20yearamort",FALSE,"MergerPlans";"MergerPlans1","40yearamort",FALSE,"MergerPlans";"MergerPlans2",#N/A,FALSE,"MergerPlans";"inputs",#N/A,FALSE,"MergerPlans"}</definedName>
    <definedName name="wrn.MISINFO._.2." hidden="1">{"A (Inhoud)",#N/A,FALSE,"Inhoud";"A (P&amp;L)",#N/A,FALSE,"P&amp;L";"B (P&amp;L)",#N/A,FALSE,"P&amp;L";"A (P&amp;L2)",#N/A,FALSE,"P&amp;L2";"B (P&amp;L2)",#N/A,FALSE,"P&amp;L2";"A (Balance)",#N/A,FALSE,"Balance";"A (ratios)",#N/A,FALSE,"Ratios";"A (Margin dev fin)",#N/A,FALSE,"Margin dev fin";"A (Margin dev comm)",#N/A,FALSE,"Margin dev comm";"A (Storesales)",#N/A,FALSE,"Storesales"}</definedName>
    <definedName name="wrn.NA." hidden="1">{#N/A,#N/A,FALSE,"NA"}</definedName>
    <definedName name="wrn.NA._.Model._.T._.and._.B." hidden="1">{"NA Top",#N/A,FALSE,"NA Model";"NA Bottom",#N/A,FALSE,"NA Model"}</definedName>
    <definedName name="wrn.NA_ULV._.Tand._.B." hidden="1">{"NA Top",#N/A,FALSE,"NA-ULV";"NA Bottom",#N/A,FALSE,"NA-ULV"}</definedName>
    <definedName name="wrn.North._.America._.Set." hidden="1">{"NA Is w Ratios",#N/A,FALSE,"North America";"PF CFlow NA",#N/A,FALSE,"North America";"NA DCF Matrix",#N/A,FALSE,"North America"}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F1125." hidden="1">{#N/A,#N/A,FALSE,"Signature Page";#N/A,#N/A,FALSE,"Revision Summary";#N/A,#N/A,FALSE,"PROCESS FLOW";#N/A,#N/A,FALSE,"FMEA Worksheet"}</definedName>
    <definedName name="wrn.PRES_OUT." hidden="1">{"page1",#N/A,FALSE,"PRESENTATION";"page2",#N/A,FALSE,"PRESENTATION";#N/A,#N/A,FALSE,"Valuation Summary"}</definedName>
    <definedName name="wrn.PRES_OUT2" hidden="1">{"page1",#N/A,FALSE,"PRESENTATION";"page2",#N/A,FALSE,"PRESENTATION";#N/A,#N/A,FALSE,"Valuation Summary"}</definedName>
    <definedName name="wrn.Pres_OUT3" hidden="1">{"page1",#N/A,FALSE,"PRESENTATION";"page2",#N/A,FALSE,"PRESENTATION";#N/A,#N/A,FALSE,"Valuation Summary"}</definedName>
    <definedName name="wrn.PRES_OUT4" hidden="1">{"page1",#N/A,FALSE,"PRESENTATION";"page2",#N/A,FALSE,"PRESENTATION";#N/A,#N/A,FALSE,"Valuation Summary"}</definedName>
    <definedName name="wrn.PRES_OUT5" hidden="1">{"page1",#N/A,FALSE,"PRESENTATION";"page2",#N/A,FALSE,"PRESENTATION";#N/A,#N/A,FALSE,"Valuation Summary"}</definedName>
    <definedName name="wrn.PRES_OUT6" hidden="1">{"page1",#N/A,FALSE,"PRESENTATION";"page2",#N/A,FALSE,"PRESENTATION";#N/A,#N/A,FALSE,"Valuation Summary"}</definedName>
    <definedName name="wrn.PRES_OUT8" hidden="1">{"page1",#N/A,FALSE,"PRESENTATION";"page2",#N/A,FALSE,"PRESENTATION";#N/A,#N/A,FALSE,"Valuation Summary"}</definedName>
    <definedName name="wrn.print." hidden="1">{#N/A,#N/A,FALSE,"FCF Corporate Services";#N/A,#N/A,FALSE,"FCF Assum Corporate Services";#N/A,#N/A,FALSE,"DCF Corp. Services Sensitivity";#N/A,#N/A,FALSE,"AVP Corporate Services";"FCF in percent",#N/A,FALSE,"FCF Corporate Services"}</definedName>
    <definedName name="wrn.Print._.All._.A4." hidden="1">{"Valuation",#N/A,TRUE,"Valuation Summary";"Financial Statements",#N/A,TRUE,"Results";"Results",#N/A,TRUE,"Results";"Ratios",#N/A,TRUE,"Results";"Historical data",#N/A,TRUE,"Historical Data";"Forecast inputs",#N/A,TRUE,"Forecast Drivers"}</definedName>
    <definedName name="wrn.Print._.All._.Letter." hidden="1">{"Valuation Letter",#N/A,TRUE,"Valuation Summary";"Financial Statements Letter",#N/A,TRUE,"Results";"Results Letter",#N/A,TRUE,"Results";"Ratios Letter",#N/A,TRUE,"Results";"Historical data Letter",#N/A,TRUE,"Historical Data";"Forecast inputs Letter",#N/A,TRUE,"Forecast Drivers"}</definedName>
    <definedName name="wrn.Print._.Europe._.TandB." hidden="1">{"Print Top",#N/A,FALSE,"Europe Model";"Print Bottom",#N/A,FALSE,"Europe Model"}</definedName>
    <definedName name="wrn.Print._.FE._.T._.and._.B." hidden="1">{"Far East Top",#N/A,FALSE,"FE Model";"Far East Bottom",#N/A,FALSE,"FE Model"}</definedName>
    <definedName name="wrn.print._.graphs." hidden="1">{"cap_structure",#N/A,FALSE,"Graph-Mkt Cap";"price",#N/A,FALSE,"Graph-Price";"ebit",#N/A,FALSE,"Graph-EBITDA";"ebitda",#N/A,FALSE,"Graph-EBITDA"}</definedName>
    <definedName name="wrn.print._.raw._.data._.entry." hidden="1">{"inputs raw data",#N/A,TRUE,"INPUT"}</definedName>
    <definedName name="wrn.Print._.Results._.A4." hidden="1">{"Valuation",#N/A,TRUE,"Valuation Summary";"Financial Statements",#N/A,TRUE,"Results";"Results",#N/A,TRUE,"Results";"Ratios",#N/A,TRUE,"Results"}</definedName>
    <definedName name="wrn.Print._.Results._.Letter." hidden="1">{"Valuation Letter",#N/A,TRUE,"Valuation Summary";"Financial Statements Letter",#N/A,TRUE,"Results";"Results Letter",#N/A,TRUE,"Results";"Ratios Letter",#N/A,TRUE,"Results"}</definedName>
    <definedName name="wrn.print._.standalone." hidden="1">{"standalone1",#N/A,FALSE,"DCFBase";"standalone2",#N/A,FALSE,"DCFBase"}</definedName>
    <definedName name="wrn.print._.summary._.sheets." hidden="1">{"summary1",#N/A,TRUE,"Comps";"summary2",#N/A,TRUE,"Comps";"summary3",#N/A,TRUE,"Comps"}</definedName>
    <definedName name="wrn.print._.summary._.sheets.2" hidden="1">{"summary1",#N/A,TRUE,"Comps";"summary2",#N/A,TRUE,"Comps";"summary3",#N/A,TRUE,"Comps"}</definedName>
    <definedName name="wrn.Print_Buyer." hidden="1">{#N/A,"DR",FALSE,"increm pf";#N/A,"MAMSI",FALSE,"increm pf";#N/A,"MAXI",FALSE,"increm pf";#N/A,"PCAM",FALSE,"increm pf";#N/A,"PHSV",FALSE,"increm pf";#N/A,"SIE",FALSE,"increm pf"}</definedName>
    <definedName name="wrn.Print_CSC." hidden="1">{"CSC_1",#N/A,FALSE,"CSC Outputs";"CSC_2",#N/A,FALSE,"CSC Outputs"}</definedName>
    <definedName name="wrn.Print_CSC2" hidden="1">{"CSC_1",#N/A,FALSE,"CSC Outputs";"CSC_2",#N/A,FALSE,"CSC Outputs"}</definedName>
    <definedName name="wrn.Print_Target." hidden="1">{#N/A,"Foundation Health",FALSE,"increm pf";#N/A,"FHP International",FALSE,"increm pf";#N/A,"Healthsource",FALSE,"increm pf";#N/A,"Humana",FALSE,"increm pf";#N/A,"Oxford Health Plans",FALSE,"increm pf";#N/A,"PacifiCare",FALSE,"increm pf";#N/A,"United HealthCare",FALSE,"increm pf";#N/A,"U.S. Healthcare",FALSE,"increm pf";#N/A,"Value Health",FALSE,"increm pf";#N/A,"WellPoint",FALSE,"increm pf"}</definedName>
    <definedName name="wrn.printall." hidden="1">{"projections1",#N/A,FALSE,"projections";"dcf2",#N/A,FALSE,"dcf";"dcf no profit sharing",#N/A,FALSE,"dcf no profit sharing";"avp1",#N/A,FALSE,"avp"}</definedName>
    <definedName name="wrn.Replacement._.Cost." hidden="1">{#N/A,#N/A,TRUE,"Cover Repl";#N/A,#N/A,TRUE,"P&amp;L";#N/A,#N/A,TRUE,"P&amp;L (2)";#N/A,#N/A,TRUE,"BS";#N/A,#N/A,TRUE,"Depreciation";#N/A,#N/A,TRUE,"GRAPHS";#N/A,#N/A,TRUE,"DCF EBITDA Multiple";#N/A,#N/A,TRUE,"DCF Perpetual Growth"}</definedName>
    <definedName name="wrn.SCA._.Acq.." hidden="1">{#N/A,#N/A,FALSE,"main";#N/A,#N/A,FALSE,"Pooling";#N/A,#N/A,FALSE,"Purchase"}</definedName>
    <definedName name="wrn.SCA._.AcqDisv." hidden="1">{#N/A,#N/A,FALSE,"main";#N/A,#N/A,FALSE,"Purchase"}</definedName>
    <definedName name="wrn.SKSCS1." hidden="1">{#N/A,#N/A,FALSE,"Antony Financials";#N/A,#N/A,FALSE,"Cowboy Financials";#N/A,#N/A,FALSE,"Combined";#N/A,#N/A,FALSE,"Valuematrix";#N/A,#N/A,FALSE,"DCFAntony";#N/A,#N/A,FALSE,"DCFCowboy";#N/A,#N/A,FALSE,"DCFCombined"}</definedName>
    <definedName name="wrn.Soft._.Drinks." hidden="1">{#N/A,#N/A,FALSE,"Soft Drinks";#N/A,#N/A,FALSE,"Club Soft";#N/A,#N/A,FALSE,"Club Mixers";#N/A,#N/A,FALSE,"TK";#N/A,#N/A,FALSE,"Cidona";#N/A,#N/A,FALSE,"Britvic";#N/A,#N/A,FALSE,"Mi Wadi";#N/A,#N/A,FALSE,"Pepsi";#N/A,#N/A,FALSE,"7UP";#N/A,#N/A,FALSE,"Schweppes";#N/A,#N/A,FALSE,"Wholesale";#N/A,#N/A,FALSE,"Other Soft Drinks"}</definedName>
    <definedName name="wrn.STAND_ALONE_BOTH." hidden="1">{"FCB_ALL",#N/A,FALSE,"FCB";"GREY_ALL",#N/A,FALSE,"GREY"}</definedName>
    <definedName name="wrn.Standard." hidden="1">{"Financials",#N/A,FALSE,"Financials";"AVP",#N/A,FALSE,"AVP";"DCF",#N/A,FALSE,"DCF";"CSC",#N/A,FALSE,"CSC";"Deal_Comp",#N/A,FALSE,"DealComp"}</definedName>
    <definedName name="wrn.SummaryPgs." hidden="1">{#N/A,#N/A,FALSE,"CreditStat";#N/A,#N/A,FALSE,"SPbrkup";#N/A,#N/A,FALSE,"MerSPsyn";#N/A,#N/A,FALSE,"MerSPwKCsyn";#N/A,#N/A,FALSE,"MerSPwKCsyn (2)";#N/A,#N/A,FALSE,"CreditStat (2)"}</definedName>
    <definedName name="wrn.test." hidden="1">{"test2",#N/A,TRUE,"Prices"}</definedName>
    <definedName name="wrn.Trading._.Summary." hidden="1">{#N/A,#N/A,FALSE,"Trading Summary"}</definedName>
    <definedName name="wrn.Tweety." hidden="1">{#N/A,#N/A,FALSE,"A&amp;E";#N/A,#N/A,FALSE,"HighTop";#N/A,#N/A,FALSE,"JG";#N/A,#N/A,FALSE,"RI";#N/A,#N/A,FALSE,"woHT";#N/A,#N/A,FALSE,"woHT&amp;JG"}</definedName>
    <definedName name="wrn.Upper._.Case." hidden="1">{"presentation","onepurchase",FALSE,"Inputs and Calculations";"presentation","onepool",FALSE,"Inputs and Calculations";"presentation","twopool",FALSE,"Inputs and Calculations";"presentation","twopurchase",FALSE,"Inputs and Calculations";"presentation","threepurchase",FALSE,"Inputs and Calculations";"presentation","threepool",FALSE,"Inputs and Calculations";"presentation","fourpool",FALSE,"Inputs and Calculations";"presentation","fourpurchase",FALSE,"Inputs and Calculations";"presentation","fivepool",FALSE,"Inputs and Calculations";"presentation","fivepurchase",FALSE,"Inputs and Calculations";"presentation","sixpool",FALSE,"Inputs and Calculations";"presentation","sixpurchase",FALSE,"Inputs and Calculations";"presentation","sevenpool",FALSE,"Inputs and Calculations";"presentation","sevenpurchase",FALSE,"Inputs and Calculations";"presentation","eightpool",FALSE,"Inputs and Calculations";"presentation","eightpurchase",FALSE,"Inputs and Calculations";"presentation","ninepool",FALSE,"Inputs and Calculations";"presentation","ninepurchase",FALSE,"Inputs and Calculations";"presentation","tenpool",FALSE,"Inputs and Calculations";"presentation","tenpurchase",FALSE,"Inputs and Calculations"}</definedName>
    <definedName name="wrn.valderrama." hidden="1">{"valderrama1",#N/A,FALSE,"Pro Forma";"valderrama",#N/A,FALSE,"Pro Forma"}</definedName>
    <definedName name="wrn.Valuation._.Committee." hidden="1">{#N/A,#N/A,TRUE,"Cover";#N/A,#N/A,TRUE,"Macro Assumptions";#N/A,#N/A,TRUE,"Tariffs DTe";#N/A,#N/A,TRUE,"2000 Revenues";#N/A,#N/A,TRUE,"Initial RAB";#N/A,#N/A,TRUE,"inflated RAB";#N/A,#N/A,TRUE,"Budget TenneT";#N/A,#N/A,TRUE,"Revenues";#N/A,#N/A,TRUE,"Operating Expenses";#N/A,#N/A,TRUE,"Energy &amp; Power";#N/A,#N/A,TRUE,"Grid Costs";#N/A,#N/A,TRUE,"TPA";#N/A,#N/A,TRUE,"Maintenance";#N/A,#N/A,TRUE,"Personnel";#N/A,#N/A,TRUE,"General";#N/A,#N/A,TRUE,"Depr";#N/A,#N/A,TRUE,"P&amp;L";#N/A,#N/A,TRUE,"Fixed Assets_Sum";#N/A,#N/A,TRUE,"Assumptions";#N/A,#N/A,TRUE,"FA";#N/A,#N/A,TRUE,"CapEx";#N/A,#N/A,TRUE,"Work in Progress";#N/A,#N/A,TRUE,"Working Capital";#N/A,#N/A,TRUE,"Cash";#N/A,#N/A,TRUE,"Equity";#N/A,#N/A,TRUE,"Provisions";#N/A,#N/A,TRUE,"Debt";#N/A,#N/A,TRUE,"BS";#N/A,#N/A,TRUE,"CF";#N/A,#N/A,TRUE,"Lines";#N/A,#N/A,TRUE,"Stations";#N/A,#N/A,TRUE,"Cap. Expenses";#N/A,#N/A,TRUE,"Land";#N/A,#N/A,TRUE,"Cen Proces Sys";#N/A,#N/A,TRUE,"IT";#N/A,#N/A,TRUE,"telecom";#N/A,#N/A,TRUE,"Other";#N/A,#N/A,TRUE,"WACC_DTe_pre";#N/A,#N/A,TRUE,"WACC_DTe_post";#N/A,#N/A,TRUE,"Wacc";#N/A,#N/A,TRUE,"DCF EBITDA Multiple";#N/A,#N/A,TRUE,"DCF Perpetual Growth";#N/A,#N/A,TRUE,"RAB (DTe)";#N/A,#N/A,TRUE,"P&amp;L (2)";#N/A,#N/A,TRUE,"TComps"}</definedName>
    <definedName name="wrn.Valuation._.Package._.1." hidden="1">{"Balance Sheet",#N/A,FALSE,"Balance Sheet";"Sum Cash Flow",#N/A,FALSE,"Sum Cash Flow";"Income Statement 1",#N/A,FALSE,"Income Statement 1";"DCF Projections",#N/A,FALSE,"DCF Projections";"DCF1",#N/A,FALSE,"DCF1";"AVP",#N/A,FALSE,"AVP";"CalcWorksheet",#N/A,FALSE,"Calc Wksht New";"PV of Future Prices",#N/A,FALSE,"Fut Share Price - New EPS";"FutureSharePrices",#N/A,FALSE,"Future Share Prices"}</definedName>
    <definedName name="wrn.VBPDD2." hidden="1">{#N/A,#N/A,FALSE,"Ventas por m2";#N/A,#N/A,FALSE,"cashcreditfin";#N/A,#N/A,FALSE,"Sales per store";#N/A,#N/A,FALSE,"Sales per product";#N/A,#N/A,FALSE,"Peronnel expenses";#N/A,#N/A,FALSE,"Cartera";#N/A,#N/A,FALSE,"Intereses";#N/A,#N/A,FALSE,"Deuda bancario"}</definedName>
    <definedName name="wrn.Water." hidden="1">{#N/A,#N/A,FALSE,"Water";#N/A,#N/A,FALSE,"Ballygowan";#N/A,#N/A,FALSE,"Volvic"}</definedName>
    <definedName name="wrn.whole._.document." hidden="1">{"page 1",#N/A,FALSE,"A";"page 2",#N/A,FALSE,"A";"page 3",#N/A,FALSE,"A";"page 4",#N/A,FALSE,"A";"page 5",#N/A,FALSE,"A";"page 6",#N/A,FALSE,"A";"page 7",#N/A,FALSE,"A";"page 8",#N/A,FALSE,"A";"page 9",#N/A,FALSE,"A";"page 10",#N/A,FALSE,"A";"page 11",#N/A,FALSE,"A";"page 12",#N/A,FALSE,"A";"page 13",#N/A,FALSE,"A";"page 14",#N/A,FALSE,"A"}</definedName>
    <definedName name="wrn.WholeShabang." hidden="1">{"QIncStmt",#N/A,FALSE,"Quarter Inc St";"QGrthNMrgn",#N/A,FALSE,"Quarter Inc St";"SummIncStmt",#N/A,FALSE,"Income Statement";"BalanceSheet",#N/A,FALSE,"Balance Sheet";"SumCashFlow",#N/A,FALSE,"Sum Cash Flow";"DCFProjections",#N/A,FALSE,"DCF Projections";"CalcWorksheet",#N/A,FALSE,"Calc Wksht New";"DCFPresent Value",#N/A,FALSE,"DCF1";"FutureSharePrices",#N/A,FALSE,"Future Share Prices";"AVP",#N/A,FALSE,"AVP";"PV of Future Prices",#N/A,FALSE,"Fut Share Price - New EPS"}</definedName>
    <definedName name="wrn.WineSpirits." hidden="1">{#N/A,#N/A,FALSE,"W&amp;Spirits";#N/A,#N/A,FALSE,"Grants";#N/A,#N/A,FALSE,"CCB"}</definedName>
    <definedName name="wrn.wpoall." hidden="1">{"wpocash",#N/A,FALSE,"WPOALLT";"wpoinc",#N/A,FALSE,"WPOALLT";"wpobroad",#N/A,FALSE,"WPOALLT";"wpocable",#N/A,FALSE,"WPOALLT";"wpoexcl",#N/A,FALSE,"WPOALLT";"wponwsweek",#N/A,FALSE,"WPOALLT";"wpopost",#N/A,FALSE,"WPOALLT"}</definedName>
    <definedName name="wrn.WWY." hidden="1">{#N/A,#N/A,FALSE,"WWY"}</definedName>
    <definedName name="wvu.inputs._.raw._.data." hidden="1">{TRUE,TRUE,-1.25,-15.5,604.5,369,FALSE,FALSE,TRUE,TRUE,0,1,83,1,38,4,5,4,TRUE,TRUE,3,TRUE,1,TRUE,75,"Swvu.inputs._.raw._.data.","ACwvu.inputs._.raw._.data.",#N/A,FALSE,FALSE,0.5,0.5,0.5,0.5,2,"&amp;F","&amp;A&amp;RPage &amp;P",FALSE,FALSE,FALSE,FALSE,1,60,#N/A,#N/A,"=R1C61:R53C89","=C1:C5",#N/A,#N/A,FALSE,FALSE,FALSE,1,600,600,FALSE,FALSE,TRUE,TRUE,TRUE}</definedName>
    <definedName name="wvu.summary1." hidden="1">{TRUE,TRUE,-1.25,-15.5,604.5,369,FALSE,FALSE,TRUE,TRUE,0,1,#N/A,1,#N/A,20.5555555555556,28.9285714285714,1,FALSE,FALSE,3,TRUE,1,FALSE,80,"Swvu.summary1.","ACwvu.summary1.",#N/A,FALSE,FALSE,0.5,0.5,0.5,0.5,2,"&amp;F","&amp;L&amp;D&amp;C&amp;A&amp;RPage &amp;P",TRUE,FALSE,FALSE,FALSE,1,50,#N/A,#N/A,"=R1C1:R55C31",FALSE,#N/A,#N/A,FALSE,FALSE,TRUE,1,600,600,FALSE,FALSE,TRUE,TRUE,TRUE}</definedName>
    <definedName name="wvu.summary2." hidden="1">{TRUE,TRUE,-1.25,-15.5,604.5,369,FALSE,FALSE,TRUE,TRUE,0,1,#N/A,41,#N/A,20.5555555555556,27.0714285714286,1,FALSE,FALSE,3,TRUE,1,FALSE,80,"Swvu.summary2.","ACwvu.summary2.",#N/A,FALSE,FALSE,0.5,0.5,0.5,0.5,2,"&amp;F","&amp;A&amp;RPage &amp;P",TRUE,FALSE,FALSE,FALSE,1,50,#N/A,#N/A,"=R56C1:R103C31",FALSE,#N/A,#N/A,FALSE,FALSE,TRUE,1,600,600,FALSE,FALSE,TRUE,TRUE,TRUE}</definedName>
    <definedName name="wvu.summary3." hidden="1">{TRUE,TRUE,-1.25,-15.5,604.5,369,FALSE,FALSE,TRUE,TRUE,0,1,#N/A,91,#N/A,20.5555555555556,24.8571428571429,1,FALSE,FALSE,3,TRUE,1,FALSE,80,"Swvu.summary3.","ACwvu.summary3.",#N/A,FALSE,FALSE,0.5,0.5,0.5,0.5,2,"&amp;F","&amp;A&amp;RPage &amp;P",TRUE,FALSE,FALSE,FALSE,1,50,#N/A,#N/A,"=R104C1:R153C31",FALSE,#N/A,#N/A,FALSE,FALSE,TRUE,1,600,600,FALSE,FALSE,TRUE,TRUE,TRUE}</definedName>
    <definedName name="wvu.summary4" hidden="1">{TRUE,TRUE,-1.25,-15.5,604.5,369,FALSE,FALSE,TRUE,TRUE,0,1,#N/A,91,#N/A,20.5555555555556,24.8571428571429,1,FALSE,FALSE,3,TRUE,1,FALSE,80,"Swvu.summary3.","ACwvu.summary3.",#N/A,FALSE,FALSE,0.5,0.5,0.5,0.5,2,"&amp;F","&amp;A&amp;RPage &amp;P",TRUE,FALSE,FALSE,FALSE,1,50,#N/A,#N/A,"=R104C1:R153C31",FALSE,#N/A,#N/A,FALSE,FALSE,TRUE,1,600,600,FALSE,FALSE,TRUE,TRUE,TRUE}</definedName>
    <definedName name="WW" hidden="1">{"page1",#N/A,TRUE,"CSC";"page2",#N/A,TRUE,"CSC"}</definedName>
    <definedName name="www" hidden="1">{#N/A,"Foundation Health",FALSE,"increm pf";#N/A,"FHP International",FALSE,"increm pf";#N/A,"Healthsource",FALSE,"increm pf";#N/A,"Humana",FALSE,"increm pf";#N/A,"Oxford Health Plans",FALSE,"increm pf";#N/A,"PacifiCare",FALSE,"increm pf";#N/A,"United HealthCare",FALSE,"increm pf";#N/A,"U.S. Healthcare",FALSE,"increm pf";#N/A,"Value Health",FALSE,"increm pf";#N/A,"WellPoint",FALSE,"increm pf"}</definedName>
    <definedName name="xx" localSheetId="0">#REF!</definedName>
    <definedName name="xx">#REF!</definedName>
    <definedName name="XXXX" hidden="1">{"A (Inhoud)",#N/A,FALSE,"Inhoud";"A (P&amp;L)",#N/A,FALSE,"P&amp;L";"B (P&amp;L)",#N/A,FALSE,"P&amp;L";"A (P&amp;L2)",#N/A,FALSE,"P&amp;L2";"B (P&amp;L2)",#N/A,FALSE,"P&amp;L2";"A (Balance)",#N/A,FALSE,"Balance";"A (ratios)",#N/A,FALSE,"Ratios";"A (Margin dev fin)",#N/A,FALSE,"Margin dev fin";"A (Margin dev comm)",#N/A,FALSE,"Margin dev comm";"A (Storesales)",#N/A,FALSE,"Storesales"}</definedName>
    <definedName name="Year">[4]Main!$D$9</definedName>
    <definedName name="ying">'[17]Personnel cost Center by HR'!$A$159:$CS$182</definedName>
    <definedName name="Z_5E3C3CDD_D4CF_4633_A80A_6BAFCEE6E5F9_.wvu.Cols" localSheetId="0" hidden="1">#REF!,#REF!</definedName>
    <definedName name="Z_5E3C3CDD_D4CF_4633_A80A_6BAFCEE6E5F9_.wvu.Cols" hidden="1">#REF!,#REF!</definedName>
    <definedName name="Z_5E3C3CDD_D4CF_4633_A80A_6BAFCEE6E5F9_.wvu.PrintArea" localSheetId="0" hidden="1">#REF!</definedName>
    <definedName name="Z_5E3C3CDD_D4CF_4633_A80A_6BAFCEE6E5F9_.wvu.PrintArea" hidden="1">#REF!</definedName>
    <definedName name="Z_5E3C3CDD_D4CF_4633_A80A_6BAFCEE6E5F9_.wvu.PrintTitles" localSheetId="0" hidden="1">#REF!</definedName>
    <definedName name="Z_5E3C3CDD_D4CF_4633_A80A_6BAFCEE6E5F9_.wvu.PrintTitles" hidden="1">#REF!</definedName>
    <definedName name="Z_5E3C3CDD_D4CF_4633_A80A_6BAFCEE6E5F9_.wvu.Rows" localSheetId="0" hidden="1">#REF!,#REF!,#REF!,#REF!,#REF!,#REF!,#REF!</definedName>
    <definedName name="Z_5E3C3CDD_D4CF_4633_A80A_6BAFCEE6E5F9_.wvu.Rows" hidden="1">#REF!,#REF!,#REF!,#REF!,#REF!,#REF!,#REF!</definedName>
    <definedName name="ฮ_Total_Sales_Amount" localSheetId="0">#REF!</definedName>
    <definedName name="ฮ_Total_Sales_Amount">#REF!</definedName>
    <definedName name="ฮ_Total_Sales_Quantity" localSheetId="0">#REF!</definedName>
    <definedName name="ฮ_Total_Sales_Quantit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1" l="1"/>
  <c r="D17" i="1"/>
  <c r="E15" i="1"/>
  <c r="E14" i="1"/>
  <c r="D9" i="1"/>
  <c r="D8" i="1"/>
  <c r="D7" i="1"/>
  <c r="D6" i="1"/>
  <c r="F3" i="1"/>
  <c r="G3" i="1" s="1"/>
  <c r="H3" i="1" s="1"/>
  <c r="I3" i="1" l="1"/>
  <c r="J3" i="1" l="1"/>
  <c r="K3" i="1" l="1"/>
  <c r="L3" i="1" l="1"/>
  <c r="M3" i="1" l="1"/>
  <c r="N3" i="1" l="1"/>
  <c r="O3" i="1" l="1"/>
  <c r="P3" i="1" l="1"/>
  <c r="Q3" i="1" l="1"/>
  <c r="R3" i="1" l="1"/>
  <c r="S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B4" authorId="0" shapeId="0" xr:uid="{AAF176CE-8691-4207-BA67-7B169C4AAAE8}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EOP May'16</t>
        </r>
      </text>
    </comment>
    <comment ref="B12" authorId="0" shapeId="0" xr:uid="{9E6C53BC-FDD7-409D-8FA2-94F4D7E3E1A5}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EOP May'16</t>
        </r>
      </text>
    </comment>
    <comment ref="B16" authorId="0" shapeId="0" xr:uid="{DC7F924C-C9A6-46E8-82D4-4BAFF0BEA445}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EOP Mar'17</t>
        </r>
      </text>
    </comment>
  </commentList>
</comments>
</file>

<file path=xl/sharedStrings.xml><?xml version="1.0" encoding="utf-8"?>
<sst xmlns="http://schemas.openxmlformats.org/spreadsheetml/2006/main" count="33" uniqueCount="26">
  <si>
    <t>Stock
On hand</t>
  </si>
  <si>
    <t>WK 16'20</t>
  </si>
  <si>
    <t>WK 17'20</t>
  </si>
  <si>
    <t>WK 18'20</t>
  </si>
  <si>
    <t>WK 19'20</t>
  </si>
  <si>
    <t>WK 20'20</t>
  </si>
  <si>
    <t>WK 21'20</t>
  </si>
  <si>
    <t>WK 22'20</t>
  </si>
  <si>
    <t>WK 23'20</t>
  </si>
  <si>
    <t>WK 24'20</t>
  </si>
  <si>
    <t>WK 25'20</t>
  </si>
  <si>
    <t>WK 26'20</t>
  </si>
  <si>
    <t>WK 27'20</t>
  </si>
  <si>
    <t>WK 28'20</t>
  </si>
  <si>
    <t>WK 29'20</t>
  </si>
  <si>
    <t>WK 30'20</t>
  </si>
  <si>
    <t>WK 31'20</t>
  </si>
  <si>
    <t>Model</t>
  </si>
  <si>
    <t>JC30C</t>
  </si>
  <si>
    <t>JC64C1</t>
  </si>
  <si>
    <t>JC39C</t>
  </si>
  <si>
    <t>JC344C</t>
  </si>
  <si>
    <t>JCJC344C2K</t>
  </si>
  <si>
    <t>JC72C</t>
  </si>
  <si>
    <t>JCA9C MI</t>
  </si>
  <si>
    <t>HD1M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</si>
</sst>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theme="1"/>
      <name val="Arial"/>
      <family val="2"/>
    </font>
    <font>
      <sz val="9"/>
      <color rgb="FF0000FF"/>
      <name val="Arial"/>
      <family val="2"/>
    </font>
    <font>
      <sz val="9"/>
      <color rgb="FFFF0000"/>
      <name val="Arial"/>
      <family val="2"/>
    </font>
    <font>
      <sz val="9"/>
      <color rgb="FF0000CC"/>
      <name val="Arial"/>
      <family val="2"/>
    </font>
    <font>
      <sz val="9"/>
      <color rgb="FF000099"/>
      <name val="Arial"/>
      <family val="2"/>
    </font>
    <font>
      <sz val="9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5" fillId="0" borderId="0" xfId="0" applyFont="1" applyFill="1"/>
    <xf numFmtId="4" fontId="2" fillId="0" borderId="0" xfId="0" applyNumberFormat="1" applyFont="1" applyFill="1"/>
    <xf numFmtId="0" fontId="2" fillId="0" borderId="0" xfId="1" applyFont="1" applyFill="1"/>
    <xf numFmtId="0" fontId="6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10" fillId="0" borderId="0" xfId="1" applyFont="1" applyFill="1"/>
    <xf numFmtId="0" fontId="8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</cellXfs>
  <cellStyles count="3">
    <cellStyle name="Normal" xfId="0" builtinId="0"/>
    <cellStyle name="Normal 2" xfId="1" xr:uid="{839817E7-D386-40CA-A492-2CFE9091979A}"/>
    <cellStyle name="Style 1" xfId="2" xr:uid="{5B9D9C8E-A84E-44B1-A856-DEACDE715B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microsoft.com/office/2006/relationships/vbaProject" Target="vbaProject.bin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350520</xdr:colOff>
          <xdr:row>20</xdr:row>
          <xdr:rowOff>106680</xdr:rowOff>
        </xdr:from>
        <xdr:to>
          <xdr:col>7</xdr:col>
          <xdr:colOff>205740</xdr:colOff>
          <xdr:row>24</xdr:row>
          <xdr:rowOff>91440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715CD173-3956-4ECB-B5C3-392FF1C9E1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Color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%20K\1999\Daisy\Cambridge\models\integrated%20merger%20mode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nce\FINCNTLS\!STATEMENT\1998\1998\Quarterly's\98%203rd%20Quarter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ECHNOLOGY_COMPS/AAP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FINANCE/FinanceOnly/BGT/Monthly%20&amp;%20Quarterly/AL3-6/ATH/Monthly_2011/AC_1109/Load%20file%20ATH/Check%20HFM%20Form_v6.31%20ATH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Barnett/Royal%20Group/Comps/Building%20Products%20Comps%201Q%202003%20Update%20-%2005.14.0314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Paper%20&amp;%20Forest/Comps/extra%20page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BGT/Monthly%20&amp;%20Quarterly/Analysis/Comment%20-%202005/0509(new%20format)/AC0509ATH_MC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ujanphen.naorungrot/Desktop/Homework/09_01%20Analysis/AC0901ATH_MC_v1.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DNSRVFIR01\FIRSCH\CREDIT\Guillermo\Grohe\Geberit%20Grohe%20comp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sthnt04\cf\C1.%20Kundkapital\1.%20Kunder\Enea\2.%20P&#229;g&#229;ende%20projekt\Polyhedra\4.%20Modeller\Relativv&#228;rdering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Startup" Target="POWER7.XLA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ull%20System%20BKLI190%20All%20data%20support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utoliv\Month-end%20closing\1107\LoadFile%20_ATH\AL2%20Carline%20Loadfile%20July_v1_ATH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Kongsak/ATH/Sales&amp;Cost%20by%20customer%202007/Oct'07/Data%20Oct'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lfin\AlivFS\HFM%20Reporting%20Information\IC%20Training%20Info\HFM%20IC%20Training\ICInput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utoliv\26.09.11\EQ9_2011\01.Sales\Output\Review%204th_final\Sales%20EQ9_03.09.11_revise_meeting%2008.09.11_Final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FINANCE/FinanceOnly/Finance%20Monthly%20report/2008/Dec'08/Spending%20by%20Department%20for%20Dec'08%20Ne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s"/>
      <sheetName val="TOC"/>
      <sheetName val="Assum"/>
      <sheetName val="sense"/>
      <sheetName val="disp"/>
      <sheetName val="Op-BS"/>
      <sheetName val="IS"/>
      <sheetName val="BSCF"/>
      <sheetName val="Ratios"/>
      <sheetName val="Matrix"/>
      <sheetName val="Contrib"/>
      <sheetName val="proforma"/>
      <sheetName val="AlbanyIS"/>
      <sheetName val="AlbanyBSCF"/>
      <sheetName val="AlbanyRat"/>
      <sheetName val="CambridgeIS"/>
      <sheetName val="CambridgeBSCF"/>
      <sheetName val="CambridgeRat"/>
      <sheetName val="LBO"/>
      <sheetName val="Sheet1"/>
      <sheetName val="ALV Units"/>
      <sheetName val="File data"/>
      <sheetName val="ValueSet"/>
      <sheetName val="File sheet"/>
      <sheetName val="projects"/>
      <sheetName val="Sites and regions"/>
      <sheetName val="Pro Forma"/>
      <sheetName val="Masterdata tables PC1_100"/>
      <sheetName val="Data Fields"/>
      <sheetName val="Sundries"/>
      <sheetName val="ALV_Units"/>
      <sheetName val="File_data"/>
      <sheetName val="File_sheet"/>
      <sheetName val="Sites_and_regions"/>
      <sheetName val="Pro_Forma"/>
      <sheetName val="Masterdata_tables_PC1_100"/>
      <sheetName val="ALV_Units1"/>
      <sheetName val="File_data1"/>
      <sheetName val="File_sheet1"/>
      <sheetName val="Sites_and_regions1"/>
      <sheetName val="Pro_Forma1"/>
      <sheetName val="Masterdata_tables_PC1_1001"/>
      <sheetName val="#REF"/>
      <sheetName val="ALV_Units2"/>
      <sheetName val="File_data2"/>
      <sheetName val="File_sheet2"/>
      <sheetName val="Sites_and_regions2"/>
      <sheetName val="Pro_Forma2"/>
      <sheetName val="Masterdata_tables_PC1_1002"/>
      <sheetName val="Data_Fields"/>
      <sheetName val="LIST"/>
      <sheetName val="Model"/>
      <sheetName val="ALV_Units3"/>
      <sheetName val="File_data3"/>
      <sheetName val="File_sheet3"/>
      <sheetName val="Sites_and_regions3"/>
      <sheetName val="Pro_Forma3"/>
      <sheetName val="Masterdata_tables_PC1_1003"/>
      <sheetName val="Data_Fields1"/>
    </sheetNames>
    <sheetDataSet>
      <sheetData sheetId="0" refreshError="1"/>
      <sheetData sheetId="1" refreshError="1"/>
      <sheetData sheetId="2" refreshError="1">
        <row r="13">
          <cell r="E13">
            <v>240.5</v>
          </cell>
        </row>
        <row r="14">
          <cell r="E14">
            <v>10.908587000000001</v>
          </cell>
        </row>
        <row r="16">
          <cell r="E16">
            <v>691.37361425000006</v>
          </cell>
        </row>
        <row r="18">
          <cell r="E18">
            <v>249.1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s"/>
      <sheetName val="consol"/>
      <sheetName val="je"/>
      <sheetName val="Assum"/>
      <sheetName val="#REF"/>
      <sheetName val="98 3rd Quarte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APL"/>
      <sheetName val="merger"/>
      <sheetName val="Sheet1"/>
      <sheetName val="Sheet1 (2)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"/>
      <sheetName val="Main"/>
      <sheetName val="Summary"/>
      <sheetName val="Validation"/>
      <sheetName val="Quarter &amp; year end"/>
      <sheetName val="AL0_E"/>
      <sheetName val="AL2A_Entity"/>
      <sheetName val="AL2A_InternalSalesByCust"/>
      <sheetName val="AL2_IntSalesByProd"/>
      <sheetName val="AL2_ExtSalesByCust"/>
      <sheetName val="AL2_ExtSalesByProd"/>
      <sheetName val="AL3&amp;5"/>
      <sheetName val="AL6"/>
      <sheetName val="AL21"/>
      <sheetName val="AL24_M"/>
      <sheetName val="AL26_HFM"/>
      <sheetName val="AL29"/>
      <sheetName val="AL30"/>
      <sheetName val="AL46"/>
      <sheetName val="AL47"/>
      <sheetName val="ALAP ALAR"/>
      <sheetName val="612Overdue"/>
      <sheetName val="Head"/>
      <sheetName val="PROD"/>
      <sheetName val="FBST"/>
      <sheetName val="CAP"/>
      <sheetName val="AL2_QTYDeliverExt"/>
      <sheetName val="AvgPriceExtSalesByProd"/>
      <sheetName val="AL14"/>
      <sheetName val="AL14A"/>
      <sheetName val="AL14B"/>
      <sheetName val="AL14C"/>
      <sheetName val="Tax validation"/>
    </sheetNames>
    <sheetDataSet>
      <sheetData sheetId="0" refreshError="1"/>
      <sheetData sheetId="1" refreshError="1">
        <row r="5">
          <cell r="D5" t="str">
            <v>ATH</v>
          </cell>
        </row>
        <row r="6">
          <cell r="D6" t="str">
            <v>THB</v>
          </cell>
        </row>
        <row r="7">
          <cell r="D7" t="str">
            <v>AC</v>
          </cell>
        </row>
        <row r="9">
          <cell r="D9">
            <v>2011</v>
          </cell>
        </row>
        <row r="10">
          <cell r="D10" t="str">
            <v>ALVPROD1</v>
          </cell>
        </row>
        <row r="13">
          <cell r="D13" t="str">
            <v>EQ6</v>
          </cell>
        </row>
        <row r="14">
          <cell r="D14" t="str">
            <v>Aug</v>
          </cell>
        </row>
        <row r="15">
          <cell r="D15">
            <v>2011</v>
          </cell>
        </row>
        <row r="125">
          <cell r="B125" t="str">
            <v>MMM</v>
          </cell>
        </row>
        <row r="126">
          <cell r="B126" t="str">
            <v>Jan</v>
          </cell>
        </row>
        <row r="127">
          <cell r="B127" t="str">
            <v>Feb</v>
          </cell>
        </row>
        <row r="128">
          <cell r="B128" t="str">
            <v>Mar</v>
          </cell>
        </row>
        <row r="129">
          <cell r="B129" t="str">
            <v>Apr</v>
          </cell>
        </row>
        <row r="130">
          <cell r="B130" t="str">
            <v>May</v>
          </cell>
        </row>
        <row r="131">
          <cell r="B131" t="str">
            <v>Jun</v>
          </cell>
        </row>
        <row r="132">
          <cell r="B132" t="str">
            <v>Jul</v>
          </cell>
        </row>
        <row r="133">
          <cell r="B133" t="str">
            <v>Aug</v>
          </cell>
        </row>
        <row r="134">
          <cell r="B134" t="str">
            <v>Sep</v>
          </cell>
        </row>
        <row r="135">
          <cell r="B135" t="str">
            <v>Oct</v>
          </cell>
        </row>
        <row r="136">
          <cell r="B136" t="str">
            <v>Nov</v>
          </cell>
        </row>
        <row r="137">
          <cell r="B137" t="str">
            <v>Dec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from Jan 22 Comps"/>
      <sheetName val="WACC "/>
      <sheetName val="Input"/>
      <sheetName val="Sheet1"/>
      <sheetName val="__FDSCACHE__"/>
      <sheetName val="Debt Capacity"/>
      <sheetName val="Summary Template"/>
      <sheetName val="0000000"/>
      <sheetName val="1000000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MO"/>
      <sheetName val="WP Market Capitalization"/>
      <sheetName val="WP Output-change ytd"/>
      <sheetName val="WP Output-Price volatility"/>
      <sheetName val="Comps"/>
      <sheetName val="Mkt Cap"/>
      <sheetName val="WACC"/>
      <sheetName val="Calc"/>
      <sheetName val="CGS per Ton"/>
      <sheetName val="Sales"/>
      <sheetName val="Price"/>
    </sheetNames>
    <sheetDataSet>
      <sheetData sheetId="0"/>
      <sheetData sheetId="1"/>
      <sheetData sheetId="2"/>
      <sheetData sheetId="3"/>
      <sheetData sheetId="4" refreshError="1">
        <row r="1">
          <cell r="A1" t="str">
            <v>Analysis of Valuation Multiples of Comparable Flat-Rolled Steel Companies</v>
          </cell>
        </row>
        <row r="2">
          <cell r="A2" t="str">
            <v>Public Market Multiples Including Pension Liabilities and OPEBs</v>
          </cell>
        </row>
        <row r="5">
          <cell r="L5" t="str">
            <v>Market Value of Equity as a Multiple of:</v>
          </cell>
          <cell r="V5" t="str">
            <v>Market Capitalization as a Multiple of:</v>
          </cell>
        </row>
        <row r="6">
          <cell r="J6" t="str">
            <v>Adj.</v>
          </cell>
          <cell r="L6" t="str">
            <v>LTM</v>
          </cell>
          <cell r="R6" t="str">
            <v>LTM</v>
          </cell>
        </row>
        <row r="7">
          <cell r="D7" t="str">
            <v>Price</v>
          </cell>
          <cell r="F7" t="str">
            <v>Market</v>
          </cell>
          <cell r="H7" t="str">
            <v>Market</v>
          </cell>
          <cell r="J7" t="str">
            <v>Market</v>
          </cell>
          <cell r="L7" t="str">
            <v>Net to</v>
          </cell>
          <cell r="N7" t="str">
            <v>1999E</v>
          </cell>
          <cell r="P7" t="str">
            <v>2000E</v>
          </cell>
          <cell r="R7" t="str">
            <v>Cash</v>
          </cell>
          <cell r="T7" t="str">
            <v>LFQ</v>
          </cell>
          <cell r="V7" t="str">
            <v>LTM</v>
          </cell>
          <cell r="X7" t="str">
            <v>LTM</v>
          </cell>
          <cell r="Z7" t="str">
            <v>LTM</v>
          </cell>
        </row>
        <row r="8">
          <cell r="A8" t="str">
            <v>Company</v>
          </cell>
          <cell r="D8" t="str">
            <v>Sep-13-99</v>
          </cell>
          <cell r="F8" t="str">
            <v>Value</v>
          </cell>
          <cell r="H8" t="str">
            <v>Cap. (a)</v>
          </cell>
          <cell r="J8" t="str">
            <v>Cap. (b)</v>
          </cell>
          <cell r="L8" t="str">
            <v>Common</v>
          </cell>
          <cell r="N8" t="str">
            <v>EPS. (c)</v>
          </cell>
          <cell r="P8" t="str">
            <v>EPS (c)</v>
          </cell>
          <cell r="R8" t="str">
            <v>Flow (d)</v>
          </cell>
          <cell r="T8" t="str">
            <v>Equity</v>
          </cell>
          <cell r="V8" t="str">
            <v>Sales</v>
          </cell>
          <cell r="X8" t="str">
            <v>EBITDA</v>
          </cell>
          <cell r="Z8" t="str">
            <v>EBIT</v>
          </cell>
        </row>
        <row r="11">
          <cell r="A11" t="str">
            <v>Company Name</v>
          </cell>
          <cell r="D11" t="e">
            <v>#NAME?</v>
          </cell>
          <cell r="F11">
            <v>1210.4707062500001</v>
          </cell>
          <cell r="H11">
            <v>1210.4707062500001</v>
          </cell>
          <cell r="J11" t="e">
            <v>#REF!</v>
          </cell>
          <cell r="L11" t="e">
            <v>#REF!</v>
          </cell>
          <cell r="N11" t="e">
            <v>#REF!</v>
          </cell>
          <cell r="P11" t="e">
            <v>#REF!</v>
          </cell>
          <cell r="R11" t="e">
            <v>#REF!</v>
          </cell>
          <cell r="T11" t="e">
            <v>#REF!</v>
          </cell>
          <cell r="V11" t="e">
            <v>#REF!</v>
          </cell>
          <cell r="X11" t="e">
            <v>#REF!</v>
          </cell>
          <cell r="Z11" t="e">
            <v>#REF!</v>
          </cell>
        </row>
        <row r="12">
          <cell r="A12" t="e">
            <v>#REF!</v>
          </cell>
          <cell r="D12" t="e">
            <v>#REF!</v>
          </cell>
          <cell r="F12" t="e">
            <v>#REF!</v>
          </cell>
          <cell r="H12" t="e">
            <v>#REF!</v>
          </cell>
          <cell r="J12" t="e">
            <v>#REF!</v>
          </cell>
          <cell r="L12" t="e">
            <v>#REF!</v>
          </cell>
          <cell r="N12" t="e">
            <v>#REF!</v>
          </cell>
          <cell r="P12" t="e">
            <v>#REF!</v>
          </cell>
          <cell r="Q12" t="str">
            <v>*</v>
          </cell>
          <cell r="R12" t="e">
            <v>#REF!</v>
          </cell>
          <cell r="T12" t="e">
            <v>#REF!</v>
          </cell>
          <cell r="V12" t="e">
            <v>#REF!</v>
          </cell>
          <cell r="X12" t="e">
            <v>#REF!</v>
          </cell>
          <cell r="Y12" t="str">
            <v>*</v>
          </cell>
          <cell r="Z12" t="e">
            <v>#REF!</v>
          </cell>
        </row>
        <row r="13">
          <cell r="A13" t="e">
            <v>#REF!</v>
          </cell>
          <cell r="D13" t="e">
            <v>#REF!</v>
          </cell>
          <cell r="F13" t="e">
            <v>#REF!</v>
          </cell>
          <cell r="H13" t="e">
            <v>#REF!</v>
          </cell>
          <cell r="J13" t="e">
            <v>#REF!</v>
          </cell>
          <cell r="L13" t="e">
            <v>#REF!</v>
          </cell>
          <cell r="N13" t="e">
            <v>#REF!</v>
          </cell>
          <cell r="P13" t="e">
            <v>#REF!</v>
          </cell>
          <cell r="R13" t="e">
            <v>#REF!</v>
          </cell>
          <cell r="T13" t="e">
            <v>#REF!</v>
          </cell>
          <cell r="V13" t="e">
            <v>#REF!</v>
          </cell>
          <cell r="X13" t="e">
            <v>#REF!</v>
          </cell>
          <cell r="Z13" t="e">
            <v>#REF!</v>
          </cell>
          <cell r="AA13" t="str">
            <v>*</v>
          </cell>
        </row>
        <row r="14">
          <cell r="A14" t="e">
            <v>#REF!</v>
          </cell>
          <cell r="D14" t="e">
            <v>#REF!</v>
          </cell>
          <cell r="F14" t="e">
            <v>#REF!</v>
          </cell>
          <cell r="H14" t="e">
            <v>#REF!</v>
          </cell>
          <cell r="J14" t="e">
            <v>#REF!</v>
          </cell>
          <cell r="L14" t="e">
            <v>#REF!</v>
          </cell>
          <cell r="N14" t="e">
            <v>#REF!</v>
          </cell>
          <cell r="P14" t="e">
            <v>#REF!</v>
          </cell>
          <cell r="R14" t="e">
            <v>#REF!</v>
          </cell>
          <cell r="T14" t="e">
            <v>#REF!</v>
          </cell>
          <cell r="V14" t="e">
            <v>#REF!</v>
          </cell>
          <cell r="X14" t="e">
            <v>#REF!</v>
          </cell>
          <cell r="Z14" t="e">
            <v>#REF!</v>
          </cell>
        </row>
        <row r="15">
          <cell r="A15" t="e">
            <v>#REF!</v>
          </cell>
          <cell r="D15" t="e">
            <v>#REF!</v>
          </cell>
          <cell r="F15" t="e">
            <v>#REF!</v>
          </cell>
          <cell r="H15" t="e">
            <v>#REF!</v>
          </cell>
          <cell r="J15" t="e">
            <v>#REF!</v>
          </cell>
          <cell r="L15" t="e">
            <v>#REF!</v>
          </cell>
          <cell r="N15" t="e">
            <v>#REF!</v>
          </cell>
          <cell r="P15" t="e">
            <v>#REF!</v>
          </cell>
          <cell r="R15" t="e">
            <v>#REF!</v>
          </cell>
          <cell r="T15" t="e">
            <v>#REF!</v>
          </cell>
          <cell r="V15" t="e">
            <v>#REF!</v>
          </cell>
          <cell r="X15" t="e">
            <v>#REF!</v>
          </cell>
          <cell r="Z15" t="e">
            <v>#REF!</v>
          </cell>
        </row>
        <row r="16">
          <cell r="A16" t="e">
            <v>#REF!</v>
          </cell>
          <cell r="D16" t="e">
            <v>#REF!</v>
          </cell>
          <cell r="F16" t="e">
            <v>#REF!</v>
          </cell>
          <cell r="H16" t="e">
            <v>#REF!</v>
          </cell>
          <cell r="J16" t="e">
            <v>#REF!</v>
          </cell>
          <cell r="L16" t="e">
            <v>#REF!</v>
          </cell>
          <cell r="N16" t="e">
            <v>#REF!</v>
          </cell>
          <cell r="P16" t="e">
            <v>#REF!</v>
          </cell>
          <cell r="R16" t="e">
            <v>#REF!</v>
          </cell>
          <cell r="T16" t="e">
            <v>#REF!</v>
          </cell>
          <cell r="V16" t="e">
            <v>#REF!</v>
          </cell>
          <cell r="X16" t="e">
            <v>#REF!</v>
          </cell>
          <cell r="Z16" t="e">
            <v>#REF!</v>
          </cell>
        </row>
        <row r="17">
          <cell r="A17" t="e">
            <v>#REF!</v>
          </cell>
          <cell r="D17" t="e">
            <v>#REF!</v>
          </cell>
          <cell r="F17" t="e">
            <v>#REF!</v>
          </cell>
          <cell r="H17" t="e">
            <v>#REF!</v>
          </cell>
          <cell r="J17" t="e">
            <v>#REF!</v>
          </cell>
          <cell r="L17" t="e">
            <v>#REF!</v>
          </cell>
          <cell r="N17" t="e">
            <v>#REF!</v>
          </cell>
          <cell r="P17" t="e">
            <v>#REF!</v>
          </cell>
          <cell r="R17" t="e">
            <v>#REF!</v>
          </cell>
          <cell r="S17" t="str">
            <v>*</v>
          </cell>
          <cell r="T17" t="e">
            <v>#REF!</v>
          </cell>
          <cell r="V17" t="e">
            <v>#REF!</v>
          </cell>
          <cell r="X17" t="e">
            <v>#REF!</v>
          </cell>
          <cell r="Z17" t="e">
            <v>#REF!</v>
          </cell>
        </row>
        <row r="18">
          <cell r="A18" t="e">
            <v>#REF!</v>
          </cell>
          <cell r="D18" t="e">
            <v>#REF!</v>
          </cell>
          <cell r="F18" t="e">
            <v>#REF!</v>
          </cell>
          <cell r="H18" t="e">
            <v>#REF!</v>
          </cell>
          <cell r="J18" t="e">
            <v>#REF!</v>
          </cell>
          <cell r="L18" t="e">
            <v>#REF!</v>
          </cell>
          <cell r="N18" t="e">
            <v>#REF!</v>
          </cell>
          <cell r="P18" t="e">
            <v>#REF!</v>
          </cell>
          <cell r="R18" t="e">
            <v>#REF!</v>
          </cell>
          <cell r="T18" t="e">
            <v>#REF!</v>
          </cell>
          <cell r="V18" t="e">
            <v>#REF!</v>
          </cell>
          <cell r="X18" t="e">
            <v>#REF!</v>
          </cell>
          <cell r="Z18" t="e">
            <v>#REF!</v>
          </cell>
          <cell r="AA18" t="str">
            <v>*</v>
          </cell>
        </row>
        <row r="19">
          <cell r="A19" t="e">
            <v>#REF!</v>
          </cell>
          <cell r="D19" t="e">
            <v>#REF!</v>
          </cell>
          <cell r="F19" t="e">
            <v>#REF!</v>
          </cell>
          <cell r="H19" t="e">
            <v>#REF!</v>
          </cell>
          <cell r="J19" t="e">
            <v>#REF!</v>
          </cell>
          <cell r="L19" t="e">
            <v>#REF!</v>
          </cell>
          <cell r="M19" t="str">
            <v>*</v>
          </cell>
          <cell r="N19" t="e">
            <v>#REF!</v>
          </cell>
          <cell r="P19" t="e">
            <v>#REF!</v>
          </cell>
          <cell r="R19" t="e">
            <v>#REF!</v>
          </cell>
          <cell r="S19" t="str">
            <v>*</v>
          </cell>
          <cell r="T19" t="e">
            <v>#REF!</v>
          </cell>
          <cell r="V19" t="e">
            <v>#REF!</v>
          </cell>
          <cell r="W19" t="str">
            <v>*</v>
          </cell>
          <cell r="X19" t="e">
            <v>#REF!</v>
          </cell>
          <cell r="Z19" t="e">
            <v>#REF!</v>
          </cell>
          <cell r="AA19" t="str">
            <v>*</v>
          </cell>
        </row>
        <row r="20">
          <cell r="A20" t="e">
            <v>#REF!</v>
          </cell>
          <cell r="D20" t="e">
            <v>#REF!</v>
          </cell>
          <cell r="F20" t="e">
            <v>#REF!</v>
          </cell>
          <cell r="H20" t="e">
            <v>#REF!</v>
          </cell>
          <cell r="J20" t="e">
            <v>#REF!</v>
          </cell>
          <cell r="L20" t="e">
            <v>#REF!</v>
          </cell>
          <cell r="N20" t="e">
            <v>#REF!</v>
          </cell>
          <cell r="P20" t="e">
            <v>#REF!</v>
          </cell>
          <cell r="R20" t="e">
            <v>#REF!</v>
          </cell>
          <cell r="T20" t="e">
            <v>#REF!</v>
          </cell>
          <cell r="V20" t="e">
            <v>#REF!</v>
          </cell>
          <cell r="X20" t="e">
            <v>#REF!</v>
          </cell>
          <cell r="Z20" t="e">
            <v>#REF!</v>
          </cell>
        </row>
        <row r="21">
          <cell r="A21" t="e">
            <v>#REF!</v>
          </cell>
          <cell r="D21" t="e">
            <v>#REF!</v>
          </cell>
          <cell r="F21" t="e">
            <v>#REF!</v>
          </cell>
          <cell r="H21" t="e">
            <v>#REF!</v>
          </cell>
          <cell r="J21" t="e">
            <v>#REF!</v>
          </cell>
          <cell r="L21" t="e">
            <v>#REF!</v>
          </cell>
          <cell r="N21" t="e">
            <v>#REF!</v>
          </cell>
          <cell r="P21" t="e">
            <v>#REF!</v>
          </cell>
          <cell r="R21" t="e">
            <v>#REF!</v>
          </cell>
          <cell r="T21" t="e">
            <v>#REF!</v>
          </cell>
          <cell r="V21" t="e">
            <v>#REF!</v>
          </cell>
          <cell r="X21" t="e">
            <v>#REF!</v>
          </cell>
          <cell r="Z21" t="e">
            <v>#REF!</v>
          </cell>
        </row>
        <row r="22">
          <cell r="A22" t="e">
            <v>#REF!</v>
          </cell>
          <cell r="D22" t="e">
            <v>#REF!</v>
          </cell>
          <cell r="F22" t="e">
            <v>#REF!</v>
          </cell>
          <cell r="H22" t="e">
            <v>#REF!</v>
          </cell>
          <cell r="J22" t="e">
            <v>#REF!</v>
          </cell>
          <cell r="L22" t="e">
            <v>#REF!</v>
          </cell>
          <cell r="N22" t="e">
            <v>#REF!</v>
          </cell>
          <cell r="P22" t="e">
            <v>#REF!</v>
          </cell>
          <cell r="R22" t="e">
            <v>#REF!</v>
          </cell>
          <cell r="T22" t="e">
            <v>#REF!</v>
          </cell>
          <cell r="V22" t="e">
            <v>#REF!</v>
          </cell>
          <cell r="X22" t="e">
            <v>#REF!</v>
          </cell>
          <cell r="Z22" t="e">
            <v>#REF!</v>
          </cell>
        </row>
        <row r="23">
          <cell r="A23" t="e">
            <v>#REF!</v>
          </cell>
          <cell r="D23" t="e">
            <v>#REF!</v>
          </cell>
          <cell r="F23" t="e">
            <v>#REF!</v>
          </cell>
          <cell r="H23" t="e">
            <v>#REF!</v>
          </cell>
          <cell r="J23" t="e">
            <v>#REF!</v>
          </cell>
          <cell r="L23" t="e">
            <v>#REF!</v>
          </cell>
          <cell r="N23" t="e">
            <v>#REF!</v>
          </cell>
          <cell r="P23" t="e">
            <v>#REF!</v>
          </cell>
          <cell r="R23" t="e">
            <v>#REF!</v>
          </cell>
          <cell r="T23" t="e">
            <v>#REF!</v>
          </cell>
          <cell r="V23" t="e">
            <v>#REF!</v>
          </cell>
          <cell r="X23" t="e">
            <v>#REF!</v>
          </cell>
          <cell r="Z23" t="e">
            <v>#REF!</v>
          </cell>
        </row>
        <row r="27">
          <cell r="H27" t="str">
            <v xml:space="preserve">     Minimum (e)</v>
          </cell>
          <cell r="L27" t="e">
            <v>#REF!</v>
          </cell>
          <cell r="N27" t="e">
            <v>#REF!</v>
          </cell>
          <cell r="P27" t="e">
            <v>#REF!</v>
          </cell>
          <cell r="R27" t="e">
            <v>#REF!</v>
          </cell>
          <cell r="T27" t="e">
            <v>#REF!</v>
          </cell>
          <cell r="V27" t="e">
            <v>#REF!</v>
          </cell>
          <cell r="X27" t="e">
            <v>#REF!</v>
          </cell>
          <cell r="Z27" t="e">
            <v>#REF!</v>
          </cell>
        </row>
        <row r="28">
          <cell r="H28" t="str">
            <v xml:space="preserve">     Mean (e)</v>
          </cell>
          <cell r="L28" t="e">
            <v>#REF!</v>
          </cell>
          <cell r="N28" t="e">
            <v>#REF!</v>
          </cell>
          <cell r="P28" t="e">
            <v>#REF!</v>
          </cell>
          <cell r="R28" t="e">
            <v>#REF!</v>
          </cell>
          <cell r="T28" t="e">
            <v>#REF!</v>
          </cell>
          <cell r="V28" t="e">
            <v>#REF!</v>
          </cell>
          <cell r="X28" t="e">
            <v>#REF!</v>
          </cell>
          <cell r="Z28" t="e">
            <v>#REF!</v>
          </cell>
        </row>
        <row r="29">
          <cell r="H29" t="str">
            <v xml:space="preserve">     Median (e)</v>
          </cell>
          <cell r="L29" t="e">
            <v>#REF!</v>
          </cell>
          <cell r="N29" t="e">
            <v>#REF!</v>
          </cell>
          <cell r="P29" t="e">
            <v>#REF!</v>
          </cell>
          <cell r="R29" t="e">
            <v>#REF!</v>
          </cell>
          <cell r="T29" t="e">
            <v>#REF!</v>
          </cell>
          <cell r="V29" t="e">
            <v>#REF!</v>
          </cell>
          <cell r="X29" t="e">
            <v>#REF!</v>
          </cell>
          <cell r="Z29" t="e">
            <v>#REF!</v>
          </cell>
        </row>
        <row r="30">
          <cell r="H30" t="str">
            <v xml:space="preserve">     Maximum (e)</v>
          </cell>
          <cell r="L30" t="e">
            <v>#REF!</v>
          </cell>
          <cell r="N30" t="e">
            <v>#REF!</v>
          </cell>
          <cell r="P30" t="e">
            <v>#REF!</v>
          </cell>
          <cell r="R30" t="e">
            <v>#REF!</v>
          </cell>
          <cell r="T30" t="e">
            <v>#REF!</v>
          </cell>
          <cell r="V30" t="e">
            <v>#REF!</v>
          </cell>
          <cell r="X30" t="e">
            <v>#REF!</v>
          </cell>
          <cell r="Z30" t="e">
            <v>#REF!</v>
          </cell>
        </row>
        <row r="41">
          <cell r="A41" t="str">
            <v>Dollar amounts in U.S. millions except per share data and if otherwise stated.</v>
          </cell>
        </row>
        <row r="42">
          <cell r="A42" t="str">
            <v>(a)</v>
          </cell>
          <cell r="B42" t="str">
            <v>Market Capitalization = Market Value of Equity + Pref. Equity + Short-Term Debt + Long-Term Debt + Minority Interest - Cash &amp; Marketable Securities</v>
          </cell>
        </row>
        <row r="43">
          <cell r="A43" t="str">
            <v>(b)</v>
          </cell>
          <cell r="B43" t="str">
            <v>Adjusted Market Capitalization = Market Value of Equity + Pref. Equity + Short-Term Debt + Long-Term Debt + Minority Interest + Net Pension Liabilities + Net OPEBs - Cash &amp; Marketable Securities</v>
          </cell>
        </row>
        <row r="44">
          <cell r="A44" t="str">
            <v>(c)</v>
          </cell>
          <cell r="B44" t="str">
            <v>Earnings Estimates were obtained from First Call as of Sep-13-99 and calendarized when necessary.</v>
          </cell>
        </row>
        <row r="45">
          <cell r="A45" t="str">
            <v>(d)</v>
          </cell>
          <cell r="B45" t="str">
            <v>Cash Flow = Income Available to Common + DD&amp;A + Deferred Taxes + Earnings of Unconsolidated Subs.</v>
          </cell>
        </row>
        <row r="46">
          <cell r="A46" t="str">
            <v>(e)</v>
          </cell>
          <cell r="B46" t="str">
            <v>Summary Multiples exclude numbers that are Negative, Not Available, Not Meaningful and (*) items.</v>
          </cell>
        </row>
        <row r="47">
          <cell r="A47" t="str">
            <v>(f)</v>
          </cell>
          <cell r="B47" t="str">
            <v>EBITDAPO = Earnings Before Interest, Taxes, Depreciation, Amortization, Pension and OPEB Expenses</v>
          </cell>
        </row>
        <row r="107">
          <cell r="G107" t="str">
            <v>Credit Ratings</v>
          </cell>
          <cell r="J107" t="str">
            <v>LTM</v>
          </cell>
          <cell r="L107" t="str">
            <v>LTM</v>
          </cell>
          <cell r="N107" t="str">
            <v>(EBITDA -</v>
          </cell>
          <cell r="P107" t="str">
            <v>Total</v>
          </cell>
          <cell r="R107" t="str">
            <v>Net Debt</v>
          </cell>
          <cell r="T107" t="str">
            <v>Net Debt/</v>
          </cell>
          <cell r="V107" t="str">
            <v>Total</v>
          </cell>
          <cell r="X107" t="str">
            <v>FFO/</v>
          </cell>
          <cell r="Z107" t="str">
            <v>Free Oper.</v>
          </cell>
        </row>
        <row r="108">
          <cell r="G108" t="str">
            <v>Senior Debt</v>
          </cell>
          <cell r="J108" t="str">
            <v>EBITDA/</v>
          </cell>
          <cell r="L108" t="str">
            <v>EBITDA/</v>
          </cell>
          <cell r="N108" t="str">
            <v>CAPEX)/</v>
          </cell>
          <cell r="P108" t="str">
            <v>Debt/</v>
          </cell>
          <cell r="R108" t="str">
            <v>Pen + OPEB/</v>
          </cell>
          <cell r="T108" t="str">
            <v>Net</v>
          </cell>
          <cell r="V108" t="str">
            <v>Debt/</v>
          </cell>
          <cell r="X108" t="str">
            <v>Total</v>
          </cell>
          <cell r="Z108" t="str">
            <v>Cash Flow/</v>
          </cell>
        </row>
        <row r="109">
          <cell r="A109" t="str">
            <v>Company</v>
          </cell>
          <cell r="F109" t="str">
            <v>Moody's</v>
          </cell>
          <cell r="H109" t="str">
            <v>S&amp;P</v>
          </cell>
          <cell r="J109" t="str">
            <v>Gross Int.</v>
          </cell>
          <cell r="L109" t="str">
            <v>Net Int.</v>
          </cell>
          <cell r="N109" t="str">
            <v>Gross Int.</v>
          </cell>
          <cell r="P109" t="str">
            <v>Tot Bk Cap</v>
          </cell>
          <cell r="R109" t="str">
            <v>Net Bk Cap</v>
          </cell>
          <cell r="T109" t="str">
            <v>Book Cap</v>
          </cell>
          <cell r="V109" t="str">
            <v>EBITDA</v>
          </cell>
          <cell r="X109" t="str">
            <v>Debt</v>
          </cell>
          <cell r="Z109" t="str">
            <v xml:space="preserve"> Debt</v>
          </cell>
        </row>
        <row r="112">
          <cell r="A112" t="str">
            <v>Company Name</v>
          </cell>
          <cell r="F112" t="str">
            <v>Ba1</v>
          </cell>
          <cell r="H112" t="str">
            <v>BB-</v>
          </cell>
          <cell r="J112" t="e">
            <v>#REF!</v>
          </cell>
          <cell r="L112" t="e">
            <v>#REF!</v>
          </cell>
          <cell r="N112" t="e">
            <v>#REF!</v>
          </cell>
          <cell r="P112" t="e">
            <v>#REF!</v>
          </cell>
          <cell r="R112" t="e">
            <v>#REF!</v>
          </cell>
          <cell r="T112" t="e">
            <v>#REF!</v>
          </cell>
          <cell r="V112" t="e">
            <v>#REF!</v>
          </cell>
          <cell r="X112" t="e">
            <v>#REF!</v>
          </cell>
          <cell r="Z112" t="e">
            <v>#REF!</v>
          </cell>
        </row>
        <row r="113">
          <cell r="A113" t="e">
            <v>#REF!</v>
          </cell>
          <cell r="F113" t="str">
            <v>B1</v>
          </cell>
          <cell r="H113" t="str">
            <v>B</v>
          </cell>
          <cell r="J113" t="e">
            <v>#REF!</v>
          </cell>
          <cell r="L113" t="e">
            <v>#REF!</v>
          </cell>
          <cell r="N113" t="e">
            <v>#REF!</v>
          </cell>
          <cell r="P113" t="e">
            <v>#REF!</v>
          </cell>
          <cell r="R113" t="e">
            <v>#REF!</v>
          </cell>
          <cell r="T113" t="e">
            <v>#REF!</v>
          </cell>
          <cell r="V113" t="e">
            <v>#REF!</v>
          </cell>
          <cell r="X113" t="e">
            <v>#REF!</v>
          </cell>
          <cell r="Z113" t="e">
            <v>#REF!</v>
          </cell>
        </row>
        <row r="114">
          <cell r="A114" t="e">
            <v>#REF!</v>
          </cell>
          <cell r="F114" t="str">
            <v>Ba2</v>
          </cell>
          <cell r="H114" t="str">
            <v>BB-</v>
          </cell>
          <cell r="J114" t="e">
            <v>#REF!</v>
          </cell>
          <cell r="L114" t="e">
            <v>#REF!</v>
          </cell>
          <cell r="N114" t="e">
            <v>#REF!</v>
          </cell>
          <cell r="P114" t="e">
            <v>#REF!</v>
          </cell>
          <cell r="R114" t="e">
            <v>#REF!</v>
          </cell>
          <cell r="T114" t="e">
            <v>#REF!</v>
          </cell>
          <cell r="V114" t="e">
            <v>#REF!</v>
          </cell>
          <cell r="X114" t="e">
            <v>#REF!</v>
          </cell>
          <cell r="Z114" t="e">
            <v>#REF!</v>
          </cell>
        </row>
        <row r="115">
          <cell r="A115" t="e">
            <v>#REF!</v>
          </cell>
          <cell r="F115" t="str">
            <v>-</v>
          </cell>
          <cell r="H115" t="str">
            <v>-</v>
          </cell>
          <cell r="J115" t="e">
            <v>#REF!</v>
          </cell>
          <cell r="L115" t="e">
            <v>#REF!</v>
          </cell>
          <cell r="N115" t="e">
            <v>#REF!</v>
          </cell>
          <cell r="P115" t="e">
            <v>#REF!</v>
          </cell>
          <cell r="R115" t="e">
            <v>#REF!</v>
          </cell>
          <cell r="T115" t="e">
            <v>#REF!</v>
          </cell>
          <cell r="V115" t="e">
            <v>#REF!</v>
          </cell>
          <cell r="X115" t="e">
            <v>#REF!</v>
          </cell>
          <cell r="Z115" t="e">
            <v>#REF!</v>
          </cell>
        </row>
        <row r="116">
          <cell r="A116" t="e">
            <v>#REF!</v>
          </cell>
          <cell r="F116" t="str">
            <v>Ba1</v>
          </cell>
          <cell r="H116" t="str">
            <v>BB-</v>
          </cell>
          <cell r="J116" t="e">
            <v>#REF!</v>
          </cell>
          <cell r="L116" t="e">
            <v>#REF!</v>
          </cell>
          <cell r="N116" t="e">
            <v>#REF!</v>
          </cell>
          <cell r="P116" t="e">
            <v>#REF!</v>
          </cell>
          <cell r="R116" t="e">
            <v>#REF!</v>
          </cell>
          <cell r="T116" t="e">
            <v>#REF!</v>
          </cell>
          <cell r="V116" t="e">
            <v>#REF!</v>
          </cell>
          <cell r="X116" t="e">
            <v>#REF!</v>
          </cell>
          <cell r="Z116" t="e">
            <v>#REF!</v>
          </cell>
        </row>
        <row r="117">
          <cell r="A117" t="e">
            <v>#REF!</v>
          </cell>
          <cell r="F117" t="str">
            <v>Ba3</v>
          </cell>
          <cell r="H117" t="str">
            <v>B+</v>
          </cell>
          <cell r="J117" t="e">
            <v>#REF!</v>
          </cell>
          <cell r="L117" t="e">
            <v>#REF!</v>
          </cell>
          <cell r="N117" t="e">
            <v>#REF!</v>
          </cell>
          <cell r="P117" t="e">
            <v>#REF!</v>
          </cell>
          <cell r="R117" t="e">
            <v>#REF!</v>
          </cell>
          <cell r="T117" t="e">
            <v>#REF!</v>
          </cell>
          <cell r="V117" t="e">
            <v>#REF!</v>
          </cell>
          <cell r="X117" t="e">
            <v>#REF!</v>
          </cell>
          <cell r="Z117" t="e">
            <v>#REF!</v>
          </cell>
        </row>
        <row r="118">
          <cell r="A118" t="e">
            <v>#REF!</v>
          </cell>
          <cell r="F118" t="str">
            <v>A1</v>
          </cell>
          <cell r="H118" t="str">
            <v>AA-</v>
          </cell>
          <cell r="J118" t="e">
            <v>#REF!</v>
          </cell>
          <cell r="L118" t="e">
            <v>#REF!</v>
          </cell>
          <cell r="N118" t="e">
            <v>#REF!</v>
          </cell>
          <cell r="P118" t="e">
            <v>#REF!</v>
          </cell>
          <cell r="R118" t="e">
            <v>#REF!</v>
          </cell>
          <cell r="T118" t="e">
            <v>#REF!</v>
          </cell>
          <cell r="V118" t="e">
            <v>#REF!</v>
          </cell>
          <cell r="X118" t="e">
            <v>#REF!</v>
          </cell>
          <cell r="Z118" t="e">
            <v>#REF!</v>
          </cell>
        </row>
        <row r="119">
          <cell r="A119" t="e">
            <v>#REF!</v>
          </cell>
          <cell r="F119" t="str">
            <v>-</v>
          </cell>
          <cell r="H119" t="str">
            <v>-</v>
          </cell>
          <cell r="J119" t="e">
            <v>#REF!</v>
          </cell>
          <cell r="L119" t="e">
            <v>#REF!</v>
          </cell>
          <cell r="N119" t="e">
            <v>#REF!</v>
          </cell>
          <cell r="P119" t="e">
            <v>#REF!</v>
          </cell>
          <cell r="R119" t="e">
            <v>#REF!</v>
          </cell>
          <cell r="T119" t="e">
            <v>#REF!</v>
          </cell>
          <cell r="V119" t="e">
            <v>#REF!</v>
          </cell>
          <cell r="X119" t="e">
            <v>#REF!</v>
          </cell>
          <cell r="Z119" t="e">
            <v>#REF!</v>
          </cell>
        </row>
        <row r="120">
          <cell r="A120" t="e">
            <v>#REF!</v>
          </cell>
          <cell r="F120" t="str">
            <v>-</v>
          </cell>
          <cell r="H120" t="str">
            <v>-</v>
          </cell>
          <cell r="J120" t="e">
            <v>#REF!</v>
          </cell>
          <cell r="L120" t="e">
            <v>#REF!</v>
          </cell>
          <cell r="N120" t="e">
            <v>#REF!</v>
          </cell>
          <cell r="P120" t="e">
            <v>#REF!</v>
          </cell>
          <cell r="R120" t="e">
            <v>#REF!</v>
          </cell>
          <cell r="T120" t="e">
            <v>#REF!</v>
          </cell>
          <cell r="V120" t="e">
            <v>#REF!</v>
          </cell>
          <cell r="X120" t="e">
            <v>#REF!</v>
          </cell>
          <cell r="Z120" t="e">
            <v>#REF!</v>
          </cell>
        </row>
        <row r="121">
          <cell r="A121" t="e">
            <v>#REF!</v>
          </cell>
          <cell r="F121" t="str">
            <v>-</v>
          </cell>
          <cell r="H121" t="str">
            <v>-</v>
          </cell>
          <cell r="J121" t="e">
            <v>#REF!</v>
          </cell>
          <cell r="L121" t="e">
            <v>#REF!</v>
          </cell>
          <cell r="N121" t="e">
            <v>#REF!</v>
          </cell>
          <cell r="P121" t="e">
            <v>#REF!</v>
          </cell>
          <cell r="R121" t="e">
            <v>#REF!</v>
          </cell>
          <cell r="T121" t="e">
            <v>#REF!</v>
          </cell>
          <cell r="V121" t="e">
            <v>#REF!</v>
          </cell>
          <cell r="X121" t="e">
            <v>#REF!</v>
          </cell>
          <cell r="Z121" t="e">
            <v>#REF!</v>
          </cell>
        </row>
        <row r="122">
          <cell r="A122" t="e">
            <v>#REF!</v>
          </cell>
          <cell r="F122" t="str">
            <v>Baa2</v>
          </cell>
          <cell r="H122" t="str">
            <v>BBB-</v>
          </cell>
          <cell r="J122" t="e">
            <v>#REF!</v>
          </cell>
          <cell r="L122" t="e">
            <v>#REF!</v>
          </cell>
          <cell r="N122" t="e">
            <v>#REF!</v>
          </cell>
          <cell r="P122" t="e">
            <v>#REF!</v>
          </cell>
          <cell r="R122" t="e">
            <v>#REF!</v>
          </cell>
          <cell r="T122" t="e">
            <v>#REF!</v>
          </cell>
          <cell r="V122" t="e">
            <v>#REF!</v>
          </cell>
          <cell r="X122" t="e">
            <v>#REF!</v>
          </cell>
          <cell r="Z122" t="e">
            <v>#REF!</v>
          </cell>
        </row>
        <row r="123">
          <cell r="A123" t="e">
            <v>#REF!</v>
          </cell>
          <cell r="F123" t="str">
            <v>B2</v>
          </cell>
          <cell r="H123" t="str">
            <v>B</v>
          </cell>
          <cell r="J123" t="e">
            <v>#REF!</v>
          </cell>
          <cell r="L123" t="e">
            <v>#REF!</v>
          </cell>
          <cell r="N123" t="e">
            <v>#REF!</v>
          </cell>
          <cell r="P123" t="e">
            <v>#REF!</v>
          </cell>
          <cell r="R123" t="e">
            <v>#REF!</v>
          </cell>
          <cell r="T123" t="e">
            <v>#REF!</v>
          </cell>
          <cell r="V123" t="e">
            <v>#REF!</v>
          </cell>
          <cell r="X123" t="e">
            <v>#REF!</v>
          </cell>
          <cell r="Z123" t="e">
            <v>#REF!</v>
          </cell>
        </row>
        <row r="124">
          <cell r="A124" t="e">
            <v>#REF!</v>
          </cell>
          <cell r="F124" t="str">
            <v>B3</v>
          </cell>
          <cell r="H124" t="str">
            <v>B</v>
          </cell>
          <cell r="J124" t="e">
            <v>#REF!</v>
          </cell>
          <cell r="L124" t="e">
            <v>#REF!</v>
          </cell>
          <cell r="N124" t="e">
            <v>#REF!</v>
          </cell>
          <cell r="P124" t="e">
            <v>#REF!</v>
          </cell>
          <cell r="R124" t="e">
            <v>#REF!</v>
          </cell>
          <cell r="T124" t="e">
            <v>#REF!</v>
          </cell>
          <cell r="V124" t="e">
            <v>#REF!</v>
          </cell>
          <cell r="X124" t="e">
            <v>#REF!</v>
          </cell>
          <cell r="Z124" t="e">
            <v>#REF!</v>
          </cell>
        </row>
        <row r="140">
          <cell r="A140" t="str">
            <v>Definitions:</v>
          </cell>
        </row>
        <row r="141">
          <cell r="A141" t="str">
            <v>Gross Interest = Gross Interest incurred before subtracting (i) capitalized interest, (ii) interest income.</v>
          </cell>
        </row>
        <row r="142">
          <cell r="A142" t="str">
            <v>FFO = Funds From Operations = Net income from continuing operations plus depreciation, amortization, deferred income taxes, and other noncash items.</v>
          </cell>
        </row>
        <row r="147">
          <cell r="A147" t="str">
            <v>Analysis of Valuation Multiples of Comparable Flat-Rolled Steel Companies</v>
          </cell>
        </row>
        <row r="148">
          <cell r="A148" t="str">
            <v>Summary Data for Selected Industry Comparables</v>
          </cell>
        </row>
        <row r="155">
          <cell r="F155" t="str">
            <v>LTM</v>
          </cell>
          <cell r="R155" t="str">
            <v>LTM</v>
          </cell>
          <cell r="T155" t="str">
            <v>LFQ</v>
          </cell>
        </row>
        <row r="156">
          <cell r="F156" t="str">
            <v>Net to</v>
          </cell>
          <cell r="H156" t="str">
            <v>1999E</v>
          </cell>
          <cell r="J156" t="str">
            <v>2000E</v>
          </cell>
          <cell r="L156" t="str">
            <v>LTM</v>
          </cell>
          <cell r="N156" t="str">
            <v>LTM</v>
          </cell>
          <cell r="P156" t="str">
            <v>LTM</v>
          </cell>
          <cell r="R156" t="str">
            <v>Cash</v>
          </cell>
          <cell r="T156" t="str">
            <v>Common</v>
          </cell>
          <cell r="X156" t="str">
            <v>LTM</v>
          </cell>
        </row>
        <row r="157">
          <cell r="A157" t="str">
            <v>Company</v>
          </cell>
          <cell r="D157" t="str">
            <v>Shares</v>
          </cell>
          <cell r="F157" t="str">
            <v>Common</v>
          </cell>
          <cell r="H157" t="str">
            <v>EPS (a)</v>
          </cell>
          <cell r="J157" t="str">
            <v>EPS (a)</v>
          </cell>
          <cell r="L157" t="str">
            <v>Sales</v>
          </cell>
          <cell r="N157" t="str">
            <v>EBITDA</v>
          </cell>
          <cell r="P157" t="str">
            <v>EBIT</v>
          </cell>
          <cell r="R157" t="str">
            <v>Flow (b)</v>
          </cell>
          <cell r="T157" t="str">
            <v>Equity</v>
          </cell>
          <cell r="V157" t="str">
            <v>FYE</v>
          </cell>
          <cell r="X157" t="str">
            <v>ENDED</v>
          </cell>
        </row>
        <row r="160">
          <cell r="A160" t="str">
            <v>Company Name</v>
          </cell>
          <cell r="D160">
            <v>0</v>
          </cell>
          <cell r="F160" t="e">
            <v>#REF!</v>
          </cell>
          <cell r="H160" t="e">
            <v>#NAME?</v>
          </cell>
          <cell r="J160" t="e">
            <v>#NAME?</v>
          </cell>
          <cell r="L160">
            <v>2508.1999999999998</v>
          </cell>
          <cell r="N160" t="e">
            <v>#REF!</v>
          </cell>
          <cell r="P160" t="e">
            <v>#REF!</v>
          </cell>
          <cell r="R160" t="e">
            <v>#REF!</v>
          </cell>
          <cell r="T160">
            <v>0</v>
          </cell>
          <cell r="V160">
            <v>36160</v>
          </cell>
          <cell r="X160">
            <v>36341</v>
          </cell>
        </row>
        <row r="161">
          <cell r="A161" t="e">
            <v>#REF!</v>
          </cell>
          <cell r="D161" t="e">
            <v>#REF!</v>
          </cell>
          <cell r="F161" t="e">
            <v>#REF!</v>
          </cell>
          <cell r="H161" t="e">
            <v>#REF!</v>
          </cell>
          <cell r="J161" t="e">
            <v>#REF!</v>
          </cell>
          <cell r="L161" t="e">
            <v>#REF!</v>
          </cell>
          <cell r="N161" t="e">
            <v>#REF!</v>
          </cell>
          <cell r="P161" t="e">
            <v>#REF!</v>
          </cell>
          <cell r="R161" t="e">
            <v>#REF!</v>
          </cell>
          <cell r="T161" t="e">
            <v>#REF!</v>
          </cell>
          <cell r="V161" t="e">
            <v>#REF!</v>
          </cell>
          <cell r="X161" t="e">
            <v>#REF!</v>
          </cell>
        </row>
        <row r="162">
          <cell r="A162" t="e">
            <v>#REF!</v>
          </cell>
          <cell r="D162" t="e">
            <v>#REF!</v>
          </cell>
          <cell r="F162" t="e">
            <v>#REF!</v>
          </cell>
          <cell r="H162" t="e">
            <v>#REF!</v>
          </cell>
          <cell r="J162" t="e">
            <v>#REF!</v>
          </cell>
          <cell r="L162" t="e">
            <v>#REF!</v>
          </cell>
          <cell r="N162" t="e">
            <v>#REF!</v>
          </cell>
          <cell r="P162" t="e">
            <v>#REF!</v>
          </cell>
          <cell r="R162" t="e">
            <v>#REF!</v>
          </cell>
          <cell r="T162" t="e">
            <v>#REF!</v>
          </cell>
          <cell r="V162" t="e">
            <v>#REF!</v>
          </cell>
          <cell r="X162" t="e">
            <v>#REF!</v>
          </cell>
        </row>
        <row r="163">
          <cell r="A163" t="e">
            <v>#REF!</v>
          </cell>
          <cell r="D163" t="e">
            <v>#REF!</v>
          </cell>
          <cell r="F163" t="e">
            <v>#REF!</v>
          </cell>
          <cell r="H163" t="e">
            <v>#REF!</v>
          </cell>
          <cell r="J163" t="e">
            <v>#REF!</v>
          </cell>
          <cell r="L163" t="e">
            <v>#REF!</v>
          </cell>
          <cell r="N163" t="e">
            <v>#REF!</v>
          </cell>
          <cell r="P163" t="e">
            <v>#REF!</v>
          </cell>
          <cell r="R163" t="e">
            <v>#REF!</v>
          </cell>
          <cell r="T163" t="e">
            <v>#REF!</v>
          </cell>
          <cell r="V163" t="e">
            <v>#REF!</v>
          </cell>
          <cell r="X163" t="e">
            <v>#REF!</v>
          </cell>
        </row>
        <row r="164">
          <cell r="A164" t="e">
            <v>#REF!</v>
          </cell>
          <cell r="D164" t="e">
            <v>#REF!</v>
          </cell>
          <cell r="F164" t="e">
            <v>#REF!</v>
          </cell>
          <cell r="H164" t="e">
            <v>#REF!</v>
          </cell>
          <cell r="J164" t="e">
            <v>#REF!</v>
          </cell>
          <cell r="L164" t="e">
            <v>#REF!</v>
          </cell>
          <cell r="N164" t="e">
            <v>#REF!</v>
          </cell>
          <cell r="P164" t="e">
            <v>#REF!</v>
          </cell>
          <cell r="R164" t="e">
            <v>#REF!</v>
          </cell>
          <cell r="T164" t="e">
            <v>#REF!</v>
          </cell>
          <cell r="V164" t="e">
            <v>#REF!</v>
          </cell>
          <cell r="X164" t="e">
            <v>#REF!</v>
          </cell>
        </row>
        <row r="165">
          <cell r="A165" t="e">
            <v>#REF!</v>
          </cell>
          <cell r="D165" t="e">
            <v>#REF!</v>
          </cell>
          <cell r="F165" t="e">
            <v>#REF!</v>
          </cell>
          <cell r="H165" t="e">
            <v>#REF!</v>
          </cell>
          <cell r="J165" t="e">
            <v>#REF!</v>
          </cell>
          <cell r="L165" t="e">
            <v>#REF!</v>
          </cell>
          <cell r="N165" t="e">
            <v>#REF!</v>
          </cell>
          <cell r="P165" t="e">
            <v>#REF!</v>
          </cell>
          <cell r="R165" t="e">
            <v>#REF!</v>
          </cell>
          <cell r="T165" t="e">
            <v>#REF!</v>
          </cell>
          <cell r="V165" t="e">
            <v>#REF!</v>
          </cell>
          <cell r="X165" t="e">
            <v>#REF!</v>
          </cell>
        </row>
        <row r="166">
          <cell r="A166" t="e">
            <v>#REF!</v>
          </cell>
          <cell r="D166" t="e">
            <v>#REF!</v>
          </cell>
          <cell r="F166" t="e">
            <v>#REF!</v>
          </cell>
          <cell r="H166" t="e">
            <v>#REF!</v>
          </cell>
          <cell r="J166" t="e">
            <v>#REF!</v>
          </cell>
          <cell r="L166" t="e">
            <v>#REF!</v>
          </cell>
          <cell r="N166" t="e">
            <v>#REF!</v>
          </cell>
          <cell r="P166" t="e">
            <v>#REF!</v>
          </cell>
          <cell r="R166" t="e">
            <v>#REF!</v>
          </cell>
          <cell r="T166" t="e">
            <v>#REF!</v>
          </cell>
          <cell r="V166" t="e">
            <v>#REF!</v>
          </cell>
          <cell r="X166" t="e">
            <v>#REF!</v>
          </cell>
        </row>
        <row r="167">
          <cell r="A167" t="e">
            <v>#REF!</v>
          </cell>
          <cell r="D167" t="e">
            <v>#REF!</v>
          </cell>
          <cell r="F167" t="e">
            <v>#REF!</v>
          </cell>
          <cell r="H167" t="e">
            <v>#REF!</v>
          </cell>
          <cell r="J167" t="e">
            <v>#REF!</v>
          </cell>
          <cell r="L167" t="e">
            <v>#REF!</v>
          </cell>
          <cell r="N167" t="e">
            <v>#REF!</v>
          </cell>
          <cell r="P167" t="e">
            <v>#REF!</v>
          </cell>
          <cell r="R167" t="e">
            <v>#REF!</v>
          </cell>
          <cell r="T167" t="e">
            <v>#REF!</v>
          </cell>
          <cell r="V167" t="e">
            <v>#REF!</v>
          </cell>
          <cell r="X167" t="e">
            <v>#REF!</v>
          </cell>
        </row>
        <row r="168">
          <cell r="A168" t="e">
            <v>#REF!</v>
          </cell>
          <cell r="D168" t="e">
            <v>#REF!</v>
          </cell>
          <cell r="F168" t="e">
            <v>#REF!</v>
          </cell>
          <cell r="H168" t="e">
            <v>#REF!</v>
          </cell>
          <cell r="J168" t="e">
            <v>#REF!</v>
          </cell>
          <cell r="L168" t="e">
            <v>#REF!</v>
          </cell>
          <cell r="N168" t="e">
            <v>#REF!</v>
          </cell>
          <cell r="P168" t="e">
            <v>#REF!</v>
          </cell>
          <cell r="R168" t="e">
            <v>#REF!</v>
          </cell>
          <cell r="T168" t="e">
            <v>#REF!</v>
          </cell>
          <cell r="V168" t="e">
            <v>#REF!</v>
          </cell>
          <cell r="X168" t="e">
            <v>#REF!</v>
          </cell>
        </row>
        <row r="169">
          <cell r="A169" t="e">
            <v>#REF!</v>
          </cell>
          <cell r="D169" t="e">
            <v>#REF!</v>
          </cell>
          <cell r="F169" t="e">
            <v>#REF!</v>
          </cell>
          <cell r="H169" t="e">
            <v>#REF!</v>
          </cell>
          <cell r="J169" t="e">
            <v>#REF!</v>
          </cell>
          <cell r="L169" t="e">
            <v>#REF!</v>
          </cell>
          <cell r="N169" t="e">
            <v>#REF!</v>
          </cell>
          <cell r="P169" t="e">
            <v>#REF!</v>
          </cell>
          <cell r="R169" t="e">
            <v>#REF!</v>
          </cell>
          <cell r="T169" t="e">
            <v>#REF!</v>
          </cell>
          <cell r="V169" t="e">
            <v>#REF!</v>
          </cell>
          <cell r="X169" t="e">
            <v>#REF!</v>
          </cell>
        </row>
        <row r="170">
          <cell r="A170" t="e">
            <v>#REF!</v>
          </cell>
          <cell r="D170" t="e">
            <v>#REF!</v>
          </cell>
          <cell r="F170" t="e">
            <v>#REF!</v>
          </cell>
          <cell r="H170" t="e">
            <v>#REF!</v>
          </cell>
          <cell r="J170" t="e">
            <v>#REF!</v>
          </cell>
          <cell r="L170" t="e">
            <v>#REF!</v>
          </cell>
          <cell r="N170" t="e">
            <v>#REF!</v>
          </cell>
          <cell r="P170" t="e">
            <v>#REF!</v>
          </cell>
          <cell r="R170" t="e">
            <v>#REF!</v>
          </cell>
          <cell r="T170" t="e">
            <v>#REF!</v>
          </cell>
          <cell r="V170" t="e">
            <v>#REF!</v>
          </cell>
          <cell r="X170" t="e">
            <v>#REF!</v>
          </cell>
        </row>
        <row r="171">
          <cell r="A171" t="e">
            <v>#REF!</v>
          </cell>
          <cell r="D171" t="e">
            <v>#REF!</v>
          </cell>
          <cell r="F171" t="e">
            <v>#REF!</v>
          </cell>
          <cell r="H171" t="e">
            <v>#REF!</v>
          </cell>
          <cell r="J171" t="e">
            <v>#REF!</v>
          </cell>
          <cell r="L171" t="e">
            <v>#REF!</v>
          </cell>
          <cell r="N171" t="e">
            <v>#REF!</v>
          </cell>
          <cell r="P171" t="e">
            <v>#REF!</v>
          </cell>
          <cell r="R171" t="e">
            <v>#REF!</v>
          </cell>
          <cell r="T171" t="e">
            <v>#REF!</v>
          </cell>
          <cell r="V171" t="e">
            <v>#REF!</v>
          </cell>
          <cell r="X171" t="e">
            <v>#REF!</v>
          </cell>
        </row>
        <row r="172">
          <cell r="A172" t="e">
            <v>#REF!</v>
          </cell>
          <cell r="D172" t="e">
            <v>#REF!</v>
          </cell>
          <cell r="F172" t="e">
            <v>#REF!</v>
          </cell>
          <cell r="H172" t="e">
            <v>#REF!</v>
          </cell>
          <cell r="J172" t="e">
            <v>#REF!</v>
          </cell>
          <cell r="L172" t="e">
            <v>#REF!</v>
          </cell>
          <cell r="N172" t="e">
            <v>#REF!</v>
          </cell>
          <cell r="P172" t="e">
            <v>#REF!</v>
          </cell>
          <cell r="R172" t="e">
            <v>#REF!</v>
          </cell>
          <cell r="T172" t="e">
            <v>#REF!</v>
          </cell>
          <cell r="V172" t="e">
            <v>#REF!</v>
          </cell>
          <cell r="X172" t="e">
            <v>#REF!</v>
          </cell>
        </row>
        <row r="190">
          <cell r="A190" t="str">
            <v>Dollar amounts in U.S. millions except per share data and if otherwise stated.</v>
          </cell>
        </row>
        <row r="191">
          <cell r="A191" t="str">
            <v>(b)</v>
          </cell>
          <cell r="B191" t="str">
            <v>Earnings Estimates were obtained from First Call as of Sep-13-99 and calendarized when necessary.</v>
          </cell>
        </row>
        <row r="192">
          <cell r="A192" t="str">
            <v>(c)</v>
          </cell>
          <cell r="B192" t="str">
            <v>Cash Flow = Income Available to Common + DD&amp;A + Deferred Taxes + Earnings of Unconsolidated Subs.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1-7"/>
      <sheetName val="MONTH"/>
      <sheetName val="ROCE"/>
      <sheetName val="DSO"/>
      <sheetName val="ITR"/>
      <sheetName val="SUNDRIES"/>
      <sheetName val="ADMIN"/>
      <sheetName val="Frango Link"/>
      <sheetName val="Parameter"/>
      <sheetName val="Local"/>
      <sheetName val="Demand vs Cap"/>
    </sheetNames>
    <sheetDataSet>
      <sheetData sheetId="0" refreshError="1">
        <row r="5">
          <cell r="C5" t="str">
            <v>ATH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B1">
            <v>9</v>
          </cell>
        </row>
      </sheetData>
      <sheetData sheetId="6" refreshError="1">
        <row r="103">
          <cell r="C103" t="str">
            <v>2005</v>
          </cell>
        </row>
        <row r="104">
          <cell r="C104" t="str">
            <v>2004</v>
          </cell>
        </row>
        <row r="105">
          <cell r="C105" t="str">
            <v>2003</v>
          </cell>
        </row>
        <row r="108">
          <cell r="A108">
            <v>1</v>
          </cell>
          <cell r="B108">
            <v>2</v>
          </cell>
          <cell r="C108">
            <v>3</v>
          </cell>
          <cell r="D108">
            <v>4</v>
          </cell>
          <cell r="E108">
            <v>5</v>
          </cell>
          <cell r="F108">
            <v>6</v>
          </cell>
          <cell r="G108">
            <v>7</v>
          </cell>
          <cell r="H108">
            <v>8</v>
          </cell>
          <cell r="I108">
            <v>9</v>
          </cell>
          <cell r="J108">
            <v>10</v>
          </cell>
          <cell r="K108">
            <v>11</v>
          </cell>
          <cell r="L108">
            <v>12</v>
          </cell>
        </row>
        <row r="109">
          <cell r="A109">
            <v>2</v>
          </cell>
          <cell r="B109">
            <v>3</v>
          </cell>
          <cell r="C109">
            <v>4</v>
          </cell>
          <cell r="D109">
            <v>5</v>
          </cell>
          <cell r="E109">
            <v>6</v>
          </cell>
          <cell r="F109">
            <v>7</v>
          </cell>
          <cell r="G109">
            <v>8</v>
          </cell>
          <cell r="H109">
            <v>9</v>
          </cell>
          <cell r="I109">
            <v>10</v>
          </cell>
          <cell r="J109">
            <v>11</v>
          </cell>
          <cell r="K109">
            <v>12</v>
          </cell>
          <cell r="L109">
            <v>13</v>
          </cell>
        </row>
        <row r="112">
          <cell r="B112" t="str">
            <v>01</v>
          </cell>
          <cell r="C112" t="str">
            <v>02</v>
          </cell>
          <cell r="D112" t="str">
            <v>03</v>
          </cell>
          <cell r="E112" t="str">
            <v>04</v>
          </cell>
          <cell r="F112" t="str">
            <v>05</v>
          </cell>
          <cell r="G112" t="str">
            <v>06</v>
          </cell>
          <cell r="H112" t="str">
            <v>07</v>
          </cell>
          <cell r="I112" t="str">
            <v>08</v>
          </cell>
          <cell r="J112" t="str">
            <v>09</v>
          </cell>
          <cell r="K112" t="str">
            <v>10</v>
          </cell>
          <cell r="L112" t="str">
            <v>11</v>
          </cell>
          <cell r="M112" t="str">
            <v>12</v>
          </cell>
        </row>
        <row r="113">
          <cell r="B113" t="str">
            <v>AC</v>
          </cell>
          <cell r="C113" t="str">
            <v>EX</v>
          </cell>
          <cell r="D113" t="str">
            <v>F4</v>
          </cell>
          <cell r="E113" t="str">
            <v>F4</v>
          </cell>
          <cell r="F113" t="str">
            <v>F4</v>
          </cell>
          <cell r="G113" t="str">
            <v>F4</v>
          </cell>
          <cell r="H113" t="str">
            <v>F4</v>
          </cell>
          <cell r="I113" t="str">
            <v>F4</v>
          </cell>
          <cell r="J113" t="str">
            <v>F4</v>
          </cell>
          <cell r="K113" t="str">
            <v>F4</v>
          </cell>
          <cell r="L113" t="str">
            <v>F4</v>
          </cell>
          <cell r="M113" t="str">
            <v>F4</v>
          </cell>
        </row>
        <row r="114">
          <cell r="B114" t="str">
            <v>AC</v>
          </cell>
          <cell r="C114" t="str">
            <v>AC</v>
          </cell>
          <cell r="D114" t="str">
            <v>EX</v>
          </cell>
          <cell r="E114" t="str">
            <v>F4</v>
          </cell>
          <cell r="F114" t="str">
            <v>F4</v>
          </cell>
          <cell r="G114" t="str">
            <v>F4</v>
          </cell>
          <cell r="H114" t="str">
            <v>F4</v>
          </cell>
          <cell r="I114" t="str">
            <v>F4</v>
          </cell>
          <cell r="J114" t="str">
            <v>F4</v>
          </cell>
          <cell r="K114" t="str">
            <v>F4</v>
          </cell>
          <cell r="L114" t="str">
            <v>F4</v>
          </cell>
          <cell r="M114" t="str">
            <v>F4</v>
          </cell>
        </row>
        <row r="115">
          <cell r="B115" t="str">
            <v>AC</v>
          </cell>
          <cell r="C115" t="str">
            <v>AC</v>
          </cell>
          <cell r="D115" t="str">
            <v>AC</v>
          </cell>
          <cell r="E115" t="str">
            <v>F1</v>
          </cell>
          <cell r="F115" t="str">
            <v>F1</v>
          </cell>
          <cell r="G115" t="str">
            <v>F1</v>
          </cell>
          <cell r="H115" t="str">
            <v>F1</v>
          </cell>
          <cell r="I115" t="str">
            <v>F1</v>
          </cell>
          <cell r="J115" t="str">
            <v>F1</v>
          </cell>
          <cell r="K115" t="str">
            <v>F1</v>
          </cell>
          <cell r="L115" t="str">
            <v>F1</v>
          </cell>
          <cell r="M115" t="str">
            <v>F1</v>
          </cell>
        </row>
        <row r="116">
          <cell r="B116" t="str">
            <v>AC</v>
          </cell>
          <cell r="C116" t="str">
            <v>AC</v>
          </cell>
          <cell r="D116" t="str">
            <v>AC</v>
          </cell>
          <cell r="E116" t="str">
            <v>AC</v>
          </cell>
          <cell r="F116" t="str">
            <v>EX</v>
          </cell>
          <cell r="G116" t="str">
            <v>F1</v>
          </cell>
          <cell r="H116" t="str">
            <v>F1</v>
          </cell>
          <cell r="I116" t="str">
            <v>F1</v>
          </cell>
          <cell r="J116" t="str">
            <v>F1</v>
          </cell>
          <cell r="K116" t="str">
            <v>F1</v>
          </cell>
          <cell r="L116" t="str">
            <v>F1</v>
          </cell>
          <cell r="M116" t="str">
            <v>F1</v>
          </cell>
        </row>
        <row r="117">
          <cell r="B117" t="str">
            <v>AC</v>
          </cell>
          <cell r="C117" t="str">
            <v>AC</v>
          </cell>
          <cell r="D117" t="str">
            <v>AC</v>
          </cell>
          <cell r="E117" t="str">
            <v>AC</v>
          </cell>
          <cell r="F117" t="str">
            <v>AC</v>
          </cell>
          <cell r="G117" t="str">
            <v>EX</v>
          </cell>
          <cell r="H117" t="str">
            <v>F1</v>
          </cell>
          <cell r="I117" t="str">
            <v>F1</v>
          </cell>
          <cell r="J117" t="str">
            <v>F1</v>
          </cell>
          <cell r="K117" t="str">
            <v>F1</v>
          </cell>
          <cell r="L117" t="str">
            <v>F1</v>
          </cell>
          <cell r="M117" t="str">
            <v>F1</v>
          </cell>
        </row>
        <row r="118">
          <cell r="B118" t="str">
            <v>AC</v>
          </cell>
          <cell r="C118" t="str">
            <v>AC</v>
          </cell>
          <cell r="D118" t="str">
            <v>AC</v>
          </cell>
          <cell r="E118" t="str">
            <v>AC</v>
          </cell>
          <cell r="F118" t="str">
            <v>AC</v>
          </cell>
          <cell r="G118" t="str">
            <v>AC</v>
          </cell>
          <cell r="H118" t="str">
            <v>F2</v>
          </cell>
          <cell r="I118" t="str">
            <v>F2</v>
          </cell>
          <cell r="J118" t="str">
            <v>F2</v>
          </cell>
          <cell r="K118" t="str">
            <v>F2</v>
          </cell>
          <cell r="L118" t="str">
            <v>F2</v>
          </cell>
          <cell r="M118" t="str">
            <v>F2</v>
          </cell>
        </row>
        <row r="119">
          <cell r="B119" t="str">
            <v>AC</v>
          </cell>
          <cell r="C119" t="str">
            <v>AC</v>
          </cell>
          <cell r="D119" t="str">
            <v>AC</v>
          </cell>
          <cell r="E119" t="str">
            <v>AC</v>
          </cell>
          <cell r="F119" t="str">
            <v>AC</v>
          </cell>
          <cell r="G119" t="str">
            <v>AC</v>
          </cell>
          <cell r="H119" t="str">
            <v>AC</v>
          </cell>
          <cell r="I119" t="str">
            <v>EX</v>
          </cell>
          <cell r="J119" t="str">
            <v>F2</v>
          </cell>
          <cell r="K119" t="str">
            <v>F2</v>
          </cell>
          <cell r="L119" t="str">
            <v>F2</v>
          </cell>
          <cell r="M119" t="str">
            <v>F2</v>
          </cell>
        </row>
        <row r="120">
          <cell r="B120" t="str">
            <v>AC</v>
          </cell>
          <cell r="C120" t="str">
            <v>AC</v>
          </cell>
          <cell r="D120" t="str">
            <v>AC</v>
          </cell>
          <cell r="E120" t="str">
            <v>AC</v>
          </cell>
          <cell r="F120" t="str">
            <v>AC</v>
          </cell>
          <cell r="G120" t="str">
            <v>AC</v>
          </cell>
          <cell r="H120" t="str">
            <v>AC</v>
          </cell>
          <cell r="I120" t="str">
            <v>AC</v>
          </cell>
          <cell r="J120" t="str">
            <v>EX</v>
          </cell>
          <cell r="K120" t="str">
            <v>F2</v>
          </cell>
          <cell r="L120" t="str">
            <v>F2</v>
          </cell>
          <cell r="M120" t="str">
            <v>F2</v>
          </cell>
        </row>
        <row r="121">
          <cell r="B121" t="str">
            <v>AC</v>
          </cell>
          <cell r="C121" t="str">
            <v>AC</v>
          </cell>
          <cell r="D121" t="str">
            <v>AC</v>
          </cell>
          <cell r="E121" t="str">
            <v>AC</v>
          </cell>
          <cell r="F121" t="str">
            <v>AC</v>
          </cell>
          <cell r="G121" t="str">
            <v>AC</v>
          </cell>
          <cell r="H121" t="str">
            <v>AC</v>
          </cell>
          <cell r="I121" t="str">
            <v>AC</v>
          </cell>
          <cell r="J121" t="str">
            <v>AC</v>
          </cell>
          <cell r="K121" t="str">
            <v>F3</v>
          </cell>
          <cell r="L121" t="str">
            <v>F3</v>
          </cell>
          <cell r="M121" t="str">
            <v>F3</v>
          </cell>
        </row>
        <row r="122">
          <cell r="B122" t="str">
            <v>AC</v>
          </cell>
          <cell r="C122" t="str">
            <v>AC</v>
          </cell>
          <cell r="D122" t="str">
            <v>AC</v>
          </cell>
          <cell r="E122" t="str">
            <v>AC</v>
          </cell>
          <cell r="F122" t="str">
            <v>AC</v>
          </cell>
          <cell r="G122" t="str">
            <v>AC</v>
          </cell>
          <cell r="H122" t="str">
            <v>AC</v>
          </cell>
          <cell r="I122" t="str">
            <v>AC</v>
          </cell>
          <cell r="J122" t="str">
            <v>AC</v>
          </cell>
          <cell r="K122" t="str">
            <v>AC</v>
          </cell>
          <cell r="L122" t="str">
            <v>EX</v>
          </cell>
          <cell r="M122" t="str">
            <v>F3</v>
          </cell>
        </row>
        <row r="123">
          <cell r="B123" t="str">
            <v>AC</v>
          </cell>
          <cell r="C123" t="str">
            <v>AC</v>
          </cell>
          <cell r="D123" t="str">
            <v>AC</v>
          </cell>
          <cell r="E123" t="str">
            <v>AC</v>
          </cell>
          <cell r="F123" t="str">
            <v>AC</v>
          </cell>
          <cell r="G123" t="str">
            <v>AC</v>
          </cell>
          <cell r="H123" t="str">
            <v>AC</v>
          </cell>
          <cell r="I123" t="str">
            <v>AC</v>
          </cell>
          <cell r="J123" t="str">
            <v>AC</v>
          </cell>
          <cell r="K123" t="str">
            <v>AC</v>
          </cell>
          <cell r="L123" t="str">
            <v>AC</v>
          </cell>
          <cell r="M123" t="str">
            <v>EX</v>
          </cell>
        </row>
        <row r="124">
          <cell r="B124" t="str">
            <v>AC</v>
          </cell>
          <cell r="C124" t="str">
            <v>AC</v>
          </cell>
          <cell r="D124" t="str">
            <v>AC</v>
          </cell>
          <cell r="E124" t="str">
            <v>AC</v>
          </cell>
          <cell r="F124" t="str">
            <v>AC</v>
          </cell>
          <cell r="G124" t="str">
            <v>AC</v>
          </cell>
          <cell r="H124" t="str">
            <v>AC</v>
          </cell>
          <cell r="I124" t="str">
            <v>AC</v>
          </cell>
          <cell r="J124" t="str">
            <v>AC</v>
          </cell>
          <cell r="K124" t="str">
            <v>AC</v>
          </cell>
          <cell r="L124" t="str">
            <v>AC</v>
          </cell>
          <cell r="M124" t="str">
            <v>AC</v>
          </cell>
        </row>
        <row r="126">
          <cell r="B126" t="str">
            <v>01</v>
          </cell>
          <cell r="C126" t="str">
            <v>02</v>
          </cell>
          <cell r="D126" t="str">
            <v>03</v>
          </cell>
          <cell r="E126" t="str">
            <v>04</v>
          </cell>
          <cell r="F126" t="str">
            <v>05</v>
          </cell>
          <cell r="G126" t="str">
            <v>06</v>
          </cell>
          <cell r="H126" t="str">
            <v>07</v>
          </cell>
          <cell r="I126" t="str">
            <v>08</v>
          </cell>
          <cell r="J126" t="str">
            <v>09</v>
          </cell>
          <cell r="K126" t="str">
            <v>10</v>
          </cell>
          <cell r="L126" t="str">
            <v>11</v>
          </cell>
          <cell r="M126" t="str">
            <v>12</v>
          </cell>
        </row>
        <row r="127">
          <cell r="B127" t="str">
            <v>AC</v>
          </cell>
          <cell r="C127" t="str">
            <v>AC</v>
          </cell>
          <cell r="D127" t="str">
            <v>F4</v>
          </cell>
          <cell r="E127" t="str">
            <v>F4</v>
          </cell>
          <cell r="F127" t="str">
            <v>F4</v>
          </cell>
          <cell r="G127" t="str">
            <v>F4</v>
          </cell>
          <cell r="H127" t="str">
            <v>F4</v>
          </cell>
          <cell r="I127" t="str">
            <v>F4</v>
          </cell>
          <cell r="J127" t="str">
            <v>F4</v>
          </cell>
          <cell r="K127" t="str">
            <v>F4</v>
          </cell>
          <cell r="L127" t="str">
            <v>F4</v>
          </cell>
          <cell r="M127" t="str">
            <v>F4</v>
          </cell>
        </row>
        <row r="128">
          <cell r="B128" t="str">
            <v>AC</v>
          </cell>
          <cell r="C128" t="str">
            <v>AC</v>
          </cell>
          <cell r="D128" t="str">
            <v>AC</v>
          </cell>
          <cell r="E128" t="str">
            <v>F4</v>
          </cell>
          <cell r="F128" t="str">
            <v>F4</v>
          </cell>
          <cell r="G128" t="str">
            <v>F4</v>
          </cell>
          <cell r="H128" t="str">
            <v>F4</v>
          </cell>
          <cell r="I128" t="str">
            <v>F4</v>
          </cell>
          <cell r="J128" t="str">
            <v>F4</v>
          </cell>
          <cell r="K128" t="str">
            <v>F4</v>
          </cell>
          <cell r="L128" t="str">
            <v>F4</v>
          </cell>
          <cell r="M128" t="str">
            <v>F4</v>
          </cell>
        </row>
        <row r="129">
          <cell r="B129" t="str">
            <v>AC</v>
          </cell>
          <cell r="C129" t="str">
            <v>AC</v>
          </cell>
          <cell r="D129" t="str">
            <v>AC</v>
          </cell>
          <cell r="E129" t="str">
            <v>F1</v>
          </cell>
          <cell r="F129" t="str">
            <v>F1</v>
          </cell>
          <cell r="G129" t="str">
            <v>F1</v>
          </cell>
          <cell r="H129" t="str">
            <v>F1</v>
          </cell>
          <cell r="I129" t="str">
            <v>F1</v>
          </cell>
          <cell r="J129" t="str">
            <v>F1</v>
          </cell>
          <cell r="K129" t="str">
            <v>F1</v>
          </cell>
          <cell r="L129" t="str">
            <v>F1</v>
          </cell>
          <cell r="M129" t="str">
            <v>F1</v>
          </cell>
        </row>
        <row r="130">
          <cell r="B130" t="str">
            <v>AC</v>
          </cell>
          <cell r="C130" t="str">
            <v>AC</v>
          </cell>
          <cell r="D130" t="str">
            <v>AC</v>
          </cell>
          <cell r="E130" t="str">
            <v>AC</v>
          </cell>
          <cell r="F130" t="str">
            <v>AC</v>
          </cell>
          <cell r="G130" t="str">
            <v>F1</v>
          </cell>
          <cell r="H130" t="str">
            <v>F1</v>
          </cell>
          <cell r="I130" t="str">
            <v>F1</v>
          </cell>
          <cell r="J130" t="str">
            <v>F1</v>
          </cell>
          <cell r="K130" t="str">
            <v>F1</v>
          </cell>
          <cell r="L130" t="str">
            <v>F1</v>
          </cell>
          <cell r="M130" t="str">
            <v>F1</v>
          </cell>
        </row>
        <row r="131">
          <cell r="B131" t="str">
            <v>AC</v>
          </cell>
          <cell r="C131" t="str">
            <v>AC</v>
          </cell>
          <cell r="D131" t="str">
            <v>AC</v>
          </cell>
          <cell r="E131" t="str">
            <v>AC</v>
          </cell>
          <cell r="F131" t="str">
            <v>AC</v>
          </cell>
          <cell r="G131" t="str">
            <v>AC</v>
          </cell>
          <cell r="H131" t="str">
            <v>F1</v>
          </cell>
          <cell r="I131" t="str">
            <v>F1</v>
          </cell>
          <cell r="J131" t="str">
            <v>F1</v>
          </cell>
          <cell r="K131" t="str">
            <v>F1</v>
          </cell>
          <cell r="L131" t="str">
            <v>F1</v>
          </cell>
          <cell r="M131" t="str">
            <v>F1</v>
          </cell>
        </row>
        <row r="132">
          <cell r="B132" t="str">
            <v>AC</v>
          </cell>
          <cell r="C132" t="str">
            <v>AC</v>
          </cell>
          <cell r="D132" t="str">
            <v>AC</v>
          </cell>
          <cell r="E132" t="str">
            <v>AC</v>
          </cell>
          <cell r="F132" t="str">
            <v>AC</v>
          </cell>
          <cell r="G132" t="str">
            <v>AC</v>
          </cell>
          <cell r="H132" t="str">
            <v>F2</v>
          </cell>
          <cell r="I132" t="str">
            <v>F2</v>
          </cell>
          <cell r="J132" t="str">
            <v>F2</v>
          </cell>
          <cell r="K132" t="str">
            <v>F2</v>
          </cell>
          <cell r="L132" t="str">
            <v>F2</v>
          </cell>
          <cell r="M132" t="str">
            <v>F2</v>
          </cell>
        </row>
        <row r="133">
          <cell r="B133" t="str">
            <v>AC</v>
          </cell>
          <cell r="C133" t="str">
            <v>AC</v>
          </cell>
          <cell r="D133" t="str">
            <v>AC</v>
          </cell>
          <cell r="E133" t="str">
            <v>AC</v>
          </cell>
          <cell r="F133" t="str">
            <v>AC</v>
          </cell>
          <cell r="G133" t="str">
            <v>AC</v>
          </cell>
          <cell r="H133" t="str">
            <v>AC</v>
          </cell>
          <cell r="I133" t="str">
            <v>AC</v>
          </cell>
          <cell r="J133" t="str">
            <v>F2</v>
          </cell>
          <cell r="K133" t="str">
            <v>F2</v>
          </cell>
          <cell r="L133" t="str">
            <v>F2</v>
          </cell>
          <cell r="M133" t="str">
            <v>F2</v>
          </cell>
        </row>
        <row r="134">
          <cell r="B134" t="str">
            <v>AC</v>
          </cell>
          <cell r="C134" t="str">
            <v>AC</v>
          </cell>
          <cell r="D134" t="str">
            <v>AC</v>
          </cell>
          <cell r="E134" t="str">
            <v>AC</v>
          </cell>
          <cell r="F134" t="str">
            <v>AC</v>
          </cell>
          <cell r="G134" t="str">
            <v>AC</v>
          </cell>
          <cell r="H134" t="str">
            <v>AC</v>
          </cell>
          <cell r="I134" t="str">
            <v>AC</v>
          </cell>
          <cell r="J134" t="str">
            <v>AC</v>
          </cell>
          <cell r="K134" t="str">
            <v>F2</v>
          </cell>
          <cell r="L134" t="str">
            <v>F2</v>
          </cell>
          <cell r="M134" t="str">
            <v>F2</v>
          </cell>
        </row>
        <row r="135">
          <cell r="B135" t="str">
            <v>AC</v>
          </cell>
          <cell r="C135" t="str">
            <v>AC</v>
          </cell>
          <cell r="D135" t="str">
            <v>AC</v>
          </cell>
          <cell r="E135" t="str">
            <v>AC</v>
          </cell>
          <cell r="F135" t="str">
            <v>AC</v>
          </cell>
          <cell r="G135" t="str">
            <v>AC</v>
          </cell>
          <cell r="H135" t="str">
            <v>AC</v>
          </cell>
          <cell r="I135" t="str">
            <v>AC</v>
          </cell>
          <cell r="J135" t="str">
            <v>AC</v>
          </cell>
          <cell r="K135" t="str">
            <v>F3</v>
          </cell>
          <cell r="L135" t="str">
            <v>F3</v>
          </cell>
          <cell r="M135" t="str">
            <v>F3</v>
          </cell>
        </row>
        <row r="136">
          <cell r="B136" t="str">
            <v>AC</v>
          </cell>
          <cell r="C136" t="str">
            <v>AC</v>
          </cell>
          <cell r="D136" t="str">
            <v>AC</v>
          </cell>
          <cell r="E136" t="str">
            <v>AC</v>
          </cell>
          <cell r="F136" t="str">
            <v>AC</v>
          </cell>
          <cell r="G136" t="str">
            <v>AC</v>
          </cell>
          <cell r="H136" t="str">
            <v>AC</v>
          </cell>
          <cell r="I136" t="str">
            <v>AC</v>
          </cell>
          <cell r="J136" t="str">
            <v>AC</v>
          </cell>
          <cell r="K136" t="str">
            <v>AC</v>
          </cell>
          <cell r="L136" t="str">
            <v>AC</v>
          </cell>
          <cell r="M136" t="str">
            <v>F3</v>
          </cell>
        </row>
        <row r="137">
          <cell r="B137" t="str">
            <v>AC</v>
          </cell>
          <cell r="C137" t="str">
            <v>AC</v>
          </cell>
          <cell r="D137" t="str">
            <v>AC</v>
          </cell>
          <cell r="E137" t="str">
            <v>AC</v>
          </cell>
          <cell r="F137" t="str">
            <v>AC</v>
          </cell>
          <cell r="G137" t="str">
            <v>AC</v>
          </cell>
          <cell r="H137" t="str">
            <v>AC</v>
          </cell>
          <cell r="I137" t="str">
            <v>AC</v>
          </cell>
          <cell r="J137" t="str">
            <v>AC</v>
          </cell>
          <cell r="K137" t="str">
            <v>AC</v>
          </cell>
          <cell r="L137" t="str">
            <v>AC</v>
          </cell>
          <cell r="M137" t="str">
            <v>AC</v>
          </cell>
        </row>
        <row r="138">
          <cell r="B138" t="str">
            <v>AC</v>
          </cell>
          <cell r="C138" t="str">
            <v>AC</v>
          </cell>
          <cell r="D138" t="str">
            <v>AC</v>
          </cell>
          <cell r="E138" t="str">
            <v>AC</v>
          </cell>
          <cell r="F138" t="str">
            <v>AC</v>
          </cell>
          <cell r="G138" t="str">
            <v>AC</v>
          </cell>
          <cell r="H138" t="str">
            <v>AC</v>
          </cell>
          <cell r="I138" t="str">
            <v>AC</v>
          </cell>
          <cell r="J138" t="str">
            <v>AC</v>
          </cell>
          <cell r="K138" t="str">
            <v>AC</v>
          </cell>
          <cell r="L138" t="str">
            <v>AC</v>
          </cell>
          <cell r="M138" t="str">
            <v>AC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User Guide"/>
      <sheetName val="MC Validation"/>
      <sheetName val="Main"/>
      <sheetName val="AC"/>
      <sheetName val="R&amp;O"/>
      <sheetName val="ALA Internal Sales&amp;CM_EX"/>
      <sheetName val="ALA Internal Sales&amp;CM_EX2"/>
      <sheetName val="BS"/>
      <sheetName val="Sheet"/>
      <sheetName val="RM"/>
      <sheetName val="Ratio"/>
      <sheetName val="Working"/>
    </sheetNames>
    <sheetDataSet>
      <sheetData sheetId="0" refreshError="1"/>
      <sheetData sheetId="1" refreshError="1"/>
      <sheetData sheetId="2" refreshError="1">
        <row r="19">
          <cell r="D19" t="str">
            <v>ALVPROD1</v>
          </cell>
        </row>
        <row r="20">
          <cell r="D20">
            <v>1000000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"/>
      <sheetName val="GER IFO vs Const"/>
      <sheetName val="EU Ind vs EU Cons"/>
      <sheetName val="Europe sales Graph"/>
      <sheetName val="Sheet1"/>
      <sheetName val="Grohe sales"/>
      <sheetName val="GER_IFO_vs_Const"/>
      <sheetName val="EU_Ind_vs_EU_Cons"/>
      <sheetName val="Europe_sales_Graph"/>
      <sheetName val="Grohe_sales"/>
      <sheetName val="Calenderised - DTP"/>
      <sheetName val="GER_IFO_vs_Const1"/>
      <sheetName val="EU_Ind_vs_EU_Cons1"/>
      <sheetName val="Europe_sales_Graph1"/>
      <sheetName val="Grohe_sales1"/>
      <sheetName val="Calenderised_-_DTP"/>
      <sheetName val="GER_IFO_vs_Const2"/>
      <sheetName val="EU_Ind_vs_EU_Cons2"/>
      <sheetName val="Europe_sales_Graph2"/>
      <sheetName val="Grohe_sales2"/>
      <sheetName val="Calenderised_-_DTP1"/>
      <sheetName val="계산정보"/>
      <sheetName val="GER_IFO_vs_Const3"/>
      <sheetName val="EU_Ind_vs_EU_Cons3"/>
      <sheetName val="Europe_sales_Graph3"/>
      <sheetName val="Grohe_sales3"/>
      <sheetName val="Calenderised_-_DTP2"/>
      <sheetName val="Comps"/>
      <sheetName val="Current Price Information"/>
      <sheetName val="GER_IFO_vs_Const4"/>
      <sheetName val="EU_Ind_vs_EU_Cons4"/>
      <sheetName val="Europe_sales_Graph4"/>
      <sheetName val="Grohe_sales4"/>
      <sheetName val="Calenderised_-_DTP3"/>
    </sheetNames>
    <sheetDataSet>
      <sheetData sheetId="0"/>
      <sheetData sheetId="1" refreshError="1">
        <row r="5">
          <cell r="A5" t="str">
            <v>#N/A</v>
          </cell>
          <cell r="D5" t="str">
            <v>31/11/91</v>
          </cell>
        </row>
        <row r="120">
          <cell r="F120">
            <v>-37.4</v>
          </cell>
        </row>
      </sheetData>
      <sheetData sheetId="2" refreshError="1">
        <row r="3">
          <cell r="A3">
            <v>33572</v>
          </cell>
          <cell r="D3">
            <v>33572</v>
          </cell>
        </row>
      </sheetData>
      <sheetData sheetId="3" refreshError="1">
        <row r="15">
          <cell r="A15">
            <v>35430</v>
          </cell>
          <cell r="D15">
            <v>35430</v>
          </cell>
        </row>
        <row r="39">
          <cell r="A39">
            <v>35430</v>
          </cell>
          <cell r="F39">
            <v>35369</v>
          </cell>
          <cell r="J39">
            <v>35369</v>
          </cell>
          <cell r="N39">
            <v>35430</v>
          </cell>
        </row>
      </sheetData>
      <sheetData sheetId="4"/>
      <sheetData sheetId="5"/>
      <sheetData sheetId="6">
        <row r="5">
          <cell r="A5" t="str">
            <v>#N/A</v>
          </cell>
        </row>
      </sheetData>
      <sheetData sheetId="7">
        <row r="3">
          <cell r="A3">
            <v>33572</v>
          </cell>
        </row>
      </sheetData>
      <sheetData sheetId="8">
        <row r="15">
          <cell r="A15">
            <v>35430</v>
          </cell>
        </row>
      </sheetData>
      <sheetData sheetId="9"/>
      <sheetData sheetId="10" refreshError="1"/>
      <sheetData sheetId="11">
        <row r="5">
          <cell r="A5" t="str">
            <v>#N/A</v>
          </cell>
        </row>
      </sheetData>
      <sheetData sheetId="12">
        <row r="3">
          <cell r="A3">
            <v>33572</v>
          </cell>
        </row>
      </sheetData>
      <sheetData sheetId="13">
        <row r="15">
          <cell r="A15">
            <v>35430</v>
          </cell>
        </row>
      </sheetData>
      <sheetData sheetId="14"/>
      <sheetData sheetId="15"/>
      <sheetData sheetId="16">
        <row r="5">
          <cell r="A5" t="str">
            <v>#N/A</v>
          </cell>
        </row>
      </sheetData>
      <sheetData sheetId="17">
        <row r="3">
          <cell r="A3">
            <v>33572</v>
          </cell>
        </row>
      </sheetData>
      <sheetData sheetId="18">
        <row r="15">
          <cell r="A15">
            <v>35430</v>
          </cell>
        </row>
      </sheetData>
      <sheetData sheetId="19"/>
      <sheetData sheetId="20"/>
      <sheetData sheetId="21" refreshError="1"/>
      <sheetData sheetId="22">
        <row r="5">
          <cell r="A5" t="str">
            <v>#N/A</v>
          </cell>
        </row>
      </sheetData>
      <sheetData sheetId="23">
        <row r="3">
          <cell r="A3">
            <v>33572</v>
          </cell>
        </row>
      </sheetData>
      <sheetData sheetId="24">
        <row r="15">
          <cell r="A15">
            <v>35430</v>
          </cell>
        </row>
      </sheetData>
      <sheetData sheetId="25"/>
      <sheetData sheetId="26"/>
      <sheetData sheetId="27" refreshError="1"/>
      <sheetData sheetId="28" refreshError="1"/>
      <sheetData sheetId="29">
        <row r="5">
          <cell r="A5" t="str">
            <v>#N/A</v>
          </cell>
        </row>
      </sheetData>
      <sheetData sheetId="30">
        <row r="3">
          <cell r="A3">
            <v>33572</v>
          </cell>
        </row>
      </sheetData>
      <sheetData sheetId="31">
        <row r="15">
          <cell r="A15">
            <v>35430</v>
          </cell>
        </row>
      </sheetData>
      <sheetData sheetId="32"/>
      <sheetData sheetId="3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sheet"/>
      <sheetName val="Beta output"/>
      <sheetName val="Multiples"/>
      <sheetName val="WC"/>
      <sheetName val="Tabell"/>
      <sheetName val="Diagram"/>
      <sheetName val="Valuation"/>
      <sheetName val="Peers"/>
      <sheetName val="Börskurser"/>
      <sheetName val="Beta_output"/>
      <sheetName val="Beta_output1"/>
      <sheetName val="Demand vs Cap"/>
      <sheetName val="Beta_output2"/>
      <sheetName val="Graph"/>
      <sheetName val="GER IFO vs Const"/>
      <sheetName val="Europe sales Graph"/>
      <sheetName val="EU Ind vs EU Cons"/>
      <sheetName val="Beta_output3"/>
      <sheetName val="Demand_vs_Cap"/>
      <sheetName val="Beta_output4"/>
      <sheetName val="Demand_vs_Cap1"/>
      <sheetName val="GER_IFO_vs_Const"/>
      <sheetName val="Europe_sales_Graph"/>
      <sheetName val="EU_Ind_vs_EU_C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WER7"/>
      <sheetName val="Cover"/>
      <sheetName val="ProForma"/>
      <sheetName val="Main"/>
      <sheetName val="Sheet5"/>
      <sheetName val="Sheet6 (3)"/>
      <sheetName val="Börskurser"/>
      <sheetName val="Mkt Cap"/>
      <sheetName val="INPUT"/>
      <sheetName val="Sheet6_(3)"/>
    </sheetNames>
    <definedNames>
      <definedName name="ChangeRange"/>
      <definedName name="ContentsHelp"/>
      <definedName name="CreateTable"/>
      <definedName name="DeleteRange"/>
      <definedName name="DeleteTable"/>
      <definedName name="MerrillPrintIt"/>
      <definedName name="NewRange"/>
      <definedName name="RedefinePrintTableRang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M"/>
      <sheetName val="VSM current Stage"/>
      <sheetName val="VSM Kaizen Oppotunity"/>
      <sheetName val="Components Details I 190 Buc "/>
      <sheetName val="Demand per month"/>
      <sheetName val="Demand per month Y2005"/>
      <sheetName val="summary"/>
      <sheetName val="Demand per month_Dec05 &amp; Y2006"/>
      <sheetName val="Demand per month_Dec05 &amp; Y2 (2)"/>
      <sheetName val="Buckle Head Usage"/>
      <sheetName val="Summary "/>
      <sheetName val="Demand per Day"/>
      <sheetName val="Delivery Schedule"/>
      <sheetName val="FG SNP"/>
      <sheetName val="FG Kanban"/>
      <sheetName val="kanban componen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1. Data Entry Sales, Carline"/>
      <sheetName val="import 1 to HFM"/>
      <sheetName val="PROD_CUST"/>
      <sheetName val="1__Data_Entry_Sales,_Carline"/>
      <sheetName val="import_1_to_HFM"/>
    </sheetNames>
    <sheetDataSet>
      <sheetData sheetId="0" refreshError="1"/>
      <sheetData sheetId="1" refreshError="1">
        <row r="3">
          <cell r="B3">
            <v>1000</v>
          </cell>
        </row>
        <row r="5">
          <cell r="E5" t="str">
            <v>ATH</v>
          </cell>
        </row>
        <row r="8">
          <cell r="E8" t="str">
            <v>AC</v>
          </cell>
        </row>
        <row r="50116">
          <cell r="ES50116" t="str">
            <v>AAA</v>
          </cell>
        </row>
        <row r="50117">
          <cell r="ES50117" t="str">
            <v>AAH</v>
          </cell>
        </row>
        <row r="50118">
          <cell r="ES50118" t="str">
            <v>AAR</v>
          </cell>
        </row>
        <row r="50119">
          <cell r="ES50119" t="str">
            <v>AAU</v>
          </cell>
        </row>
        <row r="50120">
          <cell r="ES50120" t="str">
            <v>ABS</v>
          </cell>
        </row>
        <row r="50121">
          <cell r="ES50121" t="str">
            <v>ABT</v>
          </cell>
        </row>
        <row r="50122">
          <cell r="ES50122" t="str">
            <v>ABU</v>
          </cell>
        </row>
        <row r="50123">
          <cell r="ES50123" t="str">
            <v>ABV</v>
          </cell>
        </row>
        <row r="50124">
          <cell r="ES50124" t="str">
            <v>ABW</v>
          </cell>
        </row>
        <row r="50125">
          <cell r="ES50125" t="str">
            <v>ACA</v>
          </cell>
        </row>
        <row r="50126">
          <cell r="ES50126" t="str">
            <v>ACB</v>
          </cell>
        </row>
        <row r="50127">
          <cell r="ES50127" t="str">
            <v>ACC</v>
          </cell>
        </row>
        <row r="50128">
          <cell r="ES50128" t="str">
            <v>ACE</v>
          </cell>
        </row>
        <row r="50129">
          <cell r="ES50129" t="str">
            <v>ACG</v>
          </cell>
        </row>
        <row r="50130">
          <cell r="ES50130" t="str">
            <v>ACH</v>
          </cell>
        </row>
        <row r="50131">
          <cell r="ES50131" t="str">
            <v>ACI</v>
          </cell>
        </row>
        <row r="50132">
          <cell r="ES50132" t="str">
            <v>ACS</v>
          </cell>
        </row>
        <row r="50133">
          <cell r="ES50133" t="str">
            <v>ACS_C</v>
          </cell>
        </row>
        <row r="50134">
          <cell r="ES50134" t="str">
            <v>ACW</v>
          </cell>
        </row>
        <row r="50135">
          <cell r="ES50135" t="str">
            <v>ACX</v>
          </cell>
        </row>
        <row r="50136">
          <cell r="ES50136" t="str">
            <v>ADS</v>
          </cell>
        </row>
        <row r="50137">
          <cell r="ES50137" t="str">
            <v>AEA_A</v>
          </cell>
        </row>
        <row r="50138">
          <cell r="ES50138" t="str">
            <v>AEA_B</v>
          </cell>
        </row>
        <row r="50139">
          <cell r="ES50139" t="str">
            <v>AEA_P</v>
          </cell>
        </row>
        <row r="50140">
          <cell r="ES50140" t="str">
            <v>AEC_A</v>
          </cell>
        </row>
        <row r="50141">
          <cell r="ES50141" t="str">
            <v>AEC_P</v>
          </cell>
        </row>
        <row r="50142">
          <cell r="ES50142" t="str">
            <v>AEF</v>
          </cell>
        </row>
        <row r="50143">
          <cell r="ES50143" t="str">
            <v>AEG_A</v>
          </cell>
        </row>
        <row r="50144">
          <cell r="ES50144" t="str">
            <v>AEG_P</v>
          </cell>
        </row>
        <row r="50145">
          <cell r="ES50145" t="str">
            <v>AEJ_A</v>
          </cell>
        </row>
        <row r="50146">
          <cell r="ES50146" t="str">
            <v>AEJ_P</v>
          </cell>
        </row>
        <row r="50147">
          <cell r="ES50147" t="str">
            <v>AEK</v>
          </cell>
        </row>
        <row r="50148">
          <cell r="ES50148" t="str">
            <v>AEL</v>
          </cell>
        </row>
        <row r="50149">
          <cell r="ES50149" t="str">
            <v>AER_A</v>
          </cell>
        </row>
        <row r="50150">
          <cell r="ES50150" t="str">
            <v>AER_P</v>
          </cell>
        </row>
        <row r="50151">
          <cell r="ES50151" t="str">
            <v>AES_A</v>
          </cell>
        </row>
        <row r="50152">
          <cell r="ES50152" t="str">
            <v>AES_P</v>
          </cell>
        </row>
        <row r="50153">
          <cell r="ES50153" t="str">
            <v>AEV</v>
          </cell>
        </row>
        <row r="50154">
          <cell r="ES50154" t="str">
            <v>AFA</v>
          </cell>
        </row>
        <row r="50155">
          <cell r="ES50155" t="str">
            <v>AFI</v>
          </cell>
        </row>
        <row r="50156">
          <cell r="ES50156" t="str">
            <v>AFS</v>
          </cell>
        </row>
        <row r="50157">
          <cell r="ES50157" t="str">
            <v>AFX</v>
          </cell>
        </row>
        <row r="50158">
          <cell r="ES50158" t="str">
            <v>AGH</v>
          </cell>
        </row>
        <row r="50159">
          <cell r="ES50159" t="str">
            <v>AGW</v>
          </cell>
        </row>
        <row r="50160">
          <cell r="ES50160" t="str">
            <v>AHB</v>
          </cell>
        </row>
        <row r="50161">
          <cell r="ES50161" t="str">
            <v>AHO</v>
          </cell>
        </row>
        <row r="50162">
          <cell r="ES50162" t="str">
            <v>AHX</v>
          </cell>
        </row>
        <row r="50163">
          <cell r="ES50163" t="str">
            <v>AIB</v>
          </cell>
        </row>
        <row r="50164">
          <cell r="ES50164" t="str">
            <v>AID</v>
          </cell>
        </row>
        <row r="50165">
          <cell r="ES50165" t="str">
            <v>AIL</v>
          </cell>
        </row>
        <row r="50166">
          <cell r="ES50166" t="str">
            <v>AIT</v>
          </cell>
        </row>
        <row r="50167">
          <cell r="ES50167" t="str">
            <v>AJS</v>
          </cell>
        </row>
        <row r="50168">
          <cell r="ES50168" t="str">
            <v>AKK</v>
          </cell>
        </row>
        <row r="50169">
          <cell r="ES50169" t="str">
            <v>AKR</v>
          </cell>
        </row>
        <row r="50170">
          <cell r="ES50170" t="str">
            <v>AKW</v>
          </cell>
        </row>
        <row r="50171">
          <cell r="ES50171" t="str">
            <v>ALC</v>
          </cell>
        </row>
        <row r="50172">
          <cell r="ES50172" t="str">
            <v>ALF</v>
          </cell>
        </row>
        <row r="50173">
          <cell r="ES50173" t="str">
            <v>ALH</v>
          </cell>
        </row>
        <row r="50174">
          <cell r="ES50174" t="str">
            <v>ALJ</v>
          </cell>
        </row>
        <row r="50175">
          <cell r="ES50175" t="str">
            <v>AMM</v>
          </cell>
        </row>
        <row r="50176">
          <cell r="ES50176" t="str">
            <v>AMR</v>
          </cell>
        </row>
        <row r="50177">
          <cell r="ES50177" t="str">
            <v>AMS</v>
          </cell>
        </row>
        <row r="50178">
          <cell r="ES50178" t="str">
            <v>AMX</v>
          </cell>
        </row>
        <row r="50179">
          <cell r="ES50179" t="str">
            <v>ANG</v>
          </cell>
        </row>
        <row r="50180">
          <cell r="ES50180" t="str">
            <v>ANJ</v>
          </cell>
        </row>
        <row r="50181">
          <cell r="ES50181" t="str">
            <v>AOA</v>
          </cell>
        </row>
        <row r="50182">
          <cell r="ES50182" t="str">
            <v>AOM</v>
          </cell>
        </row>
        <row r="50183">
          <cell r="ES50183" t="str">
            <v>AOP</v>
          </cell>
        </row>
        <row r="50184">
          <cell r="ES50184" t="str">
            <v>AOS</v>
          </cell>
        </row>
        <row r="50185">
          <cell r="ES50185" t="str">
            <v>APA</v>
          </cell>
        </row>
        <row r="50186">
          <cell r="ES50186" t="str">
            <v>APG</v>
          </cell>
        </row>
        <row r="50187">
          <cell r="ES50187" t="str">
            <v>APH</v>
          </cell>
        </row>
        <row r="50188">
          <cell r="ES50188" t="str">
            <v>APR</v>
          </cell>
        </row>
        <row r="50189">
          <cell r="ES50189" t="str">
            <v>APT</v>
          </cell>
        </row>
        <row r="50190">
          <cell r="ES50190" t="str">
            <v>APX</v>
          </cell>
        </row>
        <row r="50191">
          <cell r="ES50191" t="str">
            <v>AQW</v>
          </cell>
        </row>
        <row r="50192">
          <cell r="ES50192" t="str">
            <v>ARO</v>
          </cell>
        </row>
        <row r="50193">
          <cell r="ES50193" t="str">
            <v>ARU</v>
          </cell>
        </row>
        <row r="50194">
          <cell r="ES50194" t="str">
            <v>ARX</v>
          </cell>
        </row>
        <row r="50195">
          <cell r="ES50195" t="str">
            <v>ASE</v>
          </cell>
        </row>
        <row r="50196">
          <cell r="ES50196" t="str">
            <v>ASF</v>
          </cell>
        </row>
        <row r="50197">
          <cell r="ES50197" t="str">
            <v>ASG</v>
          </cell>
        </row>
        <row r="50198">
          <cell r="ES50198" t="str">
            <v>ASH</v>
          </cell>
        </row>
        <row r="50199">
          <cell r="ES50199" t="str">
            <v>ASR</v>
          </cell>
        </row>
        <row r="50200">
          <cell r="ES50200" t="str">
            <v>AST</v>
          </cell>
        </row>
        <row r="50201">
          <cell r="ES50201" t="str">
            <v>ATH</v>
          </cell>
        </row>
        <row r="50202">
          <cell r="ES50202" t="str">
            <v>ATH_C</v>
          </cell>
        </row>
        <row r="50203">
          <cell r="ES50203" t="str">
            <v>ATO</v>
          </cell>
        </row>
        <row r="50204">
          <cell r="ES50204" t="str">
            <v>ATS</v>
          </cell>
        </row>
        <row r="50205">
          <cell r="ES50205" t="str">
            <v>ATW</v>
          </cell>
        </row>
        <row r="50206">
          <cell r="ES50206" t="str">
            <v>AUD</v>
          </cell>
        </row>
        <row r="50207">
          <cell r="ES50207" t="str">
            <v>AVA</v>
          </cell>
        </row>
        <row r="50208">
          <cell r="ES50208" t="str">
            <v>AWM</v>
          </cell>
        </row>
        <row r="50209">
          <cell r="ES50209" t="str">
            <v>AVS</v>
          </cell>
        </row>
        <row r="50210">
          <cell r="ES50210" t="str">
            <v>AZA</v>
          </cell>
        </row>
        <row r="50211">
          <cell r="ES50211" t="str">
            <v>AZJ</v>
          </cell>
        </row>
        <row r="50212">
          <cell r="ES50212" t="str">
            <v>AZP</v>
          </cell>
        </row>
        <row r="50213">
          <cell r="ES50213" t="str">
            <v>BKI</v>
          </cell>
        </row>
        <row r="50214">
          <cell r="ES50214" t="str">
            <v>BMF</v>
          </cell>
        </row>
        <row r="50215">
          <cell r="ES50215" t="str">
            <v>CMX</v>
          </cell>
        </row>
        <row r="50216">
          <cell r="ES50216" t="str">
            <v>CTC</v>
          </cell>
        </row>
        <row r="50217">
          <cell r="ES50217" t="str">
            <v>EEL</v>
          </cell>
        </row>
        <row r="50218">
          <cell r="ES50218" t="str">
            <v>EES</v>
          </cell>
        </row>
        <row r="50219">
          <cell r="ES50219" t="str">
            <v>FLA</v>
          </cell>
        </row>
        <row r="50220">
          <cell r="ES50220" t="str">
            <v>GEN</v>
          </cell>
        </row>
        <row r="50221">
          <cell r="ES50221" t="str">
            <v>IBC</v>
          </cell>
        </row>
        <row r="50222">
          <cell r="ES50222" t="str">
            <v>IDO</v>
          </cell>
        </row>
        <row r="50223">
          <cell r="ES50223" t="str">
            <v>IEL</v>
          </cell>
        </row>
        <row r="50224">
          <cell r="ES50224" t="str">
            <v>IFO</v>
          </cell>
        </row>
        <row r="50225">
          <cell r="ES50225" t="str">
            <v>IMO</v>
          </cell>
        </row>
        <row r="50226">
          <cell r="ES50226" t="str">
            <v>INC</v>
          </cell>
        </row>
        <row r="50227">
          <cell r="ES50227" t="str">
            <v>IRO</v>
          </cell>
        </row>
        <row r="50228">
          <cell r="ES50228" t="str">
            <v>ISA</v>
          </cell>
        </row>
        <row r="50229">
          <cell r="ES50229" t="str">
            <v>ISO</v>
          </cell>
        </row>
        <row r="50230">
          <cell r="ES50230" t="str">
            <v>ITO</v>
          </cell>
        </row>
        <row r="50231">
          <cell r="ES50231" t="str">
            <v>JHA</v>
          </cell>
        </row>
        <row r="50232">
          <cell r="ES50232" t="str">
            <v>JHAIC</v>
          </cell>
        </row>
        <row r="50233">
          <cell r="ES50233" t="str">
            <v>JHW</v>
          </cell>
        </row>
        <row r="50234">
          <cell r="ES50234" t="str">
            <v>KLE</v>
          </cell>
        </row>
        <row r="50235">
          <cell r="ES50235" t="str">
            <v>LIV</v>
          </cell>
        </row>
        <row r="50236">
          <cell r="ES50236" t="str">
            <v>MBV</v>
          </cell>
        </row>
        <row r="50237">
          <cell r="ES50237" t="str">
            <v>MEK</v>
          </cell>
        </row>
        <row r="50238">
          <cell r="ES50238" t="str">
            <v>MUL</v>
          </cell>
        </row>
        <row r="50239">
          <cell r="ES50239" t="str">
            <v>MVE</v>
          </cell>
        </row>
        <row r="50240">
          <cell r="ES50240" t="str">
            <v>MXH</v>
          </cell>
        </row>
        <row r="50241">
          <cell r="ES50241" t="str">
            <v>NAC</v>
          </cell>
        </row>
        <row r="50242">
          <cell r="ES50242" t="str">
            <v>NCS</v>
          </cell>
        </row>
        <row r="50243">
          <cell r="ES50243" t="str">
            <v>NDC</v>
          </cell>
        </row>
        <row r="50244">
          <cell r="ES50244" t="str">
            <v>NHA</v>
          </cell>
        </row>
        <row r="50245">
          <cell r="ES50245" t="str">
            <v>NLA</v>
          </cell>
        </row>
        <row r="50246">
          <cell r="ES50246" t="str">
            <v>NLH</v>
          </cell>
        </row>
        <row r="50247">
          <cell r="ES50247" t="str">
            <v>NLO</v>
          </cell>
        </row>
        <row r="50248">
          <cell r="ES50248" t="str">
            <v>NPC</v>
          </cell>
        </row>
        <row r="50249">
          <cell r="ES50249" t="str">
            <v>NRC</v>
          </cell>
        </row>
        <row r="50250">
          <cell r="ES50250" t="str">
            <v>NRS</v>
          </cell>
        </row>
        <row r="50251">
          <cell r="ES50251" t="str">
            <v>NTC</v>
          </cell>
        </row>
        <row r="50252">
          <cell r="ES50252" t="str">
            <v>OEA</v>
          </cell>
        </row>
        <row r="50253">
          <cell r="ES50253" t="str">
            <v>OTH</v>
          </cell>
        </row>
        <row r="50254">
          <cell r="ES50254" t="str">
            <v>PAX</v>
          </cell>
        </row>
        <row r="50255">
          <cell r="ES50255" t="str">
            <v>PLC</v>
          </cell>
        </row>
        <row r="50256">
          <cell r="ES50256" t="str">
            <v>PRO</v>
          </cell>
        </row>
        <row r="50257">
          <cell r="ES50257" t="str">
            <v>RSD</v>
          </cell>
        </row>
        <row r="50258">
          <cell r="ES50258" t="str">
            <v>SEE</v>
          </cell>
        </row>
        <row r="50259">
          <cell r="ES50259" t="str">
            <v>SEL</v>
          </cell>
        </row>
        <row r="50260">
          <cell r="ES50260" t="str">
            <v>STA</v>
          </cell>
        </row>
        <row r="50261">
          <cell r="ES50261" t="str">
            <v>SWF</v>
          </cell>
        </row>
        <row r="50262">
          <cell r="ES50262" t="str">
            <v>SWM</v>
          </cell>
        </row>
        <row r="50263">
          <cell r="ES50263" t="str">
            <v>SWN</v>
          </cell>
        </row>
        <row r="50264">
          <cell r="ES50264" t="str">
            <v>TPC</v>
          </cell>
        </row>
        <row r="50265">
          <cell r="ES50265" t="str">
            <v>TRA</v>
          </cell>
        </row>
        <row r="50266">
          <cell r="ES50266" t="str">
            <v>TRO</v>
          </cell>
        </row>
        <row r="50267">
          <cell r="ES50267" t="str">
            <v>TRS</v>
          </cell>
        </row>
        <row r="50268">
          <cell r="ES50268" t="str">
            <v>TSW</v>
          </cell>
        </row>
        <row r="50269">
          <cell r="ES50269" t="str">
            <v>UDS</v>
          </cell>
        </row>
        <row r="50270">
          <cell r="ES50270" t="str">
            <v>UKD</v>
          </cell>
        </row>
        <row r="50271">
          <cell r="ES50271" t="str">
            <v>UKH</v>
          </cell>
        </row>
        <row r="50272">
          <cell r="ES50272" t="str">
            <v>USH</v>
          </cell>
        </row>
        <row r="50273">
          <cell r="ES50273" t="str">
            <v>VIL</v>
          </cell>
        </row>
        <row r="50274">
          <cell r="ES50274" t="str">
            <v>VOA</v>
          </cell>
        </row>
        <row r="50275">
          <cell r="ES50275" t="str">
            <v>VOC</v>
          </cell>
        </row>
        <row r="50276">
          <cell r="ES50276" t="str">
            <v>VOD</v>
          </cell>
        </row>
        <row r="50277">
          <cell r="ES50277" t="str">
            <v>VOH</v>
          </cell>
        </row>
        <row r="50278">
          <cell r="ES50278" t="str">
            <v>VOR</v>
          </cell>
        </row>
      </sheetData>
      <sheetData sheetId="2" refreshError="1"/>
      <sheetData sheetId="3" refreshError="1"/>
      <sheetData sheetId="4">
        <row r="3">
          <cell r="B3">
            <v>1000</v>
          </cell>
        </row>
      </sheetData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_005 Pure MPV"/>
      <sheetName val="q_105 actual DM by zone"/>
      <sheetName val="q_993 sales data WH"/>
      <sheetName val="q_991 Cost element "/>
      <sheetName val="q_104 Actual DM by Curr"/>
      <sheetName val="Y1%"/>
      <sheetName val="Sales data WH"/>
      <sheetName val="STD purchase"/>
      <sheetName val="Pivot PPV"/>
      <sheetName val="TTL Freight In"/>
      <sheetName val="FX_Rate on Sales"/>
      <sheetName val="DL"/>
      <sheetName val="MPV_FX rate,Realize&amp;Unreal Purc"/>
      <sheetName val="Data Oct'07"/>
    </sheetNames>
    <sheetDataSet>
      <sheetData sheetId="0" refreshError="1">
        <row r="2">
          <cell r="C2" t="str">
            <v>OEM</v>
          </cell>
          <cell r="D2" t="str">
            <v>FM</v>
          </cell>
          <cell r="E2" t="str">
            <v>MC</v>
          </cell>
          <cell r="F2" t="str">
            <v>ProductType</v>
          </cell>
          <cell r="G2" t="str">
            <v>Period</v>
          </cell>
          <cell r="H2" t="str">
            <v>SumOfSumOfQuantity</v>
          </cell>
          <cell r="I2" t="str">
            <v>SumOfPure MPV amt</v>
          </cell>
        </row>
        <row r="3">
          <cell r="C3" t="str">
            <v>MAZDA</v>
          </cell>
          <cell r="D3" t="str">
            <v>B10-Retractor Standard</v>
          </cell>
          <cell r="E3" t="str">
            <v>MC 1</v>
          </cell>
          <cell r="F3" t="str">
            <v>R27</v>
          </cell>
          <cell r="G3" t="str">
            <v>0710</v>
          </cell>
          <cell r="H3">
            <v>1324</v>
          </cell>
          <cell r="I3">
            <v>802.65444253154249</v>
          </cell>
        </row>
        <row r="4">
          <cell r="C4" t="str">
            <v>MAZDA</v>
          </cell>
          <cell r="D4" t="str">
            <v>B40-Buckle Standard</v>
          </cell>
          <cell r="E4" t="str">
            <v>MC 3</v>
          </cell>
          <cell r="F4" t="str">
            <v>BKL_K12</v>
          </cell>
          <cell r="G4" t="str">
            <v>0710</v>
          </cell>
          <cell r="H4">
            <v>1324</v>
          </cell>
          <cell r="I4">
            <v>-158.64868294381267</v>
          </cell>
        </row>
        <row r="5">
          <cell r="C5" t="str">
            <v>SUB ASSY</v>
          </cell>
          <cell r="D5" t="str">
            <v>B99-Other Seat Belt Products</v>
          </cell>
          <cell r="E5" t="str">
            <v>MC 3</v>
          </cell>
          <cell r="F5" t="str">
            <v>Line Pack Base</v>
          </cell>
          <cell r="G5" t="str">
            <v>0710</v>
          </cell>
          <cell r="H5">
            <v>35672</v>
          </cell>
          <cell r="I5">
            <v>-16135.7</v>
          </cell>
        </row>
        <row r="6">
          <cell r="C6" t="str">
            <v>SUB ASSY</v>
          </cell>
          <cell r="D6" t="str">
            <v>C41-Retractor Springs</v>
          </cell>
          <cell r="E6" t="str">
            <v>MC4</v>
          </cell>
          <cell r="F6" t="str">
            <v>Cassette Spring Assy_R200RP</v>
          </cell>
          <cell r="G6" t="str">
            <v>0710</v>
          </cell>
          <cell r="H6">
            <v>99792</v>
          </cell>
          <cell r="I6">
            <v>0</v>
          </cell>
        </row>
        <row r="7">
          <cell r="C7" t="str">
            <v>FORD</v>
          </cell>
          <cell r="D7" t="str">
            <v>B10-Retractor Standard</v>
          </cell>
          <cell r="E7" t="str">
            <v>MC 1</v>
          </cell>
          <cell r="F7" t="str">
            <v>R27</v>
          </cell>
          <cell r="G7" t="str">
            <v>0710</v>
          </cell>
          <cell r="H7">
            <v>95</v>
          </cell>
          <cell r="I7">
            <v>-1823.8214977362472</v>
          </cell>
        </row>
        <row r="8">
          <cell r="C8" t="str">
            <v>NISSAN</v>
          </cell>
          <cell r="D8" t="str">
            <v>B10-Retractor Standard</v>
          </cell>
          <cell r="E8" t="str">
            <v>MC 1</v>
          </cell>
          <cell r="F8" t="str">
            <v>R27</v>
          </cell>
          <cell r="G8" t="str">
            <v>0710</v>
          </cell>
          <cell r="H8">
            <v>80</v>
          </cell>
          <cell r="I8">
            <v>-919.40265423465416</v>
          </cell>
        </row>
        <row r="9">
          <cell r="C9" t="str">
            <v>NISSAN</v>
          </cell>
          <cell r="D9" t="str">
            <v>B20-Retractor Pretensioner</v>
          </cell>
          <cell r="E9" t="str">
            <v>MC 2</v>
          </cell>
          <cell r="F9" t="str">
            <v>R200RP / AGB101</v>
          </cell>
          <cell r="G9" t="str">
            <v>0710</v>
          </cell>
          <cell r="H9">
            <v>36</v>
          </cell>
          <cell r="I9">
            <v>-503.37539690730063</v>
          </cell>
        </row>
        <row r="10">
          <cell r="C10" t="str">
            <v>RETRACTOR</v>
          </cell>
          <cell r="D10" t="str">
            <v>B10-Retractor Standard</v>
          </cell>
          <cell r="E10" t="str">
            <v>MC 1</v>
          </cell>
          <cell r="F10" t="str">
            <v>R27</v>
          </cell>
          <cell r="G10" t="str">
            <v>0710</v>
          </cell>
          <cell r="H10">
            <v>4480</v>
          </cell>
          <cell r="I10">
            <v>-7222.2056511672754</v>
          </cell>
        </row>
        <row r="11">
          <cell r="C11" t="str">
            <v>RETRACTOR</v>
          </cell>
          <cell r="D11" t="str">
            <v>B20-Retractor Pretensioner</v>
          </cell>
          <cell r="E11" t="str">
            <v>MC 2</v>
          </cell>
          <cell r="F11" t="str">
            <v>R200RP / AGB101</v>
          </cell>
          <cell r="G11" t="str">
            <v>0710</v>
          </cell>
          <cell r="H11">
            <v>4050</v>
          </cell>
          <cell r="I11">
            <v>-135633.79655021813</v>
          </cell>
        </row>
        <row r="12">
          <cell r="C12" t="str">
            <v>DAIHATSU</v>
          </cell>
          <cell r="D12" t="str">
            <v>B10-Retractor Standard</v>
          </cell>
          <cell r="E12" t="str">
            <v>MC 1</v>
          </cell>
          <cell r="F12" t="str">
            <v>R27</v>
          </cell>
          <cell r="G12" t="str">
            <v>0710</v>
          </cell>
          <cell r="H12">
            <v>16000</v>
          </cell>
          <cell r="I12">
            <v>-57123.164247416324</v>
          </cell>
        </row>
        <row r="13">
          <cell r="C13" t="str">
            <v>DAIHATSU</v>
          </cell>
          <cell r="D13" t="str">
            <v>B40-Buckle Standard</v>
          </cell>
          <cell r="E13" t="str">
            <v>MC 3</v>
          </cell>
          <cell r="F13" t="str">
            <v>BKL_K12</v>
          </cell>
          <cell r="G13" t="str">
            <v>0710</v>
          </cell>
          <cell r="H13">
            <v>27504</v>
          </cell>
          <cell r="I13">
            <v>-14368.261446613073</v>
          </cell>
        </row>
        <row r="14">
          <cell r="C14" t="str">
            <v>HONDA</v>
          </cell>
          <cell r="D14" t="str">
            <v>B10-Retractor Standard</v>
          </cell>
          <cell r="E14" t="str">
            <v>MC 1</v>
          </cell>
          <cell r="F14" t="str">
            <v>R3</v>
          </cell>
          <cell r="G14" t="str">
            <v>0710</v>
          </cell>
          <cell r="H14">
            <v>21672</v>
          </cell>
          <cell r="I14">
            <v>-126351.96540134613</v>
          </cell>
        </row>
        <row r="15">
          <cell r="C15" t="str">
            <v>HYUNDAI</v>
          </cell>
          <cell r="D15" t="str">
            <v>B10-Retractor Standard</v>
          </cell>
          <cell r="E15" t="str">
            <v>MC 1</v>
          </cell>
          <cell r="F15" t="str">
            <v>R27</v>
          </cell>
          <cell r="G15" t="str">
            <v>0710</v>
          </cell>
          <cell r="H15">
            <v>29216</v>
          </cell>
          <cell r="I15">
            <v>-24213.397446438754</v>
          </cell>
        </row>
        <row r="16">
          <cell r="C16" t="str">
            <v>HYUNDAI</v>
          </cell>
          <cell r="D16" t="str">
            <v>B10-Retractor Standard</v>
          </cell>
          <cell r="E16" t="str">
            <v>MC 2</v>
          </cell>
          <cell r="F16" t="str">
            <v>RP01</v>
          </cell>
          <cell r="G16" t="str">
            <v>0710</v>
          </cell>
          <cell r="H16">
            <v>17466</v>
          </cell>
          <cell r="I16">
            <v>-354996.27975368552</v>
          </cell>
        </row>
        <row r="17">
          <cell r="C17" t="str">
            <v>HYUNDAI</v>
          </cell>
          <cell r="D17" t="str">
            <v>B20-Retractor Pretensioner</v>
          </cell>
          <cell r="E17" t="str">
            <v>MC 2</v>
          </cell>
          <cell r="F17" t="str">
            <v>RP01</v>
          </cell>
          <cell r="G17" t="str">
            <v>0710</v>
          </cell>
          <cell r="H17">
            <v>300</v>
          </cell>
          <cell r="I17">
            <v>-2958.25</v>
          </cell>
        </row>
        <row r="18">
          <cell r="C18" t="str">
            <v>HYUNDAI</v>
          </cell>
          <cell r="D18" t="str">
            <v>B40-Buckle Standard</v>
          </cell>
          <cell r="E18" t="str">
            <v>MC 3</v>
          </cell>
          <cell r="F18" t="str">
            <v>BKL_K12 Steel</v>
          </cell>
          <cell r="G18" t="str">
            <v>0710</v>
          </cell>
          <cell r="H18">
            <v>21618</v>
          </cell>
          <cell r="I18">
            <v>-502038.39505922381</v>
          </cell>
        </row>
        <row r="19">
          <cell r="C19" t="str">
            <v>MAZDA</v>
          </cell>
          <cell r="D19" t="str">
            <v>B10-Retractor Standard</v>
          </cell>
          <cell r="E19" t="str">
            <v>MC 1</v>
          </cell>
          <cell r="F19" t="str">
            <v>R27</v>
          </cell>
          <cell r="G19" t="str">
            <v>0710</v>
          </cell>
          <cell r="H19">
            <v>86036</v>
          </cell>
          <cell r="I19">
            <v>-33969.792643808054</v>
          </cell>
        </row>
        <row r="20">
          <cell r="C20" t="str">
            <v>MAZDA</v>
          </cell>
          <cell r="D20" t="str">
            <v>B20-Retractor Pretensioner</v>
          </cell>
          <cell r="E20" t="str">
            <v>MC 2</v>
          </cell>
          <cell r="F20" t="str">
            <v>R200RP / AGB101</v>
          </cell>
          <cell r="G20" t="str">
            <v>0710</v>
          </cell>
          <cell r="H20">
            <v>56560</v>
          </cell>
          <cell r="I20">
            <v>-674433.56431571255</v>
          </cell>
        </row>
        <row r="21">
          <cell r="C21" t="str">
            <v>MAZDA</v>
          </cell>
          <cell r="D21" t="str">
            <v>B40-Buckle Standard</v>
          </cell>
          <cell r="E21" t="str">
            <v>MC 3</v>
          </cell>
          <cell r="F21" t="str">
            <v>BKL_K12</v>
          </cell>
          <cell r="G21" t="str">
            <v>0710</v>
          </cell>
          <cell r="H21">
            <v>31620</v>
          </cell>
          <cell r="I21">
            <v>10551.650394542105</v>
          </cell>
        </row>
        <row r="22">
          <cell r="C22" t="str">
            <v>MAZDA</v>
          </cell>
          <cell r="D22" t="str">
            <v>B40-Buckle Standard</v>
          </cell>
          <cell r="E22" t="str">
            <v>MC 3</v>
          </cell>
          <cell r="F22" t="str">
            <v>BKL_K12 Steel</v>
          </cell>
          <cell r="G22" t="str">
            <v>0710</v>
          </cell>
          <cell r="H22">
            <v>47280</v>
          </cell>
          <cell r="I22">
            <v>-199192.39692784904</v>
          </cell>
        </row>
        <row r="23">
          <cell r="C23" t="str">
            <v>MITSUBISHI</v>
          </cell>
          <cell r="D23" t="str">
            <v>B10-Retractor Standard</v>
          </cell>
          <cell r="E23" t="str">
            <v>MC 1</v>
          </cell>
          <cell r="F23" t="str">
            <v>R27</v>
          </cell>
          <cell r="G23" t="str">
            <v>0710</v>
          </cell>
          <cell r="H23">
            <v>55962</v>
          </cell>
          <cell r="I23">
            <v>-292734.09860307194</v>
          </cell>
        </row>
        <row r="24">
          <cell r="C24" t="str">
            <v>MITSUBISHI</v>
          </cell>
          <cell r="D24" t="str">
            <v>B10-Retractor Standard</v>
          </cell>
          <cell r="E24" t="str">
            <v>MC 1</v>
          </cell>
          <cell r="F24" t="str">
            <v>R3</v>
          </cell>
          <cell r="G24" t="str">
            <v>0710</v>
          </cell>
          <cell r="H24">
            <v>6240</v>
          </cell>
          <cell r="I24">
            <v>-42722.178428571438</v>
          </cell>
        </row>
        <row r="25">
          <cell r="C25" t="str">
            <v>MITSUBISHI</v>
          </cell>
          <cell r="D25" t="str">
            <v>B10-Retractor Standard</v>
          </cell>
          <cell r="E25" t="str">
            <v>MC 2</v>
          </cell>
          <cell r="F25" t="str">
            <v>RP01</v>
          </cell>
          <cell r="G25" t="str">
            <v>0710</v>
          </cell>
          <cell r="H25">
            <v>41360</v>
          </cell>
          <cell r="I25">
            <v>-1216826.4895942914</v>
          </cell>
        </row>
        <row r="26">
          <cell r="C26" t="str">
            <v>MITSUBISHI</v>
          </cell>
          <cell r="D26" t="str">
            <v>B20-Retractor Pretensioner</v>
          </cell>
          <cell r="E26" t="str">
            <v>MC 2</v>
          </cell>
          <cell r="F26" t="str">
            <v>R200RP / AGB101</v>
          </cell>
          <cell r="G26" t="str">
            <v>0710</v>
          </cell>
          <cell r="H26">
            <v>3850</v>
          </cell>
          <cell r="I26">
            <v>-48083.190944113754</v>
          </cell>
        </row>
        <row r="27">
          <cell r="C27" t="str">
            <v>MITSUBISHI</v>
          </cell>
          <cell r="D27" t="str">
            <v>B40-Buckle Standard</v>
          </cell>
          <cell r="E27" t="str">
            <v>MC 3</v>
          </cell>
          <cell r="F27" t="str">
            <v>BKL_K12 Steel</v>
          </cell>
          <cell r="G27" t="str">
            <v>0710</v>
          </cell>
          <cell r="H27">
            <v>16160</v>
          </cell>
          <cell r="I27">
            <v>-247280.26991503715</v>
          </cell>
        </row>
        <row r="28">
          <cell r="C28" t="str">
            <v>NISSAN</v>
          </cell>
          <cell r="D28" t="str">
            <v>B10-Retractor Standard</v>
          </cell>
          <cell r="E28" t="str">
            <v>MC 1</v>
          </cell>
          <cell r="F28" t="str">
            <v>R27</v>
          </cell>
          <cell r="G28" t="str">
            <v>0710</v>
          </cell>
          <cell r="H28">
            <v>60006</v>
          </cell>
          <cell r="I28">
            <v>-461312.11100963771</v>
          </cell>
        </row>
        <row r="29">
          <cell r="C29" t="str">
            <v>NISSAN</v>
          </cell>
          <cell r="D29" t="str">
            <v>B10-Retractor Standard</v>
          </cell>
          <cell r="E29" t="str">
            <v>MC 1</v>
          </cell>
          <cell r="F29" t="str">
            <v>R3</v>
          </cell>
          <cell r="G29" t="str">
            <v>0710</v>
          </cell>
          <cell r="H29">
            <v>504</v>
          </cell>
          <cell r="I29">
            <v>-2680.1434584615376</v>
          </cell>
        </row>
        <row r="30">
          <cell r="C30" t="str">
            <v>NISSAN</v>
          </cell>
          <cell r="D30" t="str">
            <v>B20-Retractor Pretensioner</v>
          </cell>
          <cell r="E30" t="str">
            <v>MC 2</v>
          </cell>
          <cell r="F30" t="str">
            <v>R200RP / AGB101</v>
          </cell>
          <cell r="G30" t="str">
            <v>0710</v>
          </cell>
          <cell r="H30">
            <v>2238</v>
          </cell>
          <cell r="I30">
            <v>-35974.972783229459</v>
          </cell>
        </row>
        <row r="31">
          <cell r="C31" t="str">
            <v>NISSAN</v>
          </cell>
          <cell r="D31" t="str">
            <v>B20-Retractor Pretensioner</v>
          </cell>
          <cell r="E31" t="str">
            <v>MC 2</v>
          </cell>
          <cell r="F31" t="str">
            <v>RP01</v>
          </cell>
          <cell r="G31" t="str">
            <v>0710</v>
          </cell>
          <cell r="H31">
            <v>49938</v>
          </cell>
          <cell r="I31">
            <v>-2477136.4773353683</v>
          </cell>
        </row>
        <row r="32">
          <cell r="C32" t="str">
            <v>NISSAN</v>
          </cell>
          <cell r="D32" t="str">
            <v>B40-Buckle Standard</v>
          </cell>
          <cell r="E32" t="str">
            <v>MC 3</v>
          </cell>
          <cell r="F32" t="str">
            <v>BKL_K12</v>
          </cell>
          <cell r="G32" t="str">
            <v>0710</v>
          </cell>
          <cell r="H32">
            <v>16560</v>
          </cell>
          <cell r="I32">
            <v>22582.483363241645</v>
          </cell>
        </row>
        <row r="33">
          <cell r="C33" t="str">
            <v>NISSAN</v>
          </cell>
          <cell r="D33" t="str">
            <v>B40-Buckle Standard</v>
          </cell>
          <cell r="E33" t="str">
            <v>MC 3</v>
          </cell>
          <cell r="F33" t="str">
            <v>BKL_K12 Steel</v>
          </cell>
          <cell r="G33" t="str">
            <v>0710</v>
          </cell>
          <cell r="H33">
            <v>57266</v>
          </cell>
          <cell r="I33">
            <v>-252975.21970484557</v>
          </cell>
        </row>
        <row r="34">
          <cell r="C34" t="str">
            <v>SUB ASSY</v>
          </cell>
          <cell r="D34" t="str">
            <v>B99-Other Seat Belt Products</v>
          </cell>
          <cell r="E34" t="str">
            <v>MC 3</v>
          </cell>
          <cell r="F34" t="str">
            <v>Line Pack Base</v>
          </cell>
          <cell r="G34" t="str">
            <v>0710</v>
          </cell>
          <cell r="H34">
            <v>4704</v>
          </cell>
          <cell r="I34">
            <v>-1881.6</v>
          </cell>
        </row>
        <row r="35">
          <cell r="C35" t="str">
            <v>SUB ASSY</v>
          </cell>
          <cell r="D35" t="str">
            <v>C41-Retractor Springs</v>
          </cell>
          <cell r="E35" t="str">
            <v>MC4</v>
          </cell>
          <cell r="F35" t="str">
            <v>Cassette Spring Assy_R27</v>
          </cell>
          <cell r="G35" t="str">
            <v>0710</v>
          </cell>
          <cell r="H35">
            <v>33460</v>
          </cell>
          <cell r="I35">
            <v>-1167.74</v>
          </cell>
        </row>
        <row r="36">
          <cell r="C36" t="str">
            <v>SUBARU</v>
          </cell>
          <cell r="D36" t="str">
            <v>B10-Retractor Standard</v>
          </cell>
          <cell r="E36" t="str">
            <v>MC 1</v>
          </cell>
          <cell r="F36" t="str">
            <v>R27</v>
          </cell>
          <cell r="G36" t="str">
            <v>0710</v>
          </cell>
          <cell r="H36">
            <v>768</v>
          </cell>
          <cell r="I36">
            <v>-1951.4878441854444</v>
          </cell>
        </row>
        <row r="37">
          <cell r="C37" t="str">
            <v>SUBARU</v>
          </cell>
          <cell r="D37" t="str">
            <v>B20-Retractor Pretensioner</v>
          </cell>
          <cell r="E37" t="str">
            <v>MC 2</v>
          </cell>
          <cell r="F37" t="str">
            <v>R200RP / AGB101</v>
          </cell>
          <cell r="G37" t="str">
            <v>0710</v>
          </cell>
          <cell r="H37">
            <v>486</v>
          </cell>
          <cell r="I37">
            <v>-12165.332514795919</v>
          </cell>
        </row>
        <row r="38">
          <cell r="C38" t="str">
            <v>SUZUKI</v>
          </cell>
          <cell r="D38" t="str">
            <v>B10-Retractor Standard</v>
          </cell>
          <cell r="E38" t="str">
            <v>MC 1</v>
          </cell>
          <cell r="F38" t="str">
            <v>RZ</v>
          </cell>
          <cell r="G38" t="str">
            <v>0710</v>
          </cell>
          <cell r="H38">
            <v>7164</v>
          </cell>
          <cell r="I38">
            <v>-45362.417951612893</v>
          </cell>
        </row>
        <row r="39">
          <cell r="C39" t="str">
            <v>TOYOTA</v>
          </cell>
          <cell r="D39" t="str">
            <v>B10-Retractor Standard</v>
          </cell>
          <cell r="E39" t="str">
            <v>MC 1</v>
          </cell>
          <cell r="F39" t="str">
            <v>R27</v>
          </cell>
          <cell r="G39" t="str">
            <v>0710</v>
          </cell>
          <cell r="H39">
            <v>62698</v>
          </cell>
          <cell r="I39">
            <v>-315446.10502022086</v>
          </cell>
        </row>
        <row r="40">
          <cell r="C40" t="str">
            <v>RETRACTOR</v>
          </cell>
          <cell r="D40" t="str">
            <v>B10-Retractor Standard</v>
          </cell>
          <cell r="E40" t="str">
            <v>MC 1</v>
          </cell>
          <cell r="F40" t="str">
            <v>R27</v>
          </cell>
          <cell r="G40" t="str">
            <v>0710</v>
          </cell>
          <cell r="H40">
            <v>29400</v>
          </cell>
          <cell r="I40">
            <v>39625.318191530692</v>
          </cell>
        </row>
        <row r="41">
          <cell r="C41" t="str">
            <v>RETRACTOR</v>
          </cell>
          <cell r="D41" t="str">
            <v>B20-Retractor Pretensioner</v>
          </cell>
          <cell r="E41" t="str">
            <v>MC 2</v>
          </cell>
          <cell r="F41" t="str">
            <v>R200RP / AGB101</v>
          </cell>
          <cell r="G41" t="str">
            <v>0710</v>
          </cell>
          <cell r="H41">
            <v>32940</v>
          </cell>
          <cell r="I41">
            <v>-531365.34560358466</v>
          </cell>
        </row>
        <row r="42">
          <cell r="C42" t="str">
            <v>THAIRUNG</v>
          </cell>
          <cell r="D42" t="str">
            <v>B40-Buckle Standard</v>
          </cell>
          <cell r="E42" t="str">
            <v>MC 3</v>
          </cell>
          <cell r="F42" t="str">
            <v>Buckle Assy 190</v>
          </cell>
          <cell r="G42" t="str">
            <v>0710</v>
          </cell>
          <cell r="H42">
            <v>170</v>
          </cell>
          <cell r="I42">
            <v>-42.261996317898415</v>
          </cell>
        </row>
        <row r="43">
          <cell r="C43" t="str">
            <v>HINO</v>
          </cell>
          <cell r="D43" t="str">
            <v>B10-Retractor Standard</v>
          </cell>
          <cell r="E43" t="str">
            <v>MC 1</v>
          </cell>
          <cell r="F43" t="str">
            <v>RZ</v>
          </cell>
          <cell r="G43" t="str">
            <v>0710</v>
          </cell>
          <cell r="H43">
            <v>1074</v>
          </cell>
          <cell r="I43">
            <v>-6237.6845999999987</v>
          </cell>
        </row>
        <row r="44">
          <cell r="C44" t="str">
            <v>HINO</v>
          </cell>
          <cell r="D44" t="str">
            <v>B40-Buckle Standard</v>
          </cell>
          <cell r="E44" t="str">
            <v>MC 3</v>
          </cell>
          <cell r="F44" t="str">
            <v>BKL_K1 , WQ</v>
          </cell>
          <cell r="G44" t="str">
            <v>0710</v>
          </cell>
          <cell r="H44">
            <v>1598</v>
          </cell>
          <cell r="I44">
            <v>-4535.2692111111119</v>
          </cell>
        </row>
        <row r="45">
          <cell r="C45" t="str">
            <v>SUB ASSY</v>
          </cell>
          <cell r="D45" t="str">
            <v>B99-Other Seat Belt Products</v>
          </cell>
          <cell r="E45" t="str">
            <v>MC 3</v>
          </cell>
          <cell r="F45" t="str">
            <v>Line Re-Packing for components</v>
          </cell>
          <cell r="G45" t="str">
            <v>0710</v>
          </cell>
          <cell r="H45">
            <v>1074</v>
          </cell>
          <cell r="I45">
            <v>0</v>
          </cell>
        </row>
        <row r="46">
          <cell r="C46" t="str">
            <v>HONDA</v>
          </cell>
          <cell r="D46" t="str">
            <v>B20-Retractor Pretensioner</v>
          </cell>
          <cell r="E46" t="str">
            <v>MC 3</v>
          </cell>
          <cell r="F46" t="str">
            <v>R200 &amp; Should Side Adj</v>
          </cell>
          <cell r="G46" t="str">
            <v>0710</v>
          </cell>
          <cell r="H46">
            <v>17353</v>
          </cell>
          <cell r="I46">
            <v>-244687.13390420732</v>
          </cell>
        </row>
        <row r="47">
          <cell r="C47" t="str">
            <v>HONDA</v>
          </cell>
          <cell r="D47" t="str">
            <v>B40-Buckle Standard</v>
          </cell>
          <cell r="E47" t="str">
            <v>MC 3</v>
          </cell>
          <cell r="F47" t="str">
            <v>BKL_K1 , WQ</v>
          </cell>
          <cell r="G47" t="str">
            <v>0710</v>
          </cell>
          <cell r="H47">
            <v>19165</v>
          </cell>
          <cell r="I47">
            <v>613.98806558977958</v>
          </cell>
        </row>
        <row r="48">
          <cell r="C48" t="str">
            <v>HONDA</v>
          </cell>
          <cell r="D48" t="str">
            <v>B60-Lap Belt</v>
          </cell>
          <cell r="E48" t="str">
            <v>MC 3</v>
          </cell>
          <cell r="F48" t="str">
            <v>BKL_K1 , WQ</v>
          </cell>
          <cell r="G48" t="str">
            <v>0710</v>
          </cell>
          <cell r="H48">
            <v>3000</v>
          </cell>
          <cell r="I48">
            <v>10784.39523809524</v>
          </cell>
        </row>
        <row r="49">
          <cell r="C49" t="str">
            <v>HONDA</v>
          </cell>
          <cell r="D49" t="str">
            <v>B70-Hight Adjsuter Manual</v>
          </cell>
          <cell r="E49" t="str">
            <v>MC 3</v>
          </cell>
          <cell r="F49" t="str">
            <v>R200 &amp; Should Side Adj</v>
          </cell>
          <cell r="G49" t="str">
            <v>0710</v>
          </cell>
          <cell r="H49">
            <v>8340</v>
          </cell>
          <cell r="I49">
            <v>722.99247222222243</v>
          </cell>
        </row>
        <row r="50">
          <cell r="C50" t="str">
            <v>ISUZU</v>
          </cell>
          <cell r="D50" t="str">
            <v>A20-Passenger Air Bag</v>
          </cell>
          <cell r="E50" t="str">
            <v>MC 3</v>
          </cell>
          <cell r="F50" t="str">
            <v>Airbag</v>
          </cell>
          <cell r="G50" t="str">
            <v>0710</v>
          </cell>
          <cell r="H50">
            <v>10711</v>
          </cell>
          <cell r="I50">
            <v>-1208820.0428732182</v>
          </cell>
        </row>
        <row r="51">
          <cell r="C51" t="str">
            <v>ISUZU</v>
          </cell>
          <cell r="D51" t="str">
            <v>B10-Retractor Standard</v>
          </cell>
          <cell r="E51" t="str">
            <v>MC 1</v>
          </cell>
          <cell r="F51" t="str">
            <v>R3</v>
          </cell>
          <cell r="G51" t="str">
            <v>0710</v>
          </cell>
          <cell r="H51">
            <v>20</v>
          </cell>
          <cell r="I51">
            <v>-93.472010256410258</v>
          </cell>
        </row>
        <row r="52">
          <cell r="C52" t="str">
            <v>ISUZU</v>
          </cell>
          <cell r="D52" t="str">
            <v>B10-Retractor Standard</v>
          </cell>
          <cell r="E52" t="str">
            <v>MC 2</v>
          </cell>
          <cell r="F52" t="str">
            <v>R200 / AGB100</v>
          </cell>
          <cell r="G52" t="str">
            <v>0710</v>
          </cell>
          <cell r="H52">
            <v>76923</v>
          </cell>
          <cell r="I52">
            <v>-476918.55591250618</v>
          </cell>
        </row>
        <row r="53">
          <cell r="C53" t="str">
            <v>ISUZU</v>
          </cell>
          <cell r="D53" t="str">
            <v>B40-Buckle Standard</v>
          </cell>
          <cell r="E53" t="str">
            <v>MC 3</v>
          </cell>
          <cell r="F53" t="str">
            <v>BKL_K1 , WQ</v>
          </cell>
          <cell r="G53" t="str">
            <v>0710</v>
          </cell>
          <cell r="H53">
            <v>31</v>
          </cell>
          <cell r="I53">
            <v>0.62</v>
          </cell>
        </row>
        <row r="54">
          <cell r="C54" t="str">
            <v>ISUZU</v>
          </cell>
          <cell r="D54" t="str">
            <v>B40-Buckle Standard</v>
          </cell>
          <cell r="E54" t="str">
            <v>MC 3</v>
          </cell>
          <cell r="F54" t="str">
            <v>Buckle Assy 190</v>
          </cell>
          <cell r="G54" t="str">
            <v>0710</v>
          </cell>
          <cell r="H54">
            <v>7027</v>
          </cell>
          <cell r="I54">
            <v>-13176.776593741128</v>
          </cell>
        </row>
        <row r="55">
          <cell r="C55" t="str">
            <v>ISUZU</v>
          </cell>
          <cell r="D55" t="str">
            <v>B40-Buckle Standard</v>
          </cell>
          <cell r="E55" t="str">
            <v>MC 3</v>
          </cell>
          <cell r="F55" t="str">
            <v>Lab Belt</v>
          </cell>
          <cell r="G55" t="str">
            <v>0710</v>
          </cell>
          <cell r="H55">
            <v>2510</v>
          </cell>
          <cell r="I55">
            <v>-11225.979676911729</v>
          </cell>
        </row>
        <row r="56">
          <cell r="C56" t="str">
            <v>ISUZU</v>
          </cell>
          <cell r="D56" t="str">
            <v>B40-Buckle Standard</v>
          </cell>
          <cell r="E56" t="str">
            <v>MC 3</v>
          </cell>
          <cell r="F56" t="str">
            <v>Line Pack Base</v>
          </cell>
          <cell r="G56" t="str">
            <v>0710</v>
          </cell>
          <cell r="H56">
            <v>11</v>
          </cell>
          <cell r="I56">
            <v>-1236.0447152777779</v>
          </cell>
        </row>
        <row r="57">
          <cell r="C57" t="str">
            <v>ISUZU</v>
          </cell>
          <cell r="D57" t="str">
            <v>B40-Buckle Standard</v>
          </cell>
          <cell r="E57" t="str">
            <v>MC 3</v>
          </cell>
          <cell r="F57" t="str">
            <v>Webbing Buckle</v>
          </cell>
          <cell r="G57" t="str">
            <v>0710</v>
          </cell>
          <cell r="H57">
            <v>2584</v>
          </cell>
          <cell r="I57">
            <v>-2386.3310027238981</v>
          </cell>
        </row>
        <row r="58">
          <cell r="C58" t="str">
            <v>ISUZU</v>
          </cell>
          <cell r="D58" t="str">
            <v>B60-Lap Belt</v>
          </cell>
          <cell r="E58" t="str">
            <v>MC 3</v>
          </cell>
          <cell r="F58" t="str">
            <v>Lab Belt</v>
          </cell>
          <cell r="G58" t="str">
            <v>0710</v>
          </cell>
          <cell r="H58">
            <v>660</v>
          </cell>
          <cell r="I58">
            <v>206.84518864089949</v>
          </cell>
        </row>
        <row r="59">
          <cell r="C59" t="str">
            <v>ISUZU</v>
          </cell>
          <cell r="D59" t="str">
            <v>B70-Hight Adjsuter Manual</v>
          </cell>
          <cell r="E59" t="str">
            <v>MC 3</v>
          </cell>
          <cell r="F59" t="str">
            <v>Height Adjuster (Isuzu)</v>
          </cell>
          <cell r="G59" t="str">
            <v>0710</v>
          </cell>
          <cell r="H59">
            <v>71867</v>
          </cell>
          <cell r="I59">
            <v>-44456.926200000002</v>
          </cell>
        </row>
        <row r="60">
          <cell r="C60" t="str">
            <v>ISUZU</v>
          </cell>
          <cell r="D60" t="str">
            <v>B99-Other Seat Belt Products</v>
          </cell>
          <cell r="E60" t="str">
            <v>MC 3</v>
          </cell>
          <cell r="F60" t="str">
            <v>Line Re-Packing for components</v>
          </cell>
          <cell r="G60" t="str">
            <v>0710</v>
          </cell>
          <cell r="H60">
            <v>135647</v>
          </cell>
          <cell r="I60">
            <v>-23832.574000000001</v>
          </cell>
        </row>
        <row r="61">
          <cell r="C61" t="str">
            <v>ISUZU</v>
          </cell>
          <cell r="D61" t="str">
            <v>B40-Buckle Standard</v>
          </cell>
          <cell r="E61" t="str">
            <v>MC 3</v>
          </cell>
          <cell r="F61" t="str">
            <v>Buckle Assy 190</v>
          </cell>
          <cell r="G61" t="str">
            <v>0710</v>
          </cell>
          <cell r="H61">
            <v>12860</v>
          </cell>
          <cell r="I61">
            <v>-23786.318682862573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4">
          <cell r="E4" t="str">
            <v>CIS CUST</v>
          </cell>
          <cell r="F4" t="str">
            <v>Total</v>
          </cell>
        </row>
        <row r="5">
          <cell r="E5" t="str">
            <v>AUTO ALLIANCE (THAILNAD) CO.,LTD.B10</v>
          </cell>
          <cell r="F5">
            <v>887.77046377607394</v>
          </cell>
        </row>
        <row r="6">
          <cell r="E6" t="str">
            <v>AUTO ALLIANCE (THAILNAD) CO.,LTD.B40</v>
          </cell>
          <cell r="F6">
            <v>-254.510566077416</v>
          </cell>
        </row>
        <row r="7">
          <cell r="E7" t="str">
            <v>AUTOLIV  SAFETY TECHNOLOGY DE MEXICOB99</v>
          </cell>
          <cell r="F7">
            <v>-11835.397584222301</v>
          </cell>
        </row>
        <row r="8">
          <cell r="E8" t="str">
            <v>AUTOLIV (SHANGHAI) AUTOMOTIVE RESTRAINTC41</v>
          </cell>
          <cell r="F8">
            <v>0</v>
          </cell>
        </row>
        <row r="9">
          <cell r="E9" t="str">
            <v>AUTOLIV HIROTAKO SAFETY SDN BHD.B10</v>
          </cell>
          <cell r="F9">
            <v>-2286.2955206218494</v>
          </cell>
        </row>
        <row r="10">
          <cell r="E10" t="str">
            <v>AUTOLIV MANDO CORPORATIONB10</v>
          </cell>
          <cell r="F10">
            <v>27136.672693439847</v>
          </cell>
        </row>
        <row r="11">
          <cell r="E11" t="str">
            <v>AUTOLIV MANDO CORPORATIONB20</v>
          </cell>
          <cell r="F11">
            <v>-528169.75605665485</v>
          </cell>
        </row>
        <row r="12">
          <cell r="E12" t="str">
            <v>DAIHATSUB10</v>
          </cell>
          <cell r="F12">
            <v>-28733.369617592383</v>
          </cell>
        </row>
        <row r="13">
          <cell r="E13" t="str">
            <v>DAIHATSUB40</v>
          </cell>
          <cell r="F13">
            <v>-5901.7183911175816</v>
          </cell>
        </row>
        <row r="14">
          <cell r="E14" t="str">
            <v>DELTA-TR CO.,LTD.B40</v>
          </cell>
          <cell r="F14">
            <v>-927.62261744660555</v>
          </cell>
        </row>
        <row r="15">
          <cell r="E15" t="str">
            <v>HINO MOTORS SALES (THAILAND) LTD.B10</v>
          </cell>
          <cell r="F15">
            <v>-5973.258013337374</v>
          </cell>
        </row>
        <row r="16">
          <cell r="E16" t="str">
            <v>HINO MOTORS SALES (THAILAND) LTD.B40</v>
          </cell>
          <cell r="F16">
            <v>-3395.3096808766654</v>
          </cell>
        </row>
        <row r="17">
          <cell r="E17" t="str">
            <v>HONDA AUTOMOBILE (THAILAND) CO., LTD.B10</v>
          </cell>
          <cell r="F17">
            <v>2.6620285804520849</v>
          </cell>
        </row>
        <row r="18">
          <cell r="E18" t="str">
            <v>HONDA AUTOMOBILE (THAILAND) CO., LTD.B20</v>
          </cell>
          <cell r="F18">
            <v>-192072.64783937208</v>
          </cell>
        </row>
        <row r="19">
          <cell r="E19" t="str">
            <v>HONDA AUTOMOBILE (THAILAND) CO., LTD.B40</v>
          </cell>
          <cell r="F19">
            <v>-864.29009511812433</v>
          </cell>
        </row>
        <row r="20">
          <cell r="E20" t="str">
            <v>HONDA AUTOMOBILE (THAILAND) CO., LTD.B60</v>
          </cell>
          <cell r="F20">
            <v>7907.495968453879</v>
          </cell>
        </row>
        <row r="21">
          <cell r="E21" t="str">
            <v>HONDA AUTOMOBILE (THAILAND) CO., LTD.B70</v>
          </cell>
          <cell r="F21">
            <v>684.44474742191846</v>
          </cell>
        </row>
        <row r="22">
          <cell r="E22" t="str">
            <v>HONDAB10</v>
          </cell>
          <cell r="F22">
            <v>-159917.82565857773</v>
          </cell>
        </row>
        <row r="23">
          <cell r="E23" t="str">
            <v>HYUNDAIB10</v>
          </cell>
          <cell r="F23">
            <v>-339340.78168081795</v>
          </cell>
        </row>
        <row r="24">
          <cell r="E24" t="str">
            <v>HYUNDAIB40</v>
          </cell>
          <cell r="F24">
            <v>-444562.06125508825</v>
          </cell>
        </row>
        <row r="25">
          <cell r="E25" t="str">
            <v>ISUZU MOTORS CO.,(THAILAND)LTD.A20</v>
          </cell>
          <cell r="F25">
            <v>-850816.54359118373</v>
          </cell>
        </row>
        <row r="26">
          <cell r="E26" t="str">
            <v>ISUZU MOTORS CO.,(THAILAND)LTD.B10</v>
          </cell>
          <cell r="F26">
            <v>-247432.89861172097</v>
          </cell>
        </row>
        <row r="27">
          <cell r="E27" t="str">
            <v>ISUZU MOTORS CO.,(THAILAND)LTD.B40</v>
          </cell>
          <cell r="F27">
            <v>-17099.714974645442</v>
          </cell>
        </row>
        <row r="28">
          <cell r="E28" t="str">
            <v>ISUZU MOTORS CO.,(THAILAND)LTD.B60</v>
          </cell>
          <cell r="F28">
            <v>145.36521977069162</v>
          </cell>
        </row>
        <row r="29">
          <cell r="E29" t="str">
            <v>ISUZU MOTORS CO.,(THAILAND)LTD.B70</v>
          </cell>
          <cell r="F29">
            <v>-32586.841363476622</v>
          </cell>
        </row>
        <row r="30">
          <cell r="E30" t="str">
            <v>JOHNSON CONTROLS&amp;SUMMIT INTERIORS LTD.B40</v>
          </cell>
          <cell r="F30">
            <v>-319487.70646643272</v>
          </cell>
        </row>
        <row r="31">
          <cell r="E31" t="str">
            <v>JOHNSON CONTROLS&amp;SUMMIT INTERIORS LTD.B60</v>
          </cell>
          <cell r="F31">
            <v>347.01165702683124</v>
          </cell>
        </row>
        <row r="32">
          <cell r="E32" t="str">
            <v>MAZDAB10</v>
          </cell>
          <cell r="F32">
            <v>-10313.804312896749</v>
          </cell>
        </row>
        <row r="33">
          <cell r="E33" t="str">
            <v>MAZDAB20</v>
          </cell>
          <cell r="F33">
            <v>-498860.77307392692</v>
          </cell>
        </row>
        <row r="34">
          <cell r="E34" t="str">
            <v>MAZDAB40</v>
          </cell>
          <cell r="F34">
            <v>-296394.7428798218</v>
          </cell>
        </row>
        <row r="35">
          <cell r="E35" t="str">
            <v>MITSUBISHIB10</v>
          </cell>
          <cell r="F35">
            <v>-827603.97891636845</v>
          </cell>
        </row>
        <row r="36">
          <cell r="E36" t="str">
            <v>MITSUBISHIB20</v>
          </cell>
          <cell r="F36">
            <v>-21427.810987081175</v>
          </cell>
        </row>
        <row r="37">
          <cell r="E37" t="str">
            <v>MITSUBISHIB40</v>
          </cell>
          <cell r="F37">
            <v>-364987.15087880893</v>
          </cell>
        </row>
        <row r="38">
          <cell r="E38" t="str">
            <v>MOTOR HOME CO.,LTD.B40</v>
          </cell>
          <cell r="F38">
            <v>-47.685607243463878</v>
          </cell>
        </row>
        <row r="39">
          <cell r="E39" t="str">
            <v>MOTOR HOME CO.,LTD.B60</v>
          </cell>
          <cell r="F39">
            <v>-26.503838254270693</v>
          </cell>
        </row>
        <row r="40">
          <cell r="E40" t="str">
            <v>NANJING HONGGUANG AUTOLIVB10</v>
          </cell>
          <cell r="F40">
            <v>-1125.5078954325768</v>
          </cell>
        </row>
        <row r="41">
          <cell r="E41" t="str">
            <v>NANJING HONGGUANG AUTOLIVB99</v>
          </cell>
          <cell r="F41">
            <v>-15835.829835531593</v>
          </cell>
        </row>
        <row r="42">
          <cell r="E42" t="str">
            <v>NHK SPRING (THAILAND) CO.,LTD.B40</v>
          </cell>
          <cell r="F42">
            <v>-9766.0791210498974</v>
          </cell>
        </row>
        <row r="43">
          <cell r="E43" t="str">
            <v>NHK SPRING (THAILAND) CO.,LTD.B60</v>
          </cell>
          <cell r="F43">
            <v>1253.5080390055944</v>
          </cell>
        </row>
        <row r="44">
          <cell r="E44" t="str">
            <v>NISSANB10</v>
          </cell>
          <cell r="F44">
            <v>-651684.12432113348</v>
          </cell>
        </row>
        <row r="45">
          <cell r="E45" t="str">
            <v>NISSANB20</v>
          </cell>
          <cell r="F45">
            <v>-2454527.8808075548</v>
          </cell>
        </row>
        <row r="46">
          <cell r="E46" t="str">
            <v>NISSANB40</v>
          </cell>
          <cell r="F46">
            <v>-259461.41010558335</v>
          </cell>
        </row>
        <row r="47">
          <cell r="E47" t="str">
            <v>PT AUTOLIV INDONESIAB10</v>
          </cell>
          <cell r="F47">
            <v>-12120.519834687582</v>
          </cell>
        </row>
        <row r="48">
          <cell r="E48" t="str">
            <v>SIAM NISSAN AUTOMOBILE CO.,LTD.B10</v>
          </cell>
          <cell r="F48">
            <v>-735.52793237707215</v>
          </cell>
        </row>
        <row r="49">
          <cell r="E49" t="str">
            <v>SIAM NISSAN AUTOMOBILE CO.,LTD.B40</v>
          </cell>
          <cell r="F49">
            <v>1.2091701373905588</v>
          </cell>
        </row>
        <row r="50">
          <cell r="E50" t="str">
            <v>SUB ASSYB99</v>
          </cell>
          <cell r="F50">
            <v>-3018.70506239821</v>
          </cell>
        </row>
        <row r="51">
          <cell r="E51" t="str">
            <v>SUBARUB10</v>
          </cell>
          <cell r="F51">
            <v>-370.12326809705718</v>
          </cell>
        </row>
        <row r="52">
          <cell r="E52" t="str">
            <v>SUBARUB20</v>
          </cell>
          <cell r="F52">
            <v>-3311.6109596905762</v>
          </cell>
        </row>
        <row r="53">
          <cell r="E53" t="str">
            <v>SUZUKIB10</v>
          </cell>
          <cell r="F53">
            <v>-41620.89887012176</v>
          </cell>
        </row>
        <row r="54">
          <cell r="E54" t="str">
            <v>TOYOTAB10</v>
          </cell>
          <cell r="F54">
            <v>-80335.718309788994</v>
          </cell>
        </row>
        <row r="55">
          <cell r="E55" t="str">
            <v>AUTOLIV  SAFETY TECHNOLOGY DE MEXICOB10</v>
          </cell>
          <cell r="F55">
            <v>-5146.1195287215887</v>
          </cell>
        </row>
        <row r="56">
          <cell r="E56" t="str">
            <v>AUTOLIV HIROTAKO SAFETY SDN BHD.B20</v>
          </cell>
          <cell r="F56">
            <v>-215676.26175721796</v>
          </cell>
        </row>
        <row r="57">
          <cell r="E57" t="str">
            <v>AUTOLIV IFB INDIA PRIVATE LIMITED.C41</v>
          </cell>
          <cell r="F57">
            <v>0</v>
          </cell>
        </row>
        <row r="58">
          <cell r="E58" t="str">
            <v>HYUNDAIB20</v>
          </cell>
          <cell r="F58">
            <v>-5262.8263571137659</v>
          </cell>
        </row>
        <row r="59">
          <cell r="E59" t="str">
            <v>SUB ASSYC41</v>
          </cell>
          <cell r="F59">
            <v>-950.14979013189554</v>
          </cell>
        </row>
        <row r="60">
          <cell r="E60" t="str">
            <v>BMW MANUFACTURING(THAILAND)CO.,LTD.B10</v>
          </cell>
          <cell r="F60">
            <v>0</v>
          </cell>
        </row>
        <row r="61">
          <cell r="E61" t="str">
            <v>THAI ULTIMATE CAR CO.,LTD.B10</v>
          </cell>
          <cell r="F61">
            <v>-1759.7641067658838</v>
          </cell>
        </row>
        <row r="62">
          <cell r="E62" t="str">
            <v>HINO MOTORS SALES (THAILAND) LTD.B99</v>
          </cell>
          <cell r="F62">
            <v>0</v>
          </cell>
        </row>
        <row r="63">
          <cell r="E63" t="str">
            <v>ISUZU MOTORS CO.,(THAILAND)LTD.B99</v>
          </cell>
          <cell r="F63">
            <v>-15614.390801747242</v>
          </cell>
        </row>
        <row r="64">
          <cell r="E64" t="str">
            <v>THAI ULTIMATE CAR CO.,LTD.B99</v>
          </cell>
          <cell r="F64">
            <v>0</v>
          </cell>
        </row>
        <row r="65">
          <cell r="E65" t="str">
            <v>AUTOLIV AUSTRALIA PTY,LTD.B10</v>
          </cell>
          <cell r="F65">
            <v>-99.13686331506922</v>
          </cell>
        </row>
        <row r="66">
          <cell r="E66" t="str">
            <v>AUTOLIV IFB INDIA PRIVATE LIMITED.B10</v>
          </cell>
          <cell r="F66">
            <v>-3004.7149343605556</v>
          </cell>
        </row>
        <row r="67">
          <cell r="E67" t="str">
            <v>THAI ULTIMATE CAR CO.,LTD.B40</v>
          </cell>
          <cell r="F67">
            <v>5.5205539920989999</v>
          </cell>
        </row>
        <row r="68">
          <cell r="E68" t="str">
            <v>Grand Total</v>
          </cell>
          <cell r="F68">
            <v>-8954376.6400000025</v>
          </cell>
        </row>
      </sheetData>
      <sheetData sheetId="9" refreshError="1">
        <row r="5">
          <cell r="G5" t="str">
            <v>AUTO ALLIANCE (THAILNAD) CO.,LTD.B10</v>
          </cell>
          <cell r="H5">
            <v>0.96590950798226238</v>
          </cell>
          <cell r="I5">
            <v>0.38905422554992364</v>
          </cell>
          <cell r="J5">
            <v>0.45027435187178633</v>
          </cell>
        </row>
        <row r="6">
          <cell r="G6" t="str">
            <v>AUTO ALLIANCE (THAILNAD) CO.,LTD.B40</v>
          </cell>
          <cell r="H6">
            <v>0.94089801684627783</v>
          </cell>
          <cell r="I6">
            <v>0.37897996265744366</v>
          </cell>
          <cell r="J6">
            <v>0.43861484042942744</v>
          </cell>
        </row>
        <row r="7">
          <cell r="G7" t="str">
            <v>AUTOLIV  SAFETY TECHNOLOGY DE MEXICOB99</v>
          </cell>
          <cell r="H7">
            <v>1.3091122192961415</v>
          </cell>
          <cell r="I7">
            <v>0.52729125909541719</v>
          </cell>
          <cell r="J7">
            <v>0.61026385101266689</v>
          </cell>
        </row>
        <row r="8">
          <cell r="G8" t="str">
            <v>AUTOLIV (SHANGHAI) AUTOMOTIVE RESTRAINTC41</v>
          </cell>
          <cell r="H8">
            <v>0</v>
          </cell>
          <cell r="I8">
            <v>0</v>
          </cell>
          <cell r="J8">
            <v>0</v>
          </cell>
        </row>
        <row r="9">
          <cell r="G9" t="str">
            <v>AUTOLIV HIROTAKO SAFETY SDN BHD.B10</v>
          </cell>
          <cell r="H9">
            <v>3.5316579336902922</v>
          </cell>
          <cell r="I9">
            <v>1.4225001730952542</v>
          </cell>
          <cell r="J9">
            <v>1.6463395110864258</v>
          </cell>
        </row>
        <row r="10">
          <cell r="G10" t="str">
            <v>AUTOLIV MANDO CORPORATIONB10</v>
          </cell>
          <cell r="H10">
            <v>16.670477238102094</v>
          </cell>
          <cell r="I10">
            <v>6.714624463078108</v>
          </cell>
          <cell r="J10">
            <v>7.7712128017665476</v>
          </cell>
        </row>
        <row r="11">
          <cell r="G11" t="str">
            <v>AUTOLIV MANDO CORPORATIONB20</v>
          </cell>
          <cell r="H11">
            <v>138.95577179881576</v>
          </cell>
          <cell r="I11">
            <v>55.969352963313973</v>
          </cell>
          <cell r="J11">
            <v>64.776482236164682</v>
          </cell>
        </row>
        <row r="12">
          <cell r="G12" t="str">
            <v>BMW MANUFACTURING(THAILAND)CO.,LTD.B10</v>
          </cell>
          <cell r="H12">
            <v>0.99758979905517609</v>
          </cell>
          <cell r="I12">
            <v>0.40181458354072092</v>
          </cell>
          <cell r="J12">
            <v>0.46504263234949295</v>
          </cell>
        </row>
        <row r="13">
          <cell r="G13" t="str">
            <v>DAIHATSUB10</v>
          </cell>
          <cell r="H13">
            <v>13.407013499839294</v>
          </cell>
          <cell r="I13">
            <v>5.4001489901610258</v>
          </cell>
          <cell r="J13">
            <v>6.2498963560127674</v>
          </cell>
        </row>
        <row r="14">
          <cell r="G14" t="str">
            <v>DAIHATSUB40</v>
          </cell>
          <cell r="H14">
            <v>10.552033181771435</v>
          </cell>
          <cell r="I14">
            <v>4.2502046657424257</v>
          </cell>
          <cell r="J14">
            <v>4.9190010685131043</v>
          </cell>
        </row>
        <row r="15">
          <cell r="G15" t="str">
            <v>DELTA-TR CO.,LTD.B40</v>
          </cell>
          <cell r="H15">
            <v>2.382228268614158</v>
          </cell>
          <cell r="I15">
            <v>0.95952671183958993</v>
          </cell>
          <cell r="J15">
            <v>1.1105142674303037</v>
          </cell>
        </row>
        <row r="16">
          <cell r="G16" t="str">
            <v>HINO MOTORS SALES (THAILAND) LTD.B10</v>
          </cell>
          <cell r="H16">
            <v>1.0073097992520275</v>
          </cell>
          <cell r="I16">
            <v>0.40572965748675827</v>
          </cell>
          <cell r="J16">
            <v>0.46957376777435639</v>
          </cell>
        </row>
        <row r="17">
          <cell r="G17" t="str">
            <v>HINO MOTORS SALES (THAILAND) LTD.B40</v>
          </cell>
          <cell r="H17">
            <v>1.0861241226594263</v>
          </cell>
          <cell r="I17">
            <v>0.43747491447212578</v>
          </cell>
          <cell r="J17">
            <v>0.50631434036133993</v>
          </cell>
        </row>
        <row r="18">
          <cell r="G18" t="str">
            <v>HONDA AUTOMOBILE (THAILAND) CO., LTD.B10</v>
          </cell>
          <cell r="H18">
            <v>8.8091152958777973E-4</v>
          </cell>
          <cell r="I18">
            <v>3.5481828275787703E-4</v>
          </cell>
          <cell r="J18">
            <v>4.1065116842063979E-4</v>
          </cell>
        </row>
        <row r="19">
          <cell r="G19" t="str">
            <v>HONDA AUTOMOBILE (THAILAND) CO., LTD.B20</v>
          </cell>
          <cell r="H19">
            <v>83.96435512113392</v>
          </cell>
          <cell r="I19">
            <v>33.819614451969343</v>
          </cell>
          <cell r="J19">
            <v>39.14134323149797</v>
          </cell>
        </row>
        <row r="20">
          <cell r="G20" t="str">
            <v>HONDA AUTOMOBILE (THAILAND) CO., LTD.B40</v>
          </cell>
          <cell r="H20">
            <v>22.10514344586559</v>
          </cell>
          <cell r="I20">
            <v>8.9036285417320222</v>
          </cell>
          <cell r="J20">
            <v>10.304670422917889</v>
          </cell>
        </row>
        <row r="21">
          <cell r="G21" t="str">
            <v>HONDA AUTOMOBILE (THAILAND) CO., LTD.B60</v>
          </cell>
          <cell r="H21">
            <v>0.97651471016586466</v>
          </cell>
          <cell r="I21">
            <v>0.39332584591212583</v>
          </cell>
          <cell r="J21">
            <v>0.45521813853112453</v>
          </cell>
        </row>
        <row r="22">
          <cell r="G22" t="str">
            <v>HONDA AUTOMOBILE (THAILAND) CO., LTD.B70</v>
          </cell>
          <cell r="H22">
            <v>10.035781140981937</v>
          </cell>
          <cell r="I22">
            <v>4.0422658927433979</v>
          </cell>
          <cell r="J22">
            <v>4.6783418233685294</v>
          </cell>
        </row>
        <row r="23">
          <cell r="G23" t="str">
            <v>HONDAB10</v>
          </cell>
          <cell r="H23">
            <v>31.695254498682402</v>
          </cell>
          <cell r="I23">
            <v>12.766385039890359</v>
          </cell>
          <cell r="J23">
            <v>14.77525592083478</v>
          </cell>
        </row>
        <row r="24">
          <cell r="G24" t="str">
            <v>HYUNDAIB10</v>
          </cell>
          <cell r="H24">
            <v>169.99881022154</v>
          </cell>
          <cell r="I24">
            <v>68.473034905009158</v>
          </cell>
          <cell r="J24">
            <v>79.247697076074715</v>
          </cell>
        </row>
        <row r="25">
          <cell r="G25" t="str">
            <v>HYUNDAIB40</v>
          </cell>
          <cell r="H25">
            <v>74.519194887460955</v>
          </cell>
          <cell r="I25">
            <v>30.01524202418075</v>
          </cell>
          <cell r="J25">
            <v>34.738328904176171</v>
          </cell>
        </row>
        <row r="26">
          <cell r="G26" t="str">
            <v>ISUZU MOTORS CO.,(THAILAND)LTD.A20</v>
          </cell>
          <cell r="H26">
            <v>937.76784744861732</v>
          </cell>
          <cell r="I26">
            <v>377.71917619578971</v>
          </cell>
          <cell r="J26">
            <v>437.15566129811862</v>
          </cell>
        </row>
        <row r="27">
          <cell r="G27" t="str">
            <v>ISUZU MOTORS CO.,(THAILAND)LTD.B10</v>
          </cell>
          <cell r="H27">
            <v>373.34373934142553</v>
          </cell>
          <cell r="I27">
            <v>150.37739888989495</v>
          </cell>
          <cell r="J27">
            <v>174.04022723465783</v>
          </cell>
        </row>
        <row r="28">
          <cell r="G28" t="str">
            <v>ISUZU MOTORS CO.,(THAILAND)LTD.B40</v>
          </cell>
          <cell r="H28">
            <v>76.358945118017374</v>
          </cell>
          <cell r="I28">
            <v>30.756266514818179</v>
          </cell>
          <cell r="J28">
            <v>35.595958253327325</v>
          </cell>
        </row>
        <row r="29">
          <cell r="G29" t="str">
            <v>ISUZU MOTORS CO.,(THAILAND)LTD.B60</v>
          </cell>
          <cell r="H29">
            <v>2.1733672127388104</v>
          </cell>
          <cell r="I29">
            <v>0.8754005326586155</v>
          </cell>
          <cell r="J29">
            <v>1.013150305497696</v>
          </cell>
        </row>
        <row r="30">
          <cell r="G30" t="str">
            <v>ISUZU MOTORS CO.,(THAILAND)LTD.B70</v>
          </cell>
          <cell r="H30">
            <v>195.66695490428734</v>
          </cell>
          <cell r="I30">
            <v>78.811788244036279</v>
          </cell>
          <cell r="J30">
            <v>91.213318198201137</v>
          </cell>
        </row>
        <row r="31">
          <cell r="G31" t="str">
            <v>JOHNSON CONTROLS&amp;SUMMIT INTERIORS LTD.B40</v>
          </cell>
          <cell r="H31">
            <v>224.76658998455193</v>
          </cell>
          <cell r="I31">
            <v>90.532695737314214</v>
          </cell>
          <cell r="J31">
            <v>104.77858411306183</v>
          </cell>
        </row>
        <row r="32">
          <cell r="G32" t="str">
            <v>JOHNSON CONTROLS&amp;SUMMIT INTERIORS LTD.B60</v>
          </cell>
          <cell r="H32">
            <v>23.965352571926775</v>
          </cell>
          <cell r="I32">
            <v>9.6528935763132147</v>
          </cell>
          <cell r="J32">
            <v>11.171837017367194</v>
          </cell>
        </row>
        <row r="33">
          <cell r="G33" t="str">
            <v>MAZDAB10</v>
          </cell>
          <cell r="H33">
            <v>84.481537098402853</v>
          </cell>
          <cell r="I33">
            <v>34.027927789784044</v>
          </cell>
          <cell r="J33">
            <v>39.382435981584884</v>
          </cell>
        </row>
        <row r="34">
          <cell r="G34" t="str">
            <v>MAZDAB20</v>
          </cell>
          <cell r="H34">
            <v>348.35385175235319</v>
          </cell>
          <cell r="I34">
            <v>140.31183759020772</v>
          </cell>
          <cell r="J34">
            <v>162.39078663537867</v>
          </cell>
        </row>
        <row r="35">
          <cell r="G35" t="str">
            <v>MAZDAB40</v>
          </cell>
          <cell r="H35">
            <v>122.05682221712415</v>
          </cell>
          <cell r="I35">
            <v>49.162703181134823</v>
          </cell>
          <cell r="J35">
            <v>56.898763353258829</v>
          </cell>
        </row>
        <row r="36">
          <cell r="G36" t="str">
            <v>MITSUBISHIB10</v>
          </cell>
          <cell r="H36">
            <v>300.53555460969318</v>
          </cell>
          <cell r="I36">
            <v>121.0513267367466</v>
          </cell>
          <cell r="J36">
            <v>140.09951340989645</v>
          </cell>
        </row>
        <row r="37">
          <cell r="G37" t="str">
            <v>MITSUBISHIB20</v>
          </cell>
          <cell r="H37">
            <v>11.062437720253067</v>
          </cell>
          <cell r="I37">
            <v>4.4557881503184804</v>
          </cell>
          <cell r="J37">
            <v>5.1569344058060791</v>
          </cell>
        </row>
        <row r="38">
          <cell r="G38" t="str">
            <v>MITSUBISHIB40</v>
          </cell>
          <cell r="H38">
            <v>37.304040228060927</v>
          </cell>
          <cell r="I38">
            <v>15.025521915742395</v>
          </cell>
          <cell r="J38">
            <v>17.389882175378307</v>
          </cell>
        </row>
        <row r="39">
          <cell r="G39" t="str">
            <v>MOTOR HOME CO.,LTD.B40</v>
          </cell>
          <cell r="H39">
            <v>2.2507355347047099E-2</v>
          </cell>
          <cell r="I39">
            <v>9.0656336140788277E-3</v>
          </cell>
          <cell r="J39">
            <v>1.0492168011069751E-2</v>
          </cell>
        </row>
        <row r="40">
          <cell r="G40" t="str">
            <v>MOTOR HOME CO.,LTD.B60</v>
          </cell>
          <cell r="H40">
            <v>1.5958607119132509E-2</v>
          </cell>
          <cell r="I40">
            <v>6.4278935886648396E-3</v>
          </cell>
          <cell r="J40">
            <v>7.439363023099904E-3</v>
          </cell>
        </row>
        <row r="41">
          <cell r="G41" t="str">
            <v>NANJING HONGGUANG AUTOLIVB10</v>
          </cell>
          <cell r="H41">
            <v>2.5555907004664613</v>
          </cell>
          <cell r="I41">
            <v>1.0293545643520305</v>
          </cell>
          <cell r="J41">
            <v>1.1913299711749306</v>
          </cell>
        </row>
        <row r="42">
          <cell r="G42" t="str">
            <v>NANJING HONGGUANG AUTOLIVB99</v>
          </cell>
          <cell r="H42">
            <v>0</v>
          </cell>
          <cell r="I42">
            <v>0</v>
          </cell>
          <cell r="J42">
            <v>0</v>
          </cell>
        </row>
        <row r="43">
          <cell r="G43" t="str">
            <v>NHK SPRING (THAILAND) CO.,LTD.B40</v>
          </cell>
          <cell r="H43">
            <v>110.76124125810259</v>
          </cell>
          <cell r="I43">
            <v>44.613008343438608</v>
          </cell>
          <cell r="J43">
            <v>51.633145452920154</v>
          </cell>
        </row>
        <row r="44">
          <cell r="G44" t="str">
            <v>NHK SPRING (THAILAND) CO.,LTD.B60</v>
          </cell>
          <cell r="H44">
            <v>17.565704896343536</v>
          </cell>
          <cell r="I44">
            <v>7.07520907311633</v>
          </cell>
          <cell r="J44">
            <v>8.1885376652875763</v>
          </cell>
        </row>
        <row r="45">
          <cell r="G45" t="str">
            <v>NISSANB10</v>
          </cell>
          <cell r="H45">
            <v>156.0820707436981</v>
          </cell>
          <cell r="I45">
            <v>62.867575744510589</v>
          </cell>
          <cell r="J45">
            <v>72.760183704719807</v>
          </cell>
        </row>
        <row r="46">
          <cell r="G46" t="str">
            <v>NISSANB20</v>
          </cell>
          <cell r="H46">
            <v>603.37569406077967</v>
          </cell>
          <cell r="I46">
            <v>243.03090654820951</v>
          </cell>
          <cell r="J46">
            <v>281.27334634684627</v>
          </cell>
        </row>
        <row r="47">
          <cell r="G47" t="str">
            <v>NISSANB40</v>
          </cell>
          <cell r="H47">
            <v>81.222793106240857</v>
          </cell>
          <cell r="I47">
            <v>32.71535336158064</v>
          </cell>
          <cell r="J47">
            <v>37.863319721872323</v>
          </cell>
        </row>
        <row r="48">
          <cell r="G48" t="str">
            <v>PT AUTOLIV INDONESIAB10</v>
          </cell>
          <cell r="H48">
            <v>17.728390491868083</v>
          </cell>
          <cell r="I48">
            <v>7.1407364520807928</v>
          </cell>
          <cell r="J48">
            <v>8.2643761889570602</v>
          </cell>
        </row>
        <row r="49">
          <cell r="G49" t="str">
            <v>SIAM NISSAN AUTOMOBILE CO.,LTD.B10</v>
          </cell>
          <cell r="H49">
            <v>0.13479292984347818</v>
          </cell>
          <cell r="I49">
            <v>5.4292621095953245E-2</v>
          </cell>
          <cell r="J49">
            <v>6.2835906076706555E-2</v>
          </cell>
        </row>
        <row r="50">
          <cell r="G50" t="str">
            <v>SIAM NISSAN AUTOMOBILE CO.,LTD.B40</v>
          </cell>
          <cell r="H50">
            <v>9.8546095091438645E-3</v>
          </cell>
          <cell r="I50">
            <v>3.9692926086687657E-3</v>
          </cell>
          <cell r="J50">
            <v>4.5938857346466654E-3</v>
          </cell>
        </row>
        <row r="51">
          <cell r="G51" t="str">
            <v>SUB ASSYB99</v>
          </cell>
          <cell r="H51">
            <v>0</v>
          </cell>
          <cell r="I51">
            <v>0</v>
          </cell>
          <cell r="J51">
            <v>0</v>
          </cell>
        </row>
        <row r="52">
          <cell r="G52" t="str">
            <v>SUBARUB10</v>
          </cell>
          <cell r="H52">
            <v>0.17515642145344226</v>
          </cell>
          <cell r="I52">
            <v>7.0550445290695277E-2</v>
          </cell>
          <cell r="J52">
            <v>8.1652001035668914E-2</v>
          </cell>
        </row>
        <row r="53">
          <cell r="G53" t="str">
            <v>SUBARUB20</v>
          </cell>
          <cell r="H53">
            <v>1.1154549786496974</v>
          </cell>
          <cell r="I53">
            <v>0.44928895436686589</v>
          </cell>
          <cell r="J53">
            <v>0.51998739364606505</v>
          </cell>
        </row>
        <row r="54">
          <cell r="G54" t="str">
            <v>SUZUKIB10</v>
          </cell>
          <cell r="H54">
            <v>9.6267728022690662</v>
          </cell>
          <cell r="I54">
            <v>3.877523314741651</v>
          </cell>
          <cell r="J54">
            <v>4.4876759658506673</v>
          </cell>
        </row>
        <row r="55">
          <cell r="G55" t="str">
            <v>TOYOTAB10</v>
          </cell>
          <cell r="H55">
            <v>73.723106301579136</v>
          </cell>
          <cell r="I55">
            <v>29.694589182801867</v>
          </cell>
          <cell r="J55">
            <v>34.367219323953414</v>
          </cell>
        </row>
        <row r="56">
          <cell r="G56" t="str">
            <v>AUTOLIV  SAFETY TECHNOLOGY DE MEXICOB10</v>
          </cell>
          <cell r="H56">
            <v>0.49003828117245435</v>
          </cell>
          <cell r="I56">
            <v>0.19738025394286313</v>
          </cell>
          <cell r="J56">
            <v>0.22843927678921136</v>
          </cell>
        </row>
        <row r="57">
          <cell r="G57" t="str">
            <v>AUTOLIV HIROTAKO SAFETY SDN BHD.B20</v>
          </cell>
          <cell r="H57">
            <v>36.915112631724902</v>
          </cell>
          <cell r="I57">
            <v>14.868867567134116</v>
          </cell>
          <cell r="J57">
            <v>17.208577280957002</v>
          </cell>
        </row>
      </sheetData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HFM"/>
      <sheetName val="settings"/>
    </sheetNames>
    <sheetDataSet>
      <sheetData sheetId="0" refreshError="1"/>
      <sheetData sheetId="1" refreshError="1"/>
      <sheetData sheetId="2" refreshError="1">
        <row r="2">
          <cell r="A2">
            <v>53011</v>
          </cell>
          <cell r="B2" t="str">
            <v>DIV</v>
          </cell>
        </row>
        <row r="3">
          <cell r="B3" t="str">
            <v>DIV</v>
          </cell>
        </row>
        <row r="4">
          <cell r="B4" t="str">
            <v>INT</v>
          </cell>
        </row>
        <row r="5">
          <cell r="B5" t="str">
            <v>INT</v>
          </cell>
        </row>
        <row r="6">
          <cell r="B6" t="str">
            <v>FRP</v>
          </cell>
        </row>
        <row r="7">
          <cell r="B7" t="str">
            <v>FRP</v>
          </cell>
        </row>
        <row r="8">
          <cell r="B8" t="str">
            <v>FRP</v>
          </cell>
        </row>
        <row r="9">
          <cell r="B9" t="str">
            <v>RP</v>
          </cell>
        </row>
        <row r="10">
          <cell r="B10" t="str">
            <v>RP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3"/>
      <sheetName val="FFS"/>
      <sheetName val="Instruction"/>
      <sheetName val="for summary page"/>
      <sheetName val="Final sales"/>
      <sheetName val="E265 Tooling Amortization"/>
      <sheetName val="GM_additional sales"/>
      <sheetName val="Adjustoment to Final sales"/>
      <sheetName val="Price reduction amt"/>
      <sheetName val="Sales by cust,model_price RdC"/>
      <sheetName val="Sales by Cust_work file"/>
      <sheetName val="Act1108 excl manual sales"/>
      <sheetName val="Price reduction impact"/>
      <sheetName val="Price reduction link"/>
      <sheetName val="Sales after price reduction"/>
      <sheetName val="Sales_value link price red"/>
      <sheetName val="Sales by cust,model _3rd rev"/>
      <sheetName val="Sales_value link to final "/>
      <sheetName val="Cushion Sales "/>
      <sheetName val="Cushion link"/>
      <sheetName val="PV Cushion Sales"/>
      <sheetName val="Sales by cust,model"/>
      <sheetName val="Vol by cust,model"/>
      <sheetName val="Total sales"/>
      <sheetName val="new mod lkup"/>
      <sheetName val="Sales by cust , model"/>
      <sheetName val="Unit Price_link"/>
      <sheetName val="check"/>
      <sheetName val="New Model"/>
      <sheetName val="Reconcile vs. final rep"/>
      <sheetName val="Mitsu_Price red retro_Apr-Aug11"/>
      <sheetName val="Price reduction Var"/>
      <sheetName val="Sales aft price reduction"/>
      <sheetName val="Unit Price_aft price reduction"/>
      <sheetName val="Price reduction"/>
      <sheetName val="AMIS_Price Reduction"/>
      <sheetName val="Sales_link"/>
      <sheetName val="Mitsu analysis"/>
      <sheetName val="Sheet7"/>
      <sheetName val="Sheet10"/>
      <sheetName val="Sales"/>
      <sheetName val="Unit Price"/>
      <sheetName val="Vol"/>
      <sheetName val="conso code"/>
      <sheetName val="ST Sales-Original"/>
      <sheetName val="ICAN Nissan"/>
      <sheetName val="Model mapping for SOP link"/>
      <sheetName val="pvEQ6 1106-7"/>
      <sheetName val="check cushion vol"/>
      <sheetName val="PV Paul"/>
      <sheetName val="IC price"/>
      <sheetName val="lkup BU"/>
      <sheetName val="Final Unit price"/>
      <sheetName val="Internal use"/>
      <sheetName val="Component item RT50"/>
      <sheetName val="Issue"/>
      <sheetName val="Cushion price"/>
      <sheetName val="JDE Price"/>
      <sheetName val="AMIS_Focus"/>
      <sheetName val="AMIS_Ford_final"/>
      <sheetName val="Recon AMIS,ST,IC,CS,ICAN"/>
      <sheetName val="AMIS SOP EOP_2"/>
      <sheetName val="AMIS_SOP,EOP"/>
      <sheetName val="ST sales v2_31.08.11"/>
      <sheetName val="AMIS_conso"/>
      <sheetName val="Control sheet"/>
      <sheetName val="ST Sales _original"/>
      <sheetName val="Update ST sales v2 31.08.11"/>
      <sheetName val="Cushion"/>
      <sheetName val="Interco incl PLA AMB"/>
      <sheetName val="Sheet4"/>
      <sheetName val="Sheet1"/>
      <sheetName val="ST_GM"/>
      <sheetName val="Price_GM"/>
      <sheetName val="lkup Plant"/>
      <sheetName val="Sheet8"/>
      <sheetName val="Exch rate"/>
      <sheetName val="FFS act sales"/>
      <sheetName val="Cust master"/>
      <sheetName val="Sheet3"/>
      <sheetName val="Sheet2"/>
      <sheetName val="Pivot FFS act"/>
      <sheetName val="reconFFSact vs. AL3"/>
      <sheetName val="recon act_final vs. AL3"/>
      <sheetName val="recon EQ6_final vs. AL3"/>
      <sheetName val="PV act FFS by cust abb"/>
      <sheetName val="vlkup Int_Ext"/>
      <sheetName val="PV EQ6"/>
      <sheetName val="check BU in EQ6"/>
      <sheetName val="Sheet6"/>
      <sheetName val="Sheet11"/>
      <sheetName val="EQ6 detail by part"/>
      <sheetName val="PV act"/>
      <sheetName val="Item Master"/>
      <sheetName val="Act Jan-Jul11 excl manual sales"/>
      <sheetName val="Vlkup "/>
      <sheetName val="PROD_CUST_HFM Master"/>
      <sheetName val="for_summary_page"/>
      <sheetName val="Final_sales"/>
      <sheetName val="E265_Tooling_Amortization"/>
      <sheetName val="GM_additional_sales"/>
      <sheetName val="Adjustoment_to_Final_sales"/>
      <sheetName val="Price_reduction_amt"/>
      <sheetName val="Sales_by_cust,model_price_RdC"/>
      <sheetName val="Sales_by_Cust_work_file"/>
      <sheetName val="Act1108_excl_manual_sales"/>
      <sheetName val="Price_reduction_impact"/>
      <sheetName val="Price_reduction_link"/>
      <sheetName val="Sales_after_price_reduction"/>
      <sheetName val="Sales_value_link_price_red"/>
      <sheetName val="Sales_by_cust,model__3rd_rev"/>
      <sheetName val="Sales_value_link_to_final_"/>
      <sheetName val="Cushion_Sales_"/>
      <sheetName val="Cushion_link"/>
      <sheetName val="PV_Cushion_Sales"/>
      <sheetName val="Sales_by_cust,model"/>
      <sheetName val="Vol_by_cust,model"/>
      <sheetName val="Total_sales"/>
      <sheetName val="new_mod_lkup"/>
      <sheetName val="Sales_by_cust_,_model"/>
      <sheetName val="Unit_Price_link"/>
      <sheetName val="New_Model"/>
      <sheetName val="Reconcile_vs__final_rep"/>
      <sheetName val="Mitsu_Price_red_retro_Apr-Aug11"/>
      <sheetName val="Price_reduction_Var"/>
      <sheetName val="Sales_aft_price_reduction"/>
      <sheetName val="Unit_Price_aft_price_reduction"/>
      <sheetName val="Price_reduction"/>
      <sheetName val="AMIS_Price_Reduction"/>
      <sheetName val="Mitsu_analysis"/>
      <sheetName val="Unit_Price"/>
      <sheetName val="conso_code"/>
      <sheetName val="ST_Sales-Original"/>
      <sheetName val="ICAN_Nissan"/>
      <sheetName val="Model_mapping_for_SOP_link"/>
      <sheetName val="pvEQ6_1106-7"/>
      <sheetName val="check_cushion_vol"/>
      <sheetName val="PV_Paul"/>
      <sheetName val="IC_price"/>
      <sheetName val="lkup_BU"/>
      <sheetName val="Final_Unit_price"/>
      <sheetName val="Internal_use"/>
      <sheetName val="Component_item_RT50"/>
      <sheetName val="Cushion_price"/>
      <sheetName val="JDE_Price"/>
      <sheetName val="Recon_AMIS,ST,IC,CS,ICAN"/>
      <sheetName val="AMIS_SOP_EOP_2"/>
      <sheetName val="ST_sales_v2_31_08_11"/>
      <sheetName val="Control_sheet"/>
      <sheetName val="ST_Sales__original"/>
      <sheetName val="Update_ST_sales_v2_31_08_11"/>
      <sheetName val="Interco_incl_PLA_AMB"/>
      <sheetName val="lkup_Plant"/>
      <sheetName val="Exch_rate"/>
      <sheetName val="FFS_act_sales"/>
      <sheetName val="Cust_master"/>
      <sheetName val="Pivot_FFS_act"/>
      <sheetName val="reconFFSact_vs__AL3"/>
      <sheetName val="recon_act_final_vs__AL3"/>
      <sheetName val="recon_EQ6_final_vs__AL3"/>
      <sheetName val="PV_act_FFS_by_cust_abb"/>
      <sheetName val="vlkup_Int_Ext"/>
      <sheetName val="PV_EQ6"/>
      <sheetName val="check_BU_in_EQ6"/>
      <sheetName val="EQ6_detail_by_part"/>
      <sheetName val="PV_act"/>
      <sheetName val="Item_Master"/>
      <sheetName val="Act_Jan-Jul11_excl_manual_sales"/>
      <sheetName val="Vlkup_"/>
      <sheetName val="PROD_CUST_HFM_Mas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>
        <row r="3">
          <cell r="E3" t="str">
            <v>For Sales</v>
          </cell>
        </row>
      </sheetData>
      <sheetData sheetId="99">
        <row r="7">
          <cell r="M7">
            <v>11038812.66547776</v>
          </cell>
        </row>
      </sheetData>
      <sheetData sheetId="100">
        <row r="14">
          <cell r="C14">
            <v>16130.583417678989</v>
          </cell>
        </row>
      </sheetData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irect Cost"/>
      <sheetName val="All"/>
      <sheetName val="Personnel Cost (Center)"/>
      <sheetName val="Personnel cost Center by HR"/>
      <sheetName val="Overhead control by each dept"/>
      <sheetName val="Summary every Dept &amp; Account"/>
      <sheetName val="APS"/>
      <sheetName val="F&amp;E"/>
      <sheetName val="IT"/>
      <sheetName val="MP&amp;L"/>
      <sheetName val="WH"/>
      <sheetName val="Prod"/>
      <sheetName val="Purch"/>
      <sheetName val="F&amp;A"/>
      <sheetName val="QA"/>
      <sheetName val="E&amp;M"/>
      <sheetName val="ROH"/>
      <sheetName val="MD"/>
      <sheetName val="HR"/>
      <sheetName val="MC5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59">
          <cell r="A159" t="str">
            <v>Medical Treatment</v>
          </cell>
          <cell r="B159" t="str">
            <v>Prod Com</v>
          </cell>
          <cell r="C159" t="str">
            <v>661013.52507</v>
          </cell>
          <cell r="D159">
            <v>317.22740999999996</v>
          </cell>
          <cell r="E159">
            <v>231.35586000000001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N159">
            <v>0</v>
          </cell>
          <cell r="AP159">
            <v>0</v>
          </cell>
          <cell r="AR159">
            <v>0</v>
          </cell>
          <cell r="AS159">
            <v>0</v>
          </cell>
          <cell r="AV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  <cell r="CL159">
            <v>0</v>
          </cell>
          <cell r="CM159">
            <v>0</v>
          </cell>
          <cell r="CN159">
            <v>0</v>
          </cell>
          <cell r="CO159">
            <v>0</v>
          </cell>
          <cell r="CP159">
            <v>0</v>
          </cell>
          <cell r="CQ159">
            <v>0</v>
          </cell>
          <cell r="CR159">
            <v>0</v>
          </cell>
          <cell r="CS159" t="str">
            <v>K</v>
          </cell>
        </row>
        <row r="160">
          <cell r="A160" t="str">
            <v>Medical Treatment</v>
          </cell>
          <cell r="B160" t="str">
            <v>MC1-DL</v>
          </cell>
          <cell r="C160" t="str">
            <v>663011.52507</v>
          </cell>
          <cell r="E160">
            <v>13.1935</v>
          </cell>
          <cell r="F160">
            <v>11.797510000000001</v>
          </cell>
          <cell r="G160">
            <v>16.47148</v>
          </cell>
          <cell r="H160">
            <v>14.319600000000001</v>
          </cell>
          <cell r="I160">
            <v>10.232040000000001</v>
          </cell>
          <cell r="J160">
            <v>20.37818</v>
          </cell>
          <cell r="K160">
            <v>26.049160000000001</v>
          </cell>
          <cell r="L160">
            <v>18.52561</v>
          </cell>
          <cell r="M160">
            <v>21.638780000000001</v>
          </cell>
          <cell r="N160">
            <v>22.678599999999999</v>
          </cell>
          <cell r="O160">
            <v>21.796419999999998</v>
          </cell>
          <cell r="P160">
            <v>29.45018</v>
          </cell>
          <cell r="Q160">
            <v>40.896620000000006</v>
          </cell>
          <cell r="R160">
            <v>254.23418000000001</v>
          </cell>
          <cell r="S160">
            <v>18.530530274888555</v>
          </cell>
          <cell r="T160">
            <v>18.463316957321474</v>
          </cell>
          <cell r="U160">
            <v>220.88122723221002</v>
          </cell>
          <cell r="Z160">
            <v>18.451717237527923</v>
          </cell>
          <cell r="AA160">
            <v>18.543804726485263</v>
          </cell>
          <cell r="AB160">
            <v>18.776470588235295</v>
          </cell>
          <cell r="AC160">
            <v>18.769911504424776</v>
          </cell>
          <cell r="AD160">
            <v>18.788385826771655</v>
          </cell>
          <cell r="AE160">
            <v>18.794826243551057</v>
          </cell>
          <cell r="AF160">
            <v>19.310821623243488</v>
          </cell>
          <cell r="AG160">
            <v>19.657834453268173</v>
          </cell>
          <cell r="AH160">
            <v>20.169674336005848</v>
          </cell>
          <cell r="AI160">
            <v>20.131294964028779</v>
          </cell>
          <cell r="AJ160">
            <v>20.131294964028779</v>
          </cell>
          <cell r="AK160">
            <v>20.131294964028779</v>
          </cell>
          <cell r="AL160">
            <v>231.65733143159977</v>
          </cell>
          <cell r="AN160">
            <v>228.36614293119413</v>
          </cell>
          <cell r="AP160">
            <v>229.05916585838992</v>
          </cell>
          <cell r="AR160">
            <v>21.829506694014686</v>
          </cell>
          <cell r="AS160">
            <v>21.829506694014686</v>
          </cell>
          <cell r="AV160">
            <v>281.5697633880294</v>
          </cell>
          <cell r="AZ160">
            <v>18.451717237527923</v>
          </cell>
          <cell r="BA160">
            <v>18.543804726485263</v>
          </cell>
          <cell r="BB160">
            <v>18.776470588235295</v>
          </cell>
          <cell r="BC160">
            <v>18.769911504424776</v>
          </cell>
          <cell r="BD160">
            <v>18.788385826771655</v>
          </cell>
          <cell r="BE160">
            <v>18.794826243551057</v>
          </cell>
          <cell r="BF160">
            <v>19.310821623243488</v>
          </cell>
          <cell r="BG160">
            <v>19.657834453268173</v>
          </cell>
          <cell r="BH160">
            <v>20.169674336005848</v>
          </cell>
          <cell r="BI160">
            <v>20.131294964028779</v>
          </cell>
          <cell r="BJ160">
            <v>20.131294964028779</v>
          </cell>
          <cell r="BK160">
            <v>20.131294964028779</v>
          </cell>
          <cell r="BL160">
            <v>231.65733143159977</v>
          </cell>
          <cell r="BM160">
            <v>231.65733143159977</v>
          </cell>
          <cell r="BN160">
            <v>77.933156656068562</v>
          </cell>
          <cell r="BQ160">
            <v>22.170330000000003</v>
          </cell>
          <cell r="BR160">
            <v>6.3895100000000005</v>
          </cell>
          <cell r="BS160">
            <v>43.095459999999996</v>
          </cell>
          <cell r="BT160">
            <v>20.402060000000002</v>
          </cell>
          <cell r="BU160">
            <v>20.112590000000001</v>
          </cell>
          <cell r="BV160">
            <v>21.492090000000001</v>
          </cell>
          <cell r="BW160">
            <v>20.462979999999998</v>
          </cell>
          <cell r="BX160">
            <v>17.859020000000001</v>
          </cell>
          <cell r="BY160">
            <v>22.52018</v>
          </cell>
          <cell r="BZ160">
            <v>19.633770000000002</v>
          </cell>
          <cell r="CA160">
            <v>23.772759999999998</v>
          </cell>
          <cell r="CB160">
            <v>17.75244</v>
          </cell>
          <cell r="CC160">
            <v>255.66319000000001</v>
          </cell>
          <cell r="CD160">
            <v>143.49324000000001</v>
          </cell>
          <cell r="CE160">
            <v>-3.7186127624720804</v>
          </cell>
          <cell r="CF160">
            <v>12.154294726485261</v>
          </cell>
          <cell r="CG160">
            <v>-24.318989411764701</v>
          </cell>
          <cell r="CH160">
            <v>-1.6321484955752261</v>
          </cell>
          <cell r="CI160">
            <v>-1.3242041732283454</v>
          </cell>
          <cell r="CJ160">
            <v>-2.6972637564489439</v>
          </cell>
          <cell r="CK160">
            <v>-1.1521583767565104</v>
          </cell>
          <cell r="CL160">
            <v>1.7988144532681716</v>
          </cell>
          <cell r="CM160">
            <v>-2.3505056639941522</v>
          </cell>
          <cell r="CN160">
            <v>0.49752496402877711</v>
          </cell>
          <cell r="CO160">
            <v>-1.9432533059853121</v>
          </cell>
          <cell r="CP160">
            <v>4.077066694014686</v>
          </cell>
          <cell r="CQ160">
            <v>25.906573388029386</v>
          </cell>
          <cell r="CR160">
            <v>-1.7697749918732839</v>
          </cell>
          <cell r="CS160" t="str">
            <v>J</v>
          </cell>
        </row>
        <row r="161">
          <cell r="A161" t="str">
            <v>Medical Treatment</v>
          </cell>
          <cell r="B161" t="str">
            <v>MC2-DL</v>
          </cell>
          <cell r="C161" t="str">
            <v>663012.52507</v>
          </cell>
          <cell r="E161">
            <v>9.6503600000000009</v>
          </cell>
          <cell r="F161">
            <v>6.86639</v>
          </cell>
          <cell r="G161">
            <v>9.9096399999999996</v>
          </cell>
          <cell r="H161">
            <v>8.9642900000000001</v>
          </cell>
          <cell r="I161">
            <v>7.2557799999999997</v>
          </cell>
          <cell r="J161">
            <v>13.49541</v>
          </cell>
          <cell r="K161">
            <v>17.06719</v>
          </cell>
          <cell r="L161">
            <v>11.493169999999999</v>
          </cell>
          <cell r="M161">
            <v>11.90718</v>
          </cell>
          <cell r="N161">
            <v>13.10435</v>
          </cell>
          <cell r="O161">
            <v>13.6607</v>
          </cell>
          <cell r="P161">
            <v>17.602810000000002</v>
          </cell>
          <cell r="Q161">
            <v>26.19051</v>
          </cell>
          <cell r="R161">
            <v>157.51741999999999</v>
          </cell>
          <cell r="S161">
            <v>13.373165861812778</v>
          </cell>
          <cell r="T161">
            <v>13.411464760529931</v>
          </cell>
          <cell r="U161">
            <v>140.50873062234271</v>
          </cell>
          <cell r="Z161">
            <v>13.162625651526435</v>
          </cell>
          <cell r="AA161">
            <v>12.707066189624328</v>
          </cell>
          <cell r="AB161">
            <v>12.908823529411764</v>
          </cell>
          <cell r="AC161">
            <v>12.823008849557523</v>
          </cell>
          <cell r="AD161">
            <v>12.835629921259843</v>
          </cell>
          <cell r="AE161">
            <v>13.011802783996886</v>
          </cell>
          <cell r="AF161">
            <v>11.56065909886483</v>
          </cell>
          <cell r="AG161">
            <v>11.373930971288944</v>
          </cell>
          <cell r="AH161">
            <v>10.99550808283931</v>
          </cell>
          <cell r="AI161">
            <v>10.974585548952144</v>
          </cell>
          <cell r="AJ161">
            <v>10.974585548952144</v>
          </cell>
          <cell r="AK161">
            <v>10.974585548952144</v>
          </cell>
          <cell r="AL161">
            <v>144.30281172522629</v>
          </cell>
          <cell r="AN161">
            <v>130.19944660169773</v>
          </cell>
          <cell r="AP161">
            <v>138.51888746166145</v>
          </cell>
          <cell r="AR161">
            <v>15.267571407137211</v>
          </cell>
          <cell r="AS161">
            <v>15.267571407137211</v>
          </cell>
          <cell r="AV161">
            <v>192.84098281427444</v>
          </cell>
          <cell r="AZ161">
            <v>13.162625651526435</v>
          </cell>
          <cell r="BA161">
            <v>12.707066189624328</v>
          </cell>
          <cell r="BB161">
            <v>12.908823529411764</v>
          </cell>
          <cell r="BC161">
            <v>12.823008849557523</v>
          </cell>
          <cell r="BD161">
            <v>12.835629921259843</v>
          </cell>
          <cell r="BE161">
            <v>13.011802783996886</v>
          </cell>
          <cell r="BF161">
            <v>11.56065909886483</v>
          </cell>
          <cell r="BG161">
            <v>11.373930971288944</v>
          </cell>
          <cell r="BH161">
            <v>10.99550808283931</v>
          </cell>
          <cell r="BI161">
            <v>10.974585548952144</v>
          </cell>
          <cell r="BJ161">
            <v>10.974585548952144</v>
          </cell>
          <cell r="BK161">
            <v>10.974585548952144</v>
          </cell>
          <cell r="BL161">
            <v>144.30281172522629</v>
          </cell>
          <cell r="BM161">
            <v>144.30281172522629</v>
          </cell>
          <cell r="BN161">
            <v>46.941900936989967</v>
          </cell>
          <cell r="BQ161">
            <v>13.66672</v>
          </cell>
          <cell r="BR161">
            <v>3.76484</v>
          </cell>
          <cell r="BS161">
            <v>29.96311</v>
          </cell>
          <cell r="BT161">
            <v>13.760399999999999</v>
          </cell>
          <cell r="BU161">
            <v>15.06189</v>
          </cell>
          <cell r="BV161">
            <v>13.64123</v>
          </cell>
          <cell r="BW161">
            <v>15.6065</v>
          </cell>
          <cell r="BX161">
            <v>12.19458</v>
          </cell>
          <cell r="BY161">
            <v>18.377110000000002</v>
          </cell>
          <cell r="BZ161">
            <v>12.597700000000001</v>
          </cell>
          <cell r="CA161">
            <v>13.671760000000001</v>
          </cell>
          <cell r="CB161">
            <v>11.91775</v>
          </cell>
          <cell r="CC161">
            <v>174.22359000000003</v>
          </cell>
          <cell r="CD161">
            <v>98.006630000000001</v>
          </cell>
          <cell r="CE161">
            <v>-0.50409434847356493</v>
          </cell>
          <cell r="CF161">
            <v>8.9422261896243285</v>
          </cell>
          <cell r="CG161">
            <v>-17.054286470588238</v>
          </cell>
          <cell r="CH161">
            <v>-0.93739115044247612</v>
          </cell>
          <cell r="CI161">
            <v>-2.2262600787401574</v>
          </cell>
          <cell r="CJ161">
            <v>-0.6294272160031138</v>
          </cell>
          <cell r="CK161">
            <v>-4.0458409011351701</v>
          </cell>
          <cell r="CL161">
            <v>-0.82064902871105616</v>
          </cell>
          <cell r="CM161">
            <v>-7.3816019171606921</v>
          </cell>
          <cell r="CN161">
            <v>-1.6231144510478579</v>
          </cell>
          <cell r="CO161">
            <v>1.5958114071372105</v>
          </cell>
          <cell r="CP161">
            <v>3.3498214071372114</v>
          </cell>
          <cell r="CQ161">
            <v>18.61739281427441</v>
          </cell>
          <cell r="CR161">
            <v>-9.5550006997834682</v>
          </cell>
          <cell r="CS161" t="str">
            <v>J</v>
          </cell>
        </row>
        <row r="162">
          <cell r="A162" t="str">
            <v>Medical Treatment</v>
          </cell>
          <cell r="B162" t="str">
            <v>MC3-DL</v>
          </cell>
          <cell r="C162" t="str">
            <v>663013.52507</v>
          </cell>
          <cell r="E162">
            <v>4.9417299999999997</v>
          </cell>
          <cell r="F162">
            <v>4.2858199999999993</v>
          </cell>
          <cell r="G162">
            <v>5.9591799999999999</v>
          </cell>
          <cell r="H162">
            <v>5.1806400000000004</v>
          </cell>
          <cell r="I162">
            <v>4.0632000000000001</v>
          </cell>
          <cell r="J162">
            <v>9.4408500000000011</v>
          </cell>
          <cell r="K162">
            <v>9.3229400000000009</v>
          </cell>
          <cell r="L162">
            <v>7.9471999999999996</v>
          </cell>
          <cell r="M162">
            <v>7.3103699999999998</v>
          </cell>
          <cell r="N162">
            <v>7.9766000000000004</v>
          </cell>
          <cell r="O162">
            <v>8.1160200000000007</v>
          </cell>
          <cell r="P162">
            <v>8.9845699999999997</v>
          </cell>
          <cell r="Q162">
            <v>16.793099999999999</v>
          </cell>
          <cell r="R162">
            <v>95.380490000000009</v>
          </cell>
          <cell r="S162">
            <v>9.5950965824665673</v>
          </cell>
          <cell r="T162">
            <v>9.5624345153554202</v>
          </cell>
          <cell r="U162">
            <v>88.760351097821996</v>
          </cell>
          <cell r="Z162">
            <v>9.616530156366343</v>
          </cell>
          <cell r="AA162">
            <v>9.7278975614348919</v>
          </cell>
          <cell r="AB162">
            <v>9.697058823529412</v>
          </cell>
          <cell r="AC162">
            <v>9.7256637168141591</v>
          </cell>
          <cell r="AD162">
            <v>9.6732283464566926</v>
          </cell>
          <cell r="AE162">
            <v>9.8059963009831588</v>
          </cell>
          <cell r="AF162">
            <v>10.075211281692253</v>
          </cell>
          <cell r="AG162">
            <v>9.5988087965791085</v>
          </cell>
          <cell r="AH162">
            <v>9.3765375675746263</v>
          </cell>
          <cell r="AI162">
            <v>9.5606818892711924</v>
          </cell>
          <cell r="AJ162">
            <v>9.5606818892711924</v>
          </cell>
          <cell r="AK162">
            <v>9.5606818892711924</v>
          </cell>
          <cell r="AL162">
            <v>115.97897821924424</v>
          </cell>
          <cell r="AN162">
            <v>111.72692865661355</v>
          </cell>
          <cell r="AP162">
            <v>109.8864917293627</v>
          </cell>
          <cell r="AR162">
            <v>10.07149050419525</v>
          </cell>
          <cell r="AS162">
            <v>10.07149050419525</v>
          </cell>
          <cell r="AV162">
            <v>127.32291100839052</v>
          </cell>
          <cell r="AZ162">
            <v>9.616530156366343</v>
          </cell>
          <cell r="BA162">
            <v>9.7278975614348919</v>
          </cell>
          <cell r="BB162">
            <v>9.697058823529412</v>
          </cell>
          <cell r="BC162">
            <v>9.7256637168141591</v>
          </cell>
          <cell r="BD162">
            <v>9.6732283464566926</v>
          </cell>
          <cell r="BE162">
            <v>9.8059963009831588</v>
          </cell>
          <cell r="BF162">
            <v>10.075211281692253</v>
          </cell>
          <cell r="BG162">
            <v>9.5988087965791085</v>
          </cell>
          <cell r="BH162">
            <v>9.3765375675746263</v>
          </cell>
          <cell r="BI162">
            <v>9.5606818892711924</v>
          </cell>
          <cell r="BJ162">
            <v>9.5606818892711924</v>
          </cell>
          <cell r="BK162">
            <v>9.5606818892711924</v>
          </cell>
          <cell r="BL162">
            <v>115.97897821924424</v>
          </cell>
          <cell r="BM162">
            <v>115.97897821924424</v>
          </cell>
          <cell r="BN162">
            <v>38.856553946829152</v>
          </cell>
          <cell r="BQ162">
            <v>10.743219999999999</v>
          </cell>
          <cell r="BR162">
            <v>3.2965900000000001</v>
          </cell>
          <cell r="BS162">
            <v>18.305769999999999</v>
          </cell>
          <cell r="BT162">
            <v>9.0677900000000005</v>
          </cell>
          <cell r="BU162">
            <v>9.7722099999999994</v>
          </cell>
          <cell r="BV162">
            <v>9.5575299999999999</v>
          </cell>
          <cell r="BW162">
            <v>9.3379899999999996</v>
          </cell>
          <cell r="BX162">
            <v>8.6542199999999987</v>
          </cell>
          <cell r="BY162">
            <v>11.00319</v>
          </cell>
          <cell r="BZ162">
            <v>7.2978199999999998</v>
          </cell>
          <cell r="CA162">
            <v>10.143600000000001</v>
          </cell>
          <cell r="CB162">
            <v>5.3273700000000002</v>
          </cell>
          <cell r="CC162">
            <v>112.50730000000001</v>
          </cell>
          <cell r="CD162">
            <v>61.321719999999999</v>
          </cell>
          <cell r="CE162">
            <v>-1.1266898436336561</v>
          </cell>
          <cell r="CF162">
            <v>6.4313075614348918</v>
          </cell>
          <cell r="CG162">
            <v>-8.608711176470587</v>
          </cell>
          <cell r="CH162">
            <v>0.65787371681415863</v>
          </cell>
          <cell r="CI162">
            <v>-9.8981653543306791E-2</v>
          </cell>
          <cell r="CJ162">
            <v>0.24846630098315892</v>
          </cell>
          <cell r="CK162">
            <v>0.73722128169225343</v>
          </cell>
          <cell r="CL162">
            <v>0.94458879657910977</v>
          </cell>
          <cell r="CM162">
            <v>-1.6266524324253737</v>
          </cell>
          <cell r="CN162">
            <v>2.2628618892711927</v>
          </cell>
          <cell r="CO162">
            <v>-7.2109495804751234E-2</v>
          </cell>
          <cell r="CP162">
            <v>4.7441205041952497</v>
          </cell>
          <cell r="CQ162">
            <v>14.815611008390505</v>
          </cell>
          <cell r="CR162">
            <v>7.2384968444908395</v>
          </cell>
          <cell r="CS162" t="str">
            <v>J</v>
          </cell>
        </row>
        <row r="163">
          <cell r="A163" t="str">
            <v>Medical Treatment</v>
          </cell>
          <cell r="B163" t="str">
            <v>MC4-DL</v>
          </cell>
          <cell r="C163" t="str">
            <v>663014.52507</v>
          </cell>
          <cell r="E163">
            <v>1.4452199999999999</v>
          </cell>
          <cell r="F163">
            <v>1.3364500000000001</v>
          </cell>
          <cell r="G163">
            <v>1.67395</v>
          </cell>
          <cell r="H163">
            <v>1.45526</v>
          </cell>
          <cell r="I163">
            <v>0.80610999999999999</v>
          </cell>
          <cell r="J163">
            <v>1.9318</v>
          </cell>
          <cell r="K163">
            <v>2.5787</v>
          </cell>
          <cell r="L163">
            <v>2.0727899999999999</v>
          </cell>
          <cell r="M163">
            <v>2.0456799999999999</v>
          </cell>
          <cell r="N163">
            <v>2.36043</v>
          </cell>
          <cell r="O163">
            <v>2.2500100000000001</v>
          </cell>
          <cell r="P163">
            <v>2.0810599999999999</v>
          </cell>
          <cell r="Q163">
            <v>4.1283700000000003</v>
          </cell>
          <cell r="R163">
            <v>24.720610000000001</v>
          </cell>
          <cell r="S163">
            <v>1.9746006686478454</v>
          </cell>
          <cell r="T163">
            <v>1.9802556520524344</v>
          </cell>
          <cell r="U163">
            <v>22.46603632070028</v>
          </cell>
          <cell r="Z163">
            <v>1.9057148175725986</v>
          </cell>
          <cell r="AA163">
            <v>1.9277845777233782</v>
          </cell>
          <cell r="AB163">
            <v>1.9583931133428982</v>
          </cell>
          <cell r="AC163">
            <v>1.9641700841787177</v>
          </cell>
          <cell r="AD163">
            <v>1.9661033224505473</v>
          </cell>
          <cell r="AE163">
            <v>1.993088679061618</v>
          </cell>
          <cell r="AF163">
            <v>2.0478071710756613</v>
          </cell>
          <cell r="AG163">
            <v>2.0044288332315214</v>
          </cell>
          <cell r="AH163">
            <v>2.056619048862657</v>
          </cell>
          <cell r="AI163">
            <v>1.9705974350954021</v>
          </cell>
          <cell r="AJ163">
            <v>1.9705974350954021</v>
          </cell>
          <cell r="AK163">
            <v>1.9705974350954021</v>
          </cell>
          <cell r="AL163">
            <v>23.735901952785806</v>
          </cell>
          <cell r="AN163">
            <v>23.028566538635566</v>
          </cell>
          <cell r="AP163">
            <v>22.649225365035257</v>
          </cell>
          <cell r="AR163">
            <v>2.550128249076562</v>
          </cell>
          <cell r="AS163">
            <v>2.550128249076562</v>
          </cell>
          <cell r="AV163">
            <v>30.028016498153118</v>
          </cell>
          <cell r="AZ163">
            <v>1.9057148175725986</v>
          </cell>
          <cell r="BA163">
            <v>1.9277845777233782</v>
          </cell>
          <cell r="BB163">
            <v>1.9583931133428982</v>
          </cell>
          <cell r="BC163">
            <v>1.9641700841787177</v>
          </cell>
          <cell r="BD163">
            <v>1.9661033224505473</v>
          </cell>
          <cell r="BE163">
            <v>1.993088679061618</v>
          </cell>
          <cell r="BF163">
            <v>2.0478071710756613</v>
          </cell>
          <cell r="BG163">
            <v>2.0044288332315214</v>
          </cell>
          <cell r="BH163">
            <v>2.056619048862657</v>
          </cell>
          <cell r="BI163">
            <v>1.9705974350954021</v>
          </cell>
          <cell r="BJ163">
            <v>1.9705974350954021</v>
          </cell>
          <cell r="BK163">
            <v>1.9705974350954021</v>
          </cell>
          <cell r="BL163">
            <v>23.735901952785806</v>
          </cell>
          <cell r="BM163">
            <v>23.735901952785806</v>
          </cell>
          <cell r="BN163">
            <v>8.101943732231458</v>
          </cell>
          <cell r="BQ163">
            <v>4.1032900000000003</v>
          </cell>
          <cell r="BR163">
            <v>0.83340999999999998</v>
          </cell>
          <cell r="BS163">
            <v>4.3370500000000005</v>
          </cell>
          <cell r="BT163">
            <v>1.8375899999999998</v>
          </cell>
          <cell r="BU163">
            <v>2.6430199999999999</v>
          </cell>
          <cell r="BV163">
            <v>3.3877600000000001</v>
          </cell>
          <cell r="BW163">
            <v>1.83422</v>
          </cell>
          <cell r="BX163">
            <v>1.57352</v>
          </cell>
          <cell r="BY163">
            <v>2.1721699999999999</v>
          </cell>
          <cell r="BZ163">
            <v>1.20573</v>
          </cell>
          <cell r="CA163">
            <v>1</v>
          </cell>
          <cell r="CB163">
            <v>0</v>
          </cell>
          <cell r="CC163">
            <v>24.927759999999996</v>
          </cell>
          <cell r="CD163">
            <v>11.173400000000001</v>
          </cell>
          <cell r="CE163">
            <v>-2.1975751824274017</v>
          </cell>
          <cell r="CF163">
            <v>1.0943745777233782</v>
          </cell>
          <cell r="CG163">
            <v>-2.3786568866571023</v>
          </cell>
          <cell r="CH163">
            <v>0.12658008417871791</v>
          </cell>
          <cell r="CI163">
            <v>-0.67691667754945262</v>
          </cell>
          <cell r="CJ163">
            <v>-1.3946713209383821</v>
          </cell>
          <cell r="CK163">
            <v>0.21358717107566139</v>
          </cell>
          <cell r="CL163">
            <v>0.4309088332315214</v>
          </cell>
          <cell r="CM163">
            <v>-0.11555095113734293</v>
          </cell>
          <cell r="CN163">
            <v>0.76486743509540212</v>
          </cell>
          <cell r="CO163">
            <v>1.550128249076562</v>
          </cell>
          <cell r="CP163">
            <v>2.550128249076562</v>
          </cell>
          <cell r="CQ163">
            <v>5.1002564981531222</v>
          </cell>
          <cell r="CR163">
            <v>3.9993976654799841</v>
          </cell>
          <cell r="CS163" t="str">
            <v>J</v>
          </cell>
        </row>
        <row r="164">
          <cell r="A164" t="str">
            <v>Medical Treatment</v>
          </cell>
          <cell r="B164" t="str">
            <v>MC5-DL</v>
          </cell>
          <cell r="C164" t="str">
            <v>663015.52507</v>
          </cell>
          <cell r="AR164">
            <v>0</v>
          </cell>
          <cell r="AS164">
            <v>0</v>
          </cell>
          <cell r="AV164">
            <v>2.1838899999999999</v>
          </cell>
          <cell r="BN164">
            <v>0</v>
          </cell>
          <cell r="BY164">
            <v>0</v>
          </cell>
          <cell r="BZ164">
            <v>0</v>
          </cell>
          <cell r="CA164">
            <v>2.1838899999999999</v>
          </cell>
          <cell r="CB164">
            <v>-2.1838899999999999</v>
          </cell>
          <cell r="CD164">
            <v>0</v>
          </cell>
          <cell r="CO164">
            <v>-2.1838899999999999</v>
          </cell>
          <cell r="CP164">
            <v>2.1838899999999999</v>
          </cell>
          <cell r="CQ164">
            <v>2.1838899999999999</v>
          </cell>
          <cell r="CR164">
            <v>0</v>
          </cell>
          <cell r="CS164" t="str">
            <v>J</v>
          </cell>
        </row>
        <row r="165">
          <cell r="A165" t="str">
            <v>Medical Treatment</v>
          </cell>
          <cell r="B165" t="str">
            <v>Prod Com</v>
          </cell>
          <cell r="C165" t="str">
            <v>661015.61511</v>
          </cell>
          <cell r="D165">
            <v>42.636009999999999</v>
          </cell>
          <cell r="E165">
            <v>9.8513599999999961</v>
          </cell>
          <cell r="F165">
            <v>9.2180000000000012E-2</v>
          </cell>
          <cell r="G165">
            <v>0.13391999999999998</v>
          </cell>
          <cell r="H165">
            <v>0.1164</v>
          </cell>
          <cell r="I165">
            <v>6.448000000000001E-2</v>
          </cell>
          <cell r="J165">
            <v>0.15455000000000002</v>
          </cell>
          <cell r="K165">
            <v>0.19834000000000002</v>
          </cell>
          <cell r="L165">
            <v>0.57145000000000001</v>
          </cell>
          <cell r="M165">
            <v>0.14105999999999999</v>
          </cell>
          <cell r="N165">
            <v>0.16281000000000001</v>
          </cell>
          <cell r="O165">
            <v>0.16069999999999998</v>
          </cell>
          <cell r="P165">
            <v>0.15412999999999999</v>
          </cell>
          <cell r="Q165">
            <v>0.30580000000000002</v>
          </cell>
          <cell r="R165">
            <v>2.2558200000000004</v>
          </cell>
          <cell r="S165">
            <v>0</v>
          </cell>
          <cell r="T165">
            <v>0</v>
          </cell>
          <cell r="U165">
            <v>1.7958900000000002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N165">
            <v>0</v>
          </cell>
          <cell r="AP165">
            <v>0</v>
          </cell>
          <cell r="AR165">
            <v>5.2161849373639331E-2</v>
          </cell>
          <cell r="AS165">
            <v>5.2161849373639331E-2</v>
          </cell>
          <cell r="AV165">
            <v>0.56909369874727866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0</v>
          </cell>
          <cell r="BJ165">
            <v>0</v>
          </cell>
          <cell r="BK165">
            <v>0</v>
          </cell>
          <cell r="BL165">
            <v>0</v>
          </cell>
          <cell r="BM165">
            <v>0</v>
          </cell>
          <cell r="BN165">
            <v>0</v>
          </cell>
          <cell r="BQ165">
            <v>0.11878</v>
          </cell>
          <cell r="BR165">
            <v>2.47E-2</v>
          </cell>
          <cell r="BS165">
            <v>0.32129000000000002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>
            <v>0</v>
          </cell>
          <cell r="BY165">
            <v>0</v>
          </cell>
          <cell r="BZ165">
            <v>0</v>
          </cell>
          <cell r="CA165">
            <v>0</v>
          </cell>
          <cell r="CB165">
            <v>0</v>
          </cell>
          <cell r="CC165">
            <v>0.46477000000000002</v>
          </cell>
          <cell r="CD165">
            <v>0</v>
          </cell>
          <cell r="CE165">
            <v>-0.11878</v>
          </cell>
          <cell r="CF165">
            <v>-2.47E-2</v>
          </cell>
          <cell r="CG165">
            <v>-0.32129000000000002</v>
          </cell>
          <cell r="CH165">
            <v>0</v>
          </cell>
          <cell r="CI165">
            <v>0</v>
          </cell>
          <cell r="CJ165">
            <v>0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5.2161849373639331E-2</v>
          </cell>
          <cell r="CP165">
            <v>5.2161849373639331E-2</v>
          </cell>
          <cell r="CQ165">
            <v>0.10432369874727865</v>
          </cell>
          <cell r="CR165">
            <v>0.10432369874727866</v>
          </cell>
          <cell r="CS165" t="str">
            <v>J</v>
          </cell>
        </row>
        <row r="166">
          <cell r="A166" t="str">
            <v>Medical Treatment</v>
          </cell>
          <cell r="B166" t="str">
            <v>PUR</v>
          </cell>
          <cell r="C166" t="str">
            <v>661020.61511</v>
          </cell>
          <cell r="D166">
            <v>5.4998100000000001</v>
          </cell>
          <cell r="E166">
            <v>5.5664800000000003</v>
          </cell>
          <cell r="F166">
            <v>0.55300000000000005</v>
          </cell>
          <cell r="G166">
            <v>0.66957</v>
          </cell>
          <cell r="H166">
            <v>0.64032</v>
          </cell>
          <cell r="I166">
            <v>0.82244000000000006</v>
          </cell>
          <cell r="J166">
            <v>0.77270000000000005</v>
          </cell>
          <cell r="K166">
            <v>0.99175999999999997</v>
          </cell>
          <cell r="L166">
            <v>0.71475</v>
          </cell>
          <cell r="M166">
            <v>1.5054000000000001</v>
          </cell>
          <cell r="N166">
            <v>1.81392</v>
          </cell>
          <cell r="O166">
            <v>1.5239</v>
          </cell>
          <cell r="P166">
            <v>1.2078</v>
          </cell>
          <cell r="Q166">
            <v>1.6819000000000002</v>
          </cell>
          <cell r="R166">
            <v>12.897460000000001</v>
          </cell>
          <cell r="S166">
            <v>0.80446693907875189</v>
          </cell>
          <cell r="T166">
            <v>0.80677082120654731</v>
          </cell>
          <cell r="U166">
            <v>11.618997760285298</v>
          </cell>
          <cell r="Z166">
            <v>0.80626396128071476</v>
          </cell>
          <cell r="AA166">
            <v>0.81560116749835221</v>
          </cell>
          <cell r="AB166">
            <v>0.82855093256814916</v>
          </cell>
          <cell r="AC166">
            <v>0.83099503561407284</v>
          </cell>
          <cell r="AD166">
            <v>0.83181294411369311</v>
          </cell>
          <cell r="AE166">
            <v>0.84322982575683825</v>
          </cell>
          <cell r="AF166">
            <v>0.86637995699354897</v>
          </cell>
          <cell r="AG166">
            <v>0.8819486866218692</v>
          </cell>
          <cell r="AH166">
            <v>0.90491238149956899</v>
          </cell>
          <cell r="AI166">
            <v>0.90319049108539251</v>
          </cell>
          <cell r="AJ166">
            <v>0.90319049108539251</v>
          </cell>
          <cell r="AK166">
            <v>0.90319049108539251</v>
          </cell>
          <cell r="AL166">
            <v>10.319266365202987</v>
          </cell>
          <cell r="AN166">
            <v>10.554759663541301</v>
          </cell>
          <cell r="AP166">
            <v>10.380894958974492</v>
          </cell>
          <cell r="AR166">
            <v>1.1264308555907754</v>
          </cell>
          <cell r="AS166">
            <v>1.1264308555907754</v>
          </cell>
          <cell r="AV166">
            <v>14.798141711181552</v>
          </cell>
          <cell r="AZ166">
            <v>0.80626396128071476</v>
          </cell>
          <cell r="BA166">
            <v>0.81560116749835221</v>
          </cell>
          <cell r="BB166">
            <v>0.82855093256814916</v>
          </cell>
          <cell r="BC166">
            <v>0.83099503561407284</v>
          </cell>
          <cell r="BD166">
            <v>0.83181294411369311</v>
          </cell>
          <cell r="BE166">
            <v>0.84322982575683825</v>
          </cell>
          <cell r="BF166">
            <v>0.86637995699354897</v>
          </cell>
          <cell r="BG166">
            <v>0.8819486866218692</v>
          </cell>
          <cell r="BH166">
            <v>0.90491238149956899</v>
          </cell>
          <cell r="BI166">
            <v>0.90319049108539251</v>
          </cell>
          <cell r="BJ166">
            <v>0.90319049108539251</v>
          </cell>
          <cell r="BK166">
            <v>0.90319049108539251</v>
          </cell>
          <cell r="BL166">
            <v>10.319266365202987</v>
          </cell>
          <cell r="BM166">
            <v>10.319266365202987</v>
          </cell>
          <cell r="BN166">
            <v>3.496470850871825</v>
          </cell>
          <cell r="BQ166">
            <v>1.3238099999999999</v>
          </cell>
          <cell r="BR166">
            <v>0.12348999999999999</v>
          </cell>
          <cell r="BS166">
            <v>1.7669699999999999</v>
          </cell>
          <cell r="BT166">
            <v>1.97854</v>
          </cell>
          <cell r="BU166">
            <v>0.90364999999999995</v>
          </cell>
          <cell r="BV166">
            <v>0.95572999999999997</v>
          </cell>
          <cell r="BW166">
            <v>0.91710999999999998</v>
          </cell>
          <cell r="BX166">
            <v>0.94407000000000008</v>
          </cell>
          <cell r="BY166">
            <v>1.1233</v>
          </cell>
          <cell r="BZ166">
            <v>1.7615000000000001</v>
          </cell>
          <cell r="CA166">
            <v>0.74711000000000005</v>
          </cell>
          <cell r="CB166">
            <v>1.0353699999999999</v>
          </cell>
          <cell r="CC166">
            <v>13.58065</v>
          </cell>
          <cell r="CD166">
            <v>7.4841899999999999</v>
          </cell>
          <cell r="CE166">
            <v>-0.51754603871928517</v>
          </cell>
          <cell r="CF166">
            <v>0.69211116749835222</v>
          </cell>
          <cell r="CG166">
            <v>-0.93841906743185077</v>
          </cell>
          <cell r="CH166">
            <v>-1.147544964385927</v>
          </cell>
          <cell r="CI166">
            <v>-7.1837055886306844E-2</v>
          </cell>
          <cell r="CJ166">
            <v>-0.11250017424316172</v>
          </cell>
          <cell r="CK166">
            <v>-5.0730043006451009E-2</v>
          </cell>
          <cell r="CL166">
            <v>-6.2121313378130871E-2</v>
          </cell>
          <cell r="CM166">
            <v>-0.21838761850043098</v>
          </cell>
          <cell r="CN166">
            <v>-0.85830950891460756</v>
          </cell>
          <cell r="CO166">
            <v>0.37932085559077533</v>
          </cell>
          <cell r="CP166">
            <v>9.106085559077548E-2</v>
          </cell>
          <cell r="CQ166">
            <v>1.2174917111815518</v>
          </cell>
          <cell r="CR166">
            <v>-0.83166694686123133</v>
          </cell>
          <cell r="CS166" t="str">
            <v>J</v>
          </cell>
        </row>
        <row r="167">
          <cell r="A167" t="str">
            <v>Medical Treatment</v>
          </cell>
          <cell r="B167" t="str">
            <v>MP&amp;L</v>
          </cell>
          <cell r="C167" t="str">
            <v>661025.61511</v>
          </cell>
          <cell r="D167">
            <v>17.624380000000002</v>
          </cell>
          <cell r="E167">
            <v>15.827090000000002</v>
          </cell>
          <cell r="F167">
            <v>1.0138499999999999</v>
          </cell>
          <cell r="G167">
            <v>1.4730699999999999</v>
          </cell>
          <cell r="H167">
            <v>1.3388199999999999</v>
          </cell>
          <cell r="I167">
            <v>0.74160999999999999</v>
          </cell>
          <cell r="J167">
            <v>4.1272500000000001</v>
          </cell>
          <cell r="K167">
            <v>2.2811500000000002</v>
          </cell>
          <cell r="L167">
            <v>1.64391</v>
          </cell>
          <cell r="M167">
            <v>2.6224499999999997</v>
          </cell>
          <cell r="N167">
            <v>1.8720599999999998</v>
          </cell>
          <cell r="O167">
            <v>1.6875100000000001</v>
          </cell>
          <cell r="P167">
            <v>1.6956600000000002</v>
          </cell>
          <cell r="Q167">
            <v>4.3638699999999995</v>
          </cell>
          <cell r="R167">
            <v>24.86121</v>
          </cell>
          <cell r="S167">
            <v>1.7552005943536404</v>
          </cell>
          <cell r="T167">
            <v>1.7602272462688304</v>
          </cell>
          <cell r="U167">
            <v>22.317107840622473</v>
          </cell>
          <cell r="Z167">
            <v>1.7591213700670141</v>
          </cell>
          <cell r="AA167">
            <v>1.7794934563600413</v>
          </cell>
          <cell r="AB167">
            <v>1.6571018651362983</v>
          </cell>
          <cell r="AC167">
            <v>1.6619900712281457</v>
          </cell>
          <cell r="AD167">
            <v>1.6636258882273862</v>
          </cell>
          <cell r="AE167">
            <v>1.6098023946266913</v>
          </cell>
          <cell r="AF167">
            <v>1.6539980997149573</v>
          </cell>
          <cell r="AG167">
            <v>1.6837202199144778</v>
          </cell>
          <cell r="AH167">
            <v>1.7275600010446319</v>
          </cell>
          <cell r="AI167">
            <v>1.7242727557084767</v>
          </cell>
          <cell r="AJ167">
            <v>1.7242727557084767</v>
          </cell>
          <cell r="AK167">
            <v>1.7242727557084767</v>
          </cell>
          <cell r="AL167">
            <v>20.369231633445075</v>
          </cell>
          <cell r="AN167">
            <v>19.190472115529637</v>
          </cell>
          <cell r="AP167">
            <v>18.874354470862713</v>
          </cell>
          <cell r="AR167">
            <v>2.6061587193764866</v>
          </cell>
          <cell r="AS167">
            <v>2.6061587193764866</v>
          </cell>
          <cell r="AV167">
            <v>30.794687438752977</v>
          </cell>
          <cell r="AZ167">
            <v>1.7591213700670141</v>
          </cell>
          <cell r="BA167">
            <v>1.7794934563600413</v>
          </cell>
          <cell r="BB167">
            <v>1.6571018651362983</v>
          </cell>
          <cell r="BC167">
            <v>1.6619900712281457</v>
          </cell>
          <cell r="BD167">
            <v>1.6636258882273862</v>
          </cell>
          <cell r="BE167">
            <v>1.6098023946266913</v>
          </cell>
          <cell r="BF167">
            <v>1.6539980997149573</v>
          </cell>
          <cell r="BG167">
            <v>1.6837202199144778</v>
          </cell>
          <cell r="BH167">
            <v>1.7275600010446319</v>
          </cell>
          <cell r="BI167">
            <v>1.7242727557084767</v>
          </cell>
          <cell r="BJ167">
            <v>1.7242727557084767</v>
          </cell>
          <cell r="BK167">
            <v>1.7242727557084767</v>
          </cell>
          <cell r="BL167">
            <v>20.369231633445075</v>
          </cell>
          <cell r="BM167">
            <v>20.369231633445075</v>
          </cell>
          <cell r="BN167">
            <v>6.6750807153007585</v>
          </cell>
          <cell r="BQ167">
            <v>2.3063899999999999</v>
          </cell>
          <cell r="BR167">
            <v>1.25932</v>
          </cell>
          <cell r="BS167">
            <v>7.4637500000000001</v>
          </cell>
          <cell r="BT167">
            <v>1.69055</v>
          </cell>
          <cell r="BU167">
            <v>2.23943</v>
          </cell>
          <cell r="BV167">
            <v>1.8246099999999998</v>
          </cell>
          <cell r="BW167">
            <v>1.83422</v>
          </cell>
          <cell r="BX167">
            <v>2.7308300000000001</v>
          </cell>
          <cell r="BY167">
            <v>1.8721700000000001</v>
          </cell>
          <cell r="BZ167">
            <v>1.2691600000000001</v>
          </cell>
          <cell r="CA167">
            <v>1.0919400000000001</v>
          </cell>
          <cell r="CB167">
            <v>1.89863</v>
          </cell>
          <cell r="CC167">
            <v>27.481000000000002</v>
          </cell>
          <cell r="CD167">
            <v>12.521560000000001</v>
          </cell>
          <cell r="CE167">
            <v>-0.54726862993298586</v>
          </cell>
          <cell r="CF167">
            <v>0.52017345636004131</v>
          </cell>
          <cell r="CG167">
            <v>-5.8066481348637016</v>
          </cell>
          <cell r="CH167">
            <v>-2.8559928771854315E-2</v>
          </cell>
          <cell r="CI167">
            <v>-0.57580411177261381</v>
          </cell>
          <cell r="CJ167">
            <v>-0.21480760537330856</v>
          </cell>
          <cell r="CK167">
            <v>-0.1802219002850427</v>
          </cell>
          <cell r="CL167">
            <v>-1.0471097800855222</v>
          </cell>
          <cell r="CM167">
            <v>-0.14460999895536819</v>
          </cell>
          <cell r="CN167">
            <v>0.45511275570847665</v>
          </cell>
          <cell r="CO167">
            <v>1.5142187193764864</v>
          </cell>
          <cell r="CP167">
            <v>0.70752871937648654</v>
          </cell>
          <cell r="CQ167">
            <v>3.3136874387529751</v>
          </cell>
          <cell r="CR167">
            <v>1.0901109097622079</v>
          </cell>
          <cell r="CS167" t="str">
            <v>J</v>
          </cell>
        </row>
        <row r="168">
          <cell r="A168" t="str">
            <v>Medical Treatment</v>
          </cell>
          <cell r="B168" t="str">
            <v>WH</v>
          </cell>
          <cell r="C168" t="str">
            <v>661030.61511</v>
          </cell>
          <cell r="D168">
            <v>6.5827200000000001</v>
          </cell>
          <cell r="E168">
            <v>17.409280000000003</v>
          </cell>
          <cell r="F168">
            <v>2.5346299999999999</v>
          </cell>
          <cell r="G168">
            <v>3.6156999999999999</v>
          </cell>
          <cell r="H168">
            <v>3.1433299999999997</v>
          </cell>
          <cell r="I168">
            <v>2.9745700000000004</v>
          </cell>
          <cell r="J168">
            <v>4.8454600000000001</v>
          </cell>
          <cell r="K168">
            <v>5.9115200000000003</v>
          </cell>
          <cell r="L168">
            <v>3.7166999999999999</v>
          </cell>
          <cell r="M168">
            <v>4.0681799999999999</v>
          </cell>
          <cell r="N168">
            <v>4.1510800000000003</v>
          </cell>
          <cell r="O168">
            <v>4.1785600000000001</v>
          </cell>
          <cell r="P168">
            <v>5.0079200000000004</v>
          </cell>
          <cell r="Q168">
            <v>7.7980400000000003</v>
          </cell>
          <cell r="R168">
            <v>51.945689999999992</v>
          </cell>
          <cell r="S168">
            <v>3.8760679791976225</v>
          </cell>
          <cell r="T168">
            <v>3.8871685021770004</v>
          </cell>
          <cell r="U168">
            <v>46.902966481374612</v>
          </cell>
          <cell r="Z168">
            <v>4.3245067014147436</v>
          </cell>
          <cell r="AA168">
            <v>4.3745880802184356</v>
          </cell>
          <cell r="AB168">
            <v>4.2934002869440455</v>
          </cell>
          <cell r="AC168">
            <v>4.3060651845456501</v>
          </cell>
          <cell r="AD168">
            <v>4.3103034376800462</v>
          </cell>
          <cell r="AE168">
            <v>4.3694636425581619</v>
          </cell>
          <cell r="AF168">
            <v>4.6469470420563086</v>
          </cell>
          <cell r="AG168">
            <v>4.7304520464263904</v>
          </cell>
          <cell r="AH168">
            <v>4.8536209553158702</v>
          </cell>
          <cell r="AI168">
            <v>4.8443853612761965</v>
          </cell>
          <cell r="AJ168">
            <v>4.8443853612761965</v>
          </cell>
          <cell r="AK168">
            <v>4.8443853612761965</v>
          </cell>
          <cell r="AL168">
            <v>54.742503460988239</v>
          </cell>
          <cell r="AN168">
            <v>54.209128527982372</v>
          </cell>
          <cell r="AP168">
            <v>51.904474794872463</v>
          </cell>
          <cell r="AR168">
            <v>4.2543663151645212</v>
          </cell>
          <cell r="AS168">
            <v>4.2543663151645212</v>
          </cell>
          <cell r="AV168">
            <v>52.830082630329045</v>
          </cell>
          <cell r="AZ168">
            <v>4.3245067014147436</v>
          </cell>
          <cell r="BA168">
            <v>4.3745880802184356</v>
          </cell>
          <cell r="BB168">
            <v>4.2934002869440455</v>
          </cell>
          <cell r="BC168">
            <v>4.3060651845456501</v>
          </cell>
          <cell r="BD168">
            <v>4.3103034376800462</v>
          </cell>
          <cell r="BE168">
            <v>4.3694636425581619</v>
          </cell>
          <cell r="BF168">
            <v>4.6469470420563086</v>
          </cell>
          <cell r="BG168">
            <v>4.7304520464263904</v>
          </cell>
          <cell r="BH168">
            <v>4.8536209553158702</v>
          </cell>
          <cell r="BI168">
            <v>4.8443853612761965</v>
          </cell>
          <cell r="BJ168">
            <v>4.8443853612761965</v>
          </cell>
          <cell r="BK168">
            <v>4.8443853612761965</v>
          </cell>
          <cell r="BL168">
            <v>54.742503460988239</v>
          </cell>
          <cell r="BM168">
            <v>54.742503460988239</v>
          </cell>
          <cell r="BN168">
            <v>18.600483686356732</v>
          </cell>
          <cell r="BQ168">
            <v>3.02847</v>
          </cell>
          <cell r="BR168">
            <v>1.22977</v>
          </cell>
          <cell r="BS168">
            <v>5.4197199999999999</v>
          </cell>
          <cell r="BT168">
            <v>3.8221100000000003</v>
          </cell>
          <cell r="BU168">
            <v>4.1074899999999994</v>
          </cell>
          <cell r="BV168">
            <v>4.3443300000000002</v>
          </cell>
          <cell r="BW168">
            <v>4.5687499999999996</v>
          </cell>
          <cell r="BX168">
            <v>4.7124199999999998</v>
          </cell>
          <cell r="BY168">
            <v>6.6739899999999999</v>
          </cell>
          <cell r="BZ168">
            <v>3.1729600000000002</v>
          </cell>
          <cell r="CA168">
            <v>3.2413400000000001</v>
          </cell>
          <cell r="CB168">
            <v>2.8256399999999999</v>
          </cell>
          <cell r="CC168">
            <v>47.146990000000002</v>
          </cell>
          <cell r="CD168">
            <v>29.539429999999999</v>
          </cell>
          <cell r="CE168">
            <v>1.2960367014147436</v>
          </cell>
          <cell r="CF168">
            <v>3.1448180802184353</v>
          </cell>
          <cell r="CG168">
            <v>-1.1263197130559544</v>
          </cell>
          <cell r="CH168">
            <v>0.48395518454564979</v>
          </cell>
          <cell r="CI168">
            <v>0.20281343768004678</v>
          </cell>
          <cell r="CJ168">
            <v>2.513364255816164E-2</v>
          </cell>
          <cell r="CK168">
            <v>7.8197042056308952E-2</v>
          </cell>
          <cell r="CL168">
            <v>1.8032046426390558E-2</v>
          </cell>
          <cell r="CM168">
            <v>-1.8203690446841296</v>
          </cell>
          <cell r="CN168">
            <v>1.6714253612761962</v>
          </cell>
          <cell r="CO168">
            <v>1.0130263151645211</v>
          </cell>
          <cell r="CP168">
            <v>1.4287263151645213</v>
          </cell>
          <cell r="CQ168">
            <v>5.6830926303290425</v>
          </cell>
          <cell r="CR168">
            <v>2.4141716779619702</v>
          </cell>
          <cell r="CS168" t="str">
            <v>J</v>
          </cell>
        </row>
        <row r="169">
          <cell r="A169" t="str">
            <v>Medical Treatment</v>
          </cell>
          <cell r="B169" t="str">
            <v>APS</v>
          </cell>
          <cell r="C169" t="str">
            <v>661035.61511</v>
          </cell>
          <cell r="D169">
            <v>14.209190000000001</v>
          </cell>
          <cell r="E169">
            <v>0.42757000000000001</v>
          </cell>
          <cell r="F169">
            <v>9.2180000000000012E-2</v>
          </cell>
          <cell r="G169">
            <v>0.13391999999999998</v>
          </cell>
          <cell r="H169">
            <v>5.8220000000000001E-2</v>
          </cell>
          <cell r="I169">
            <v>3.2250000000000001E-2</v>
          </cell>
          <cell r="J169">
            <v>7.7249999999999999E-2</v>
          </cell>
          <cell r="K169">
            <v>9.9209999999999993E-2</v>
          </cell>
          <cell r="L169">
            <v>7.145E-2</v>
          </cell>
          <cell r="M169">
            <v>7.0529999999999995E-2</v>
          </cell>
          <cell r="N169">
            <v>8.1409999999999996E-2</v>
          </cell>
          <cell r="O169">
            <v>8.0349999999999991E-2</v>
          </cell>
          <cell r="P169">
            <v>7.707E-2</v>
          </cell>
          <cell r="Q169">
            <v>0.15290000000000001</v>
          </cell>
          <cell r="R169">
            <v>1.02674</v>
          </cell>
          <cell r="S169">
            <v>0.14626671619613671</v>
          </cell>
          <cell r="T169">
            <v>0.14668560385573587</v>
          </cell>
          <cell r="U169">
            <v>1.0897223200518726</v>
          </cell>
          <cell r="Z169">
            <v>0.14659344750558451</v>
          </cell>
          <cell r="AA169">
            <v>0.14829112136333678</v>
          </cell>
          <cell r="AB169">
            <v>0.15064562410329987</v>
          </cell>
          <cell r="AC169">
            <v>0.151090006475286</v>
          </cell>
          <cell r="AD169">
            <v>0.15123871711158057</v>
          </cell>
          <cell r="AE169">
            <v>0.1533145137739706</v>
          </cell>
          <cell r="AF169">
            <v>0.15752362854428165</v>
          </cell>
          <cell r="AG169">
            <v>0.16035430665852168</v>
          </cell>
          <cell r="AH169">
            <v>0.16452952390901254</v>
          </cell>
          <cell r="AI169">
            <v>0.16421645292461684</v>
          </cell>
          <cell r="AJ169">
            <v>0.16421645292461684</v>
          </cell>
          <cell r="AK169">
            <v>0.16421645292461684</v>
          </cell>
          <cell r="AL169">
            <v>1.8762302482187245</v>
          </cell>
          <cell r="AN169">
            <v>1.9190472115529638</v>
          </cell>
          <cell r="AP169">
            <v>1.8874354470862715</v>
          </cell>
          <cell r="AR169">
            <v>0.38547715551706019</v>
          </cell>
          <cell r="AS169">
            <v>0.38547715551706019</v>
          </cell>
          <cell r="AV169">
            <v>4.5049443110341212</v>
          </cell>
          <cell r="AZ169">
            <v>0.14659344750558451</v>
          </cell>
          <cell r="BA169">
            <v>0.14829112136333678</v>
          </cell>
          <cell r="BB169">
            <v>0.15064562410329987</v>
          </cell>
          <cell r="BC169">
            <v>0.151090006475286</v>
          </cell>
          <cell r="BD169">
            <v>0.15123871711158057</v>
          </cell>
          <cell r="BE169">
            <v>0.1533145137739706</v>
          </cell>
          <cell r="BF169">
            <v>0.15752362854428165</v>
          </cell>
          <cell r="BG169">
            <v>0.16035430665852168</v>
          </cell>
          <cell r="BH169">
            <v>0.16452952390901254</v>
          </cell>
          <cell r="BI169">
            <v>0.16421645292461684</v>
          </cell>
          <cell r="BJ169">
            <v>0.16421645292461684</v>
          </cell>
          <cell r="BK169">
            <v>0.16421645292461684</v>
          </cell>
          <cell r="BL169">
            <v>1.8762302482187245</v>
          </cell>
          <cell r="BM169">
            <v>1.8762302482187245</v>
          </cell>
          <cell r="BN169">
            <v>0.63572197288578647</v>
          </cell>
          <cell r="BQ169">
            <v>5.9389999999999998E-2</v>
          </cell>
          <cell r="BR169">
            <v>1.235E-2</v>
          </cell>
          <cell r="BS169">
            <v>2.36653</v>
          </cell>
          <cell r="BT169">
            <v>0.14698</v>
          </cell>
          <cell r="BU169">
            <v>0.16428000000000001</v>
          </cell>
          <cell r="BV169">
            <v>0.17377999999999999</v>
          </cell>
          <cell r="BW169">
            <v>0.16675000000000001</v>
          </cell>
          <cell r="BX169">
            <v>0.15737999999999999</v>
          </cell>
          <cell r="BY169">
            <v>0.18722</v>
          </cell>
          <cell r="BZ169">
            <v>0.12692000000000001</v>
          </cell>
          <cell r="CA169">
            <v>0.17241000000000001</v>
          </cell>
          <cell r="CB169">
            <v>0.14661000000000002</v>
          </cell>
          <cell r="CC169">
            <v>3.8806000000000003</v>
          </cell>
          <cell r="CD169">
            <v>1.1310700000000002</v>
          </cell>
          <cell r="CE169">
            <v>8.7203447505584508E-2</v>
          </cell>
          <cell r="CF169">
            <v>0.13594112136333678</v>
          </cell>
          <cell r="CG169">
            <v>-2.2158843758967</v>
          </cell>
          <cell r="CH169">
            <v>4.1100064752860044E-3</v>
          </cell>
          <cell r="CI169">
            <v>-1.3041282888419437E-2</v>
          </cell>
          <cell r="CJ169">
            <v>-2.0465486226029395E-2</v>
          </cell>
          <cell r="CK169">
            <v>-9.2263714557183629E-3</v>
          </cell>
          <cell r="CL169">
            <v>2.9743066585216915E-3</v>
          </cell>
          <cell r="CM169">
            <v>-2.2690476090987455E-2</v>
          </cell>
          <cell r="CN169">
            <v>3.7296452924616835E-2</v>
          </cell>
          <cell r="CO169">
            <v>0.21306715551706018</v>
          </cell>
          <cell r="CP169">
            <v>0.23886715551706017</v>
          </cell>
          <cell r="CQ169">
            <v>0.62434431103412091</v>
          </cell>
          <cell r="CR169">
            <v>0.43982273684452367</v>
          </cell>
          <cell r="CS169" t="str">
            <v>J</v>
          </cell>
        </row>
        <row r="170">
          <cell r="A170" t="str">
            <v>Medical Treatment</v>
          </cell>
          <cell r="B170" t="str">
            <v>F&amp;E</v>
          </cell>
          <cell r="C170" t="str">
            <v>661036.61511</v>
          </cell>
          <cell r="E170">
            <v>16.655110000000001</v>
          </cell>
          <cell r="F170">
            <v>1.3364500000000001</v>
          </cell>
          <cell r="G170">
            <v>1.9417500000000001</v>
          </cell>
          <cell r="H170">
            <v>1.7462899999999999</v>
          </cell>
          <cell r="I170">
            <v>0.96732000000000007</v>
          </cell>
          <cell r="J170">
            <v>3.3181500000000002</v>
          </cell>
          <cell r="K170">
            <v>3.67537</v>
          </cell>
          <cell r="L170">
            <v>3.5442399999999998</v>
          </cell>
          <cell r="M170">
            <v>2.11626</v>
          </cell>
          <cell r="N170">
            <v>2.4418299999999999</v>
          </cell>
          <cell r="O170">
            <v>2.3303600000000002</v>
          </cell>
          <cell r="P170">
            <v>2.2351900000000002</v>
          </cell>
          <cell r="Q170">
            <v>4.2812700000000001</v>
          </cell>
          <cell r="R170">
            <v>29.934479999999997</v>
          </cell>
          <cell r="S170">
            <v>2.2671341010401185</v>
          </cell>
          <cell r="T170">
            <v>2.273626859763906</v>
          </cell>
          <cell r="U170">
            <v>27.95878096080402</v>
          </cell>
          <cell r="Z170">
            <v>2.1989017125837678</v>
          </cell>
          <cell r="AA170">
            <v>2.2243668204500517</v>
          </cell>
          <cell r="AB170">
            <v>2.2596843615494979</v>
          </cell>
          <cell r="AC170">
            <v>2.2663500971292896</v>
          </cell>
          <cell r="AD170">
            <v>2.2685807566737082</v>
          </cell>
          <cell r="AE170">
            <v>2.1464031928355887</v>
          </cell>
          <cell r="AF170">
            <v>2.2053307996199432</v>
          </cell>
          <cell r="AG170">
            <v>2.2449602932193038</v>
          </cell>
          <cell r="AH170">
            <v>2.3034133347261756</v>
          </cell>
          <cell r="AI170">
            <v>2.2990303409446358</v>
          </cell>
          <cell r="AJ170">
            <v>2.2990303409446358</v>
          </cell>
          <cell r="AK170">
            <v>2.2990303409446358</v>
          </cell>
          <cell r="AL170">
            <v>27.015082391621235</v>
          </cell>
          <cell r="AN170">
            <v>22.54575047278334</v>
          </cell>
          <cell r="AP170">
            <v>21.705507641492119</v>
          </cell>
          <cell r="AR170">
            <v>3.4442925811519909</v>
          </cell>
          <cell r="AS170">
            <v>3.4442925811519909</v>
          </cell>
          <cell r="AV170">
            <v>40.785385162303982</v>
          </cell>
          <cell r="AZ170">
            <v>2.1989017125837678</v>
          </cell>
          <cell r="BA170">
            <v>2.2243668204500517</v>
          </cell>
          <cell r="BB170">
            <v>2.2596843615494979</v>
          </cell>
          <cell r="BC170">
            <v>2.2663500971292896</v>
          </cell>
          <cell r="BD170">
            <v>2.2685807566737082</v>
          </cell>
          <cell r="BE170">
            <v>2.1464031928355887</v>
          </cell>
          <cell r="BF170">
            <v>2.2053307996199432</v>
          </cell>
          <cell r="BG170">
            <v>2.2449602932193038</v>
          </cell>
          <cell r="BH170">
            <v>2.3034133347261756</v>
          </cell>
          <cell r="BI170">
            <v>2.2990303409446358</v>
          </cell>
          <cell r="BJ170">
            <v>2.2990303409446358</v>
          </cell>
          <cell r="BK170">
            <v>2.2990303409446358</v>
          </cell>
          <cell r="BL170">
            <v>27.015082391621235</v>
          </cell>
          <cell r="BM170">
            <v>27.015082391621235</v>
          </cell>
          <cell r="BN170">
            <v>8.9001076204010126</v>
          </cell>
          <cell r="BQ170">
            <v>2.4276799999999996</v>
          </cell>
          <cell r="BR170">
            <v>1.33341</v>
          </cell>
          <cell r="BS170">
            <v>8.3229100000000003</v>
          </cell>
          <cell r="BT170">
            <v>3.05809</v>
          </cell>
          <cell r="BU170">
            <v>3.3001900000000002</v>
          </cell>
          <cell r="BV170">
            <v>2.4328600000000002</v>
          </cell>
          <cell r="BW170">
            <v>3.91784</v>
          </cell>
          <cell r="BX170">
            <v>2.6815900000000004</v>
          </cell>
          <cell r="BY170">
            <v>3.2145999999999999</v>
          </cell>
          <cell r="BZ170">
            <v>1.7134</v>
          </cell>
          <cell r="CA170">
            <v>1.4942299999999999</v>
          </cell>
          <cell r="CB170">
            <v>1.27077</v>
          </cell>
          <cell r="CC170">
            <v>35.167569999999998</v>
          </cell>
          <cell r="CD170">
            <v>16.725290000000001</v>
          </cell>
          <cell r="CE170">
            <v>-0.22877828741623185</v>
          </cell>
          <cell r="CF170">
            <v>0.89095682045005176</v>
          </cell>
          <cell r="CG170">
            <v>-6.0632256384505023</v>
          </cell>
          <cell r="CH170">
            <v>-0.79173990287071039</v>
          </cell>
          <cell r="CI170">
            <v>-1.031609243326292</v>
          </cell>
          <cell r="CJ170">
            <v>-0.28645680716441158</v>
          </cell>
          <cell r="CK170">
            <v>-1.7125092003800568</v>
          </cell>
          <cell r="CL170">
            <v>-0.43662970678069657</v>
          </cell>
          <cell r="CM170">
            <v>-0.9111866652738243</v>
          </cell>
          <cell r="CN170">
            <v>0.58563034094463573</v>
          </cell>
          <cell r="CO170">
            <v>1.9500625811519909</v>
          </cell>
          <cell r="CP170">
            <v>2.1735225811519907</v>
          </cell>
          <cell r="CQ170">
            <v>5.6178151623039838</v>
          </cell>
          <cell r="CR170">
            <v>1.3624331236496281</v>
          </cell>
          <cell r="CS170" t="str">
            <v>J</v>
          </cell>
        </row>
        <row r="171">
          <cell r="A171" t="str">
            <v>Medical Treatment</v>
          </cell>
          <cell r="B171" t="str">
            <v>QA</v>
          </cell>
          <cell r="C171" t="str">
            <v>661040.61511</v>
          </cell>
          <cell r="D171">
            <v>37.181919999999998</v>
          </cell>
          <cell r="E171">
            <v>45.81327000000001</v>
          </cell>
          <cell r="F171">
            <v>3.2719699999999996</v>
          </cell>
          <cell r="G171">
            <v>4.7539600000000002</v>
          </cell>
          <cell r="H171">
            <v>4.1328999999999994</v>
          </cell>
          <cell r="I171">
            <v>3.8383400000000001</v>
          </cell>
          <cell r="J171">
            <v>6.9086000000000007</v>
          </cell>
          <cell r="K171">
            <v>7.8410000000000002</v>
          </cell>
          <cell r="L171">
            <v>5.5976999999999997</v>
          </cell>
          <cell r="M171">
            <v>5.4784499999999996</v>
          </cell>
          <cell r="N171">
            <v>5.8603300000000003</v>
          </cell>
          <cell r="O171">
            <v>5.6249599999999997</v>
          </cell>
          <cell r="P171">
            <v>6.3723100000000006</v>
          </cell>
          <cell r="Q171">
            <v>11.80603</v>
          </cell>
          <cell r="R171">
            <v>71.486549999999994</v>
          </cell>
          <cell r="S171">
            <v>5.411868499257058</v>
          </cell>
          <cell r="T171">
            <v>5.4273673426622278</v>
          </cell>
          <cell r="U171">
            <v>64.147445841919293</v>
          </cell>
          <cell r="Z171">
            <v>5.3506608339538344</v>
          </cell>
          <cell r="AA171">
            <v>5.4126259297617922</v>
          </cell>
          <cell r="AB171">
            <v>5.1972740315638459</v>
          </cell>
          <cell r="AC171">
            <v>5.2126052233973663</v>
          </cell>
          <cell r="AD171">
            <v>5.2177357403495295</v>
          </cell>
          <cell r="AE171">
            <v>4.9060644407670591</v>
          </cell>
          <cell r="AF171">
            <v>5.0407561134170127</v>
          </cell>
          <cell r="AG171">
            <v>5.1313378130726939</v>
          </cell>
          <cell r="AH171">
            <v>4.9358857172703763</v>
          </cell>
          <cell r="AI171">
            <v>4.9264935877385048</v>
          </cell>
          <cell r="AJ171">
            <v>4.9264935877385048</v>
          </cell>
          <cell r="AK171">
            <v>4.9264935877385048</v>
          </cell>
          <cell r="AL171">
            <v>61.184426606769016</v>
          </cell>
          <cell r="AN171">
            <v>53.012152087668639</v>
          </cell>
          <cell r="AP171">
            <v>47.185886177156782</v>
          </cell>
          <cell r="AR171">
            <v>6.3699340702876635</v>
          </cell>
          <cell r="AS171">
            <v>6.3699340702876635</v>
          </cell>
          <cell r="AV171">
            <v>75.235858140575345</v>
          </cell>
          <cell r="AZ171">
            <v>5.3506608339538344</v>
          </cell>
          <cell r="BA171">
            <v>5.4126259297617922</v>
          </cell>
          <cell r="BB171">
            <v>5.1972740315638459</v>
          </cell>
          <cell r="BC171">
            <v>5.2126052233973663</v>
          </cell>
          <cell r="BD171">
            <v>5.2177357403495295</v>
          </cell>
          <cell r="BE171">
            <v>4.9060644407670591</v>
          </cell>
          <cell r="BF171">
            <v>5.0407561134170127</v>
          </cell>
          <cell r="BG171">
            <v>5.1313378130726939</v>
          </cell>
          <cell r="BH171">
            <v>4.9358857172703763</v>
          </cell>
          <cell r="BI171">
            <v>4.9264935877385048</v>
          </cell>
          <cell r="BJ171">
            <v>4.9264935877385048</v>
          </cell>
          <cell r="BK171">
            <v>4.9264935877385048</v>
          </cell>
          <cell r="BL171">
            <v>61.184426606769016</v>
          </cell>
          <cell r="BM171">
            <v>61.184426606769016</v>
          </cell>
          <cell r="BN171">
            <v>20.014044084527143</v>
          </cell>
          <cell r="BQ171">
            <v>7.0160799999999997</v>
          </cell>
          <cell r="BR171">
            <v>1.16439</v>
          </cell>
          <cell r="BS171">
            <v>6.99315</v>
          </cell>
          <cell r="BT171">
            <v>4.9981899999999992</v>
          </cell>
          <cell r="BU171">
            <v>6.8012299999999994</v>
          </cell>
          <cell r="BV171">
            <v>8.1345299999999998</v>
          </cell>
          <cell r="BW171">
            <v>5.5861099999999997</v>
          </cell>
          <cell r="BX171">
            <v>9.1661900000000003</v>
          </cell>
          <cell r="BY171">
            <v>6.8972100000000003</v>
          </cell>
          <cell r="BZ171">
            <v>2.9826100000000002</v>
          </cell>
          <cell r="CA171">
            <v>2.7563</v>
          </cell>
          <cell r="CB171">
            <v>4.50502</v>
          </cell>
          <cell r="CC171">
            <v>67.001010000000008</v>
          </cell>
          <cell r="CD171">
            <v>40.027970000000003</v>
          </cell>
          <cell r="CE171">
            <v>-1.6654191660461652</v>
          </cell>
          <cell r="CF171">
            <v>4.2482359297617922</v>
          </cell>
          <cell r="CG171">
            <v>-1.795875968436154</v>
          </cell>
          <cell r="CH171">
            <v>0.21441522339736707</v>
          </cell>
          <cell r="CI171">
            <v>-1.58349425965047</v>
          </cell>
          <cell r="CJ171">
            <v>-3.2284655592329408</v>
          </cell>
          <cell r="CK171">
            <v>-0.545353886582987</v>
          </cell>
          <cell r="CL171">
            <v>-4.0348521869273064</v>
          </cell>
          <cell r="CM171">
            <v>-1.961324282729624</v>
          </cell>
          <cell r="CN171">
            <v>1.9438835877385046</v>
          </cell>
          <cell r="CO171">
            <v>3.6136340702876635</v>
          </cell>
          <cell r="CP171">
            <v>1.8649140702876634</v>
          </cell>
          <cell r="CQ171">
            <v>8.2348481405753375</v>
          </cell>
          <cell r="CR171">
            <v>-2.3475641871590271</v>
          </cell>
          <cell r="CS171" t="str">
            <v>J</v>
          </cell>
        </row>
        <row r="172">
          <cell r="A172" t="str">
            <v>Medical Treatment</v>
          </cell>
          <cell r="B172" t="str">
            <v>MC1-IDL</v>
          </cell>
          <cell r="C172" t="str">
            <v>663011.61511</v>
          </cell>
          <cell r="E172">
            <v>45.214230000000001</v>
          </cell>
          <cell r="F172">
            <v>0.32258999999999999</v>
          </cell>
          <cell r="G172">
            <v>0.46867999999999999</v>
          </cell>
          <cell r="H172">
            <v>0.40747000000000005</v>
          </cell>
          <cell r="I172">
            <v>7.0607100000000003</v>
          </cell>
          <cell r="J172">
            <v>1.6182099999999999</v>
          </cell>
          <cell r="K172">
            <v>3.8893</v>
          </cell>
          <cell r="L172">
            <v>3.2288299999999999</v>
          </cell>
          <cell r="M172">
            <v>3.9382299999999999</v>
          </cell>
          <cell r="N172">
            <v>0.88836999999999999</v>
          </cell>
          <cell r="O172">
            <v>2.7025000000000001</v>
          </cell>
          <cell r="P172">
            <v>0.53952999999999995</v>
          </cell>
          <cell r="Q172">
            <v>1.0703</v>
          </cell>
          <cell r="R172">
            <v>26.134719999999998</v>
          </cell>
          <cell r="S172">
            <v>0.51193350668647841</v>
          </cell>
          <cell r="T172">
            <v>0.51339961349507557</v>
          </cell>
          <cell r="U172">
            <v>25.550223120181553</v>
          </cell>
          <cell r="Z172">
            <v>0.51307706626954586</v>
          </cell>
          <cell r="AA172">
            <v>0.51901892477167877</v>
          </cell>
          <cell r="AB172">
            <v>0.45193687230989954</v>
          </cell>
          <cell r="AC172">
            <v>0.45327001942585798</v>
          </cell>
          <cell r="AD172">
            <v>0.45371615133474169</v>
          </cell>
          <cell r="AE172">
            <v>0.45994354132191179</v>
          </cell>
          <cell r="AF172">
            <v>0.47257088563284494</v>
          </cell>
          <cell r="AG172">
            <v>0.48106291997556511</v>
          </cell>
          <cell r="AH172">
            <v>0.49358857172703768</v>
          </cell>
          <cell r="AI172">
            <v>0.49264935877385052</v>
          </cell>
          <cell r="AJ172">
            <v>0.49264935877385052</v>
          </cell>
          <cell r="AK172">
            <v>0.49264935877385052</v>
          </cell>
          <cell r="AL172">
            <v>5.7761330290906354</v>
          </cell>
          <cell r="AN172">
            <v>5.7571416346588915</v>
          </cell>
          <cell r="AP172">
            <v>5.6623063412588142</v>
          </cell>
          <cell r="AR172">
            <v>2.1721189797340013</v>
          </cell>
          <cell r="AS172">
            <v>2.1721189797340013</v>
          </cell>
          <cell r="AV172">
            <v>26.502837959468003</v>
          </cell>
          <cell r="AZ172">
            <v>0.51307706626954586</v>
          </cell>
          <cell r="BA172">
            <v>0.51901892477167877</v>
          </cell>
          <cell r="BB172">
            <v>0.45193687230989954</v>
          </cell>
          <cell r="BC172">
            <v>0.45327001942585798</v>
          </cell>
          <cell r="BD172">
            <v>0.45371615133474169</v>
          </cell>
          <cell r="BE172">
            <v>0.45994354132191179</v>
          </cell>
          <cell r="BF172">
            <v>0.47257088563284494</v>
          </cell>
          <cell r="BG172">
            <v>0.48106291997556511</v>
          </cell>
          <cell r="BH172">
            <v>0.49358857172703768</v>
          </cell>
          <cell r="BI172">
            <v>0.49264935877385052</v>
          </cell>
          <cell r="BJ172">
            <v>0.49264935877385052</v>
          </cell>
          <cell r="BK172">
            <v>0.49264935877385052</v>
          </cell>
          <cell r="BL172">
            <v>5.7761330290906354</v>
          </cell>
          <cell r="BM172">
            <v>5.7761330290906354</v>
          </cell>
          <cell r="BN172">
            <v>1.9071659186573595</v>
          </cell>
          <cell r="BQ172">
            <v>0.41567999999999999</v>
          </cell>
          <cell r="BR172">
            <v>7.4090000000000003E-2</v>
          </cell>
          <cell r="BS172">
            <v>0.80318000000000001</v>
          </cell>
          <cell r="BT172">
            <v>0.36754000000000003</v>
          </cell>
          <cell r="BU172">
            <v>1.96075</v>
          </cell>
          <cell r="BV172">
            <v>3.8344099999999997</v>
          </cell>
          <cell r="BW172">
            <v>1.0168699999999999</v>
          </cell>
          <cell r="BX172">
            <v>10.41338</v>
          </cell>
          <cell r="BY172">
            <v>0.46800999999999998</v>
          </cell>
          <cell r="BZ172">
            <v>2.5173200000000002</v>
          </cell>
          <cell r="CA172">
            <v>0.28737000000000001</v>
          </cell>
          <cell r="CB172">
            <v>0.24437999999999999</v>
          </cell>
          <cell r="CC172">
            <v>22.402979999999999</v>
          </cell>
          <cell r="CD172">
            <v>18.781739999999999</v>
          </cell>
          <cell r="CE172">
            <v>9.7397066269545862E-2</v>
          </cell>
          <cell r="CF172">
            <v>0.44492892477167878</v>
          </cell>
          <cell r="CG172">
            <v>-0.35124312769010047</v>
          </cell>
          <cell r="CH172">
            <v>8.5730019425857951E-2</v>
          </cell>
          <cell r="CI172">
            <v>-1.5070338486652584</v>
          </cell>
          <cell r="CJ172">
            <v>-3.3744664586780879</v>
          </cell>
          <cell r="CK172">
            <v>-0.54429911436715495</v>
          </cell>
          <cell r="CL172">
            <v>-9.9323170800244345</v>
          </cell>
          <cell r="CM172">
            <v>2.5578571727037702E-2</v>
          </cell>
          <cell r="CN172">
            <v>-2.0246706412261499</v>
          </cell>
          <cell r="CO172">
            <v>1.8847489797340011</v>
          </cell>
          <cell r="CP172">
            <v>1.9277389797340012</v>
          </cell>
          <cell r="CQ172">
            <v>4.0998579594680038</v>
          </cell>
          <cell r="CR172">
            <v>-12.037686763100787</v>
          </cell>
          <cell r="CS172" t="str">
            <v>J</v>
          </cell>
        </row>
        <row r="173">
          <cell r="A173" t="str">
            <v>Medical Treatment</v>
          </cell>
          <cell r="B173" t="str">
            <v>MC2-IDL</v>
          </cell>
          <cell r="C173" t="str">
            <v>663012.61511</v>
          </cell>
          <cell r="E173">
            <v>28.921000000000003</v>
          </cell>
          <cell r="F173">
            <v>0.32258999999999999</v>
          </cell>
          <cell r="G173">
            <v>0.46867999999999999</v>
          </cell>
          <cell r="H173">
            <v>0.40747000000000005</v>
          </cell>
          <cell r="I173">
            <v>2.6407099999999999</v>
          </cell>
          <cell r="J173">
            <v>3.1436500000000001</v>
          </cell>
          <cell r="K173">
            <v>0.59509000000000001</v>
          </cell>
          <cell r="L173">
            <v>1.4203299999999999</v>
          </cell>
          <cell r="M173">
            <v>3.2938100000000001</v>
          </cell>
          <cell r="N173">
            <v>1.5883699999999998</v>
          </cell>
          <cell r="O173">
            <v>0.48214999999999997</v>
          </cell>
          <cell r="P173">
            <v>0.46245999999999998</v>
          </cell>
          <cell r="Q173">
            <v>0.91739999999999999</v>
          </cell>
          <cell r="R173">
            <v>15.742710000000001</v>
          </cell>
          <cell r="S173">
            <v>0.51193350668647841</v>
          </cell>
          <cell r="T173">
            <v>0.51339961349507557</v>
          </cell>
          <cell r="U173">
            <v>15.388183120181553</v>
          </cell>
          <cell r="Z173">
            <v>0.51307706626954586</v>
          </cell>
          <cell r="AA173">
            <v>0.51901892477167877</v>
          </cell>
          <cell r="AB173">
            <v>0.52725968436154946</v>
          </cell>
          <cell r="AC173">
            <v>0.52881502266350089</v>
          </cell>
          <cell r="AD173">
            <v>0.52933550989053202</v>
          </cell>
          <cell r="AE173">
            <v>0.45994354132191179</v>
          </cell>
          <cell r="AF173">
            <v>0.47257088563284494</v>
          </cell>
          <cell r="AG173">
            <v>0.48106291997556511</v>
          </cell>
          <cell r="AH173">
            <v>0.49358857172703768</v>
          </cell>
          <cell r="AI173">
            <v>0.49264935877385052</v>
          </cell>
          <cell r="AJ173">
            <v>0.49264935877385052</v>
          </cell>
          <cell r="AK173">
            <v>0.49264935877385052</v>
          </cell>
          <cell r="AL173">
            <v>6.0026202029357192</v>
          </cell>
          <cell r="AN173">
            <v>5.7571416346588915</v>
          </cell>
          <cell r="AP173">
            <v>5.6623063412588142</v>
          </cell>
          <cell r="AR173">
            <v>1.5233578720564738</v>
          </cell>
          <cell r="AS173">
            <v>1.5233578720564738</v>
          </cell>
          <cell r="AV173">
            <v>18.295645744112946</v>
          </cell>
          <cell r="AZ173">
            <v>0.51307706626954586</v>
          </cell>
          <cell r="BA173">
            <v>0.51901892477167877</v>
          </cell>
          <cell r="BB173">
            <v>0.52725968436154946</v>
          </cell>
          <cell r="BC173">
            <v>0.52881502266350089</v>
          </cell>
          <cell r="BD173">
            <v>0.52933550989053202</v>
          </cell>
          <cell r="BE173">
            <v>0.45994354132191179</v>
          </cell>
          <cell r="BF173">
            <v>0.47257088563284494</v>
          </cell>
          <cell r="BG173">
            <v>0.48106291997556511</v>
          </cell>
          <cell r="BH173">
            <v>0.49358857172703768</v>
          </cell>
          <cell r="BI173">
            <v>0.49264935877385052</v>
          </cell>
          <cell r="BJ173">
            <v>0.49264935877385052</v>
          </cell>
          <cell r="BK173">
            <v>0.49264935877385052</v>
          </cell>
          <cell r="BL173">
            <v>6.0026202029357192</v>
          </cell>
          <cell r="BM173">
            <v>6.0026202029357192</v>
          </cell>
          <cell r="BN173">
            <v>1.9071659186573595</v>
          </cell>
          <cell r="BQ173">
            <v>0.35629</v>
          </cell>
          <cell r="BR173">
            <v>7.4090000000000003E-2</v>
          </cell>
          <cell r="BS173">
            <v>0.96378999999999992</v>
          </cell>
          <cell r="BT173">
            <v>0.441</v>
          </cell>
          <cell r="BU173">
            <v>1.44289</v>
          </cell>
          <cell r="BV173">
            <v>1.30633</v>
          </cell>
          <cell r="BW173">
            <v>1.95024</v>
          </cell>
          <cell r="BX173">
            <v>6.4770699999999994</v>
          </cell>
          <cell r="BY173">
            <v>0.56164999999999998</v>
          </cell>
          <cell r="BZ173">
            <v>1.3307500000000001</v>
          </cell>
          <cell r="CA173">
            <v>0.34482999999999997</v>
          </cell>
          <cell r="CB173">
            <v>0.34214</v>
          </cell>
          <cell r="CC173">
            <v>15.59107</v>
          </cell>
          <cell r="CD173">
            <v>12.31301</v>
          </cell>
          <cell r="CE173">
            <v>0.15678706626954586</v>
          </cell>
          <cell r="CF173">
            <v>0.44492892477167878</v>
          </cell>
          <cell r="CG173">
            <v>-0.43653031563845046</v>
          </cell>
          <cell r="CH173">
            <v>8.7815022663500886E-2</v>
          </cell>
          <cell r="CI173">
            <v>-0.91355449010946799</v>
          </cell>
          <cell r="CJ173">
            <v>-0.84638645867808826</v>
          </cell>
          <cell r="CK173">
            <v>-1.477669114367155</v>
          </cell>
          <cell r="CL173">
            <v>-5.9960070800244347</v>
          </cell>
          <cell r="CM173">
            <v>-6.8061428272962299E-2</v>
          </cell>
          <cell r="CN173">
            <v>-0.83810064122614958</v>
          </cell>
          <cell r="CO173">
            <v>1.1785278720564738</v>
          </cell>
          <cell r="CP173">
            <v>1.1812178720564739</v>
          </cell>
          <cell r="CQ173">
            <v>2.7045757441129457</v>
          </cell>
          <cell r="CR173">
            <v>-6.8664789784558433</v>
          </cell>
          <cell r="CS173" t="str">
            <v>J</v>
          </cell>
        </row>
        <row r="174">
          <cell r="A174" t="str">
            <v>Medical Treatment</v>
          </cell>
          <cell r="B174" t="str">
            <v>MC3-IDL</v>
          </cell>
          <cell r="C174" t="str">
            <v>663013.61511</v>
          </cell>
          <cell r="E174">
            <v>16.438830000000003</v>
          </cell>
          <cell r="F174">
            <v>0.27651999999999999</v>
          </cell>
          <cell r="G174">
            <v>0.40172000000000002</v>
          </cell>
          <cell r="H174">
            <v>0.29107</v>
          </cell>
          <cell r="I174">
            <v>0.41123000000000004</v>
          </cell>
          <cell r="J174">
            <v>0.38635000000000003</v>
          </cell>
          <cell r="K174">
            <v>0.49587999999999999</v>
          </cell>
          <cell r="L174">
            <v>0.82883000000000007</v>
          </cell>
          <cell r="M174">
            <v>0.92323</v>
          </cell>
          <cell r="N174">
            <v>0.48837000000000003</v>
          </cell>
          <cell r="O174">
            <v>0.48214999999999997</v>
          </cell>
          <cell r="P174">
            <v>0.46245999999999998</v>
          </cell>
          <cell r="Q174">
            <v>0.91739999999999999</v>
          </cell>
          <cell r="R174">
            <v>6.3652099999999994</v>
          </cell>
          <cell r="S174">
            <v>0.4388001485884101</v>
          </cell>
          <cell r="T174">
            <v>0.44005681156720761</v>
          </cell>
          <cell r="U174">
            <v>5.8642069601556175</v>
          </cell>
          <cell r="Z174">
            <v>0.43978034251675352</v>
          </cell>
          <cell r="AA174">
            <v>0.44487336409001033</v>
          </cell>
          <cell r="AB174">
            <v>0.45193687230989954</v>
          </cell>
          <cell r="AC174">
            <v>0.45327001942585798</v>
          </cell>
          <cell r="AD174">
            <v>0.45371615133474169</v>
          </cell>
          <cell r="AE174">
            <v>0.45994354132191179</v>
          </cell>
          <cell r="AF174">
            <v>0.47257088563284494</v>
          </cell>
          <cell r="AG174">
            <v>0.48106291997556511</v>
          </cell>
          <cell r="AH174">
            <v>0.41132380977253136</v>
          </cell>
          <cell r="AI174">
            <v>0.4105411323115421</v>
          </cell>
          <cell r="AJ174">
            <v>0.4105411323115421</v>
          </cell>
          <cell r="AK174">
            <v>0.4105411323115421</v>
          </cell>
          <cell r="AL174">
            <v>5.3001013033147437</v>
          </cell>
          <cell r="AN174">
            <v>4.7976180288824093</v>
          </cell>
          <cell r="AP174">
            <v>4.7185886177156782</v>
          </cell>
          <cell r="AR174">
            <v>1.2474680741623163</v>
          </cell>
          <cell r="AS174">
            <v>1.2474680741623163</v>
          </cell>
          <cell r="AV174">
            <v>14.214756148324634</v>
          </cell>
          <cell r="AZ174">
            <v>0.43978034251675352</v>
          </cell>
          <cell r="BA174">
            <v>0.44487336409001033</v>
          </cell>
          <cell r="BB174">
            <v>0.45193687230989954</v>
          </cell>
          <cell r="BC174">
            <v>0.45327001942585798</v>
          </cell>
          <cell r="BD174">
            <v>0.45371615133474169</v>
          </cell>
          <cell r="BE174">
            <v>0.45994354132191179</v>
          </cell>
          <cell r="BF174">
            <v>0.47257088563284494</v>
          </cell>
          <cell r="BG174">
            <v>0.48106291997556511</v>
          </cell>
          <cell r="BH174">
            <v>0.41132380977253136</v>
          </cell>
          <cell r="BI174">
            <v>0.4105411323115421</v>
          </cell>
          <cell r="BJ174">
            <v>0.4105411323115421</v>
          </cell>
          <cell r="BK174">
            <v>0.4105411323115421</v>
          </cell>
          <cell r="BL174">
            <v>5.3001013033147437</v>
          </cell>
          <cell r="BM174">
            <v>5.3001013033147437</v>
          </cell>
          <cell r="BN174">
            <v>1.8249011567028532</v>
          </cell>
          <cell r="BQ174">
            <v>0.35629</v>
          </cell>
          <cell r="BR174">
            <v>7.4090000000000003E-2</v>
          </cell>
          <cell r="BS174">
            <v>0.96378999999999992</v>
          </cell>
          <cell r="BT174">
            <v>0.36754000000000003</v>
          </cell>
          <cell r="BU174">
            <v>0.41075</v>
          </cell>
          <cell r="BV174">
            <v>2.2844099999999998</v>
          </cell>
          <cell r="BW174">
            <v>3.7968699999999997</v>
          </cell>
          <cell r="BX174">
            <v>2.3933800000000001</v>
          </cell>
          <cell r="BY174">
            <v>0.46800999999999998</v>
          </cell>
          <cell r="BZ174">
            <v>0.31731999999999999</v>
          </cell>
          <cell r="CA174">
            <v>0.28737000000000001</v>
          </cell>
          <cell r="CB174">
            <v>0.19549</v>
          </cell>
          <cell r="CC174">
            <v>11.91531</v>
          </cell>
          <cell r="CD174">
            <v>9.7428499999999989</v>
          </cell>
          <cell r="CE174">
            <v>8.3490342516753524E-2</v>
          </cell>
          <cell r="CF174">
            <v>0.37078336409001034</v>
          </cell>
          <cell r="CG174">
            <v>-0.51185312769010038</v>
          </cell>
          <cell r="CH174">
            <v>8.5730019425857951E-2</v>
          </cell>
          <cell r="CI174">
            <v>4.2966151334741687E-2</v>
          </cell>
          <cell r="CJ174">
            <v>-1.8244664586780881</v>
          </cell>
          <cell r="CK174">
            <v>-3.3242991143671548</v>
          </cell>
          <cell r="CL174">
            <v>-1.9123170800244349</v>
          </cell>
          <cell r="CM174">
            <v>-5.6686190227468625E-2</v>
          </cell>
          <cell r="CN174">
            <v>9.322113231154211E-2</v>
          </cell>
          <cell r="CO174">
            <v>0.9600980741623163</v>
          </cell>
          <cell r="CP174">
            <v>1.0519780741623164</v>
          </cell>
          <cell r="CQ174">
            <v>2.299446148324634</v>
          </cell>
          <cell r="CR174">
            <v>-5.0124715626609708</v>
          </cell>
          <cell r="CS174" t="str">
            <v>J</v>
          </cell>
        </row>
        <row r="175">
          <cell r="A175" t="str">
            <v>Medical Treatment</v>
          </cell>
          <cell r="B175" t="str">
            <v>MC4-IDL</v>
          </cell>
          <cell r="C175" t="str">
            <v>663014.61511</v>
          </cell>
          <cell r="E175">
            <v>5.2287600000000003</v>
          </cell>
          <cell r="F175">
            <v>4.607E-2</v>
          </cell>
          <cell r="G175">
            <v>6.6959999999999992E-2</v>
          </cell>
          <cell r="H175">
            <v>5.8220000000000001E-2</v>
          </cell>
          <cell r="I175">
            <v>0.56447999999999998</v>
          </cell>
          <cell r="J175">
            <v>1.15455</v>
          </cell>
          <cell r="K175">
            <v>9.9209999999999993E-2</v>
          </cell>
          <cell r="L175">
            <v>0.14296</v>
          </cell>
          <cell r="M175">
            <v>0.14105999999999999</v>
          </cell>
          <cell r="N175">
            <v>0.16281000000000001</v>
          </cell>
          <cell r="O175">
            <v>0.16069999999999998</v>
          </cell>
          <cell r="P175">
            <v>0.15412999999999999</v>
          </cell>
          <cell r="Q175">
            <v>0.30580000000000002</v>
          </cell>
          <cell r="R175">
            <v>3.0569499999999996</v>
          </cell>
          <cell r="S175">
            <v>0</v>
          </cell>
          <cell r="T175">
            <v>0</v>
          </cell>
          <cell r="U175">
            <v>2.5970199999999997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N175">
            <v>0</v>
          </cell>
          <cell r="AP175">
            <v>0</v>
          </cell>
          <cell r="AR175">
            <v>0.2194306031399717</v>
          </cell>
          <cell r="AS175">
            <v>0.2194306031399717</v>
          </cell>
          <cell r="AV175">
            <v>2.5209412062799434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0</v>
          </cell>
          <cell r="BH175">
            <v>0</v>
          </cell>
          <cell r="BI175">
            <v>0</v>
          </cell>
          <cell r="BJ175">
            <v>0</v>
          </cell>
          <cell r="BK175">
            <v>0</v>
          </cell>
          <cell r="BL175">
            <v>0</v>
          </cell>
          <cell r="BM175">
            <v>0</v>
          </cell>
          <cell r="BN175">
            <v>0</v>
          </cell>
          <cell r="BQ175">
            <v>0.11878</v>
          </cell>
          <cell r="BR175">
            <v>2.47E-2</v>
          </cell>
          <cell r="BS175">
            <v>0.31529000000000001</v>
          </cell>
          <cell r="BT175">
            <v>0.14698</v>
          </cell>
          <cell r="BU175">
            <v>0.16428000000000001</v>
          </cell>
          <cell r="BV175">
            <v>0.17377999999999999</v>
          </cell>
          <cell r="BW175">
            <v>0.16675000000000001</v>
          </cell>
          <cell r="BX175">
            <v>0.65737999999999996</v>
          </cell>
          <cell r="BY175">
            <v>0.18722</v>
          </cell>
          <cell r="BZ175">
            <v>0.12692000000000001</v>
          </cell>
          <cell r="CA175">
            <v>0</v>
          </cell>
          <cell r="CB175">
            <v>0</v>
          </cell>
          <cell r="CC175">
            <v>2.0820799999999999</v>
          </cell>
          <cell r="CD175">
            <v>1.3120499999999999</v>
          </cell>
          <cell r="CE175">
            <v>-0.11878</v>
          </cell>
          <cell r="CF175">
            <v>-2.47E-2</v>
          </cell>
          <cell r="CG175">
            <v>-0.31529000000000001</v>
          </cell>
          <cell r="CH175">
            <v>-0.14698</v>
          </cell>
          <cell r="CI175">
            <v>-0.16428000000000001</v>
          </cell>
          <cell r="CJ175">
            <v>-0.17377999999999999</v>
          </cell>
          <cell r="CK175">
            <v>-0.16675000000000001</v>
          </cell>
          <cell r="CL175">
            <v>-0.65737999999999996</v>
          </cell>
          <cell r="CM175">
            <v>-0.18722</v>
          </cell>
          <cell r="CN175">
            <v>-0.12692000000000001</v>
          </cell>
          <cell r="CO175">
            <v>0.2194306031399717</v>
          </cell>
          <cell r="CP175">
            <v>0.2194306031399717</v>
          </cell>
          <cell r="CQ175">
            <v>0.43886120627994352</v>
          </cell>
          <cell r="CR175">
            <v>-0.87318879372005642</v>
          </cell>
          <cell r="CS175" t="str">
            <v>J</v>
          </cell>
        </row>
        <row r="176">
          <cell r="A176" t="str">
            <v>Medical Treatment</v>
          </cell>
          <cell r="B176" t="str">
            <v>MC5-IDL</v>
          </cell>
          <cell r="C176" t="str">
            <v>663015.61511</v>
          </cell>
          <cell r="AR176">
            <v>0</v>
          </cell>
          <cell r="AS176">
            <v>0</v>
          </cell>
          <cell r="AV176">
            <v>0.11495999999999999</v>
          </cell>
          <cell r="BN176">
            <v>0</v>
          </cell>
          <cell r="BY176">
            <v>0</v>
          </cell>
          <cell r="BZ176">
            <v>0</v>
          </cell>
          <cell r="CA176">
            <v>0.11495999999999999</v>
          </cell>
          <cell r="CB176">
            <v>5.4903900000000005</v>
          </cell>
          <cell r="CD176">
            <v>5.6053500000000005</v>
          </cell>
          <cell r="CO176">
            <v>-0.11495999999999999</v>
          </cell>
          <cell r="CP176">
            <v>-5.4903900000000005</v>
          </cell>
          <cell r="CQ176">
            <v>0.11495999999999999</v>
          </cell>
          <cell r="CR176">
            <v>-5.6053500000000005</v>
          </cell>
          <cell r="CS176" t="str">
            <v>J</v>
          </cell>
        </row>
        <row r="177">
          <cell r="A177" t="str">
            <v>Medical Treatment</v>
          </cell>
          <cell r="B177" t="str">
            <v>E&amp;M</v>
          </cell>
          <cell r="C177" t="str">
            <v>661045.61511</v>
          </cell>
          <cell r="D177">
            <v>9.2904300000000006</v>
          </cell>
          <cell r="E177">
            <v>114.47333</v>
          </cell>
          <cell r="F177">
            <v>0.64519000000000004</v>
          </cell>
          <cell r="G177">
            <v>0.93741999999999992</v>
          </cell>
          <cell r="H177">
            <v>0.69850000000000001</v>
          </cell>
          <cell r="I177">
            <v>0.38692000000000004</v>
          </cell>
          <cell r="J177">
            <v>39.2714</v>
          </cell>
          <cell r="K177">
            <v>1.5868499999999999</v>
          </cell>
          <cell r="L177">
            <v>39.321120000000001</v>
          </cell>
          <cell r="M177">
            <v>1.12869</v>
          </cell>
          <cell r="N177">
            <v>1.3022899999999999</v>
          </cell>
          <cell r="O177">
            <v>1.2857000000000001</v>
          </cell>
          <cell r="P177">
            <v>1.2332000000000001</v>
          </cell>
          <cell r="Q177">
            <v>2.4464699999999997</v>
          </cell>
          <cell r="R177">
            <v>90.243750000000006</v>
          </cell>
          <cell r="S177">
            <v>1.2432670876671619</v>
          </cell>
          <cell r="T177">
            <v>1.2468276327737551</v>
          </cell>
          <cell r="U177">
            <v>89.054174720440926</v>
          </cell>
          <cell r="Z177">
            <v>1.3193410275502606</v>
          </cell>
          <cell r="AA177">
            <v>1.3346200922700309</v>
          </cell>
          <cell r="AB177">
            <v>1.3558106169296988</v>
          </cell>
          <cell r="AC177">
            <v>1.3598100582775738</v>
          </cell>
          <cell r="AD177">
            <v>1.3611484540042251</v>
          </cell>
          <cell r="AE177">
            <v>1.4564878808527206</v>
          </cell>
          <cell r="AF177">
            <v>1.4964744711706757</v>
          </cell>
          <cell r="AG177">
            <v>1.5233659132559561</v>
          </cell>
          <cell r="AH177">
            <v>1.5630304771356192</v>
          </cell>
          <cell r="AI177">
            <v>1.5600563027838601</v>
          </cell>
          <cell r="AJ177">
            <v>1.5600563027838601</v>
          </cell>
          <cell r="AK177">
            <v>1.5600563027838601</v>
          </cell>
          <cell r="AL177">
            <v>17.450257899798341</v>
          </cell>
          <cell r="AN177">
            <v>19.671552317880831</v>
          </cell>
          <cell r="AP177">
            <v>23.592943088578391</v>
          </cell>
          <cell r="AR177">
            <v>4.9405499050486172</v>
          </cell>
          <cell r="AS177">
            <v>4.9405499050486172</v>
          </cell>
          <cell r="AV177">
            <v>73.850089810097231</v>
          </cell>
          <cell r="AZ177">
            <v>1.3193410275502606</v>
          </cell>
          <cell r="BA177">
            <v>1.3346200922700309</v>
          </cell>
          <cell r="BB177">
            <v>1.3558106169296988</v>
          </cell>
          <cell r="BC177">
            <v>1.3598100582775738</v>
          </cell>
          <cell r="BD177">
            <v>1.3611484540042251</v>
          </cell>
          <cell r="BE177">
            <v>1.4564878808527206</v>
          </cell>
          <cell r="BF177">
            <v>1.4964744711706757</v>
          </cell>
          <cell r="BG177">
            <v>1.5233659132559561</v>
          </cell>
          <cell r="BH177">
            <v>1.5630304771356192</v>
          </cell>
          <cell r="BI177">
            <v>1.5600563027838601</v>
          </cell>
          <cell r="BJ177">
            <v>1.5600563027838601</v>
          </cell>
          <cell r="BK177">
            <v>1.5600563027838601</v>
          </cell>
          <cell r="BL177">
            <v>17.450257899798341</v>
          </cell>
          <cell r="BM177">
            <v>17.450257899798341</v>
          </cell>
          <cell r="BN177">
            <v>6.0393587424149722</v>
          </cell>
          <cell r="BQ177">
            <v>0.95010000000000006</v>
          </cell>
          <cell r="BR177">
            <v>0.19757</v>
          </cell>
          <cell r="BS177">
            <v>2.18011</v>
          </cell>
          <cell r="BT177">
            <v>1.1760299999999999</v>
          </cell>
          <cell r="BU177">
            <v>12.178540000000002</v>
          </cell>
          <cell r="BV177">
            <v>11.50276</v>
          </cell>
          <cell r="BW177">
            <v>11.51585</v>
          </cell>
          <cell r="BX177">
            <v>1.6521400000000002</v>
          </cell>
          <cell r="BY177">
            <v>2.6679499999999998</v>
          </cell>
          <cell r="BZ177">
            <v>18.209130000000002</v>
          </cell>
          <cell r="CA177">
            <v>1.73881</v>
          </cell>
          <cell r="CB177">
            <v>11.204120000000001</v>
          </cell>
          <cell r="CC177">
            <v>75.173110000000008</v>
          </cell>
          <cell r="CD177">
            <v>58.490760000000009</v>
          </cell>
          <cell r="CE177">
            <v>0.36924102755026056</v>
          </cell>
          <cell r="CF177">
            <v>1.1370500922700308</v>
          </cell>
          <cell r="CG177">
            <v>-0.82429938307030115</v>
          </cell>
          <cell r="CH177">
            <v>0.18378005827757393</v>
          </cell>
          <cell r="CI177">
            <v>-10.817391545995777</v>
          </cell>
          <cell r="CJ177">
            <v>-10.046272119147279</v>
          </cell>
          <cell r="CK177">
            <v>-10.019375528829325</v>
          </cell>
          <cell r="CL177">
            <v>-0.12877408674404411</v>
          </cell>
          <cell r="CM177">
            <v>-1.1049195228643807</v>
          </cell>
          <cell r="CN177">
            <v>-16.649073697216142</v>
          </cell>
          <cell r="CO177">
            <v>3.2017399050486173</v>
          </cell>
          <cell r="CP177">
            <v>-6.2635700949513842</v>
          </cell>
          <cell r="CQ177">
            <v>-1.3230201899027776</v>
          </cell>
          <cell r="CR177">
            <v>-41.010245144703937</v>
          </cell>
          <cell r="CS177" t="str">
            <v>L</v>
          </cell>
        </row>
        <row r="178">
          <cell r="A178" t="str">
            <v>Medical Treatment</v>
          </cell>
          <cell r="B178" t="str">
            <v>Common</v>
          </cell>
          <cell r="C178" t="str">
            <v>661000.61511</v>
          </cell>
          <cell r="E178">
            <v>0</v>
          </cell>
          <cell r="F178">
            <v>2.0000000000000002E-5</v>
          </cell>
          <cell r="G178">
            <v>2.9999999999999997E-5</v>
          </cell>
          <cell r="H178">
            <v>1.0000000000000001E-5</v>
          </cell>
          <cell r="I178">
            <v>27.540009999999999</v>
          </cell>
          <cell r="J178">
            <v>2.41099</v>
          </cell>
          <cell r="K178">
            <v>1.0000000000000001E-5</v>
          </cell>
          <cell r="L178">
            <v>0.57999000000000001</v>
          </cell>
          <cell r="M178">
            <v>-2.0000000000000002E-5</v>
          </cell>
          <cell r="N178">
            <v>-2.0000000000000002E-5</v>
          </cell>
          <cell r="O178">
            <v>1.0000000000000001E-5</v>
          </cell>
          <cell r="P178">
            <v>0</v>
          </cell>
          <cell r="Q178">
            <v>-30.531029999999998</v>
          </cell>
          <cell r="R178">
            <v>0</v>
          </cell>
          <cell r="S178">
            <v>0</v>
          </cell>
          <cell r="T178">
            <v>0</v>
          </cell>
          <cell r="U178">
            <v>30.531029999999998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N178">
            <v>0</v>
          </cell>
          <cell r="AP178">
            <v>0</v>
          </cell>
          <cell r="AR178">
            <v>-1.1223153252929256E-6</v>
          </cell>
          <cell r="AS178">
            <v>-1.1223153252929256E-6</v>
          </cell>
          <cell r="AV178">
            <v>-2.2244630650585847E-5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  <cell r="BF178">
            <v>0</v>
          </cell>
          <cell r="BG178">
            <v>0</v>
          </cell>
          <cell r="BH178">
            <v>0</v>
          </cell>
          <cell r="BI178">
            <v>0</v>
          </cell>
          <cell r="BJ178">
            <v>0</v>
          </cell>
          <cell r="BK178">
            <v>0</v>
          </cell>
          <cell r="BL178">
            <v>0</v>
          </cell>
          <cell r="BM178">
            <v>0</v>
          </cell>
          <cell r="BN178">
            <v>0</v>
          </cell>
          <cell r="BQ178">
            <v>0</v>
          </cell>
          <cell r="BR178">
            <v>2.0000000000000002E-5</v>
          </cell>
          <cell r="BS178">
            <v>1.0000000000000001E-5</v>
          </cell>
          <cell r="BT178">
            <v>2.9999999999999997E-5</v>
          </cell>
          <cell r="BU178">
            <v>0</v>
          </cell>
          <cell r="BV178">
            <v>-1.0000000000000001E-5</v>
          </cell>
          <cell r="BW178">
            <v>-1.0000000000000001E-5</v>
          </cell>
          <cell r="BX178">
            <v>-2.0000000000000002E-5</v>
          </cell>
          <cell r="BY178">
            <v>-2.9999999999999997E-5</v>
          </cell>
          <cell r="BZ178">
            <v>-2.9999999999999997E-5</v>
          </cell>
          <cell r="CA178">
            <v>2.0000000000000002E-5</v>
          </cell>
          <cell r="CB178">
            <v>-1.0000000000000001E-5</v>
          </cell>
          <cell r="CC178">
            <v>-2.9999999999999997E-5</v>
          </cell>
          <cell r="CD178">
            <v>-8.9999999999999992E-5</v>
          </cell>
          <cell r="CE178">
            <v>0</v>
          </cell>
          <cell r="CF178">
            <v>-2.0000000000000002E-5</v>
          </cell>
          <cell r="CG178">
            <v>-1.0000000000000001E-5</v>
          </cell>
          <cell r="CH178">
            <v>-2.9999999999999997E-5</v>
          </cell>
          <cell r="CI178">
            <v>0</v>
          </cell>
          <cell r="CJ178">
            <v>1.0000000000000001E-5</v>
          </cell>
          <cell r="CK178">
            <v>1.0000000000000001E-5</v>
          </cell>
          <cell r="CL178">
            <v>2.0000000000000002E-5</v>
          </cell>
          <cell r="CM178">
            <v>2.9999999999999997E-5</v>
          </cell>
          <cell r="CN178">
            <v>2.9999999999999997E-5</v>
          </cell>
          <cell r="CO178">
            <v>-2.1122315325292927E-5</v>
          </cell>
          <cell r="CP178">
            <v>8.877684674707075E-6</v>
          </cell>
          <cell r="CQ178">
            <v>7.7553693494141508E-6</v>
          </cell>
          <cell r="CR178">
            <v>8.7755369349414134E-5</v>
          </cell>
          <cell r="CS178" t="str">
            <v>J</v>
          </cell>
        </row>
        <row r="179">
          <cell r="A179" t="str">
            <v>Medical Treatment</v>
          </cell>
          <cell r="B179" t="str">
            <v>F&amp;A</v>
          </cell>
          <cell r="C179" t="str">
            <v>661050.61511</v>
          </cell>
          <cell r="D179">
            <v>9.6418600000000012</v>
          </cell>
          <cell r="E179">
            <v>6.4988299999999999</v>
          </cell>
          <cell r="F179">
            <v>0.55300000000000005</v>
          </cell>
          <cell r="G179">
            <v>0.80349999999999999</v>
          </cell>
          <cell r="H179">
            <v>0.64032</v>
          </cell>
          <cell r="I179">
            <v>2.21719</v>
          </cell>
          <cell r="J179">
            <v>0.92725000000000002</v>
          </cell>
          <cell r="K179">
            <v>1.7051800000000001</v>
          </cell>
          <cell r="L179">
            <v>0.85771000000000008</v>
          </cell>
          <cell r="M179">
            <v>2.8465199999999999</v>
          </cell>
          <cell r="N179">
            <v>1.8053299999999999</v>
          </cell>
          <cell r="O179">
            <v>1.2989000000000002</v>
          </cell>
          <cell r="P179">
            <v>0.8478</v>
          </cell>
          <cell r="Q179">
            <v>1.5289900000000001</v>
          </cell>
          <cell r="R179">
            <v>16.031689999999998</v>
          </cell>
          <cell r="S179">
            <v>0.8776002971768202</v>
          </cell>
          <cell r="T179">
            <v>0.88011362313441521</v>
          </cell>
          <cell r="U179">
            <v>15.412613920311236</v>
          </cell>
          <cell r="Z179">
            <v>0.87956068503350704</v>
          </cell>
          <cell r="AA179">
            <v>0.88974672818002065</v>
          </cell>
          <cell r="AB179">
            <v>0.90387374461979908</v>
          </cell>
          <cell r="AC179">
            <v>0.90654003885171597</v>
          </cell>
          <cell r="AD179">
            <v>0.90743230266948338</v>
          </cell>
          <cell r="AE179">
            <v>0.91988708264382357</v>
          </cell>
          <cell r="AF179">
            <v>0.86637995699354897</v>
          </cell>
          <cell r="AG179">
            <v>0.8819486866218692</v>
          </cell>
          <cell r="AH179">
            <v>0.90491238149956899</v>
          </cell>
          <cell r="AI179">
            <v>0.90319049108539251</v>
          </cell>
          <cell r="AJ179">
            <v>0.90319049108539251</v>
          </cell>
          <cell r="AK179">
            <v>0.90319049108539251</v>
          </cell>
          <cell r="AL179">
            <v>10.769853080369515</v>
          </cell>
          <cell r="AN179">
            <v>10.554759663541301</v>
          </cell>
          <cell r="AP179">
            <v>10.380894958974492</v>
          </cell>
          <cell r="AR179">
            <v>1.3566581321600648</v>
          </cell>
          <cell r="AS179">
            <v>1.3566581321600648</v>
          </cell>
          <cell r="AV179">
            <v>17.01062626432013</v>
          </cell>
          <cell r="AZ179">
            <v>0.87956068503350704</v>
          </cell>
          <cell r="BA179">
            <v>0.88974672818002065</v>
          </cell>
          <cell r="BB179">
            <v>0.90387374461979908</v>
          </cell>
          <cell r="BC179">
            <v>0.90654003885171597</v>
          </cell>
          <cell r="BD179">
            <v>0.90743230266948338</v>
          </cell>
          <cell r="BE179">
            <v>0.91988708264382357</v>
          </cell>
          <cell r="BF179">
            <v>0.86637995699354897</v>
          </cell>
          <cell r="BG179">
            <v>0.8819486866218692</v>
          </cell>
          <cell r="BH179">
            <v>0.90491238149956899</v>
          </cell>
          <cell r="BI179">
            <v>0.90319049108539251</v>
          </cell>
          <cell r="BJ179">
            <v>0.90319049108539251</v>
          </cell>
          <cell r="BK179">
            <v>0.90319049108539251</v>
          </cell>
          <cell r="BL179">
            <v>10.769853080369515</v>
          </cell>
          <cell r="BM179">
            <v>10.769853080369515</v>
          </cell>
          <cell r="BN179">
            <v>3.5731281077588104</v>
          </cell>
          <cell r="BQ179">
            <v>1.1088099999999999</v>
          </cell>
          <cell r="BR179">
            <v>0.12348999999999999</v>
          </cell>
          <cell r="BS179">
            <v>1.9996099999999999</v>
          </cell>
          <cell r="BT179">
            <v>0.73502999999999996</v>
          </cell>
          <cell r="BU179">
            <v>0.82150999999999996</v>
          </cell>
          <cell r="BV179">
            <v>0.95572999999999997</v>
          </cell>
          <cell r="BW179">
            <v>2.4337399999999998</v>
          </cell>
          <cell r="BX179">
            <v>2.8804499999999997</v>
          </cell>
          <cell r="BY179">
            <v>1.02966</v>
          </cell>
          <cell r="BZ179">
            <v>1.6345799999999999</v>
          </cell>
          <cell r="CA179">
            <v>0.5747000000000001</v>
          </cell>
          <cell r="CB179">
            <v>0.48875000000000002</v>
          </cell>
          <cell r="CC179">
            <v>14.786059999999999</v>
          </cell>
          <cell r="CD179">
            <v>9.9976099999999981</v>
          </cell>
          <cell r="CE179">
            <v>-0.22924931496649281</v>
          </cell>
          <cell r="CF179">
            <v>0.76625672818002066</v>
          </cell>
          <cell r="CG179">
            <v>-1.0957362553802008</v>
          </cell>
          <cell r="CH179">
            <v>0.17151003885171601</v>
          </cell>
          <cell r="CI179">
            <v>8.5922302669483419E-2</v>
          </cell>
          <cell r="CJ179">
            <v>-3.5842917356176396E-2</v>
          </cell>
          <cell r="CK179">
            <v>-1.5673600430064507</v>
          </cell>
          <cell r="CL179">
            <v>-1.9985013133781306</v>
          </cell>
          <cell r="CM179">
            <v>-0.12474761850043103</v>
          </cell>
          <cell r="CN179">
            <v>-0.73138950891460741</v>
          </cell>
          <cell r="CO179">
            <v>0.78195813216006471</v>
          </cell>
          <cell r="CP179">
            <v>0.86790813216006479</v>
          </cell>
          <cell r="CQ179">
            <v>2.2245662643201314</v>
          </cell>
          <cell r="CR179">
            <v>-2.8079751368356671</v>
          </cell>
          <cell r="CS179" t="str">
            <v>J</v>
          </cell>
        </row>
        <row r="180">
          <cell r="A180" t="str">
            <v>Medical Treatment</v>
          </cell>
          <cell r="B180" t="str">
            <v>HR</v>
          </cell>
          <cell r="C180" t="str">
            <v>661055.61511</v>
          </cell>
          <cell r="D180">
            <v>31.534369999999999</v>
          </cell>
          <cell r="E180">
            <v>18.210039999999996</v>
          </cell>
          <cell r="F180">
            <v>-8.4731699999999996</v>
          </cell>
          <cell r="G180">
            <v>0.87046000000000001</v>
          </cell>
          <cell r="H180">
            <v>2.7567199999999996</v>
          </cell>
          <cell r="I180">
            <v>1.48743</v>
          </cell>
          <cell r="J180">
            <v>2.0495999999999999</v>
          </cell>
          <cell r="K180">
            <v>3.2285200000000001</v>
          </cell>
          <cell r="L180">
            <v>1.84067</v>
          </cell>
          <cell r="M180">
            <v>1.9380999999999999</v>
          </cell>
          <cell r="N180">
            <v>2.02088</v>
          </cell>
          <cell r="O180">
            <v>2.8853499999999999</v>
          </cell>
          <cell r="P180">
            <v>2.53613</v>
          </cell>
          <cell r="Q180">
            <v>30.5076</v>
          </cell>
          <cell r="R180">
            <v>43.648290000000003</v>
          </cell>
          <cell r="S180">
            <v>1.0970003714710252</v>
          </cell>
          <cell r="T180">
            <v>1.100142028918019</v>
          </cell>
          <cell r="U180">
            <v>12.801702400389043</v>
          </cell>
          <cell r="Z180">
            <v>1.0261541325390917</v>
          </cell>
          <cell r="AA180">
            <v>1.0380378495433575</v>
          </cell>
          <cell r="AB180">
            <v>0.97919655667144911</v>
          </cell>
          <cell r="AC180">
            <v>0.98208504208935887</v>
          </cell>
          <cell r="AD180">
            <v>0.98305166122527365</v>
          </cell>
          <cell r="AE180">
            <v>0.99654433953080901</v>
          </cell>
          <cell r="AF180">
            <v>1.0239035855378307</v>
          </cell>
          <cell r="AG180">
            <v>1.0423029932803909</v>
          </cell>
          <cell r="AH180">
            <v>0.98717714345407537</v>
          </cell>
          <cell r="AI180">
            <v>0.98529871754770104</v>
          </cell>
          <cell r="AJ180">
            <v>0.98529871754770104</v>
          </cell>
          <cell r="AK180">
            <v>0.98529871754770104</v>
          </cell>
          <cell r="AL180">
            <v>12.014349456514742</v>
          </cell>
          <cell r="AN180">
            <v>11.033203066966589</v>
          </cell>
          <cell r="AP180">
            <v>10.380894958974492</v>
          </cell>
          <cell r="AR180">
            <v>-0.16997241138496291</v>
          </cell>
          <cell r="AS180">
            <v>-0.16997241138496291</v>
          </cell>
          <cell r="AV180">
            <v>2.6657651772300754</v>
          </cell>
          <cell r="AZ180">
            <v>1.0261541325390917</v>
          </cell>
          <cell r="BA180">
            <v>1.0380378495433575</v>
          </cell>
          <cell r="BB180">
            <v>0.97919655667144911</v>
          </cell>
          <cell r="BC180">
            <v>0.98208504208935887</v>
          </cell>
          <cell r="BD180">
            <v>0.98305166122527365</v>
          </cell>
          <cell r="BE180">
            <v>0.99654433953080901</v>
          </cell>
          <cell r="BF180">
            <v>1.0239035855378307</v>
          </cell>
          <cell r="BG180">
            <v>1.0423029932803909</v>
          </cell>
          <cell r="BH180">
            <v>0.98717714345407537</v>
          </cell>
          <cell r="BI180">
            <v>0.98529871754770104</v>
          </cell>
          <cell r="BJ180">
            <v>0.98529871754770104</v>
          </cell>
          <cell r="BK180">
            <v>0.98529871754770104</v>
          </cell>
          <cell r="BL180">
            <v>12.014349456514742</v>
          </cell>
          <cell r="BM180">
            <v>12.014349456514742</v>
          </cell>
          <cell r="BN180">
            <v>4.0499280618031062</v>
          </cell>
          <cell r="BQ180">
            <v>-21.694290000000002</v>
          </cell>
          <cell r="BR180">
            <v>0.98523000000000005</v>
          </cell>
          <cell r="BS180">
            <v>2.47885</v>
          </cell>
          <cell r="BT180">
            <v>3.7373600000000002</v>
          </cell>
          <cell r="BU180">
            <v>2.1064400000000001</v>
          </cell>
          <cell r="BV180">
            <v>2.85643</v>
          </cell>
          <cell r="BW180">
            <v>2.4235300000000004</v>
          </cell>
          <cell r="BX180">
            <v>2.9014499999999996</v>
          </cell>
          <cell r="BY180">
            <v>2.6905199999999998</v>
          </cell>
          <cell r="BZ180">
            <v>2.28342</v>
          </cell>
          <cell r="CA180">
            <v>2.2367699999999999</v>
          </cell>
          <cell r="CB180">
            <v>17.061880000000002</v>
          </cell>
          <cell r="CC180">
            <v>20.067590000000003</v>
          </cell>
          <cell r="CD180">
            <v>32.454000000000001</v>
          </cell>
          <cell r="CE180">
            <v>22.720444132539093</v>
          </cell>
          <cell r="CF180">
            <v>5.2807849543357488E-2</v>
          </cell>
          <cell r="CG180">
            <v>-1.4996534433285509</v>
          </cell>
          <cell r="CH180">
            <v>-2.7552749579106415</v>
          </cell>
          <cell r="CI180">
            <v>-1.1233883387747263</v>
          </cell>
          <cell r="CJ180">
            <v>-1.8598856604691911</v>
          </cell>
          <cell r="CK180">
            <v>-1.3996264144621697</v>
          </cell>
          <cell r="CL180">
            <v>-1.8591470067196088</v>
          </cell>
          <cell r="CM180">
            <v>-1.7033428565459245</v>
          </cell>
          <cell r="CN180">
            <v>-1.298121282452299</v>
          </cell>
          <cell r="CO180">
            <v>-2.4067424113849629</v>
          </cell>
          <cell r="CP180">
            <v>-17.231852411384963</v>
          </cell>
          <cell r="CQ180">
            <v>-17.401824822769928</v>
          </cell>
          <cell r="CR180">
            <v>-27.758718043419123</v>
          </cell>
          <cell r="CS180" t="str">
            <v>L</v>
          </cell>
        </row>
        <row r="181">
          <cell r="A181" t="str">
            <v>Medical Treatment</v>
          </cell>
          <cell r="B181" t="str">
            <v>MD</v>
          </cell>
          <cell r="C181" t="str">
            <v>661060.61511</v>
          </cell>
          <cell r="D181">
            <v>16.588139999999999</v>
          </cell>
          <cell r="E181">
            <v>0.54210999999999998</v>
          </cell>
          <cell r="F181">
            <v>9.2180000000000012E-2</v>
          </cell>
          <cell r="G181">
            <v>0.13391999999999998</v>
          </cell>
          <cell r="H181">
            <v>0.1164</v>
          </cell>
          <cell r="I181">
            <v>6.448000000000001E-2</v>
          </cell>
          <cell r="J181">
            <v>0.23180000000000001</v>
          </cell>
          <cell r="K181">
            <v>0.29754000000000003</v>
          </cell>
          <cell r="L181">
            <v>0.14296</v>
          </cell>
          <cell r="M181">
            <v>0.14105999999999999</v>
          </cell>
          <cell r="N181">
            <v>0.16281000000000001</v>
          </cell>
          <cell r="O181">
            <v>0.16069999999999998</v>
          </cell>
          <cell r="P181">
            <v>0.15412999999999999</v>
          </cell>
          <cell r="Q181">
            <v>0.30580000000000002</v>
          </cell>
          <cell r="R181">
            <v>2.0037800000000003</v>
          </cell>
          <cell r="S181">
            <v>0.14626671619613671</v>
          </cell>
          <cell r="T181">
            <v>0.14668560385573587</v>
          </cell>
          <cell r="U181">
            <v>1.8368023200518726</v>
          </cell>
          <cell r="Z181">
            <v>0.14659344750558451</v>
          </cell>
          <cell r="AA181">
            <v>0.14829112136333678</v>
          </cell>
          <cell r="AB181">
            <v>0.15064562410329987</v>
          </cell>
          <cell r="AC181">
            <v>0.151090006475286</v>
          </cell>
          <cell r="AD181">
            <v>0.15123871711158057</v>
          </cell>
          <cell r="AE181">
            <v>0.1533145137739706</v>
          </cell>
          <cell r="AF181">
            <v>0.15752362854428165</v>
          </cell>
          <cell r="AG181">
            <v>0.16035430665852168</v>
          </cell>
          <cell r="AH181">
            <v>0.16452952390901254</v>
          </cell>
          <cell r="AI181">
            <v>0.16421645292461684</v>
          </cell>
          <cell r="AJ181">
            <v>0.16421645292461684</v>
          </cell>
          <cell r="AK181">
            <v>0.16421645292461684</v>
          </cell>
          <cell r="AL181">
            <v>1.8762302482187245</v>
          </cell>
          <cell r="AN181">
            <v>1.9190472115529638</v>
          </cell>
          <cell r="AP181">
            <v>1.8874354470862715</v>
          </cell>
          <cell r="AR181">
            <v>0.20971920863021204</v>
          </cell>
          <cell r="AS181">
            <v>0.20971920863021204</v>
          </cell>
          <cell r="AV181">
            <v>2.5299484172604241</v>
          </cell>
          <cell r="AZ181">
            <v>0.14659344750558451</v>
          </cell>
          <cell r="BA181">
            <v>0.14829112136333678</v>
          </cell>
          <cell r="BB181">
            <v>0.15064562410329987</v>
          </cell>
          <cell r="BC181">
            <v>0.151090006475286</v>
          </cell>
          <cell r="BD181">
            <v>0.15123871711158057</v>
          </cell>
          <cell r="BE181">
            <v>0.1533145137739706</v>
          </cell>
          <cell r="BF181">
            <v>0.15752362854428165</v>
          </cell>
          <cell r="BG181">
            <v>0.16035430665852168</v>
          </cell>
          <cell r="BH181">
            <v>0.16452952390901254</v>
          </cell>
          <cell r="BI181">
            <v>0.16421645292461684</v>
          </cell>
          <cell r="BJ181">
            <v>0.16421645292461684</v>
          </cell>
          <cell r="BK181">
            <v>0.16421645292461684</v>
          </cell>
          <cell r="BL181">
            <v>1.8762302482187245</v>
          </cell>
          <cell r="BM181">
            <v>1.8762302482187245</v>
          </cell>
          <cell r="BN181">
            <v>0.63572197288578647</v>
          </cell>
          <cell r="BQ181">
            <v>0.11878</v>
          </cell>
          <cell r="BR181">
            <v>2.47E-2</v>
          </cell>
          <cell r="BS181">
            <v>0.64190999999999998</v>
          </cell>
          <cell r="BT181">
            <v>0.14698</v>
          </cell>
          <cell r="BU181">
            <v>0.16428000000000001</v>
          </cell>
          <cell r="BV181">
            <v>0.26062999999999997</v>
          </cell>
          <cell r="BW181">
            <v>0.16675000000000001</v>
          </cell>
          <cell r="BX181">
            <v>0.15737999999999999</v>
          </cell>
          <cell r="BY181">
            <v>0.18722</v>
          </cell>
          <cell r="BZ181">
            <v>0.12692000000000001</v>
          </cell>
          <cell r="CA181">
            <v>0.11495999999999999</v>
          </cell>
          <cell r="CB181">
            <v>9.7769999999999996E-2</v>
          </cell>
          <cell r="CC181">
            <v>2.2082800000000002</v>
          </cell>
          <cell r="CD181">
            <v>1.1116299999999999</v>
          </cell>
          <cell r="CE181">
            <v>2.781344750558451E-2</v>
          </cell>
          <cell r="CF181">
            <v>0.12359112136333678</v>
          </cell>
          <cell r="CG181">
            <v>-0.49126437589670013</v>
          </cell>
          <cell r="CH181">
            <v>4.1100064752860044E-3</v>
          </cell>
          <cell r="CI181">
            <v>-1.3041282888419437E-2</v>
          </cell>
          <cell r="CJ181">
            <v>-0.10731548622602938</v>
          </cell>
          <cell r="CK181">
            <v>-9.2263714557183629E-3</v>
          </cell>
          <cell r="CL181">
            <v>2.9743066585216915E-3</v>
          </cell>
          <cell r="CM181">
            <v>-2.2690476090987455E-2</v>
          </cell>
          <cell r="CN181">
            <v>3.7296452924616835E-2</v>
          </cell>
          <cell r="CO181">
            <v>9.4759208630212047E-2</v>
          </cell>
          <cell r="CP181">
            <v>0.11194920863021204</v>
          </cell>
          <cell r="CQ181">
            <v>0.32166841726042383</v>
          </cell>
          <cell r="CR181">
            <v>0.10774684307082742</v>
          </cell>
          <cell r="CS181" t="str">
            <v>J</v>
          </cell>
        </row>
        <row r="182">
          <cell r="A182" t="str">
            <v>Medical Treatment</v>
          </cell>
          <cell r="B182" t="str">
            <v>IT</v>
          </cell>
          <cell r="C182" t="str">
            <v>661065.61511</v>
          </cell>
          <cell r="D182">
            <v>2.1748600000000002</v>
          </cell>
          <cell r="E182">
            <v>2.2988499999999998</v>
          </cell>
          <cell r="F182">
            <v>0.18433000000000002</v>
          </cell>
          <cell r="G182">
            <v>0.26774999999999999</v>
          </cell>
          <cell r="H182">
            <v>0.34920000000000001</v>
          </cell>
          <cell r="I182">
            <v>0.19346000000000002</v>
          </cell>
          <cell r="J182">
            <v>1.38635</v>
          </cell>
          <cell r="K182">
            <v>0.49587999999999999</v>
          </cell>
          <cell r="L182">
            <v>0.42882999999999999</v>
          </cell>
          <cell r="M182">
            <v>0.42323</v>
          </cell>
          <cell r="N182">
            <v>0.48837000000000003</v>
          </cell>
          <cell r="O182">
            <v>0.48214999999999997</v>
          </cell>
          <cell r="P182">
            <v>0.46245999999999998</v>
          </cell>
          <cell r="Q182">
            <v>1.41736</v>
          </cell>
          <cell r="R182">
            <v>6.5793699999999991</v>
          </cell>
          <cell r="S182">
            <v>0.4388001485884101</v>
          </cell>
          <cell r="T182">
            <v>0.44005681156720761</v>
          </cell>
          <cell r="U182">
            <v>5.5784069601556174</v>
          </cell>
          <cell r="Z182">
            <v>0.43978034251675352</v>
          </cell>
          <cell r="AA182">
            <v>0.44487336409001033</v>
          </cell>
          <cell r="AB182">
            <v>0.45193687230989954</v>
          </cell>
          <cell r="AC182">
            <v>0.45327001942585798</v>
          </cell>
          <cell r="AD182">
            <v>0.45371615133474169</v>
          </cell>
          <cell r="AE182">
            <v>0.45994354132191179</v>
          </cell>
          <cell r="AF182">
            <v>0.47257088563284494</v>
          </cell>
          <cell r="AG182">
            <v>0.48106291997556511</v>
          </cell>
          <cell r="AH182">
            <v>0.49358857172703768</v>
          </cell>
          <cell r="AI182">
            <v>0.49264935877385052</v>
          </cell>
          <cell r="AJ182">
            <v>0.49264935877385052</v>
          </cell>
          <cell r="AK182">
            <v>0.49264935877385052</v>
          </cell>
          <cell r="AL182">
            <v>5.6286907446561747</v>
          </cell>
          <cell r="AN182">
            <v>5.7571416346588915</v>
          </cell>
          <cell r="AP182">
            <v>5.6623063412588142</v>
          </cell>
          <cell r="AR182">
            <v>0.54315235788278859</v>
          </cell>
          <cell r="AS182">
            <v>0.54315235788278859</v>
          </cell>
          <cell r="AV182">
            <v>6.5939947157655769</v>
          </cell>
          <cell r="AZ182">
            <v>0.43978034251675352</v>
          </cell>
          <cell r="BA182">
            <v>0.44487336409001033</v>
          </cell>
          <cell r="BB182">
            <v>0.45193687230989954</v>
          </cell>
          <cell r="BC182">
            <v>0.45327001942585798</v>
          </cell>
          <cell r="BD182">
            <v>0.45371615133474169</v>
          </cell>
          <cell r="BE182">
            <v>0.45994354132191179</v>
          </cell>
          <cell r="BF182">
            <v>0.47257088563284494</v>
          </cell>
          <cell r="BG182">
            <v>0.48106291997556511</v>
          </cell>
          <cell r="BH182">
            <v>0.49358857172703768</v>
          </cell>
          <cell r="BI182">
            <v>0.49264935877385052</v>
          </cell>
          <cell r="BJ182">
            <v>0.49264935877385052</v>
          </cell>
          <cell r="BK182">
            <v>0.49264935877385052</v>
          </cell>
          <cell r="BL182">
            <v>5.6286907446561747</v>
          </cell>
          <cell r="BM182">
            <v>5.6286907446561747</v>
          </cell>
          <cell r="BN182">
            <v>1.9071659186573595</v>
          </cell>
          <cell r="BQ182">
            <v>1.2969000000000002</v>
          </cell>
          <cell r="BR182">
            <v>6.1740000000000003E-2</v>
          </cell>
          <cell r="BS182">
            <v>0.49175000000000002</v>
          </cell>
          <cell r="BT182">
            <v>0.441</v>
          </cell>
          <cell r="BU182">
            <v>0.49288999999999999</v>
          </cell>
          <cell r="BV182">
            <v>0.52133000000000007</v>
          </cell>
          <cell r="BW182">
            <v>0.50024000000000002</v>
          </cell>
          <cell r="BX182">
            <v>0.47206999999999999</v>
          </cell>
          <cell r="BY182">
            <v>0.56164999999999998</v>
          </cell>
          <cell r="BZ182">
            <v>0.38074999999999998</v>
          </cell>
          <cell r="CA182">
            <v>0.28737000000000001</v>
          </cell>
          <cell r="CB182">
            <v>0.24437999999999999</v>
          </cell>
          <cell r="CC182">
            <v>5.7520699999999998</v>
          </cell>
          <cell r="CD182">
            <v>2.9677900000000004</v>
          </cell>
          <cell r="CE182">
            <v>-0.8571196574832467</v>
          </cell>
          <cell r="CF182">
            <v>0.38313336409001031</v>
          </cell>
          <cell r="CG182">
            <v>-3.981312769010048E-2</v>
          </cell>
          <cell r="CH182">
            <v>1.2270019425857981E-2</v>
          </cell>
          <cell r="CI182">
            <v>-3.9173848665258304E-2</v>
          </cell>
          <cell r="CJ182">
            <v>-6.1386458678088285E-2</v>
          </cell>
          <cell r="CK182">
            <v>-2.7669114367155079E-2</v>
          </cell>
          <cell r="CL182">
            <v>8.9929199755651168E-3</v>
          </cell>
          <cell r="CM182">
            <v>-6.8061428272962299E-2</v>
          </cell>
          <cell r="CN182">
            <v>0.11189935877385054</v>
          </cell>
          <cell r="CO182">
            <v>0.25578235788278858</v>
          </cell>
          <cell r="CP182">
            <v>0.29877235788278861</v>
          </cell>
          <cell r="CQ182">
            <v>0.84192471576557715</v>
          </cell>
          <cell r="CR182">
            <v>0.51832999319678719</v>
          </cell>
          <cell r="CS182" t="str">
            <v>J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uthor" id="{B5538FCF-735E-4CC7-8E60-03594CC24153}" userId="Author" providerId="Non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52E67-99E4-4D7F-A08B-971177A4FB2B}">
  <sheetPr codeName="Sheet1">
    <pageSetUpPr fitToPage="1"/>
  </sheetPr>
  <dimension ref="A1:S18"/>
  <sheetViews>
    <sheetView showGridLines="0" tabSelected="1" zoomScaleNormal="100" workbookViewId="0">
      <selection activeCell="K25" sqref="K25"/>
    </sheetView>
  </sheetViews>
  <sheetFormatPr defaultColWidth="9.109375" defaultRowHeight="11.4" x14ac:dyDescent="0.2"/>
  <cols>
    <col min="1" max="1" width="4.44140625" style="1" customWidth="1"/>
    <col min="2" max="2" width="17.77734375" style="15" bestFit="1" customWidth="1"/>
    <col min="3" max="3" width="9.33203125" style="15" customWidth="1"/>
    <col min="4" max="4" width="8" style="1" customWidth="1"/>
    <col min="5" max="6" width="8.109375" style="1" bestFit="1" customWidth="1"/>
    <col min="7" max="7" width="8.109375" style="16" bestFit="1" customWidth="1"/>
    <col min="8" max="10" width="8.44140625" style="16" bestFit="1" customWidth="1"/>
    <col min="11" max="14" width="8.109375" style="16" bestFit="1" customWidth="1"/>
    <col min="15" max="15" width="8.77734375" style="16" bestFit="1" customWidth="1"/>
    <col min="16" max="19" width="9.21875" style="16" bestFit="1" customWidth="1"/>
    <col min="20" max="16384" width="9.109375" style="3"/>
  </cols>
  <sheetData>
    <row r="1" spans="1:19" ht="18.75" customHeight="1" x14ac:dyDescent="0.2"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8.75" customHeight="1" x14ac:dyDescent="0.2">
      <c r="B2" s="1"/>
      <c r="C2" s="1"/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4" t="s">
        <v>7</v>
      </c>
      <c r="K2" s="4" t="s">
        <v>8</v>
      </c>
      <c r="L2" s="4" t="s">
        <v>9</v>
      </c>
      <c r="M2" s="4" t="s">
        <v>10</v>
      </c>
      <c r="N2" s="4" t="s">
        <v>11</v>
      </c>
      <c r="O2" s="4" t="s">
        <v>12</v>
      </c>
      <c r="P2" s="4" t="s">
        <v>13</v>
      </c>
      <c r="Q2" s="4" t="s">
        <v>14</v>
      </c>
      <c r="R2" s="4" t="s">
        <v>15</v>
      </c>
      <c r="S2" s="4" t="s">
        <v>16</v>
      </c>
    </row>
    <row r="3" spans="1:19" ht="21" customHeight="1" x14ac:dyDescent="0.2">
      <c r="B3" s="6" t="s">
        <v>17</v>
      </c>
      <c r="C3" s="7" t="s">
        <v>0</v>
      </c>
      <c r="D3" s="8">
        <v>43934</v>
      </c>
      <c r="E3" s="8">
        <v>43941</v>
      </c>
      <c r="F3" s="8">
        <f t="shared" ref="F3:S3" si="0">E3+7</f>
        <v>43948</v>
      </c>
      <c r="G3" s="8">
        <f t="shared" si="0"/>
        <v>43955</v>
      </c>
      <c r="H3" s="8">
        <f t="shared" si="0"/>
        <v>43962</v>
      </c>
      <c r="I3" s="8">
        <f t="shared" si="0"/>
        <v>43969</v>
      </c>
      <c r="J3" s="8">
        <f t="shared" si="0"/>
        <v>43976</v>
      </c>
      <c r="K3" s="8">
        <f t="shared" si="0"/>
        <v>43983</v>
      </c>
      <c r="L3" s="8">
        <f t="shared" si="0"/>
        <v>43990</v>
      </c>
      <c r="M3" s="8">
        <f t="shared" si="0"/>
        <v>43997</v>
      </c>
      <c r="N3" s="8">
        <f t="shared" si="0"/>
        <v>44004</v>
      </c>
      <c r="O3" s="8">
        <f t="shared" si="0"/>
        <v>44011</v>
      </c>
      <c r="P3" s="8">
        <f t="shared" si="0"/>
        <v>44018</v>
      </c>
      <c r="Q3" s="8">
        <f t="shared" si="0"/>
        <v>44025</v>
      </c>
      <c r="R3" s="8">
        <f t="shared" si="0"/>
        <v>44032</v>
      </c>
      <c r="S3" s="8">
        <f t="shared" si="0"/>
        <v>44039</v>
      </c>
    </row>
    <row r="4" spans="1:19" s="12" customFormat="1" ht="15" customHeight="1" x14ac:dyDescent="0.2">
      <c r="A4" s="1"/>
      <c r="B4" s="5" t="s">
        <v>18</v>
      </c>
      <c r="C4" s="9">
        <v>0</v>
      </c>
      <c r="D4" s="10">
        <v>0</v>
      </c>
      <c r="E4" s="10">
        <v>0</v>
      </c>
      <c r="F4" s="11">
        <v>0</v>
      </c>
      <c r="G4" s="11">
        <v>0</v>
      </c>
      <c r="H4" s="11">
        <v>0</v>
      </c>
      <c r="I4" s="6">
        <v>0</v>
      </c>
      <c r="J4" s="6">
        <v>0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</row>
    <row r="5" spans="1:19" s="12" customFormat="1" ht="15" customHeight="1" x14ac:dyDescent="0.2">
      <c r="A5" s="1"/>
      <c r="B5" s="5" t="s">
        <v>18</v>
      </c>
      <c r="C5" s="9">
        <v>0</v>
      </c>
      <c r="D5" s="10">
        <v>0</v>
      </c>
      <c r="E5" s="10">
        <v>0</v>
      </c>
      <c r="F5" s="11">
        <v>0</v>
      </c>
      <c r="G5" s="11">
        <v>0</v>
      </c>
      <c r="H5" s="11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s="12" customFormat="1" ht="15" customHeight="1" x14ac:dyDescent="0.2">
      <c r="A6" s="1"/>
      <c r="B6" s="5" t="s">
        <v>19</v>
      </c>
      <c r="C6" s="9">
        <v>180</v>
      </c>
      <c r="D6" s="13">
        <f>1680+1440</f>
        <v>3120</v>
      </c>
      <c r="E6" s="13">
        <v>0</v>
      </c>
      <c r="F6" s="11">
        <v>0</v>
      </c>
      <c r="G6" s="11">
        <v>0</v>
      </c>
      <c r="H6" s="11">
        <v>1440</v>
      </c>
      <c r="I6" s="6">
        <v>1200</v>
      </c>
      <c r="J6" s="6">
        <v>1680</v>
      </c>
      <c r="K6" s="6">
        <v>1440</v>
      </c>
      <c r="L6" s="6">
        <v>1680</v>
      </c>
      <c r="M6" s="6">
        <v>1680</v>
      </c>
      <c r="N6" s="6">
        <v>1440</v>
      </c>
      <c r="O6" s="6">
        <v>1920</v>
      </c>
      <c r="P6" s="6">
        <v>1680</v>
      </c>
      <c r="Q6" s="6">
        <v>1680</v>
      </c>
      <c r="R6" s="6">
        <v>1680</v>
      </c>
      <c r="S6" s="6">
        <v>1680</v>
      </c>
    </row>
    <row r="7" spans="1:19" s="12" customFormat="1" ht="15" customHeight="1" x14ac:dyDescent="0.2">
      <c r="A7" s="1"/>
      <c r="B7" s="5" t="s">
        <v>19</v>
      </c>
      <c r="C7" s="9">
        <v>60</v>
      </c>
      <c r="D7" s="13">
        <f>1680+1680</f>
        <v>3360</v>
      </c>
      <c r="E7" s="13">
        <v>0</v>
      </c>
      <c r="F7" s="11">
        <v>0</v>
      </c>
      <c r="G7" s="11">
        <v>0</v>
      </c>
      <c r="H7" s="11">
        <v>1440</v>
      </c>
      <c r="I7" s="6">
        <v>1200</v>
      </c>
      <c r="J7" s="6">
        <v>1680</v>
      </c>
      <c r="K7" s="6">
        <v>1440</v>
      </c>
      <c r="L7" s="6">
        <v>1680</v>
      </c>
      <c r="M7" s="6">
        <v>1680</v>
      </c>
      <c r="N7" s="6">
        <v>1680</v>
      </c>
      <c r="O7" s="6">
        <v>1680</v>
      </c>
      <c r="P7" s="6">
        <v>1680</v>
      </c>
      <c r="Q7" s="6">
        <v>1680</v>
      </c>
      <c r="R7" s="6">
        <v>1680</v>
      </c>
      <c r="S7" s="6">
        <v>1680</v>
      </c>
    </row>
    <row r="8" spans="1:19" s="12" customFormat="1" ht="15" customHeight="1" x14ac:dyDescent="0.2">
      <c r="A8" s="1"/>
      <c r="B8" s="5" t="s">
        <v>24</v>
      </c>
      <c r="C8" s="9">
        <v>1620</v>
      </c>
      <c r="D8" s="13">
        <f>3600+5280</f>
        <v>8880</v>
      </c>
      <c r="E8" s="13">
        <v>3120</v>
      </c>
      <c r="F8" s="11">
        <v>960</v>
      </c>
      <c r="G8" s="11">
        <v>0</v>
      </c>
      <c r="H8" s="11">
        <v>3120</v>
      </c>
      <c r="I8" s="6">
        <v>2400</v>
      </c>
      <c r="J8" s="6">
        <v>2640</v>
      </c>
      <c r="K8" s="6">
        <v>2640</v>
      </c>
      <c r="L8" s="6">
        <v>2880</v>
      </c>
      <c r="M8" s="6">
        <v>2880</v>
      </c>
      <c r="N8" s="6">
        <v>2640</v>
      </c>
      <c r="O8" s="6">
        <v>2640</v>
      </c>
      <c r="P8" s="6">
        <v>2640</v>
      </c>
      <c r="Q8" s="6">
        <v>2400</v>
      </c>
      <c r="R8" s="6">
        <v>2400</v>
      </c>
      <c r="S8" s="6">
        <v>2160</v>
      </c>
    </row>
    <row r="9" spans="1:19" s="12" customFormat="1" ht="15" customHeight="1" x14ac:dyDescent="0.2">
      <c r="A9" s="1"/>
      <c r="B9" s="5" t="s">
        <v>24</v>
      </c>
      <c r="C9" s="9">
        <v>80</v>
      </c>
      <c r="D9" s="13">
        <f>4320+3120</f>
        <v>7440</v>
      </c>
      <c r="E9" s="13">
        <v>2400</v>
      </c>
      <c r="F9" s="11">
        <v>960</v>
      </c>
      <c r="G9" s="11">
        <v>0</v>
      </c>
      <c r="H9" s="11">
        <v>3120</v>
      </c>
      <c r="I9" s="6">
        <v>2400</v>
      </c>
      <c r="J9" s="6">
        <v>2640</v>
      </c>
      <c r="K9" s="6">
        <v>2640</v>
      </c>
      <c r="L9" s="6">
        <v>2880</v>
      </c>
      <c r="M9" s="6">
        <v>2880</v>
      </c>
      <c r="N9" s="6">
        <v>2640</v>
      </c>
      <c r="O9" s="6">
        <v>2640</v>
      </c>
      <c r="P9" s="6">
        <v>2400</v>
      </c>
      <c r="Q9" s="6">
        <v>2640</v>
      </c>
      <c r="R9" s="6">
        <v>2400</v>
      </c>
      <c r="S9" s="6">
        <v>2160</v>
      </c>
    </row>
    <row r="10" spans="1:19" s="12" customFormat="1" ht="15" customHeight="1" x14ac:dyDescent="0.2">
      <c r="A10" s="1"/>
      <c r="B10" s="5" t="s">
        <v>25</v>
      </c>
      <c r="C10" s="9">
        <v>120</v>
      </c>
      <c r="D10" s="14">
        <v>0</v>
      </c>
      <c r="E10" s="14">
        <v>48</v>
      </c>
      <c r="F10" s="14">
        <v>96</v>
      </c>
      <c r="G10" s="14">
        <v>120</v>
      </c>
      <c r="H10" s="14">
        <v>120</v>
      </c>
      <c r="I10" s="14">
        <v>100</v>
      </c>
      <c r="J10" s="14">
        <v>100</v>
      </c>
      <c r="K10" s="14">
        <v>96</v>
      </c>
      <c r="L10" s="14">
        <v>96</v>
      </c>
      <c r="M10" s="14">
        <v>96</v>
      </c>
      <c r="N10" s="14">
        <v>96</v>
      </c>
      <c r="O10" s="14">
        <v>96</v>
      </c>
      <c r="P10" s="14">
        <v>140</v>
      </c>
      <c r="Q10" s="14">
        <v>140</v>
      </c>
      <c r="R10" s="14">
        <v>130</v>
      </c>
      <c r="S10" s="14">
        <v>130</v>
      </c>
    </row>
    <row r="11" spans="1:19" s="12" customFormat="1" ht="15" customHeight="1" x14ac:dyDescent="0.2">
      <c r="A11" s="1"/>
      <c r="B11" s="5" t="s">
        <v>25</v>
      </c>
      <c r="C11" s="9">
        <v>40</v>
      </c>
      <c r="D11" s="14">
        <v>0</v>
      </c>
      <c r="E11" s="14">
        <v>48</v>
      </c>
      <c r="F11" s="14">
        <v>96</v>
      </c>
      <c r="G11" s="14">
        <v>120</v>
      </c>
      <c r="H11" s="14">
        <v>120</v>
      </c>
      <c r="I11" s="14">
        <v>100</v>
      </c>
      <c r="J11" s="14">
        <v>100</v>
      </c>
      <c r="K11" s="14">
        <v>96</v>
      </c>
      <c r="L11" s="14">
        <v>96</v>
      </c>
      <c r="M11" s="14">
        <v>96</v>
      </c>
      <c r="N11" s="14">
        <v>96</v>
      </c>
      <c r="O11" s="14">
        <v>96</v>
      </c>
      <c r="P11" s="14">
        <v>140</v>
      </c>
      <c r="Q11" s="14">
        <v>140</v>
      </c>
      <c r="R11" s="14">
        <v>130</v>
      </c>
      <c r="S11" s="14">
        <v>130</v>
      </c>
    </row>
    <row r="12" spans="1:19" ht="15" customHeight="1" x14ac:dyDescent="0.2">
      <c r="B12" s="5" t="s">
        <v>20</v>
      </c>
      <c r="C12" s="9">
        <v>0</v>
      </c>
      <c r="D12" s="10">
        <v>0</v>
      </c>
      <c r="E12" s="11">
        <v>0</v>
      </c>
      <c r="F12" s="11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</row>
    <row r="13" spans="1:19" ht="15" customHeight="1" x14ac:dyDescent="0.2">
      <c r="B13" s="5" t="s">
        <v>20</v>
      </c>
      <c r="C13" s="9">
        <v>0</v>
      </c>
      <c r="D13" s="10">
        <v>0</v>
      </c>
      <c r="E13" s="11">
        <v>0</v>
      </c>
      <c r="F13" s="11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</row>
    <row r="14" spans="1:19" ht="15" customHeight="1" x14ac:dyDescent="0.2">
      <c r="B14" s="5" t="s">
        <v>21</v>
      </c>
      <c r="C14" s="9">
        <v>200</v>
      </c>
      <c r="D14" s="10">
        <v>0</v>
      </c>
      <c r="E14" s="11">
        <f>300+300</f>
        <v>600</v>
      </c>
      <c r="F14" s="11">
        <v>0</v>
      </c>
      <c r="G14" s="9">
        <v>300</v>
      </c>
      <c r="H14" s="9">
        <v>600</v>
      </c>
      <c r="I14" s="9">
        <v>300</v>
      </c>
      <c r="J14" s="9">
        <v>300</v>
      </c>
      <c r="K14" s="9">
        <v>300</v>
      </c>
      <c r="L14" s="9">
        <v>300</v>
      </c>
      <c r="M14" s="9">
        <v>600</v>
      </c>
      <c r="N14" s="9">
        <v>900</v>
      </c>
      <c r="O14" s="9">
        <v>0</v>
      </c>
      <c r="P14" s="9">
        <v>0</v>
      </c>
      <c r="Q14" s="9">
        <v>1800</v>
      </c>
      <c r="R14" s="9">
        <v>0</v>
      </c>
      <c r="S14" s="9">
        <v>0</v>
      </c>
    </row>
    <row r="15" spans="1:19" ht="15" customHeight="1" x14ac:dyDescent="0.2">
      <c r="B15" s="5" t="s">
        <v>21</v>
      </c>
      <c r="C15" s="9">
        <v>0</v>
      </c>
      <c r="D15" s="10">
        <v>0</v>
      </c>
      <c r="E15" s="11">
        <f>300+300</f>
        <v>600</v>
      </c>
      <c r="F15" s="11">
        <v>0</v>
      </c>
      <c r="G15" s="9">
        <v>300</v>
      </c>
      <c r="H15" s="9">
        <v>300</v>
      </c>
      <c r="I15" s="9">
        <v>600</v>
      </c>
      <c r="J15" s="9">
        <v>600</v>
      </c>
      <c r="K15" s="9">
        <v>300</v>
      </c>
      <c r="L15" s="9">
        <v>300</v>
      </c>
      <c r="M15" s="9">
        <v>300</v>
      </c>
      <c r="N15" s="9">
        <v>300</v>
      </c>
      <c r="O15" s="9">
        <v>0</v>
      </c>
      <c r="P15" s="9">
        <v>0</v>
      </c>
      <c r="Q15" s="9">
        <v>1800</v>
      </c>
      <c r="R15" s="9">
        <v>0</v>
      </c>
      <c r="S15" s="9">
        <v>0</v>
      </c>
    </row>
    <row r="16" spans="1:19" ht="15" customHeight="1" x14ac:dyDescent="0.2">
      <c r="B16" s="5" t="s">
        <v>22</v>
      </c>
      <c r="C16" s="9">
        <v>0</v>
      </c>
      <c r="D16" s="10">
        <v>0</v>
      </c>
      <c r="E16" s="11">
        <v>0</v>
      </c>
      <c r="F16" s="11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</row>
    <row r="17" spans="2:19" ht="15" customHeight="1" x14ac:dyDescent="0.2">
      <c r="B17" s="5" t="s">
        <v>23</v>
      </c>
      <c r="C17" s="9">
        <v>180</v>
      </c>
      <c r="D17" s="13">
        <f>180+180</f>
        <v>360</v>
      </c>
      <c r="E17" s="13">
        <v>180</v>
      </c>
      <c r="F17" s="11">
        <v>180</v>
      </c>
      <c r="G17" s="11">
        <v>0</v>
      </c>
      <c r="H17" s="11">
        <v>360</v>
      </c>
      <c r="I17" s="6">
        <v>360</v>
      </c>
      <c r="J17" s="6">
        <v>180</v>
      </c>
      <c r="K17" s="6">
        <v>180</v>
      </c>
      <c r="L17" s="6">
        <v>360</v>
      </c>
      <c r="M17" s="6">
        <v>180</v>
      </c>
      <c r="N17" s="6">
        <v>360</v>
      </c>
      <c r="O17" s="6">
        <v>180</v>
      </c>
      <c r="P17" s="6">
        <v>180</v>
      </c>
      <c r="Q17" s="6">
        <v>180</v>
      </c>
      <c r="R17" s="6">
        <v>180</v>
      </c>
      <c r="S17" s="6">
        <v>180</v>
      </c>
    </row>
    <row r="18" spans="2:19" ht="15" customHeight="1" x14ac:dyDescent="0.2">
      <c r="B18" s="5" t="s">
        <v>23</v>
      </c>
      <c r="C18" s="9">
        <v>540</v>
      </c>
      <c r="D18" s="13">
        <f>180+540</f>
        <v>720</v>
      </c>
      <c r="E18" s="13">
        <v>0</v>
      </c>
      <c r="F18" s="11">
        <v>180</v>
      </c>
      <c r="G18" s="11">
        <v>0</v>
      </c>
      <c r="H18" s="11">
        <v>360</v>
      </c>
      <c r="I18" s="6">
        <v>180</v>
      </c>
      <c r="J18" s="6">
        <v>180</v>
      </c>
      <c r="K18" s="6">
        <v>360</v>
      </c>
      <c r="L18" s="6">
        <v>180</v>
      </c>
      <c r="M18" s="6">
        <v>360</v>
      </c>
      <c r="N18" s="6">
        <v>360</v>
      </c>
      <c r="O18" s="6">
        <v>180</v>
      </c>
      <c r="P18" s="6">
        <v>180</v>
      </c>
      <c r="Q18" s="6">
        <v>180</v>
      </c>
      <c r="R18" s="6">
        <v>180</v>
      </c>
      <c r="S18" s="6">
        <v>180</v>
      </c>
    </row>
  </sheetData>
  <autoFilter ref="B3:D18" xr:uid="{00000000-0009-0000-0000-000000000000}"/>
  <pageMargins left="0.25" right="0.25" top="0.75" bottom="0.75" header="0.3" footer="0.3"/>
  <pageSetup paperSize="9" scale="1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inputColorToCell">
                <anchor moveWithCells="1" sizeWithCells="1">
                  <from>
                    <xdr:col>4</xdr:col>
                    <xdr:colOff>350520</xdr:colOff>
                    <xdr:row>20</xdr:row>
                    <xdr:rowOff>106680</xdr:rowOff>
                  </from>
                  <to>
                    <xdr:col>7</xdr:col>
                    <xdr:colOff>205740</xdr:colOff>
                    <xdr:row>24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DATA</vt:lpstr>
      <vt:lpstr>DATA!Print_Area</vt:lpstr>
      <vt:lpstr>DATA!Print_Titles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Kritsana Sripanya</dc:creator>
  <cp:lastModifiedBy>Kritsana Sripanya</cp:lastModifiedBy>
  <dcterms:created xsi:type="dcterms:W3CDTF">2020-04-20T02:39:55Z</dcterms:created>
  <dcterms:modified xsi:type="dcterms:W3CDTF">2020-04-20T03:01:10Z</dcterms:modified>
</cp:coreProperties>
</file>