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20" windowWidth="15480" windowHeight="10920"/>
  </bookViews>
  <sheets>
    <sheet name="FORM" sheetId="1" r:id="rId1"/>
    <sheet name="RECORD" sheetId="2" r:id="rId2"/>
    <sheet name="Supplier" sheetId="3" r:id="rId3"/>
    <sheet name="Project" sheetId="4" r:id="rId4"/>
    <sheet name="ROW" sheetId="5" r:id="rId5"/>
    <sheet name="Product" sheetId="6" r:id="rId6"/>
  </sheets>
  <externalReferences>
    <externalReference r:id="rId7"/>
  </externalReferences>
  <definedNames>
    <definedName name="PRODUCT">Product!$B$2:$C$671</definedName>
    <definedName name="Project">Project!$A$2:$B$4</definedName>
    <definedName name="ROW">ROW!$A$2:$A$4</definedName>
    <definedName name="Supplier">Supplier!$A$2:$D$7</definedName>
  </definedNames>
  <calcPr calcId="124519"/>
</workbook>
</file>

<file path=xl/calcChain.xml><?xml version="1.0" encoding="utf-8"?>
<calcChain xmlns="http://schemas.openxmlformats.org/spreadsheetml/2006/main">
  <c r="B10" i="1"/>
  <c r="I38"/>
  <c r="I37"/>
  <c r="I17"/>
  <c r="I36"/>
  <c r="I18"/>
  <c r="I19"/>
  <c r="B8"/>
  <c r="G18"/>
  <c r="G19"/>
  <c r="G20"/>
  <c r="G21"/>
  <c r="G22"/>
  <c r="G23"/>
  <c r="G24"/>
  <c r="G25"/>
  <c r="G26"/>
  <c r="G27"/>
  <c r="G28"/>
  <c r="G29"/>
  <c r="G30"/>
  <c r="G31"/>
  <c r="G32"/>
  <c r="G33"/>
  <c r="G34"/>
  <c r="G17"/>
  <c r="A2" i="6"/>
  <c r="B2"/>
  <c r="C2"/>
  <c r="A3"/>
  <c r="B3"/>
  <c r="C3"/>
  <c r="A4"/>
  <c r="B4"/>
  <c r="C4"/>
  <c r="A5"/>
  <c r="B5"/>
  <c r="C5"/>
  <c r="A6"/>
  <c r="B6"/>
  <c r="C6"/>
  <c r="A7"/>
  <c r="B7"/>
  <c r="C7"/>
  <c r="A8"/>
  <c r="B8"/>
  <c r="C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B1"/>
  <c r="C1"/>
  <c r="A1"/>
  <c r="B9" i="1"/>
  <c r="G8"/>
</calcChain>
</file>

<file path=xl/sharedStrings.xml><?xml version="1.0" encoding="utf-8"?>
<sst xmlns="http://schemas.openxmlformats.org/spreadsheetml/2006/main" count="49" uniqueCount="45">
  <si>
    <t>ใบสั่งซื้อ
ห้างหุ้นส่วนจำกัด ตีรวัฒน์สุรินทร์ก่อสร้าง
79 หมู่ 9 ต.หมื่นศรี อ.สำโรงทาบ จ.สุรินทร์ โทร.044-569077
สำนักงานกรุงเทพ 109/34 หมู่ 10 ซอยสำนักสงฆ์ ถนนนวมินทร์ เขตบึงกุ่ม กรุงเทพฯ 10230
โทร.0-2947-7800  FAX: 0-2508-2026</t>
  </si>
  <si>
    <t>TO :</t>
  </si>
  <si>
    <t>Tel :</t>
  </si>
  <si>
    <t>Attn :</t>
  </si>
  <si>
    <t>Project :</t>
  </si>
  <si>
    <t>No :</t>
  </si>
  <si>
    <t>Date :</t>
  </si>
  <si>
    <t>Page :</t>
  </si>
  <si>
    <t>Ref :</t>
  </si>
  <si>
    <t>เงื่อนไขการชำระเงิน</t>
  </si>
  <si>
    <t>วันที่ส่งของ</t>
  </si>
  <si>
    <t>วิธการส่ง :</t>
  </si>
  <si>
    <t>สถานที่ส่ง :</t>
  </si>
  <si>
    <t>ผู้รับของ :</t>
  </si>
  <si>
    <t>ลำดับ</t>
  </si>
  <si>
    <t>รายการ</t>
  </si>
  <si>
    <t>จำนวน</t>
  </si>
  <si>
    <t>หน่วย</t>
  </si>
  <si>
    <t>ราคา/หน่วย
บาท</t>
  </si>
  <si>
    <t>รวมเงิน
บาท</t>
  </si>
  <si>
    <t>ID</t>
  </si>
  <si>
    <t>NAME</t>
  </si>
  <si>
    <t>TEL</t>
  </si>
  <si>
    <t>ATTN</t>
  </si>
  <si>
    <t>02-999-9999</t>
  </si>
  <si>
    <t>คุณสุรศรี</t>
  </si>
  <si>
    <t>บริษัท เอเบิล อินดัสทรี</t>
  </si>
  <si>
    <t>บริษัท จุฬาวิศวกรรม</t>
  </si>
  <si>
    <t>02-888-8888</t>
  </si>
  <si>
    <t>คุณสมศักดิ์</t>
  </si>
  <si>
    <t>Name</t>
  </si>
  <si>
    <t xml:space="preserve"> </t>
  </si>
  <si>
    <t>หน่วยงานบุรีรัมย์</t>
  </si>
  <si>
    <t>หน่วยงาน</t>
  </si>
  <si>
    <t xml:space="preserve">
สาขาบุรีรัมย์ อ.เมือง จ.บุรีรัมย์</t>
  </si>
  <si>
    <t xml:space="preserve">
สาขาปากท่อ-ดอนทราย อ.ดอนทราย จ.ราชบุรี</t>
  </si>
  <si>
    <t xml:space="preserve">หน่วยงานปากท่อ </t>
  </si>
  <si>
    <t>โอนเงินมอบสิทธิ์</t>
  </si>
  <si>
    <t>เงินสด</t>
  </si>
  <si>
    <t>รวมราคา</t>
  </si>
  <si>
    <t>รวม VAT</t>
  </si>
  <si>
    <t>รวมทั้งสิ้น</t>
  </si>
  <si>
    <t>Backing Ring PN10 แบบดักไทม์ # 110 มม.</t>
  </si>
  <si>
    <t>Backing Ring PN10 แบบดักไทม์ # 280 มม.</t>
  </si>
  <si>
    <t>Backing Ring PN8 แบบดักไทม์ # 110 มม.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</si>
</sst>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7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theme="1"/>
      <name val="Tahoma"/>
      <family val="2"/>
      <scheme val="minor"/>
    </font>
    <font>
      <sz val="15"/>
      <color theme="1"/>
      <name val="Angsana New"/>
      <family val="1"/>
    </font>
    <font>
      <sz val="11"/>
      <color rgb="FF000000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0" xfId="0" applyAlignment="1">
      <alignment vertical="center"/>
    </xf>
    <xf numFmtId="0" fontId="0" fillId="0" borderId="0" xfId="0" applyAlignment="1">
      <alignment vertical="top" wrapText="1"/>
    </xf>
    <xf numFmtId="0" fontId="0" fillId="0" borderId="14" xfId="0" applyBorder="1"/>
    <xf numFmtId="0" fontId="0" fillId="0" borderId="14" xfId="0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0" borderId="14" xfId="0" applyFont="1" applyBorder="1" applyAlignment="1">
      <alignment horizontal="left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7" xfId="0" applyBorder="1" applyAlignment="1">
      <alignment horizontal="center"/>
    </xf>
    <xf numFmtId="43" fontId="0" fillId="0" borderId="14" xfId="1" applyFont="1" applyBorder="1" applyAlignment="1">
      <alignment horizontal="right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43" fontId="0" fillId="0" borderId="12" xfId="1" applyFont="1" applyBorder="1" applyAlignment="1">
      <alignment horizontal="right"/>
    </xf>
    <xf numFmtId="43" fontId="0" fillId="0" borderId="13" xfId="1" applyFont="1" applyBorder="1" applyAlignment="1">
      <alignment horizontal="right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9;&#3634;&#3618;&#3585;&#3634;&#3619;&#3626;&#3636;&#3609;&#3588;&#3657;&#3634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duct"/>
    </sheetNames>
    <sheetDataSet>
      <sheetData sheetId="0">
        <row r="1">
          <cell r="A1" t="str">
            <v>รหัส</v>
          </cell>
          <cell r="B1" t="str">
            <v>ชื่อ</v>
          </cell>
          <cell r="C1" t="str">
            <v>หน่วย</v>
          </cell>
        </row>
        <row r="2">
          <cell r="A2">
            <v>1001</v>
          </cell>
          <cell r="B2" t="str">
            <v>Backing Ring PN10 แบบดักไทม์ # 110 มม.</v>
          </cell>
          <cell r="C2" t="str">
            <v>ตัว</v>
          </cell>
        </row>
        <row r="3">
          <cell r="A3">
            <v>1003</v>
          </cell>
          <cell r="B3" t="str">
            <v>Backing Ring PN10 แบบดักไทม์ # 225 มม.</v>
          </cell>
          <cell r="C3" t="str">
            <v>ตัว</v>
          </cell>
        </row>
        <row r="4">
          <cell r="A4">
            <v>1445</v>
          </cell>
          <cell r="B4" t="str">
            <v>Backing Ring PN10 แบบดักไทม์ # 280 มม.</v>
          </cell>
          <cell r="C4" t="str">
            <v>ตัว</v>
          </cell>
        </row>
        <row r="5">
          <cell r="A5">
            <v>1004</v>
          </cell>
          <cell r="B5" t="str">
            <v>Backing Ring PN10 แบบดักไทม์ # 315 มม.</v>
          </cell>
          <cell r="C5" t="str">
            <v>ตัว</v>
          </cell>
        </row>
        <row r="6">
          <cell r="A6">
            <v>1006</v>
          </cell>
          <cell r="B6" t="str">
            <v>Backing Ring PN8 แบบดักไทม์ # 110 มม.</v>
          </cell>
          <cell r="C6" t="str">
            <v>ตัว</v>
          </cell>
        </row>
        <row r="7">
          <cell r="A7">
            <v>1005</v>
          </cell>
          <cell r="B7" t="str">
            <v>Backing Ring PN8 แบบดักไทม์ # 160 มม.</v>
          </cell>
          <cell r="C7" t="str">
            <v>ตัว</v>
          </cell>
        </row>
        <row r="8">
          <cell r="A8">
            <v>1002</v>
          </cell>
          <cell r="B8" t="str">
            <v>Backing Ring PN8 แบบดักไทม์ # 630 มม.</v>
          </cell>
          <cell r="C8" t="str">
            <v>ตัว</v>
          </cell>
        </row>
        <row r="9">
          <cell r="A9">
            <v>1022</v>
          </cell>
          <cell r="B9" t="str">
            <v>Combination ขนาด 150 มม.</v>
          </cell>
          <cell r="C9" t="str">
            <v>ตัว</v>
          </cell>
        </row>
        <row r="10">
          <cell r="A10">
            <v>1075</v>
          </cell>
          <cell r="B10" t="str">
            <v>D.2 วงกบประตูเหล็กบานเดี่ยวช่องแสงบน # 80x(200+80) ซม.</v>
          </cell>
          <cell r="C10" t="str">
            <v>ตัว</v>
          </cell>
        </row>
        <row r="11">
          <cell r="A11">
            <v>1076</v>
          </cell>
          <cell r="B11" t="str">
            <v>D.3 เหล็กวงกบประตูไม้บานเดี่ยวช่องแสงบน # 160x250 ซม.</v>
          </cell>
          <cell r="C11" t="str">
            <v>ตัว</v>
          </cell>
        </row>
        <row r="12">
          <cell r="A12">
            <v>1081</v>
          </cell>
          <cell r="B12" t="str">
            <v>D.3A เหล็กวงกบประตูไม้บานเดี่ยวช่องแสงบน # 80x280 ซม.</v>
          </cell>
          <cell r="C12" t="str">
            <v>ตัว</v>
          </cell>
        </row>
        <row r="13">
          <cell r="A13">
            <v>1011</v>
          </cell>
          <cell r="B13" t="str">
            <v>Flexible Coupling # 400 มม. (UG)</v>
          </cell>
          <cell r="C13" t="str">
            <v>ตัว</v>
          </cell>
        </row>
        <row r="14">
          <cell r="A14">
            <v>1012</v>
          </cell>
          <cell r="B14" t="str">
            <v>Flexible Coupling # 500 มม. (UG)</v>
          </cell>
          <cell r="C14" t="str">
            <v>ตัว</v>
          </cell>
        </row>
        <row r="15">
          <cell r="A15">
            <v>1013</v>
          </cell>
          <cell r="B15" t="str">
            <v>Flexible Coupling # 600 มม. (UG)</v>
          </cell>
          <cell r="C15" t="str">
            <v>ตัว</v>
          </cell>
        </row>
        <row r="16">
          <cell r="A16">
            <v>1469</v>
          </cell>
          <cell r="B16" t="str">
            <v>Flow Control Valve Model 772 # 300 มม.</v>
          </cell>
          <cell r="C16" t="str">
            <v>ชุด</v>
          </cell>
        </row>
        <row r="17">
          <cell r="A17">
            <v>1441</v>
          </cell>
          <cell r="B17" t="str">
            <v>Magnetic Flow</v>
          </cell>
          <cell r="C17" t="str">
            <v>ตัว</v>
          </cell>
        </row>
        <row r="18">
          <cell r="A18">
            <v>1026</v>
          </cell>
          <cell r="B18" t="str">
            <v>P.E. Tape 20 ลิตร/ถัง</v>
          </cell>
          <cell r="C18" t="str">
            <v>ถัง</v>
          </cell>
        </row>
        <row r="19">
          <cell r="A19">
            <v>1014</v>
          </cell>
          <cell r="B19" t="str">
            <v>Pressure Reducing Valve # 400 มม.</v>
          </cell>
          <cell r="C19" t="str">
            <v>ชุด</v>
          </cell>
        </row>
        <row r="20">
          <cell r="A20">
            <v>1470</v>
          </cell>
          <cell r="B20" t="str">
            <v>Pressure Reducing Valve # 720 มม.</v>
          </cell>
          <cell r="C20" t="str">
            <v>ชุด</v>
          </cell>
        </row>
        <row r="21">
          <cell r="A21">
            <v>1015</v>
          </cell>
          <cell r="B21" t="str">
            <v>Sluice Gate Valve # 1000x1000 มม.</v>
          </cell>
          <cell r="C21" t="str">
            <v>ตัว</v>
          </cell>
        </row>
        <row r="22">
          <cell r="A22">
            <v>1016</v>
          </cell>
          <cell r="B22" t="str">
            <v>Sluice Gate Valve # 1500x1500 มม.</v>
          </cell>
          <cell r="C22" t="str">
            <v>ตัว</v>
          </cell>
        </row>
        <row r="23">
          <cell r="A23">
            <v>1474</v>
          </cell>
          <cell r="B23" t="str">
            <v>Supercast SW20 (5m.) # 200 ม.</v>
          </cell>
          <cell r="C23" t="str">
            <v>ม้วน</v>
          </cell>
        </row>
        <row r="24">
          <cell r="A24">
            <v>1489</v>
          </cell>
          <cell r="B24" t="str">
            <v>Surface Box แอร์วาล์ว</v>
          </cell>
          <cell r="C24" t="str">
            <v>ตัว</v>
          </cell>
        </row>
        <row r="25">
          <cell r="A25">
            <v>1471</v>
          </cell>
          <cell r="B25" t="str">
            <v>Surge Valve Model 735 # 100 มม.</v>
          </cell>
          <cell r="C25" t="str">
            <v>ชุด</v>
          </cell>
        </row>
        <row r="26">
          <cell r="A26">
            <v>1472</v>
          </cell>
          <cell r="B26" t="str">
            <v>Surge Valve Model 735 # 250 มม.</v>
          </cell>
          <cell r="C26" t="str">
            <v>ชุด</v>
          </cell>
        </row>
        <row r="27">
          <cell r="A27">
            <v>1473</v>
          </cell>
          <cell r="B27" t="str">
            <v>Surge Valve Model 735 # 300 มม.</v>
          </cell>
          <cell r="C27" t="str">
            <v>ชุด</v>
          </cell>
        </row>
        <row r="28">
          <cell r="A28">
            <v>1442</v>
          </cell>
          <cell r="B28" t="str">
            <v>Ultrasonic Flowmeter (Clamp On)</v>
          </cell>
          <cell r="C28" t="str">
            <v>ชุด</v>
          </cell>
        </row>
        <row r="29">
          <cell r="A29">
            <v>1443</v>
          </cell>
          <cell r="B29" t="str">
            <v>Ultrasonic Flowmeter (Insert Type)</v>
          </cell>
          <cell r="C29" t="str">
            <v>ชุด</v>
          </cell>
        </row>
        <row r="30">
          <cell r="A30">
            <v>1082</v>
          </cell>
          <cell r="B30" t="str">
            <v>W1 เหล็กวงกบหน้าต่างเกล็ดปรับมุม # 195x(205+90) ซม.</v>
          </cell>
          <cell r="C30" t="str">
            <v>ตัว</v>
          </cell>
        </row>
        <row r="31">
          <cell r="A31">
            <v>1083</v>
          </cell>
          <cell r="B31" t="str">
            <v>W2 เหล็กวงกบหน้าต่างเกล็ดปรับมุม # 155x205 ซม.</v>
          </cell>
          <cell r="C31" t="str">
            <v>ตัว</v>
          </cell>
        </row>
        <row r="32">
          <cell r="A32">
            <v>1087</v>
          </cell>
          <cell r="B32" t="str">
            <v>W3 เหล็กวงกบหน้าต่างเกล็ดกระจกติดตาย # 300x90 ซม.</v>
          </cell>
          <cell r="C32" t="str">
            <v>ตัว</v>
          </cell>
        </row>
        <row r="33">
          <cell r="A33">
            <v>1097</v>
          </cell>
          <cell r="B33" t="str">
            <v>W3A เหล็กวงกบหน้าต่างกระจกติดตาย # 300x90 ซม.</v>
          </cell>
          <cell r="C33" t="str">
            <v>ตัว</v>
          </cell>
        </row>
        <row r="34">
          <cell r="A34">
            <v>1098</v>
          </cell>
          <cell r="B34" t="str">
            <v>W4 เหล็กวงกบหน้าต่างเกล็ดกระจกติดตาย # 135x80 ซม.</v>
          </cell>
          <cell r="C34" t="str">
            <v>ตัว</v>
          </cell>
        </row>
        <row r="35">
          <cell r="A35">
            <v>1099</v>
          </cell>
          <cell r="B35" t="str">
            <v>W5 เหล็กวงกบหน้าต่างกระจกติดตาย # 151(210+80) ซม.</v>
          </cell>
          <cell r="C35" t="str">
            <v>ตัว</v>
          </cell>
        </row>
        <row r="36">
          <cell r="A36">
            <v>1018</v>
          </cell>
          <cell r="B36" t="str">
            <v>กรวยน้ำล้นชนิดปากแตร # 250 มม.</v>
          </cell>
          <cell r="C36" t="str">
            <v>ตัว</v>
          </cell>
        </row>
        <row r="37">
          <cell r="A37">
            <v>1019</v>
          </cell>
          <cell r="B37" t="str">
            <v>กรวยน้ำล้นชนิดปากแตร # 300 มม.</v>
          </cell>
          <cell r="C37" t="str">
            <v>ตัว</v>
          </cell>
        </row>
        <row r="38">
          <cell r="A38">
            <v>1020</v>
          </cell>
          <cell r="B38" t="str">
            <v>กรวยน้ำล้นชนิดปากแตร # 400 มม.</v>
          </cell>
          <cell r="C38" t="str">
            <v>ตัว</v>
          </cell>
        </row>
        <row r="39">
          <cell r="A39">
            <v>1017</v>
          </cell>
          <cell r="B39" t="str">
            <v>กรวยน้ำล้นชนิดปากแตร # 700 มม.</v>
          </cell>
          <cell r="C39" t="str">
            <v>ตัว</v>
          </cell>
        </row>
        <row r="40">
          <cell r="A40">
            <v>1023</v>
          </cell>
          <cell r="B40" t="str">
            <v>กรวยน้ำล้นชนิดไม่ปรับระดับ # 300x400 มม.</v>
          </cell>
          <cell r="C40" t="str">
            <v>ตัว</v>
          </cell>
        </row>
        <row r="41">
          <cell r="A41">
            <v>1021</v>
          </cell>
          <cell r="B41" t="str">
            <v>กรวยน้ำล้นชนิดไม่ปรับระดับ # 500x600 มม.</v>
          </cell>
          <cell r="C41" t="str">
            <v>ตัว</v>
          </cell>
        </row>
        <row r="42">
          <cell r="A42">
            <v>1010</v>
          </cell>
          <cell r="B42" t="str">
            <v>กระดาษถ่ายเอกสาร ไอเดีย แมกซ์ A4 (70G)</v>
          </cell>
          <cell r="C42" t="str">
            <v>ริม</v>
          </cell>
        </row>
        <row r="43">
          <cell r="A43">
            <v>1024</v>
          </cell>
          <cell r="B43" t="str">
            <v>กระเบื้องลอนคู่สีน้ำทะเล # 0.5x1.2 ม.</v>
          </cell>
          <cell r="C43" t="str">
            <v>แผ่น</v>
          </cell>
        </row>
        <row r="44">
          <cell r="A44">
            <v>1064</v>
          </cell>
          <cell r="B44" t="str">
            <v>กระเบื้ื้องแผ่นเรียบ หนา 6 มม. (สมาร์ทบอร์ด)</v>
          </cell>
          <cell r="C44" t="str">
            <v>แผ่น</v>
          </cell>
        </row>
        <row r="45">
          <cell r="A45">
            <v>1025</v>
          </cell>
          <cell r="B45" t="str">
            <v>กัมกรีต</v>
          </cell>
          <cell r="C45" t="str">
            <v>ถุง</v>
          </cell>
        </row>
        <row r="46">
          <cell r="A46">
            <v>1483</v>
          </cell>
          <cell r="B46" t="str">
            <v>กาวทาท่อ PVC</v>
          </cell>
          <cell r="C46" t="str">
            <v>กระป๋อง</v>
          </cell>
        </row>
        <row r="47">
          <cell r="A47">
            <v>1488</v>
          </cell>
          <cell r="B47" t="str">
            <v>กิ๊ปจับสลิง 8 มม.</v>
          </cell>
          <cell r="C47" t="str">
            <v>ตัว</v>
          </cell>
        </row>
        <row r="48">
          <cell r="A48">
            <v>1029</v>
          </cell>
          <cell r="B48" t="str">
            <v>ข้องอ 45 องศา GS # 100 มม.</v>
          </cell>
          <cell r="C48" t="str">
            <v>ตัว</v>
          </cell>
        </row>
        <row r="49">
          <cell r="A49">
            <v>1030</v>
          </cell>
          <cell r="B49" t="str">
            <v>ข้องอ 45 องศา พีวีซี 8.5 # 2 นิ้ว</v>
          </cell>
          <cell r="C49" t="str">
            <v>ตัว</v>
          </cell>
        </row>
        <row r="50">
          <cell r="A50">
            <v>1031</v>
          </cell>
          <cell r="B50" t="str">
            <v>ข้องอ 45 องศา พีวีซี 8.5 # 3 นิ้ว</v>
          </cell>
          <cell r="C50" t="str">
            <v>ตัว</v>
          </cell>
        </row>
        <row r="51">
          <cell r="A51">
            <v>1032</v>
          </cell>
          <cell r="B51" t="str">
            <v>ข้องอ 45 องศา พีวีซี 8.5 # 4 นิ้ว</v>
          </cell>
          <cell r="C51" t="str">
            <v>ตัว</v>
          </cell>
        </row>
        <row r="52">
          <cell r="A52">
            <v>1033</v>
          </cell>
          <cell r="B52" t="str">
            <v>ข้องอ 90 องศา พีวีซี 13.5 # 1 นิ้ว</v>
          </cell>
          <cell r="C52" t="str">
            <v>ตัว</v>
          </cell>
        </row>
        <row r="53">
          <cell r="A53">
            <v>1035</v>
          </cell>
          <cell r="B53" t="str">
            <v>ข้อต่องอ 90 องศา เหล็กเหนียว # 40 มม.</v>
          </cell>
          <cell r="C53" t="str">
            <v>ตัว</v>
          </cell>
        </row>
        <row r="54">
          <cell r="A54">
            <v>1036</v>
          </cell>
          <cell r="B54" t="str">
            <v>ข้อต่อตรง พีวีซี 13.5 # 1 นิ้ว</v>
          </cell>
          <cell r="C54" t="str">
            <v>ตัว</v>
          </cell>
        </row>
        <row r="55">
          <cell r="A55">
            <v>1037</v>
          </cell>
          <cell r="B55" t="str">
            <v>ข้อต่อตรง พีวีซี 13.5 # 80 มม.</v>
          </cell>
          <cell r="C55" t="str">
            <v>ตัว</v>
          </cell>
        </row>
        <row r="56">
          <cell r="A56">
            <v>1038</v>
          </cell>
          <cell r="B56" t="str">
            <v>ข้อต่อตรง พีวีซี 8.5 # 3 นิ้ว</v>
          </cell>
          <cell r="C56" t="str">
            <v>ตัว</v>
          </cell>
        </row>
        <row r="57">
          <cell r="A57">
            <v>1039</v>
          </cell>
          <cell r="B57" t="str">
            <v>ข้อต่อตรงเกลียวนอกพีวีซี # 1 นิ้ว</v>
          </cell>
          <cell r="C57" t="str">
            <v>ตัว</v>
          </cell>
        </row>
        <row r="58">
          <cell r="A58">
            <v>1040</v>
          </cell>
          <cell r="B58" t="str">
            <v>ข้อต่อตรงเกลียวนอกพีวีซี # 2 นิ้ว</v>
          </cell>
          <cell r="C58" t="str">
            <v>ตัว</v>
          </cell>
        </row>
        <row r="59">
          <cell r="A59">
            <v>1041</v>
          </cell>
          <cell r="B59" t="str">
            <v xml:space="preserve">ข้อต่อตรงเกลียวใน (เหล็ก) # 25 มม. </v>
          </cell>
          <cell r="C59" t="str">
            <v>ตัว</v>
          </cell>
        </row>
        <row r="60">
          <cell r="A60">
            <v>1042</v>
          </cell>
          <cell r="B60" t="str">
            <v>ข้อต่อตรงเกลียวใน (เหล็ก) # 50 มม.</v>
          </cell>
          <cell r="C60" t="str">
            <v>ตัว</v>
          </cell>
        </row>
        <row r="61">
          <cell r="A61">
            <v>1482</v>
          </cell>
          <cell r="B61" t="str">
            <v>ข้อต่อหน้าจาน PVC # 100 มม.</v>
          </cell>
          <cell r="C61" t="str">
            <v>ตัว</v>
          </cell>
        </row>
        <row r="62">
          <cell r="A62">
            <v>1043</v>
          </cell>
          <cell r="B62" t="str">
            <v>ข้อต่ออ่อน # 500 มม.</v>
          </cell>
          <cell r="C62" t="str">
            <v>ตัว</v>
          </cell>
        </row>
        <row r="63">
          <cell r="A63">
            <v>1044</v>
          </cell>
          <cell r="B63" t="str">
            <v>ข้อต่ออ่อน # 700 มม.</v>
          </cell>
          <cell r="C63" t="str">
            <v>ตัว</v>
          </cell>
        </row>
        <row r="64">
          <cell r="A64">
            <v>1048</v>
          </cell>
          <cell r="B64" t="str">
            <v xml:space="preserve">ขาตั้งมาตร # 6 หุน </v>
          </cell>
          <cell r="C64" t="str">
            <v>ตัว</v>
          </cell>
        </row>
        <row r="65">
          <cell r="A65">
            <v>1049</v>
          </cell>
          <cell r="B65" t="str">
            <v>เข็มขัดรัดท่อ # 300 มม.</v>
          </cell>
          <cell r="C65" t="str">
            <v>ตัว</v>
          </cell>
        </row>
        <row r="66">
          <cell r="A66">
            <v>1050</v>
          </cell>
          <cell r="B66" t="str">
            <v>เข็มขัดรัดท่อบนดิน # 300 มม.</v>
          </cell>
          <cell r="C66" t="str">
            <v>ตัว</v>
          </cell>
        </row>
        <row r="67">
          <cell r="A67">
            <v>1463</v>
          </cell>
          <cell r="B67" t="str">
            <v>ครอบโค้งปิดปลายหัวท้าย สีน้ำทะเล</v>
          </cell>
          <cell r="C67" t="str">
            <v>ตัว</v>
          </cell>
        </row>
        <row r="68">
          <cell r="A68">
            <v>1051</v>
          </cell>
          <cell r="B68" t="str">
            <v>ครอบปิดสันโค้ง สีน้ำทะเล</v>
          </cell>
          <cell r="C68" t="str">
            <v>ตัว</v>
          </cell>
        </row>
        <row r="69">
          <cell r="A69">
            <v>1053</v>
          </cell>
          <cell r="B69" t="str">
            <v>คอนเนคเตอร์จับท่ออ่อนกันน้ำ # 3 นิ้ว</v>
          </cell>
          <cell r="C69" t="str">
            <v>ตัว</v>
          </cell>
        </row>
        <row r="70">
          <cell r="A70">
            <v>1054</v>
          </cell>
          <cell r="B70" t="str">
            <v>คอนเนคเตอร์จับท่ออ่อนกันน้ำ # 4 นิ้ว</v>
          </cell>
          <cell r="C70" t="str">
            <v>ตัว</v>
          </cell>
        </row>
        <row r="71">
          <cell r="A71">
            <v>1055</v>
          </cell>
          <cell r="B71" t="str">
            <v>แคร์เรีย PC 200 รุ่น 5 (ญี่ปุ่น)</v>
          </cell>
          <cell r="C71" t="str">
            <v>ตัว</v>
          </cell>
        </row>
        <row r="72">
          <cell r="A72">
            <v>1056</v>
          </cell>
          <cell r="B72" t="str">
            <v>แคร์เรีย PC 75 UU-1 (ญี่ปุ่น)</v>
          </cell>
          <cell r="C72" t="str">
            <v>ตัว</v>
          </cell>
        </row>
        <row r="73">
          <cell r="A73">
            <v>1057</v>
          </cell>
          <cell r="B73" t="str">
            <v>ชุดเกียร์ Sluice Gate Valve # 1000x1000 มม.</v>
          </cell>
          <cell r="C73" t="str">
            <v>ตัว</v>
          </cell>
        </row>
        <row r="74">
          <cell r="A74">
            <v>1058</v>
          </cell>
          <cell r="B74" t="str">
            <v>ชุดเกียร์ Sluice Gate Valve # 1500x1500 มม.</v>
          </cell>
          <cell r="C74" t="str">
            <v>ตัว</v>
          </cell>
        </row>
        <row r="75">
          <cell r="A75">
            <v>1059</v>
          </cell>
          <cell r="B75" t="str">
            <v>เช็ควาล์ว # 300 มม.</v>
          </cell>
          <cell r="C75" t="str">
            <v>ตัว</v>
          </cell>
        </row>
        <row r="76">
          <cell r="A76">
            <v>1060</v>
          </cell>
          <cell r="B76" t="str">
            <v>เช็ควาล์ว # 400 มม.</v>
          </cell>
          <cell r="C76" t="str">
            <v>ตัว</v>
          </cell>
        </row>
        <row r="77">
          <cell r="A77">
            <v>1061</v>
          </cell>
          <cell r="B77" t="str">
            <v>เซี้ยม พีวีซี # 2.6x2.7 ม.</v>
          </cell>
          <cell r="C77" t="str">
            <v>ตัว</v>
          </cell>
        </row>
        <row r="78">
          <cell r="A78">
            <v>1411</v>
          </cell>
          <cell r="B78" t="str">
            <v>โซ่แทรคหนึ่งด้านซ้าย 39 ข้อ (PC-75 UU-1)</v>
          </cell>
          <cell r="C78" t="str">
            <v>ตัว</v>
          </cell>
        </row>
        <row r="79">
          <cell r="A79">
            <v>1063</v>
          </cell>
          <cell r="B79" t="str">
            <v>ตะแกรงวายเมธ 3.6 มม. # 2.0x50 ม.</v>
          </cell>
          <cell r="C79" t="str">
            <v>ตัว</v>
          </cell>
        </row>
        <row r="80">
          <cell r="A80">
            <v>1464</v>
          </cell>
          <cell r="B80" t="str">
            <v>ตะขอ ป. ปลา 8 นิ้ว พร้อมอุปกรณ์ยึด</v>
          </cell>
          <cell r="C80" t="str">
            <v>ตัว</v>
          </cell>
        </row>
        <row r="81">
          <cell r="A81">
            <v>1465</v>
          </cell>
          <cell r="B81" t="str">
            <v>ตะขอ ป. ปลา 9 นิ้ว พร้อมอุปกรณ์ยึด</v>
          </cell>
          <cell r="C81" t="str">
            <v>ตัว</v>
          </cell>
        </row>
        <row r="82">
          <cell r="A82">
            <v>1066</v>
          </cell>
          <cell r="B82" t="str">
            <v>ตะปูตอกคอนกรีต # 1(1/2)x9 นิ้ว</v>
          </cell>
          <cell r="C82" t="str">
            <v>ลัง</v>
          </cell>
        </row>
        <row r="83">
          <cell r="A83">
            <v>1067</v>
          </cell>
          <cell r="B83" t="str">
            <v>ตะปูตอกคอนกรีต # 3x7 นิ้ว</v>
          </cell>
          <cell r="C83" t="str">
            <v>ลัง</v>
          </cell>
        </row>
        <row r="84">
          <cell r="A84">
            <v>1068</v>
          </cell>
          <cell r="B84" t="str">
            <v>ตะปูตอกไม้ # 3x10 นิ้ว</v>
          </cell>
          <cell r="C84" t="str">
            <v>ลัง</v>
          </cell>
        </row>
        <row r="85">
          <cell r="A85">
            <v>1069</v>
          </cell>
          <cell r="B85" t="str">
            <v>ตะปูตอกไม้ # 4x7 นิ้ว</v>
          </cell>
          <cell r="C85" t="str">
            <v>ลัง</v>
          </cell>
        </row>
        <row r="86">
          <cell r="A86">
            <v>1070</v>
          </cell>
          <cell r="B86" t="str">
            <v>ตะูปูตอกไม้ # 1(1/2)x14 นิ้ว</v>
          </cell>
          <cell r="C86" t="str">
            <v>ลัง</v>
          </cell>
        </row>
        <row r="87">
          <cell r="A87">
            <v>1071</v>
          </cell>
          <cell r="B87" t="str">
            <v>ตะูปูตอกไม้ # 2(1/2)x12 นิ้ว</v>
          </cell>
          <cell r="C87" t="str">
            <v>ลัง</v>
          </cell>
        </row>
        <row r="88">
          <cell r="A88">
            <v>1072</v>
          </cell>
          <cell r="B88" t="str">
            <v>ตะูปูตอกไม้ # 2x13 นิ้ว</v>
          </cell>
          <cell r="C88" t="str">
            <v>ลัง</v>
          </cell>
        </row>
        <row r="89">
          <cell r="A89">
            <v>1077</v>
          </cell>
          <cell r="B89" t="str">
            <v>ท่อ GS # 100x6 มม. (คาดน้ำเงิน)</v>
          </cell>
          <cell r="C89" t="str">
            <v>ลัง</v>
          </cell>
        </row>
        <row r="90">
          <cell r="A90">
            <v>1430</v>
          </cell>
          <cell r="B90" t="str">
            <v>ท่อ GS # 2 1/2x6 มม. (คาดน้ำเงิน)</v>
          </cell>
          <cell r="C90" t="str">
            <v>ท่อน</v>
          </cell>
        </row>
        <row r="91">
          <cell r="A91">
            <v>1078</v>
          </cell>
          <cell r="B91" t="str">
            <v>ท่อ GS # 25x6 มม. (คาดน้ำเงิน)</v>
          </cell>
          <cell r="C91" t="str">
            <v>ท่อน</v>
          </cell>
        </row>
        <row r="92">
          <cell r="A92">
            <v>1079</v>
          </cell>
          <cell r="B92" t="str">
            <v>ท่อ GS # 40x6 มม. (คาดน้ำเงิน)</v>
          </cell>
          <cell r="C92" t="str">
            <v>ท่อน</v>
          </cell>
        </row>
        <row r="93">
          <cell r="A93">
            <v>1080</v>
          </cell>
          <cell r="B93" t="str">
            <v>ท่อ GS # 50x6 มม. (คาดน้ำเงิน)</v>
          </cell>
          <cell r="C93" t="str">
            <v>ท่อน</v>
          </cell>
        </row>
        <row r="94">
          <cell r="A94">
            <v>1088</v>
          </cell>
          <cell r="B94" t="str">
            <v>ท่อ PE100 PN6.3 # 110 มม.</v>
          </cell>
          <cell r="C94" t="str">
            <v>ท่อน</v>
          </cell>
        </row>
        <row r="95">
          <cell r="A95">
            <v>1089</v>
          </cell>
          <cell r="B95" t="str">
            <v>ท่อ PE100 PN6.3 # 160 มม.</v>
          </cell>
          <cell r="C95" t="str">
            <v>ท่อน</v>
          </cell>
        </row>
        <row r="96">
          <cell r="A96">
            <v>1090</v>
          </cell>
          <cell r="B96" t="str">
            <v>ท่อ PE100 PN6.3 # 225 มม.</v>
          </cell>
          <cell r="C96" t="str">
            <v>ท่อน</v>
          </cell>
        </row>
        <row r="97">
          <cell r="A97">
            <v>1091</v>
          </cell>
          <cell r="B97" t="str">
            <v>ท่อ PE100 PN6.3 # 280 มม.</v>
          </cell>
          <cell r="C97" t="str">
            <v>ท่อน</v>
          </cell>
        </row>
        <row r="98">
          <cell r="A98">
            <v>1092</v>
          </cell>
          <cell r="B98" t="str">
            <v>ท่อ PE100 PN6.3 # 315 มม.</v>
          </cell>
          <cell r="C98" t="str">
            <v>ท่อน</v>
          </cell>
        </row>
        <row r="99">
          <cell r="A99">
            <v>1093</v>
          </cell>
          <cell r="B99" t="str">
            <v>ท่อ PE100 PN6.3 # 400 มม.</v>
          </cell>
          <cell r="C99" t="str">
            <v>ท่อน</v>
          </cell>
        </row>
        <row r="100">
          <cell r="A100">
            <v>1094</v>
          </cell>
          <cell r="B100" t="str">
            <v>ท่อ PE100 PN6.3 # 500 มม.</v>
          </cell>
          <cell r="C100" t="str">
            <v>ท่อน</v>
          </cell>
        </row>
        <row r="101">
          <cell r="A101">
            <v>1095</v>
          </cell>
          <cell r="B101" t="str">
            <v>ท่อ PE100 PN6.3 # 630 มม.</v>
          </cell>
          <cell r="C101" t="str">
            <v>ท่อน</v>
          </cell>
        </row>
        <row r="102">
          <cell r="A102">
            <v>1096</v>
          </cell>
          <cell r="B102" t="str">
            <v>ท่อ PE100 PN8 # 315 มม.</v>
          </cell>
          <cell r="C102" t="str">
            <v>ท่อน</v>
          </cell>
        </row>
        <row r="103">
          <cell r="A103">
            <v>1432</v>
          </cell>
          <cell r="B103" t="str">
            <v>ท่อ PE100 PN8 # 630 มม.</v>
          </cell>
          <cell r="C103" t="str">
            <v>ท่อน</v>
          </cell>
        </row>
        <row r="104">
          <cell r="A104">
            <v>1239</v>
          </cell>
          <cell r="B104" t="str">
            <v>ท่อ PE80 PN6.3 # 110 มม.</v>
          </cell>
          <cell r="C104" t="str">
            <v>ท่อน</v>
          </cell>
        </row>
        <row r="105">
          <cell r="A105">
            <v>1084</v>
          </cell>
          <cell r="B105" t="str">
            <v>ท่อ PE80 PN6.3 # 160 มม.</v>
          </cell>
          <cell r="C105" t="str">
            <v>ท่อน</v>
          </cell>
        </row>
        <row r="106">
          <cell r="A106">
            <v>1085</v>
          </cell>
          <cell r="B106" t="str">
            <v>ท่อ PE80 PN6.3 # 500 มม.</v>
          </cell>
          <cell r="C106" t="str">
            <v>ท่อน</v>
          </cell>
        </row>
        <row r="107">
          <cell r="A107">
            <v>1086</v>
          </cell>
          <cell r="B107" t="str">
            <v>ท่อ PE80 PN6.3 # 630 มม.</v>
          </cell>
          <cell r="C107" t="str">
            <v>ท่อน</v>
          </cell>
        </row>
        <row r="108">
          <cell r="A108">
            <v>1478</v>
          </cell>
          <cell r="B108" t="str">
            <v>ท่อ พีวีซี ชั้น 13.5 # 25x4 มม.</v>
          </cell>
          <cell r="C108" t="str">
            <v>ท่อน</v>
          </cell>
        </row>
        <row r="109">
          <cell r="A109">
            <v>1477</v>
          </cell>
          <cell r="B109" t="str">
            <v>ท่อ พีวีซี ชั้น 13.5 # 35x4 มม.</v>
          </cell>
          <cell r="C109" t="str">
            <v>ท่อน</v>
          </cell>
        </row>
        <row r="110">
          <cell r="A110">
            <v>1100</v>
          </cell>
          <cell r="B110" t="str">
            <v>ท่อ พีวีซี ชั้น 8.5 # 100x4 มม.</v>
          </cell>
          <cell r="C110" t="str">
            <v>ท่อน</v>
          </cell>
        </row>
        <row r="111">
          <cell r="A111">
            <v>1101</v>
          </cell>
          <cell r="B111" t="str">
            <v>ท่อ พีวีซี ชั้น 8.5 # 100x5 มม.</v>
          </cell>
          <cell r="C111" t="str">
            <v>ท่อน</v>
          </cell>
        </row>
        <row r="112">
          <cell r="A112">
            <v>1102</v>
          </cell>
          <cell r="B112" t="str">
            <v>ท่อ พีวีซี ชั้น 8.5 # 100x6 มม.</v>
          </cell>
          <cell r="C112" t="str">
            <v>ท่อน</v>
          </cell>
        </row>
        <row r="113">
          <cell r="A113">
            <v>1103</v>
          </cell>
          <cell r="B113" t="str">
            <v>ท่อ พีวีซี ชั้น 8.5 # 150x6 มม.</v>
          </cell>
          <cell r="C113" t="str">
            <v>ท่อน</v>
          </cell>
        </row>
        <row r="114">
          <cell r="A114">
            <v>1104</v>
          </cell>
          <cell r="B114" t="str">
            <v>ท่อ พีวีซี ชั้น 8.5 # 200x6 มม.</v>
          </cell>
          <cell r="C114" t="str">
            <v>ท่อน</v>
          </cell>
        </row>
        <row r="115">
          <cell r="A115">
            <v>1105</v>
          </cell>
          <cell r="B115" t="str">
            <v>ท่อ พีวีซี ชั้น 8.5 # 250x6 มม.</v>
          </cell>
          <cell r="C115" t="str">
            <v>ท่อน</v>
          </cell>
        </row>
        <row r="116">
          <cell r="A116">
            <v>1106</v>
          </cell>
          <cell r="B116" t="str">
            <v>ท่อ พีวีซี ชั้น 8.5 # 25x6 มม.</v>
          </cell>
          <cell r="C116" t="str">
            <v>ท่อน</v>
          </cell>
        </row>
        <row r="117">
          <cell r="A117">
            <v>1107</v>
          </cell>
          <cell r="B117" t="str">
            <v>ท่อ พีวีซี ชั้น 8.5 # 300x6 มม.</v>
          </cell>
          <cell r="C117" t="str">
            <v>ท่อน</v>
          </cell>
        </row>
        <row r="118">
          <cell r="A118">
            <v>1108</v>
          </cell>
          <cell r="B118" t="str">
            <v>ท่อ พีวีซี ชั้น 8.5 ปากระฆัง # 100 มม.</v>
          </cell>
          <cell r="C118" t="str">
            <v>ท่อน</v>
          </cell>
        </row>
        <row r="119">
          <cell r="A119">
            <v>1109</v>
          </cell>
          <cell r="B119" t="str">
            <v>ท่อ พีวีซี ชั้น 8.5 ปากระฆัง # 150x6 มม.</v>
          </cell>
          <cell r="C119" t="str">
            <v>ท่อน</v>
          </cell>
        </row>
        <row r="120">
          <cell r="A120">
            <v>1110</v>
          </cell>
          <cell r="B120" t="str">
            <v>ท่อ พีวีซี ชั้น 8.5 ปากระฆัง # 200 มม.</v>
          </cell>
          <cell r="C120" t="str">
            <v>ท่อน</v>
          </cell>
        </row>
        <row r="121">
          <cell r="A121">
            <v>1111</v>
          </cell>
          <cell r="B121" t="str">
            <v>ท่อ พีวีซี ชั้น 8.5 ปากระฆัง # 300x2 มม.</v>
          </cell>
          <cell r="C121" t="str">
            <v>ท่อน</v>
          </cell>
        </row>
        <row r="122">
          <cell r="A122">
            <v>1112</v>
          </cell>
          <cell r="B122" t="str">
            <v>ท่อ พีวีซี ชั้น 8.5 ปากระฆัง # 300x6 มม.</v>
          </cell>
          <cell r="C122" t="str">
            <v>ท่อน</v>
          </cell>
        </row>
        <row r="123">
          <cell r="A123">
            <v>1114</v>
          </cell>
          <cell r="B123" t="str">
            <v>ท่อโค้ง 45 องศา ปากระฆัง # 100 มม.</v>
          </cell>
          <cell r="C123" t="str">
            <v>ตัว</v>
          </cell>
        </row>
        <row r="124">
          <cell r="A124">
            <v>1115</v>
          </cell>
          <cell r="B124" t="str">
            <v>ท่อโค้ง 45 องศา ปากระฆัง # 150 มม.</v>
          </cell>
          <cell r="C124" t="str">
            <v>ตัว</v>
          </cell>
        </row>
        <row r="125">
          <cell r="A125">
            <v>1116</v>
          </cell>
          <cell r="B125" t="str">
            <v>ท่อโค้ง 45 องศา ปากระฆัง # 200 มม.</v>
          </cell>
          <cell r="C125" t="str">
            <v>ตัว</v>
          </cell>
        </row>
        <row r="126">
          <cell r="A126">
            <v>1117</v>
          </cell>
          <cell r="B126" t="str">
            <v>ท่อโค้ง 45 องศา หน้าจาน 2 ด้าน # 100 มม.</v>
          </cell>
          <cell r="C126" t="str">
            <v>ตัว</v>
          </cell>
        </row>
        <row r="127">
          <cell r="A127">
            <v>1118</v>
          </cell>
          <cell r="B127" t="str">
            <v>ท่อโค้ง 45 องศา หน้าจาน 2 ด้าน # 150 มม.</v>
          </cell>
          <cell r="C127" t="str">
            <v>ตัว</v>
          </cell>
        </row>
        <row r="128">
          <cell r="A128">
            <v>1119</v>
          </cell>
          <cell r="B128" t="str">
            <v>ท่อโค้ง 45 องศา หน้าจาน 2 ด้าน # 250 มม.</v>
          </cell>
          <cell r="C128" t="str">
            <v>ตัว</v>
          </cell>
        </row>
        <row r="129">
          <cell r="A129">
            <v>1120</v>
          </cell>
          <cell r="B129" t="str">
            <v>ท่อโค้ง 45 องศา หน้าจาน 2 ด้าน # 300 มม.</v>
          </cell>
          <cell r="C129" t="str">
            <v>ตัว</v>
          </cell>
        </row>
        <row r="130">
          <cell r="A130">
            <v>1121</v>
          </cell>
          <cell r="B130" t="str">
            <v>ท่อโค้ง 45 องศา หน้าจาน 2 ด้าน # 400 มม.</v>
          </cell>
          <cell r="C130" t="str">
            <v>ตัว</v>
          </cell>
        </row>
        <row r="131">
          <cell r="A131">
            <v>1406</v>
          </cell>
          <cell r="B131" t="str">
            <v>ท่อโค้ง 45 องศา หน้าจาน 2 ด้าน # 600 มม.</v>
          </cell>
          <cell r="C131" t="str">
            <v>ตัว</v>
          </cell>
        </row>
        <row r="132">
          <cell r="A132">
            <v>1447</v>
          </cell>
          <cell r="B132" t="str">
            <v>ท่อโค้ง 90 PE # 280 มม. PN6.3</v>
          </cell>
          <cell r="C132" t="str">
            <v>ตัว</v>
          </cell>
        </row>
        <row r="133">
          <cell r="A133">
            <v>1122</v>
          </cell>
          <cell r="B133" t="str">
            <v>ท่อโค้ง 90 PE # 630 มม. PN8</v>
          </cell>
          <cell r="C133" t="str">
            <v>ตัว</v>
          </cell>
        </row>
        <row r="134">
          <cell r="A134">
            <v>1144</v>
          </cell>
          <cell r="B134" t="str">
            <v>ท่อโค้ง 90 องศา หน้าจาน 1 ด้าน ปลายเรียบ # 700 มม.</v>
          </cell>
          <cell r="C134" t="str">
            <v>ตัว</v>
          </cell>
        </row>
        <row r="135">
          <cell r="A135">
            <v>1123</v>
          </cell>
          <cell r="B135" t="str">
            <v>ท่อโค้ง 90 องศา หน้าจาน 2 ด้าน # 100 มม.</v>
          </cell>
          <cell r="C135" t="str">
            <v>ตัว</v>
          </cell>
        </row>
        <row r="136">
          <cell r="A136">
            <v>1124</v>
          </cell>
          <cell r="B136" t="str">
            <v>ท่อโค้ง 90 องศา หน้าจาน 2 ด้าน # 150 มม.</v>
          </cell>
          <cell r="C136" t="str">
            <v>ตัว</v>
          </cell>
        </row>
        <row r="137">
          <cell r="A137">
            <v>1125</v>
          </cell>
          <cell r="B137" t="str">
            <v>ท่อโค้ง 90 องศา หน้าจาน 2 ด้าน # 200 มม.</v>
          </cell>
          <cell r="C137" t="str">
            <v>ตัว</v>
          </cell>
        </row>
        <row r="138">
          <cell r="A138">
            <v>1127</v>
          </cell>
          <cell r="B138" t="str">
            <v>ท่อโค้ง 90 องศา หน้าจาน 2 ด้าน # 250 มม.</v>
          </cell>
          <cell r="C138" t="str">
            <v>ตัว</v>
          </cell>
        </row>
        <row r="139">
          <cell r="A139">
            <v>1126</v>
          </cell>
          <cell r="B139" t="str">
            <v>ท่อโค้ง 90 องศา หน้าจาน 2 ด้าน # 300 มม.</v>
          </cell>
          <cell r="C139" t="str">
            <v>ตัว</v>
          </cell>
        </row>
        <row r="140">
          <cell r="A140">
            <v>1490</v>
          </cell>
          <cell r="B140" t="str">
            <v>ท่อโค้ง 90 องศา หน้าจาน 2 ด้าน # 400 มม.</v>
          </cell>
          <cell r="C140" t="str">
            <v>ตัว</v>
          </cell>
        </row>
        <row r="141">
          <cell r="A141">
            <v>1128</v>
          </cell>
          <cell r="B141" t="str">
            <v>ท่อโค้ง 90 องศา หน้าจาน 2 ด้าน # 500 มม.</v>
          </cell>
          <cell r="C141" t="str">
            <v>ตัว</v>
          </cell>
        </row>
        <row r="142">
          <cell r="A142">
            <v>1129</v>
          </cell>
          <cell r="B142" t="str">
            <v>ท่อโค้ง 90 องศา หน้าจาน 2 ด้าน # 700 มม.</v>
          </cell>
          <cell r="C142" t="str">
            <v>ตัว</v>
          </cell>
        </row>
        <row r="143">
          <cell r="A143">
            <v>1130</v>
          </cell>
          <cell r="B143" t="str">
            <v>ท่อโค้งตีนเป็ด หน้าจาน 2 ด้าน # 100 มม.</v>
          </cell>
          <cell r="C143" t="str">
            <v>ตัว</v>
          </cell>
        </row>
        <row r="144">
          <cell r="A144">
            <v>1133</v>
          </cell>
          <cell r="B144" t="str">
            <v>ท่อปลอกดันลอดปลายเรียบ 2 ด้าน # 1000x6 มม.</v>
          </cell>
          <cell r="C144" t="str">
            <v>ท่อน</v>
          </cell>
        </row>
        <row r="145">
          <cell r="A145">
            <v>1135</v>
          </cell>
          <cell r="B145" t="str">
            <v>ท่อปลอกดันลอดปลายเรียบ 2 ด้าน # 300x3 มม.</v>
          </cell>
          <cell r="C145" t="str">
            <v>ท่อน</v>
          </cell>
        </row>
        <row r="146">
          <cell r="A146">
            <v>1136</v>
          </cell>
          <cell r="B146" t="str">
            <v>ท่อปลอกดันลอดปลายเรียบ 2 ด้าน # 300x6 มม.</v>
          </cell>
          <cell r="C146" t="str">
            <v>ท่อน</v>
          </cell>
        </row>
        <row r="147">
          <cell r="A147">
            <v>1137</v>
          </cell>
          <cell r="B147" t="str">
            <v>ท่อปลอกดันลอดปลายเรียบ 2 ด้าน # 400x3 มม.</v>
          </cell>
          <cell r="C147" t="str">
            <v>ท่อน</v>
          </cell>
        </row>
        <row r="148">
          <cell r="A148">
            <v>1138</v>
          </cell>
          <cell r="B148" t="str">
            <v>ท่อปลอกดันลอดปลายเรียบ 2 ด้าน # 400x6 มม.</v>
          </cell>
          <cell r="C148" t="str">
            <v>ท่อน</v>
          </cell>
        </row>
        <row r="149">
          <cell r="A149">
            <v>1139</v>
          </cell>
          <cell r="B149" t="str">
            <v>ท่อปลอกดันลอดปลายเรียบ 2 ด้าน # 500x3 มม.</v>
          </cell>
          <cell r="C149" t="str">
            <v>ท่อน</v>
          </cell>
        </row>
        <row r="150">
          <cell r="A150">
            <v>1140</v>
          </cell>
          <cell r="B150" t="str">
            <v>ท่อปลอกดันลอดปลายเรียบ 2 ด้าน # 600x3 มม.</v>
          </cell>
          <cell r="C150" t="str">
            <v>ท่อน</v>
          </cell>
        </row>
        <row r="151">
          <cell r="A151">
            <v>1142</v>
          </cell>
          <cell r="B151" t="str">
            <v>ท่อปลอกดันลอดปลายเรียบ 2 ด้าน # 700x3 มม.</v>
          </cell>
          <cell r="C151" t="str">
            <v>ท่อน</v>
          </cell>
        </row>
        <row r="152">
          <cell r="A152">
            <v>1143</v>
          </cell>
          <cell r="B152" t="str">
            <v>ท่อปลอกดันลอดปลายเรียบ 2 ด้าน # 800x3 มม.</v>
          </cell>
          <cell r="C152" t="str">
            <v>ท่อน</v>
          </cell>
        </row>
        <row r="153">
          <cell r="A153">
            <v>1141</v>
          </cell>
          <cell r="B153" t="str">
            <v>ท่อปลอกดันลอดปลายเรียบ 2 ด้าน # 900x3 มม.</v>
          </cell>
          <cell r="C153" t="str">
            <v>ท่อน</v>
          </cell>
        </row>
        <row r="154">
          <cell r="A154">
            <v>1134</v>
          </cell>
          <cell r="B154" t="str">
            <v>ท่อเปลือยปลายเรียบ 2 ด้าน # 700x12 มม. หนา 6 มม.</v>
          </cell>
          <cell r="C154" t="str">
            <v>ท่อน</v>
          </cell>
        </row>
        <row r="155">
          <cell r="A155">
            <v>1145</v>
          </cell>
          <cell r="B155" t="str">
            <v>ท่อเฟ็กซ์อ่อนหน้าจาน 2 ด้าน PN10 # 400Ax550 มม.</v>
          </cell>
          <cell r="C155" t="str">
            <v>ตัว</v>
          </cell>
        </row>
        <row r="156">
          <cell r="A156">
            <v>1146</v>
          </cell>
          <cell r="B156" t="str">
            <v>ท่อเฟ็กซ์อ่อนหน้าจาน 2 ด้าน PN10 # 500Ax550 มม.</v>
          </cell>
          <cell r="C156" t="str">
            <v>ตัว</v>
          </cell>
        </row>
        <row r="157">
          <cell r="A157">
            <v>1147</v>
          </cell>
          <cell r="B157" t="str">
            <v>ท่อลดกลมหน้าจาน 2 ด้าน # 100x50x100 มม.</v>
          </cell>
          <cell r="C157" t="str">
            <v>ตัว</v>
          </cell>
        </row>
        <row r="158">
          <cell r="A158">
            <v>1148</v>
          </cell>
          <cell r="B158" t="str">
            <v>ท่อลดกลมหน้าจาน 2 ด้าน # 200x150x200 มม.</v>
          </cell>
          <cell r="C158" t="str">
            <v>ตัว</v>
          </cell>
        </row>
        <row r="159">
          <cell r="A159">
            <v>1149</v>
          </cell>
          <cell r="B159" t="str">
            <v>ท่อลดกลมหน้าจาน 2 ด้าน # 300x100x300 มม.</v>
          </cell>
          <cell r="C159" t="str">
            <v>ตัว</v>
          </cell>
        </row>
        <row r="160">
          <cell r="A160">
            <v>1150</v>
          </cell>
          <cell r="B160" t="str">
            <v>ท่อลดกลมหน้าจาน 2 ด้าน # 300x150x300 มม.</v>
          </cell>
          <cell r="C160" t="str">
            <v>ตัว</v>
          </cell>
        </row>
        <row r="161">
          <cell r="A161">
            <v>1151</v>
          </cell>
          <cell r="B161" t="str">
            <v>ท่อลดกลมหน้าจาน 2 ด้าน # 300x200x300 มม.</v>
          </cell>
          <cell r="C161" t="str">
            <v>ตัว</v>
          </cell>
        </row>
        <row r="162">
          <cell r="A162">
            <v>1113</v>
          </cell>
          <cell r="B162" t="str">
            <v>ท่อลดกลมหน้าจาน 2 ด้าน # 600x200x600 มม.</v>
          </cell>
          <cell r="C162" t="str">
            <v>ตัว</v>
          </cell>
        </row>
        <row r="163">
          <cell r="A163">
            <v>1152</v>
          </cell>
          <cell r="B163" t="str">
            <v>ท่อลดกลมหน้าจาน 2 ด้าน # 600x300x600 มม.</v>
          </cell>
          <cell r="C163" t="str">
            <v>ตัว</v>
          </cell>
        </row>
        <row r="164">
          <cell r="A164">
            <v>1153</v>
          </cell>
          <cell r="B164" t="str">
            <v>ท่อลดกลมหน้าจาน 2 ด้าน # 600x500x600 มม.</v>
          </cell>
          <cell r="C164" t="str">
            <v>ตัว</v>
          </cell>
        </row>
        <row r="165">
          <cell r="A165">
            <v>1007</v>
          </cell>
          <cell r="B165" t="str">
            <v>ท่อลดกลมหน้าจาน 2 ด้าน # 600x700x600 มม.</v>
          </cell>
          <cell r="C165" t="str">
            <v>ตัว</v>
          </cell>
        </row>
        <row r="166">
          <cell r="A166">
            <v>1045</v>
          </cell>
          <cell r="B166" t="str">
            <v>ท่อลดคางหมู # 400x100 มม. หน้าจาน 2 ด้าน</v>
          </cell>
          <cell r="C166" t="str">
            <v>ตัว</v>
          </cell>
        </row>
        <row r="167">
          <cell r="A167">
            <v>1046</v>
          </cell>
          <cell r="B167" t="str">
            <v>ท่อลดคางหมู # 400x200 มม. หน้าจาน 2 ด้าน</v>
          </cell>
          <cell r="C167" t="str">
            <v>ตัว</v>
          </cell>
        </row>
        <row r="168">
          <cell r="A168">
            <v>1154</v>
          </cell>
          <cell r="B168" t="str">
            <v>ท่อลดคางหมู # 500x200 มม. หน้าจาน 2 ด้าน</v>
          </cell>
          <cell r="C168" t="str">
            <v>ตัว</v>
          </cell>
        </row>
        <row r="169">
          <cell r="A169">
            <v>1047</v>
          </cell>
          <cell r="B169" t="str">
            <v>ท่อลดคางหมู # 500x250 มม. หน้าจาน 2 ด้าน</v>
          </cell>
          <cell r="C169" t="str">
            <v>ตัว</v>
          </cell>
        </row>
        <row r="170">
          <cell r="A170">
            <v>1009</v>
          </cell>
          <cell r="B170" t="str">
            <v>ท่อลดเหล็กหล่อ หน้าจาน 2 ด้าน # 700x600 มม.</v>
          </cell>
          <cell r="C170" t="str">
            <v>ตัว</v>
          </cell>
        </row>
        <row r="171">
          <cell r="A171">
            <v>1157</v>
          </cell>
          <cell r="B171" t="str">
            <v>ท่อสั้นปากระฆังหน้าจาน 1 ด้าน # 150 มม.</v>
          </cell>
          <cell r="C171" t="str">
            <v>ตัว</v>
          </cell>
        </row>
        <row r="172">
          <cell r="A172">
            <v>1156</v>
          </cell>
          <cell r="B172" t="str">
            <v>ท่อสั้นปากระฆังหน้าจาน 1 ด้าน # 200 มม.</v>
          </cell>
          <cell r="C172" t="str">
            <v>ตัว</v>
          </cell>
        </row>
        <row r="173">
          <cell r="A173">
            <v>1155</v>
          </cell>
          <cell r="B173" t="str">
            <v>ท่อสั้นปากระฆังหน้าจาน 1 ด้าน # 300 มม.</v>
          </cell>
          <cell r="C173" t="str">
            <v>ตัว</v>
          </cell>
        </row>
        <row r="174">
          <cell r="A174">
            <v>1159</v>
          </cell>
          <cell r="B174" t="str">
            <v>ท่อสั้นปีกกลางหน้าจาน 1 ด้าน # 100x45x15 มม.</v>
          </cell>
          <cell r="C174" t="str">
            <v>ตัว</v>
          </cell>
        </row>
        <row r="175">
          <cell r="A175">
            <v>1160</v>
          </cell>
          <cell r="B175" t="str">
            <v>ท่อสั้นปีกกลางหน้าจาน 1 ด้าน # 100x45x17.5 มม.</v>
          </cell>
          <cell r="C175" t="str">
            <v>ตัว</v>
          </cell>
        </row>
        <row r="176">
          <cell r="A176">
            <v>1161</v>
          </cell>
          <cell r="B176" t="str">
            <v>ท่อสั้นปีกกลางหน้าจาน 1 ด้าน # 100x80 มม.</v>
          </cell>
          <cell r="C176" t="str">
            <v>ตัว</v>
          </cell>
        </row>
        <row r="177">
          <cell r="A177">
            <v>1162</v>
          </cell>
          <cell r="B177" t="str">
            <v>ท่อสั้นปีกกลางหน้าจาน 1 ด้าน # 200x40x12.5 มม.</v>
          </cell>
          <cell r="C177" t="str">
            <v>ตัว</v>
          </cell>
        </row>
        <row r="178">
          <cell r="A178">
            <v>1163</v>
          </cell>
          <cell r="B178" t="str">
            <v>ท่อสั้นปีกกลางหน้าจาน 1 ด้าน # 200x50 มม.</v>
          </cell>
          <cell r="C178" t="str">
            <v>ตัว</v>
          </cell>
        </row>
        <row r="179">
          <cell r="A179">
            <v>1164</v>
          </cell>
          <cell r="B179" t="str">
            <v>ท่อสั้นปีกกลางหน้าจาน 1 ด้าน # 250x40 มม.</v>
          </cell>
          <cell r="C179" t="str">
            <v>ตัว</v>
          </cell>
        </row>
        <row r="180">
          <cell r="A180">
            <v>1165</v>
          </cell>
          <cell r="B180" t="str">
            <v>ท่อสั้นปีกกลางหน้าจาน 1 ด้าน # 400x40 มม.</v>
          </cell>
          <cell r="C180" t="str">
            <v>ตัว</v>
          </cell>
        </row>
        <row r="181">
          <cell r="A181">
            <v>1167</v>
          </cell>
          <cell r="B181" t="str">
            <v>ท่อสั้นปีกกลางหน้าจาน 1 ด้าน # 500x35 มม.</v>
          </cell>
          <cell r="C181" t="str">
            <v>ตัว</v>
          </cell>
        </row>
        <row r="182">
          <cell r="A182">
            <v>1166</v>
          </cell>
          <cell r="B182" t="str">
            <v>ท่อสั้นปีกกลางหน้าจาน 1 ด้าน # 500x70 มม.</v>
          </cell>
          <cell r="C182" t="str">
            <v>ตัว</v>
          </cell>
        </row>
        <row r="183">
          <cell r="A183">
            <v>1168</v>
          </cell>
          <cell r="B183" t="str">
            <v>ท่อสั้นปีกกลางหน้าจาน 1 ด้าน # 600x40 มม.</v>
          </cell>
          <cell r="C183" t="str">
            <v>ตัว</v>
          </cell>
        </row>
        <row r="184">
          <cell r="A184">
            <v>1158</v>
          </cell>
          <cell r="B184" t="str">
            <v>ท่อสั้นปีกกลางหน้าจาน 1 ด้าน # 700x800 มม.</v>
          </cell>
          <cell r="C184" t="str">
            <v>ตัว</v>
          </cell>
        </row>
        <row r="185">
          <cell r="A185">
            <v>1169</v>
          </cell>
          <cell r="B185" t="str">
            <v>ท่อสั้นปีกกลางหน้าจาน 2 ด้าน # 150x55 มม.</v>
          </cell>
          <cell r="C185" t="str">
            <v>ตัว</v>
          </cell>
        </row>
        <row r="186">
          <cell r="A186">
            <v>1170</v>
          </cell>
          <cell r="B186" t="str">
            <v>ท่อสั้นปีกกลางหน้าจาน 2 ด้าน # 300x70 มม.</v>
          </cell>
          <cell r="C186" t="str">
            <v>ตัว</v>
          </cell>
        </row>
        <row r="187">
          <cell r="A187">
            <v>1132</v>
          </cell>
          <cell r="B187" t="str">
            <v>ท่อสั้นปีกกลางหน้าจาน 2 ด้าน # 300x80 มม.</v>
          </cell>
          <cell r="C187" t="str">
            <v>ตัว</v>
          </cell>
        </row>
        <row r="188">
          <cell r="A188">
            <v>1131</v>
          </cell>
          <cell r="B188" t="str">
            <v>ท่อสั้นปีกกลางหน้าจาน 2 ด้าน # 500x70 มม.</v>
          </cell>
          <cell r="C188" t="str">
            <v>ตัว</v>
          </cell>
        </row>
        <row r="189">
          <cell r="A189">
            <v>1171</v>
          </cell>
          <cell r="B189" t="str">
            <v>ท่อสั้นปีกกลางหน้าจาน 2 ด้าน # 700x80 มม.</v>
          </cell>
          <cell r="C189" t="str">
            <v>ตัว</v>
          </cell>
        </row>
        <row r="190">
          <cell r="A190">
            <v>1172</v>
          </cell>
          <cell r="B190" t="str">
            <v>ท่อสั้นหน้าจานปลายปากระฆัง พีวีซี # 100 มม.</v>
          </cell>
          <cell r="C190" t="str">
            <v>ตัว</v>
          </cell>
        </row>
        <row r="191">
          <cell r="A191">
            <v>1173</v>
          </cell>
          <cell r="B191" t="str">
            <v>ท่อสั้นหน้าจานปลายปากระฆัง พีวีซี # 300 มม.</v>
          </cell>
          <cell r="C191" t="str">
            <v>ตัว</v>
          </cell>
        </row>
        <row r="192">
          <cell r="A192">
            <v>1174</v>
          </cell>
          <cell r="B192" t="str">
            <v>ท่อเหล็กเปลือย # 300x3 มม.</v>
          </cell>
          <cell r="C192" t="str">
            <v>ท่อน</v>
          </cell>
        </row>
        <row r="193">
          <cell r="A193">
            <v>1175</v>
          </cell>
          <cell r="B193" t="str">
            <v>ท่อเหล็กเปลือย # 500x3 มม.</v>
          </cell>
          <cell r="C193" t="str">
            <v>ท่อน</v>
          </cell>
        </row>
        <row r="194">
          <cell r="A194">
            <v>1176</v>
          </cell>
          <cell r="B194" t="str">
            <v>ท่อเหล็กเปลือย # 700x3 มม.</v>
          </cell>
          <cell r="C194" t="str">
            <v>ท่อน</v>
          </cell>
        </row>
        <row r="195">
          <cell r="A195">
            <v>1177</v>
          </cell>
          <cell r="B195" t="str">
            <v>ท่อเหล็กเหนียวใต้ดิน # 1000x1.8 มม.</v>
          </cell>
          <cell r="C195" t="str">
            <v>ท่อน</v>
          </cell>
        </row>
        <row r="196">
          <cell r="A196">
            <v>1178</v>
          </cell>
          <cell r="B196" t="str">
            <v>ท่อเหล็กเหนียวใต้ดิน # 1000x2 มม.</v>
          </cell>
          <cell r="C196" t="str">
            <v>ท่อน</v>
          </cell>
        </row>
        <row r="197">
          <cell r="A197">
            <v>1179</v>
          </cell>
          <cell r="B197" t="str">
            <v>ท่อเหล็กเหนียวใต้ดิน # 1000x3 มม.</v>
          </cell>
          <cell r="C197" t="str">
            <v>ท่อน</v>
          </cell>
        </row>
        <row r="198">
          <cell r="A198">
            <v>1180</v>
          </cell>
          <cell r="B198" t="str">
            <v>ท่อเหล็กเหนียวใต้ดิน # 150x0.3 มม.</v>
          </cell>
          <cell r="C198" t="str">
            <v>ท่อน</v>
          </cell>
        </row>
        <row r="199">
          <cell r="A199">
            <v>1181</v>
          </cell>
          <cell r="B199" t="str">
            <v>ท่อเหล็กเหนียวใต้ดิน # 150x4 มม.</v>
          </cell>
          <cell r="C199" t="str">
            <v>ท่อน</v>
          </cell>
        </row>
        <row r="200">
          <cell r="A200">
            <v>1182</v>
          </cell>
          <cell r="B200" t="str">
            <v>ท่อเหล็กเหนียวใต้ดิน # 150x6 มม.</v>
          </cell>
          <cell r="C200" t="str">
            <v>ท่อน</v>
          </cell>
        </row>
        <row r="201">
          <cell r="A201">
            <v>1183</v>
          </cell>
          <cell r="B201" t="str">
            <v>ท่อเหล็กเหนียวใต้ดิน # 150x8 มม.</v>
          </cell>
          <cell r="C201" t="str">
            <v>ท่อน</v>
          </cell>
        </row>
        <row r="202">
          <cell r="A202">
            <v>1184</v>
          </cell>
          <cell r="B202" t="str">
            <v>ท่อเหล็กเหนียวใต้ดิน # 200x2 มม.</v>
          </cell>
          <cell r="C202" t="str">
            <v>ท่อน</v>
          </cell>
        </row>
        <row r="203">
          <cell r="A203">
            <v>1185</v>
          </cell>
          <cell r="B203" t="str">
            <v>ท่อเหล็กเหนียวใต้ดิน # 200x6 มม.</v>
          </cell>
          <cell r="C203" t="str">
            <v>ท่อน</v>
          </cell>
        </row>
        <row r="204">
          <cell r="A204">
            <v>1186</v>
          </cell>
          <cell r="B204" t="str">
            <v>ท่อเหล็กเหนียวใต้ดิน # 250x5 มม.</v>
          </cell>
          <cell r="C204" t="str">
            <v>ท่อน</v>
          </cell>
        </row>
        <row r="205">
          <cell r="A205">
            <v>1187</v>
          </cell>
          <cell r="B205" t="str">
            <v>ท่อเหล็กเหนียวใต้ดิน # 250x6 มม.</v>
          </cell>
          <cell r="C205" t="str">
            <v>ท่อน</v>
          </cell>
        </row>
        <row r="206">
          <cell r="A206">
            <v>1188</v>
          </cell>
          <cell r="B206" t="str">
            <v>ท่อเหล็กเหนียวใต้ดิน # 300x3 มม.</v>
          </cell>
          <cell r="C206" t="str">
            <v>ท่อน</v>
          </cell>
        </row>
        <row r="207">
          <cell r="A207">
            <v>1189</v>
          </cell>
          <cell r="B207" t="str">
            <v>ท่อเหล็กเหนียวใต้ดิน # 300x6 มม.</v>
          </cell>
          <cell r="C207" t="str">
            <v>ท่อน</v>
          </cell>
        </row>
        <row r="208">
          <cell r="A208">
            <v>1190</v>
          </cell>
          <cell r="B208" t="str">
            <v>ท่อเหล็กเหนียวใต้ดิน # 400x2.5 มม.</v>
          </cell>
          <cell r="C208" t="str">
            <v>ท่อน</v>
          </cell>
        </row>
        <row r="209">
          <cell r="A209">
            <v>1191</v>
          </cell>
          <cell r="B209" t="str">
            <v>ท่อเหล็กเหนียวใต้ดิน # 400x6 มม.</v>
          </cell>
          <cell r="C209" t="str">
            <v>ท่อน</v>
          </cell>
        </row>
        <row r="210">
          <cell r="A210">
            <v>1192</v>
          </cell>
          <cell r="B210" t="str">
            <v>ท่อเหล็กเหนียวใต้ดิน # 500x2 มม.</v>
          </cell>
          <cell r="C210" t="str">
            <v>ท่อน</v>
          </cell>
        </row>
        <row r="211">
          <cell r="A211">
            <v>1193</v>
          </cell>
          <cell r="B211" t="str">
            <v>ท่อเหล็กเหนียวใต้ดิน # 500x3.8 มม.</v>
          </cell>
          <cell r="C211" t="str">
            <v>ท่อน</v>
          </cell>
        </row>
        <row r="212">
          <cell r="A212">
            <v>1194</v>
          </cell>
          <cell r="B212" t="str">
            <v>ท่อเหล็กเหนียวใต้ดิน # 500x6 มม.</v>
          </cell>
          <cell r="C212" t="str">
            <v>ท่อน</v>
          </cell>
        </row>
        <row r="213">
          <cell r="A213">
            <v>1196</v>
          </cell>
          <cell r="B213" t="str">
            <v>ท่อเหล็กเหนียวใต้ดิน # 600x12 มม.</v>
          </cell>
          <cell r="C213" t="str">
            <v>ท่อน</v>
          </cell>
        </row>
        <row r="214">
          <cell r="A214">
            <v>1197</v>
          </cell>
          <cell r="B214" t="str">
            <v>ท่อเหล็กเหนียวใต้ดิน # 600x24 มม.</v>
          </cell>
          <cell r="C214" t="str">
            <v>ท่อน</v>
          </cell>
        </row>
        <row r="215">
          <cell r="A215">
            <v>1198</v>
          </cell>
          <cell r="B215" t="str">
            <v>ท่อเหล็กเหนียวใต้ดิน # 600x4.60 มม.</v>
          </cell>
          <cell r="C215" t="str">
            <v>ท่อน</v>
          </cell>
        </row>
        <row r="216">
          <cell r="A216">
            <v>1199</v>
          </cell>
          <cell r="B216" t="str">
            <v>ท่อเหล็กเหนียวใต้ดิน # 600x6 มม.</v>
          </cell>
          <cell r="C216" t="str">
            <v>ท่อน</v>
          </cell>
        </row>
        <row r="217">
          <cell r="A217">
            <v>1195</v>
          </cell>
          <cell r="B217" t="str">
            <v>ท่อเหล็กเหนียวใต้ดิน # 700x12 มม.</v>
          </cell>
          <cell r="C217" t="str">
            <v>ท่อน</v>
          </cell>
        </row>
        <row r="218">
          <cell r="A218">
            <v>1200</v>
          </cell>
          <cell r="B218" t="str">
            <v>ท่อเหล็กเหนียวบนดิน # 1000x1.2 มม.</v>
          </cell>
          <cell r="C218" t="str">
            <v>ท่อน</v>
          </cell>
        </row>
        <row r="219">
          <cell r="A219">
            <v>1201</v>
          </cell>
          <cell r="B219" t="str">
            <v>ท่อเหล็กเหนียวบนดิน ปลายเรียบ 2 ด้าน # 100x6 มม.</v>
          </cell>
          <cell r="C219" t="str">
            <v>ท่อน</v>
          </cell>
        </row>
        <row r="220">
          <cell r="A220">
            <v>1202</v>
          </cell>
          <cell r="B220" t="str">
            <v>ท่อเหล็กเหนียวบนดิน ปลายเรียบ 2 ด้าน # 150x6 มม.</v>
          </cell>
          <cell r="C220" t="str">
            <v>ท่อน</v>
          </cell>
        </row>
        <row r="221">
          <cell r="A221">
            <v>1203</v>
          </cell>
          <cell r="B221" t="str">
            <v>ท่อเหล็กเหนียวบนดิน ปลายเรียบ 2 ด้าน # 200x6 มม.</v>
          </cell>
          <cell r="C221" t="str">
            <v>ท่อน</v>
          </cell>
        </row>
        <row r="222">
          <cell r="A222">
            <v>1204</v>
          </cell>
          <cell r="B222" t="str">
            <v>ท่อเหล็กเหนียวบนดิน ปลายเรียบ 2 ด้าน # 250x6 มม.</v>
          </cell>
          <cell r="C222" t="str">
            <v>ท่อน</v>
          </cell>
        </row>
        <row r="223">
          <cell r="A223">
            <v>1205</v>
          </cell>
          <cell r="B223" t="str">
            <v>ท่อเหล็กเหนียวบนดิน ปลายเรียบ 2 ด้าน # 300x3 มม.</v>
          </cell>
          <cell r="C223" t="str">
            <v>ท่อน</v>
          </cell>
        </row>
        <row r="224">
          <cell r="A224">
            <v>1206</v>
          </cell>
          <cell r="B224" t="str">
            <v>ท่อเหล็กเหนียวบนดิน ปลายเรียบ 2 ด้าน # 300x6 มม.</v>
          </cell>
          <cell r="C224" t="str">
            <v>ท่อน</v>
          </cell>
        </row>
        <row r="225">
          <cell r="A225">
            <v>1207</v>
          </cell>
          <cell r="B225" t="str">
            <v>ท่อเหล็กเหนียวบนดิน ปลายเรียบ 2 ด้าน # 400x3 มม.</v>
          </cell>
          <cell r="C225" t="str">
            <v>ท่อน</v>
          </cell>
        </row>
        <row r="226">
          <cell r="A226">
            <v>1208</v>
          </cell>
          <cell r="B226" t="str">
            <v>ท่อเหล็กเหนียวบนดิน ปลายเรียบ 2 ด้าน # 500x6 มม.</v>
          </cell>
          <cell r="C226" t="str">
            <v>ท่อน</v>
          </cell>
        </row>
        <row r="227">
          <cell r="A227">
            <v>1209</v>
          </cell>
          <cell r="B227" t="str">
            <v>ท่อเหล็กเหนียวบนดิน ปลายเรียบ 2 ด้าน # 600x0.4 มม.</v>
          </cell>
          <cell r="C227" t="str">
            <v>ท่อน</v>
          </cell>
        </row>
        <row r="228">
          <cell r="A228">
            <v>1210</v>
          </cell>
          <cell r="B228" t="str">
            <v>ท่อเหล็กเหนียวบนดิน ปลายเรียบ 2 ด้าน # 600x0.6 มม.</v>
          </cell>
          <cell r="C228" t="str">
            <v>ท่อน</v>
          </cell>
        </row>
        <row r="229">
          <cell r="A229">
            <v>1211</v>
          </cell>
          <cell r="B229" t="str">
            <v>ท่อเหล็กเหนียวบนดิน ปลายเรียบ 2 ด้าน # 600x6 มม.</v>
          </cell>
          <cell r="C229" t="str">
            <v>ท่อน</v>
          </cell>
        </row>
        <row r="230">
          <cell r="A230">
            <v>1476</v>
          </cell>
          <cell r="B230" t="str">
            <v>ท่อเหล็กเหนียวบนดิน ปลายเรียบ 2 ด้าน # 700x12 มม.</v>
          </cell>
          <cell r="C230" t="str">
            <v>ท่อน</v>
          </cell>
        </row>
        <row r="231">
          <cell r="A231">
            <v>1213</v>
          </cell>
          <cell r="B231" t="str">
            <v>ท่อเหล็กเหนียวบนดิน ปลายเรียบ 2 ด้าน # 800x6 มม.</v>
          </cell>
          <cell r="C231" t="str">
            <v>ท่อน</v>
          </cell>
        </row>
        <row r="232">
          <cell r="A232">
            <v>1212</v>
          </cell>
          <cell r="B232" t="str">
            <v>ท่อเหล็กเหนียวบนดิน ปากระฆัง # 700x12 มม.</v>
          </cell>
          <cell r="C232" t="str">
            <v>ท่อน</v>
          </cell>
        </row>
        <row r="233">
          <cell r="A233">
            <v>1454</v>
          </cell>
          <cell r="B233" t="str">
            <v>ทีสแตนเนอร์ ขนาด 100 มม.</v>
          </cell>
        </row>
        <row r="234">
          <cell r="A234">
            <v>1062</v>
          </cell>
          <cell r="B234" t="str">
            <v>เทปพันท่อ (โมโนเทป) # 6x30 ม.</v>
          </cell>
        </row>
        <row r="235">
          <cell r="A235">
            <v>1214</v>
          </cell>
          <cell r="B235" t="str">
            <v>น๊อตแกนเพลา Sluice Gate Valve # 1000x1000 มม.</v>
          </cell>
        </row>
        <row r="236">
          <cell r="A236">
            <v>1215</v>
          </cell>
          <cell r="B236" t="str">
            <v>น๊อตแกนเพลา Sluice Gate Valve # 1500x1500 มม.</v>
          </cell>
        </row>
        <row r="237">
          <cell r="A237">
            <v>1458</v>
          </cell>
          <cell r="B237" t="str">
            <v>น๊อตประกอบท่อ ขนาด 50 มม.</v>
          </cell>
        </row>
        <row r="238">
          <cell r="A238">
            <v>1410</v>
          </cell>
          <cell r="B238" t="str">
            <v>น๊อตยึดใบแทร็ค (PC-75 UU-1)</v>
          </cell>
        </row>
        <row r="239">
          <cell r="A239">
            <v>1216</v>
          </cell>
          <cell r="B239" t="str">
            <v>น้ำมันเครื่อง TRANE 40</v>
          </cell>
        </row>
        <row r="240">
          <cell r="A240">
            <v>1217</v>
          </cell>
          <cell r="B240" t="str">
            <v>น้ำมันไฮดรอลิค TRANE 68</v>
          </cell>
        </row>
        <row r="241">
          <cell r="A241">
            <v>1218</v>
          </cell>
          <cell r="B241" t="str">
            <v>น้ำยาทาท่อ พีวีซี 500 กรัม</v>
          </cell>
        </row>
        <row r="242">
          <cell r="A242">
            <v>1219</v>
          </cell>
          <cell r="B242" t="str">
            <v>น้ำยาอีพ๊อกซี่ UNITEX</v>
          </cell>
        </row>
        <row r="243">
          <cell r="A243">
            <v>1251</v>
          </cell>
          <cell r="B243" t="str">
            <v>ใบเจียร์ # 4 นิ้ว (บาง)</v>
          </cell>
        </row>
        <row r="244">
          <cell r="A244">
            <v>1252</v>
          </cell>
          <cell r="B244" t="str">
            <v>ใบเจียร์ # 4 นิ้ว (หนา)</v>
          </cell>
        </row>
        <row r="245">
          <cell r="A245">
            <v>1253</v>
          </cell>
          <cell r="B245" t="str">
            <v>ใบเจียร์ # 7 นิ้ว (หนา)</v>
          </cell>
        </row>
        <row r="246">
          <cell r="A246">
            <v>1220</v>
          </cell>
          <cell r="B246" t="str">
            <v>ใบตัดเหล็ก # 14 นิ้ว</v>
          </cell>
        </row>
        <row r="247">
          <cell r="A247">
            <v>1221</v>
          </cell>
          <cell r="B247" t="str">
            <v>ใบตัดเหล็ก # 16 นิ้ว</v>
          </cell>
        </row>
        <row r="248">
          <cell r="A248">
            <v>1222</v>
          </cell>
          <cell r="B248" t="str">
            <v>ใบเลื่อยวงเดือน คาร์ไบทิพ # 7x40 นิ้ว</v>
          </cell>
        </row>
        <row r="249">
          <cell r="A249">
            <v>1223</v>
          </cell>
          <cell r="B249" t="str">
            <v>ใบเลื่อยวงเดือน คาร์ไบทิพ # 7x60 นิ้ว</v>
          </cell>
        </row>
        <row r="250">
          <cell r="A250">
            <v>1224</v>
          </cell>
          <cell r="B250" t="str">
            <v>ประตู 2 วงกบไม้เนื้อแข็ง 2x4 นิ้ว (0.80)</v>
          </cell>
        </row>
        <row r="251">
          <cell r="A251">
            <v>1225</v>
          </cell>
          <cell r="B251" t="str">
            <v>ประตู 3 วงกบไม้เนื้อแข็ง 2x4 นิ้ว (0.70)</v>
          </cell>
        </row>
        <row r="252">
          <cell r="A252">
            <v>1412</v>
          </cell>
          <cell r="B252" t="str">
            <v>ประตูน้ำกันกลับ (CV) # 400 มม.</v>
          </cell>
        </row>
        <row r="253">
          <cell r="A253">
            <v>1455</v>
          </cell>
          <cell r="B253" t="str">
            <v>ประตูน้ำกันกลับ (CV) # 400 มม.</v>
          </cell>
        </row>
        <row r="254">
          <cell r="A254">
            <v>1227</v>
          </cell>
          <cell r="B254" t="str">
            <v>ประตูน้ำใต้ดิน # 100 มม.</v>
          </cell>
        </row>
        <row r="255">
          <cell r="A255">
            <v>1228</v>
          </cell>
          <cell r="B255" t="str">
            <v>ประตูน้ำใต้ดิน # 150 มม.</v>
          </cell>
        </row>
        <row r="256">
          <cell r="A256">
            <v>1450</v>
          </cell>
          <cell r="B256" t="str">
            <v>ประตูน้ำใต้ดิน # 200 มม.</v>
          </cell>
        </row>
        <row r="257">
          <cell r="A257">
            <v>1229</v>
          </cell>
          <cell r="B257" t="str">
            <v>ประตูน้ำใต้ดิน # 250 มม.</v>
          </cell>
        </row>
        <row r="258">
          <cell r="A258">
            <v>1491</v>
          </cell>
          <cell r="B258" t="str">
            <v>ประตูน้ำใต้ดิน # 400 มม.</v>
          </cell>
        </row>
        <row r="259">
          <cell r="A259">
            <v>1292</v>
          </cell>
          <cell r="B259" t="str">
            <v>ประตูน้ำใต้ดิน # 500 มม.</v>
          </cell>
        </row>
        <row r="260">
          <cell r="A260">
            <v>1232</v>
          </cell>
          <cell r="B260" t="str">
            <v>ประตูน้ำใต้ดินปีกผีเสื้อ # 600 มม.</v>
          </cell>
        </row>
        <row r="261">
          <cell r="A261">
            <v>1230</v>
          </cell>
          <cell r="B261" t="str">
            <v>ประตูน้ำบนดินเหล็กหล่อ # 150 มม.</v>
          </cell>
        </row>
        <row r="262">
          <cell r="A262">
            <v>1231</v>
          </cell>
          <cell r="B262" t="str">
            <v>ประตูน้ำบนดินเหล็กหล่อ # 500 มม.</v>
          </cell>
        </row>
        <row r="263">
          <cell r="A263">
            <v>1226</v>
          </cell>
          <cell r="B263" t="str">
            <v>ประตูน้ำปีกผีเสื้อบนดิน พร้อมพวงมาลัย # 700 มม.</v>
          </cell>
        </row>
        <row r="264">
          <cell r="A264">
            <v>1262</v>
          </cell>
          <cell r="B264" t="str">
            <v>ประตูน้ำเหล็กหล่อลิ้นยก # 50 มม.</v>
          </cell>
        </row>
        <row r="265">
          <cell r="A265">
            <v>1233</v>
          </cell>
          <cell r="B265" t="str">
            <v xml:space="preserve">ประตูพีวีซีบานเรียบ # 80x200 </v>
          </cell>
        </row>
        <row r="266">
          <cell r="A266">
            <v>1073</v>
          </cell>
          <cell r="B266" t="str">
            <v>ประตูม้วนแบบมือดึง เบอร์ 22 ช่องระบายอากาศ 11 เกล็ด</v>
          </cell>
        </row>
        <row r="267">
          <cell r="A267">
            <v>1074</v>
          </cell>
          <cell r="B267" t="str">
            <v>ประตูเหล็กม้วนทึบลอน ระบบสปริง # 375x360x40 (15.00 ตร.ม.)</v>
          </cell>
        </row>
        <row r="268">
          <cell r="A268">
            <v>1236</v>
          </cell>
          <cell r="B268" t="str">
            <v>ปะเก็นยางหน้าจานเต็มหน้า # 100 มม.</v>
          </cell>
        </row>
        <row r="269">
          <cell r="A269">
            <v>1237</v>
          </cell>
          <cell r="B269" t="str">
            <v>ปะเก็นยางหน้าจานเต็มหน้า # 150 มม.</v>
          </cell>
        </row>
        <row r="270">
          <cell r="A270">
            <v>1238</v>
          </cell>
          <cell r="B270" t="str">
            <v>ปะเก็นยางหน้าจานเต็มหน้า # 200 มม.</v>
          </cell>
        </row>
        <row r="271">
          <cell r="A271">
            <v>1034</v>
          </cell>
          <cell r="B271" t="str">
            <v>ปะเก็นยางหน้าจานเต็มหน้า # 250 มม.</v>
          </cell>
        </row>
        <row r="272">
          <cell r="A272">
            <v>1240</v>
          </cell>
          <cell r="B272" t="str">
            <v>ปะเก็นยางหน้าจานเต็มหน้า # 300 มม.</v>
          </cell>
        </row>
        <row r="273">
          <cell r="A273">
            <v>1242</v>
          </cell>
          <cell r="B273" t="str">
            <v>ปะเก็นยางหน้าจานเต็มหน้า # 400 มม.</v>
          </cell>
        </row>
        <row r="274">
          <cell r="A274">
            <v>1457</v>
          </cell>
          <cell r="B274" t="str">
            <v>ปะเก็นยางหน้าจานเต็มหน้า # 50 มม.</v>
          </cell>
        </row>
        <row r="275">
          <cell r="A275">
            <v>1243</v>
          </cell>
          <cell r="B275" t="str">
            <v>ปะเก็นยางหน้าจานเต็มหน้า # 500 มม.</v>
          </cell>
        </row>
        <row r="276">
          <cell r="A276">
            <v>1244</v>
          </cell>
          <cell r="B276" t="str">
            <v>ปะเก็นยางหน้าจานเต็มหน้า # 600 มม.</v>
          </cell>
        </row>
        <row r="277">
          <cell r="A277">
            <v>1241</v>
          </cell>
          <cell r="B277" t="str">
            <v>ปะเก็นยางหน้าจานเต็มหน้า # 700 มม.</v>
          </cell>
        </row>
        <row r="278">
          <cell r="A278">
            <v>1245</v>
          </cell>
          <cell r="B278" t="str">
            <v>ปะเก็นยางหน้าจานทึบ # 300 มม.</v>
          </cell>
        </row>
        <row r="279">
          <cell r="A279">
            <v>1484</v>
          </cell>
          <cell r="B279" t="str">
            <v>ป้ายบอกระดับน้ำ ขนาด 3000 ลบ.ม.</v>
          </cell>
          <cell r="C279" t="str">
            <v>ชุด</v>
          </cell>
        </row>
        <row r="280">
          <cell r="A280">
            <v>1246</v>
          </cell>
          <cell r="B280" t="str">
            <v>ปูนเกร้าท์ ซุปเปอร์โพล</v>
          </cell>
          <cell r="C280" t="str">
            <v>ถุง</v>
          </cell>
        </row>
        <row r="281">
          <cell r="A281">
            <v>1247</v>
          </cell>
          <cell r="B281" t="str">
            <v>ปูนตราช้าง ถุงละ 50 กก.</v>
          </cell>
          <cell r="C281" t="str">
            <v>ถุง</v>
          </cell>
        </row>
        <row r="282">
          <cell r="A282">
            <v>1248</v>
          </cell>
          <cell r="B282" t="str">
            <v>ปูนตราลูกโลกน้ำเงิน ถุงละ 50 กก.</v>
          </cell>
          <cell r="C282" t="str">
            <v>ถุง</v>
          </cell>
        </row>
        <row r="283">
          <cell r="A283">
            <v>1249</v>
          </cell>
          <cell r="B283" t="str">
            <v>ปูนตราเสือ ถุงละ 50 กก.</v>
          </cell>
          <cell r="C283" t="str">
            <v>ถุง</v>
          </cell>
        </row>
        <row r="284">
          <cell r="A284">
            <v>1250</v>
          </cell>
          <cell r="B284" t="str">
            <v>ปูนเสือมอลต้าฉาบทั่วไป ถุงละ 50 กก.</v>
          </cell>
          <cell r="C284" t="str">
            <v>ถุง</v>
          </cell>
        </row>
        <row r="285">
          <cell r="A285">
            <v>1440</v>
          </cell>
          <cell r="B285" t="str">
            <v>แผ่นพื้นสำเร็จรูป # 0.35x0.68 หนา 5 ซม.</v>
          </cell>
        </row>
        <row r="286">
          <cell r="A286">
            <v>1434</v>
          </cell>
          <cell r="B286" t="str">
            <v>แผ่นพื้นสำเร็จรูป # 0.35x0.72 หนา 5 ซม.</v>
          </cell>
        </row>
        <row r="287">
          <cell r="A287">
            <v>1436</v>
          </cell>
          <cell r="B287" t="str">
            <v>แผ่นพื้นสำเร็จรูป # 0.35x0.75 หนา 5 ซม.</v>
          </cell>
        </row>
        <row r="288">
          <cell r="A288">
            <v>1437</v>
          </cell>
          <cell r="B288" t="str">
            <v>แผ่นพื้นสำเร็จรูป # 0.35x0.81 หนา 5 ซม.</v>
          </cell>
        </row>
        <row r="289">
          <cell r="A289">
            <v>1433</v>
          </cell>
          <cell r="B289" t="str">
            <v>แผ่นพื้นสำเร็จรูป # 0.35x0.83 หนา 5 ซม.</v>
          </cell>
        </row>
        <row r="290">
          <cell r="A290">
            <v>1438</v>
          </cell>
          <cell r="B290" t="str">
            <v>แผ่นพื้นสำเร็จรูป # 0.35x1.57 หนา 5 ซม.</v>
          </cell>
        </row>
        <row r="291">
          <cell r="A291">
            <v>1439</v>
          </cell>
          <cell r="B291" t="str">
            <v>แผ่นพื้นสำเร็จรูป # 0.35x1.59 หนา 5 ซม.</v>
          </cell>
        </row>
        <row r="292">
          <cell r="A292">
            <v>1435</v>
          </cell>
          <cell r="B292" t="str">
            <v>แผ่นพื้นสำเร็จรูป # 0.35x1.62 หนา 5 ซม.</v>
          </cell>
        </row>
        <row r="293">
          <cell r="A293">
            <v>1256</v>
          </cell>
          <cell r="B293" t="str">
            <v>ฝาครอบประตูน้ำใต้ดิน # 100 มม.</v>
          </cell>
        </row>
        <row r="294">
          <cell r="A294">
            <v>1257</v>
          </cell>
          <cell r="B294" t="str">
            <v>ฝาครอบประตูน้ำใต้ดิน # 150 มม.</v>
          </cell>
        </row>
        <row r="295">
          <cell r="A295">
            <v>1259</v>
          </cell>
          <cell r="B295" t="str">
            <v>ฝาครอบประตูน้ำใต้ดิน # 250 มม.</v>
          </cell>
        </row>
        <row r="296">
          <cell r="A296">
            <v>1258</v>
          </cell>
          <cell r="B296" t="str">
            <v>ฝาครอบประตูน้ำใต้ดิน # 500 มม.</v>
          </cell>
        </row>
        <row r="297">
          <cell r="A297">
            <v>1260</v>
          </cell>
          <cell r="B297" t="str">
            <v>ฝาครอบประตูน้ำปีกผีเสื้อใต้ดิน # 500 มม.</v>
          </cell>
        </row>
        <row r="298">
          <cell r="A298">
            <v>1255</v>
          </cell>
          <cell r="B298" t="str">
            <v>ฝาครอบประตูน้ำปีกผีเสื้อใต้ดิน # 600 มม.</v>
          </cell>
        </row>
        <row r="299">
          <cell r="A299">
            <v>1261</v>
          </cell>
          <cell r="B299" t="str">
            <v>ฝาครอบประตูน้ำเหล็กหล่อลิ้นยก # 50 มม.</v>
          </cell>
        </row>
        <row r="300">
          <cell r="A300">
            <v>1479</v>
          </cell>
          <cell r="B300" t="str">
            <v>ฝาครอบอุด PVC # 100 มม.</v>
          </cell>
          <cell r="C300" t="str">
            <v>อัน</v>
          </cell>
        </row>
        <row r="301">
          <cell r="A301">
            <v>1263</v>
          </cell>
          <cell r="B301" t="str">
            <v>พวงมาลัยประตูน้ำ # 300 มม.</v>
          </cell>
        </row>
        <row r="302">
          <cell r="A302">
            <v>1264</v>
          </cell>
          <cell r="B302" t="str">
            <v>พื้น Hollowcore 10 ซม. # 0.6x2.80 ม.</v>
          </cell>
        </row>
        <row r="303">
          <cell r="A303">
            <v>1265</v>
          </cell>
          <cell r="B303" t="str">
            <v>พื้น Hollowcore 10 ซม. # 0.6x3.70 ม.</v>
          </cell>
        </row>
        <row r="304">
          <cell r="A304">
            <v>1266</v>
          </cell>
          <cell r="B304" t="str">
            <v>พื้น Hollowcore 10 ซม. # 0.6x3.80 ม.</v>
          </cell>
        </row>
        <row r="305">
          <cell r="A305">
            <v>1267</v>
          </cell>
          <cell r="B305" t="str">
            <v>พื้น Hollowcore 10 ซม. # 0.6x3.85 ม.</v>
          </cell>
        </row>
        <row r="306">
          <cell r="A306">
            <v>1268</v>
          </cell>
          <cell r="B306" t="str">
            <v>พื้น Hollowcore 10 ซม. # 0.6x4.30 ม.</v>
          </cell>
        </row>
        <row r="307">
          <cell r="A307">
            <v>1269</v>
          </cell>
          <cell r="B307" t="str">
            <v>มาตรวัดน้ำ # 400 มม.</v>
          </cell>
        </row>
        <row r="308">
          <cell r="A308">
            <v>1270</v>
          </cell>
          <cell r="B308" t="str">
            <v>แมคคานิค Dismanting Joint # 400 มม.</v>
          </cell>
        </row>
        <row r="309">
          <cell r="A309">
            <v>1271</v>
          </cell>
          <cell r="B309" t="str">
            <v>แมคคานิค Dismanting Joint # 500 มม.</v>
          </cell>
        </row>
        <row r="310">
          <cell r="A310">
            <v>1272</v>
          </cell>
          <cell r="B310" t="str">
            <v>แม็คคานิค คอปปิ้ง # 300 มม.</v>
          </cell>
        </row>
        <row r="311">
          <cell r="A311">
            <v>1273</v>
          </cell>
          <cell r="B311" t="str">
            <v>แม็คคานิค คอปปิ้ง # 400 มม.</v>
          </cell>
        </row>
        <row r="312">
          <cell r="A312">
            <v>1274</v>
          </cell>
          <cell r="B312" t="str">
            <v>แม็คคานิค คอปปิ้ง # 500 มม.</v>
          </cell>
        </row>
        <row r="313">
          <cell r="A313">
            <v>1275</v>
          </cell>
          <cell r="B313" t="str">
            <v>แม็คคานิค คอปปิ้ง # 600 มม.</v>
          </cell>
        </row>
        <row r="314">
          <cell r="A314">
            <v>1276</v>
          </cell>
          <cell r="B314" t="str">
            <v>แม็คคานิค คอปปิ้ง # 700 มม.</v>
          </cell>
          <cell r="C314" t="str">
            <v>ชุด</v>
          </cell>
        </row>
        <row r="315">
          <cell r="A315">
            <v>1286</v>
          </cell>
          <cell r="B315" t="str">
            <v>ไม้เนื้อแข็ง (ไม้เต็ง) # 1x3 นิ้วx3 ม.</v>
          </cell>
        </row>
        <row r="316">
          <cell r="A316">
            <v>1287</v>
          </cell>
          <cell r="B316" t="str">
            <v>ไม้เนื้อแข็ง (ไม้เต็ง) # 1x6 นิ้วx4 ม.</v>
          </cell>
        </row>
        <row r="317">
          <cell r="A317">
            <v>1277</v>
          </cell>
          <cell r="B317" t="str">
            <v>ไม้เนื้อแข็ง (ไม้ยาง) # 1 1/2x3 นิ้วx2.5 ม.</v>
          </cell>
        </row>
        <row r="318">
          <cell r="A318">
            <v>1278</v>
          </cell>
          <cell r="B318" t="str">
            <v>ไม้เนื้อแข็ง (ไม้ยาง) # 1 1/2x3 นิ้วx3 ม.</v>
          </cell>
        </row>
        <row r="319">
          <cell r="A319">
            <v>1280</v>
          </cell>
          <cell r="B319" t="str">
            <v>ไม้เนื้อแข็ง (ไม้ยาง) # 1 1/2x3 นิ้วx3.5 ม.</v>
          </cell>
        </row>
        <row r="320">
          <cell r="A320">
            <v>1279</v>
          </cell>
          <cell r="B320" t="str">
            <v>ไม้เนื้อแข็ง (ไม้ยาง) # 1 1/2x3 นิ้วx4 ม.</v>
          </cell>
        </row>
        <row r="321">
          <cell r="A321">
            <v>1281</v>
          </cell>
          <cell r="B321" t="str">
            <v>ไม้เนื้อแข็ง (ไม้ยาง) # 1 1/2x3 นิ้วx4 ม.</v>
          </cell>
        </row>
        <row r="322">
          <cell r="A322">
            <v>1431</v>
          </cell>
          <cell r="B322" t="str">
            <v>ไม้เบญจพรรณ 1 1/2x8 นิ้ว ยาว 3.50 ม.</v>
          </cell>
        </row>
        <row r="323">
          <cell r="A323">
            <v>1413</v>
          </cell>
          <cell r="B323" t="str">
            <v>ไม้อัด 15 มม. (เคลือบดำ)</v>
          </cell>
        </row>
        <row r="324">
          <cell r="A324">
            <v>1459</v>
          </cell>
          <cell r="B324" t="str">
            <v>ไม้อัด 15 มม. (เคลือบน้ำตาล)</v>
          </cell>
        </row>
        <row r="325">
          <cell r="A325">
            <v>1282</v>
          </cell>
          <cell r="B325" t="str">
            <v>ยางกันซึม 8 นิ้ว 3 ปุ่ม หนา 5 มม.</v>
          </cell>
        </row>
        <row r="326">
          <cell r="A326">
            <v>1283</v>
          </cell>
          <cell r="B326" t="str">
            <v>ยางบวมน้ำ # 10x20 มม.</v>
          </cell>
        </row>
        <row r="327">
          <cell r="A327">
            <v>1284</v>
          </cell>
          <cell r="B327" t="str">
            <v>ยีโบลท์พีวีซี (สั้น) # 200 มม.</v>
          </cell>
        </row>
        <row r="328">
          <cell r="A328">
            <v>1052</v>
          </cell>
          <cell r="B328" t="str">
            <v>ยูคลิป</v>
          </cell>
        </row>
        <row r="329">
          <cell r="A329">
            <v>1285</v>
          </cell>
          <cell r="B329" t="str">
            <v>ยูโบล์ท # 25x45 มม.</v>
          </cell>
        </row>
        <row r="330">
          <cell r="A330">
            <v>1288</v>
          </cell>
          <cell r="B330" t="str">
            <v>รัดแยกท่อพีวีซี # 200x2 นิ้ว</v>
          </cell>
        </row>
        <row r="331">
          <cell r="A331">
            <v>1289</v>
          </cell>
          <cell r="B331" t="str">
            <v>รัดแยกท่อพีวีซี # 200x6 หุน</v>
          </cell>
        </row>
        <row r="332">
          <cell r="A332">
            <v>1290</v>
          </cell>
          <cell r="B332" t="str">
            <v>รัดแยกท่อพีวีซี # 300x1 นิ้ว</v>
          </cell>
        </row>
        <row r="333">
          <cell r="A333">
            <v>1291</v>
          </cell>
          <cell r="B333" t="str">
            <v>รัดแยกท่อพีวีซี # 300x6 หุน</v>
          </cell>
        </row>
        <row r="334">
          <cell r="A334">
            <v>1293</v>
          </cell>
          <cell r="B334" t="str">
            <v>โรลเลอร์ PC 75 UU-1 (ญี่ปุ่น)</v>
          </cell>
        </row>
        <row r="335">
          <cell r="A335">
            <v>1294</v>
          </cell>
          <cell r="B335" t="str">
            <v>ลวดเชื่อม โกเบ LB-52 # 3.2 มม.</v>
          </cell>
        </row>
        <row r="336">
          <cell r="A336">
            <v>1295</v>
          </cell>
          <cell r="B336" t="str">
            <v>ลวดเชื่อม โกเบ LB-52 # 4.0 มม.</v>
          </cell>
        </row>
        <row r="337">
          <cell r="A337">
            <v>1296</v>
          </cell>
          <cell r="B337" t="str">
            <v>ลวดเชื่อม โกเบ RB-26 # 2.6 มม.</v>
          </cell>
        </row>
        <row r="338">
          <cell r="A338">
            <v>1297</v>
          </cell>
          <cell r="B338" t="str">
            <v>ลวดเชื่อม โกเบ RB-26 # 3.2 มม.</v>
          </cell>
        </row>
        <row r="339">
          <cell r="A339">
            <v>1028</v>
          </cell>
          <cell r="B339" t="str">
            <v>ลวดตาข่าย # 12 ขนาดตา 1x1 นิ้ว กว้าง 0.60 ม. ยาว 2.40 ม.</v>
          </cell>
        </row>
        <row r="340">
          <cell r="A340">
            <v>1027</v>
          </cell>
          <cell r="B340" t="str">
            <v>ลวดตาข่าย # 12 ขนาดตา 1x1 นิ้ว กว้าง 0.80 ม. ยาว 2.40 ม.</v>
          </cell>
        </row>
        <row r="341">
          <cell r="A341">
            <v>1298</v>
          </cell>
          <cell r="B341" t="str">
            <v>ลวดผูกเหล็ก</v>
          </cell>
        </row>
        <row r="342">
          <cell r="A342">
            <v>1299</v>
          </cell>
          <cell r="B342" t="str">
            <v>ลวดหนาม</v>
          </cell>
        </row>
        <row r="343">
          <cell r="A343">
            <v>1486</v>
          </cell>
          <cell r="B343" t="str">
            <v>ลูกถ่วง</v>
          </cell>
          <cell r="C343" t="str">
            <v>ชิ้น</v>
          </cell>
        </row>
        <row r="344">
          <cell r="A344">
            <v>1485</v>
          </cell>
          <cell r="B344" t="str">
            <v>ลูกลอย S/L</v>
          </cell>
          <cell r="C344" t="str">
            <v>ลูก</v>
          </cell>
        </row>
        <row r="345">
          <cell r="A345">
            <v>1065</v>
          </cell>
          <cell r="B345" t="str">
            <v>วีวาบอร์ด หนา 8 มม.</v>
          </cell>
        </row>
        <row r="346">
          <cell r="A346">
            <v>1302</v>
          </cell>
          <cell r="B346" t="str">
            <v>สกรูน๊อตชุบกาวไนซ์ # 16x100 มม.</v>
          </cell>
        </row>
        <row r="347">
          <cell r="A347">
            <v>1301</v>
          </cell>
          <cell r="B347" t="str">
            <v>สกรูน๊อตชุบกาวไนซ์ # 16x75 มม.</v>
          </cell>
        </row>
        <row r="348">
          <cell r="A348">
            <v>1307</v>
          </cell>
          <cell r="B348" t="str">
            <v>สกรูน๊อตชุบกาวไนซ์ # 16x75 มม.</v>
          </cell>
        </row>
        <row r="349">
          <cell r="A349">
            <v>1449</v>
          </cell>
          <cell r="B349" t="str">
            <v>สกรูน๊อตชุบกาวไนซ์ # 20x110 มม.</v>
          </cell>
        </row>
        <row r="350">
          <cell r="A350">
            <v>1235</v>
          </cell>
          <cell r="B350" t="str">
            <v>สกรูน๊อตชุบกาวไนซ์ # 20x120 มม.</v>
          </cell>
        </row>
        <row r="351">
          <cell r="A351">
            <v>1304</v>
          </cell>
          <cell r="B351" t="str">
            <v>สกรูน๊อตชุบกาวไนซ์ # 20x130 มม.</v>
          </cell>
        </row>
        <row r="352">
          <cell r="A352">
            <v>1306</v>
          </cell>
          <cell r="B352" t="str">
            <v>สกรูน๊อตชุบกาวไนซ์ # 20x90 มม.</v>
          </cell>
        </row>
        <row r="353">
          <cell r="A353">
            <v>1310</v>
          </cell>
          <cell r="B353" t="str">
            <v>สกรูน๊อตชุบกาวไนซ์ # 22x90 มม.</v>
          </cell>
        </row>
        <row r="354">
          <cell r="A354">
            <v>1308</v>
          </cell>
          <cell r="B354" t="str">
            <v>สกรูน๊อตชุบกาวไนซ์ # 24x110 มม.</v>
          </cell>
        </row>
        <row r="355">
          <cell r="A355">
            <v>1309</v>
          </cell>
          <cell r="B355" t="str">
            <v>สกรูน๊อตชุบกาวไนซ์ # 27x120 มม.</v>
          </cell>
        </row>
        <row r="356">
          <cell r="A356">
            <v>1300</v>
          </cell>
          <cell r="B356" t="str">
            <v>สกรูน๊อตชุบกาวไนซ์ # 27x130 มม.</v>
          </cell>
        </row>
        <row r="357">
          <cell r="A357">
            <v>1303</v>
          </cell>
          <cell r="B357" t="str">
            <v>สกรูน๊อตชุบกาวไนซ์ # 27x180 มม.</v>
          </cell>
        </row>
        <row r="358">
          <cell r="A358">
            <v>1311</v>
          </cell>
          <cell r="B358" t="str">
            <v>สกรูน๊อตชุบกาวไนซ์ # 27x210 มม.</v>
          </cell>
        </row>
        <row r="359">
          <cell r="A359">
            <v>1312</v>
          </cell>
          <cell r="B359" t="str">
            <v>สกรูน๊อตชุบกาวไนซ์ # 27x230 มม.</v>
          </cell>
        </row>
        <row r="360">
          <cell r="A360">
            <v>1008</v>
          </cell>
          <cell r="B360" t="str">
            <v>สกรูน๊อตชุบกาวไนซ์ # 27x250 มม.</v>
          </cell>
        </row>
        <row r="361">
          <cell r="A361">
            <v>1313</v>
          </cell>
          <cell r="B361" t="str">
            <v>สกรูน๊อตดักไทน์ # 27x210 มม.</v>
          </cell>
          <cell r="C361" t="str">
            <v>ตัว</v>
          </cell>
        </row>
        <row r="362">
          <cell r="A362">
            <v>1314</v>
          </cell>
          <cell r="B362" t="str">
            <v>สกรูน๊อตสแตนเลส # 16x180 มม.</v>
          </cell>
        </row>
        <row r="363">
          <cell r="A363">
            <v>1315</v>
          </cell>
          <cell r="B363" t="str">
            <v xml:space="preserve">สตับเอ็น PE 110 PN6.3 </v>
          </cell>
        </row>
        <row r="364">
          <cell r="A364">
            <v>1317</v>
          </cell>
          <cell r="B364" t="str">
            <v xml:space="preserve">สตับเอ็น PE 110 PN8 </v>
          </cell>
        </row>
        <row r="365">
          <cell r="A365">
            <v>1316</v>
          </cell>
          <cell r="B365" t="str">
            <v>สตับเอ็น PE 160 PN8</v>
          </cell>
        </row>
        <row r="366">
          <cell r="A366">
            <v>1446</v>
          </cell>
          <cell r="B366" t="str">
            <v xml:space="preserve">สตับเอ็น PE 225 PN10 </v>
          </cell>
        </row>
        <row r="367">
          <cell r="A367">
            <v>1305</v>
          </cell>
          <cell r="B367" t="str">
            <v>สตับเอ็น PE 225 PN6.3</v>
          </cell>
        </row>
        <row r="368">
          <cell r="A368">
            <v>1444</v>
          </cell>
          <cell r="B368" t="str">
            <v>สตับเอ็น PE 280 PN6.3</v>
          </cell>
        </row>
        <row r="369">
          <cell r="A369">
            <v>1318</v>
          </cell>
          <cell r="B369" t="str">
            <v xml:space="preserve">สตับเอ็น PE 315 PN6.3 </v>
          </cell>
        </row>
        <row r="370">
          <cell r="A370">
            <v>1319</v>
          </cell>
          <cell r="B370" t="str">
            <v>สตับเอ็น PE 630 PN8</v>
          </cell>
        </row>
        <row r="371">
          <cell r="A371">
            <v>1487</v>
          </cell>
          <cell r="B371" t="str">
            <v>สลิง S/L ขนาด 5 มม. x8 ,.</v>
          </cell>
          <cell r="C371" t="str">
            <v>เส้น</v>
          </cell>
        </row>
        <row r="372">
          <cell r="A372">
            <v>1448</v>
          </cell>
          <cell r="B372" t="str">
            <v>สามทาง PE # 280x110x280 มม. PN6.3</v>
          </cell>
        </row>
        <row r="373">
          <cell r="A373">
            <v>1321</v>
          </cell>
          <cell r="B373" t="str">
            <v>สามทาง PE # 630x110x630 มม. PN8</v>
          </cell>
        </row>
        <row r="374">
          <cell r="A374">
            <v>1320</v>
          </cell>
          <cell r="B374" t="str">
            <v>สามทาง PE # 630x160x630 มม. PN8</v>
          </cell>
        </row>
        <row r="375">
          <cell r="A375">
            <v>1322</v>
          </cell>
          <cell r="B375" t="str">
            <v>สามทาง PE # 630x630x630 มม. PN8</v>
          </cell>
        </row>
        <row r="376">
          <cell r="A376">
            <v>1480</v>
          </cell>
          <cell r="B376" t="str">
            <v>สามทาง PVC 100x100x100 ชั้น 8.5</v>
          </cell>
          <cell r="C376" t="str">
            <v>ตัว</v>
          </cell>
        </row>
        <row r="377">
          <cell r="A377">
            <v>1324</v>
          </cell>
          <cell r="B377" t="str">
            <v>สามทางปากระฆังหน้าจานกลาง 1 ด้าน # 150x100x150 มม.</v>
          </cell>
        </row>
        <row r="378">
          <cell r="A378">
            <v>1481</v>
          </cell>
          <cell r="B378" t="str">
            <v>สามทางลด PVC 100x40x100 ชั้น 8.5</v>
          </cell>
          <cell r="C378" t="str">
            <v>ตัว</v>
          </cell>
        </row>
        <row r="379">
          <cell r="A379">
            <v>1326</v>
          </cell>
          <cell r="B379" t="str">
            <v>สามทางลดหน้าจาน 3 ด้าน # 150x100x150 มม.</v>
          </cell>
        </row>
        <row r="380">
          <cell r="A380">
            <v>1335</v>
          </cell>
          <cell r="B380" t="str">
            <v>สามทางลดหน้าจาน 3 ด้าน # 200x150x200 มม.</v>
          </cell>
        </row>
        <row r="381">
          <cell r="A381">
            <v>1338</v>
          </cell>
          <cell r="B381" t="str">
            <v>สามทางลดหน้าจาน 3 ด้าน # 300x100x300 มม.</v>
          </cell>
        </row>
        <row r="382">
          <cell r="A382">
            <v>1337</v>
          </cell>
          <cell r="B382" t="str">
            <v>สามทางลดหน้าจาน 3 ด้าน # 300x200x300 มม.</v>
          </cell>
        </row>
        <row r="383">
          <cell r="A383">
            <v>1327</v>
          </cell>
          <cell r="B383" t="str">
            <v>สามทางลดหน้าจาน 3 ด้าน # 400x100x400 มม.</v>
          </cell>
        </row>
        <row r="384">
          <cell r="A384">
            <v>1339</v>
          </cell>
          <cell r="B384" t="str">
            <v>สามทางลดหน้าจาน 3 ด้าน # 500x100x500 มม.</v>
          </cell>
        </row>
        <row r="385">
          <cell r="A385">
            <v>1328</v>
          </cell>
          <cell r="B385" t="str">
            <v>สามทางวาย 90 องศา จาน 3 ด้าน # 600 มม.</v>
          </cell>
        </row>
        <row r="386">
          <cell r="A386">
            <v>1329</v>
          </cell>
          <cell r="B386" t="str">
            <v>สามทางวาย 90 องศา ลดจาน 3 ด้าน # 600x300x600 มม.</v>
          </cell>
        </row>
        <row r="387">
          <cell r="A387">
            <v>1330</v>
          </cell>
          <cell r="B387" t="str">
            <v>สามทางวายหน้าจาน 3 ด้าน # 150x100 มม.</v>
          </cell>
        </row>
        <row r="388">
          <cell r="A388">
            <v>1331</v>
          </cell>
          <cell r="B388" t="str">
            <v>สามทางวายหน้าจาน 3 ด้าน # 600x600x600 มม.</v>
          </cell>
        </row>
        <row r="389">
          <cell r="A389">
            <v>1332</v>
          </cell>
          <cell r="B389" t="str">
            <v>สามทางหน้าจาน 2 ด้าน # 150x100 มม.</v>
          </cell>
        </row>
        <row r="390">
          <cell r="A390">
            <v>1333</v>
          </cell>
          <cell r="B390" t="str">
            <v>สามทางหน้าจาน 3 ด้าน # 100x100x100 มม.</v>
          </cell>
        </row>
        <row r="391">
          <cell r="A391">
            <v>1334</v>
          </cell>
          <cell r="B391" t="str">
            <v>สามทางหน้าจาน 3 ด้าน # 200x200x200 มม.</v>
          </cell>
        </row>
        <row r="392">
          <cell r="A392">
            <v>1340</v>
          </cell>
          <cell r="B392" t="str">
            <v>สามทางหน้าจาน 3 ด้าน # 300x300x300 มม.</v>
          </cell>
        </row>
        <row r="393">
          <cell r="A393">
            <v>1341</v>
          </cell>
          <cell r="B393" t="str">
            <v>สามทางหน้าจาน 3 ด้าน # 400x400x400 มม.</v>
          </cell>
        </row>
        <row r="394">
          <cell r="A394">
            <v>1336</v>
          </cell>
          <cell r="B394" t="str">
            <v>สามทางหน้าจาน 3 ด้าน # 500x500x500 มม.</v>
          </cell>
        </row>
        <row r="395">
          <cell r="A395">
            <v>1342</v>
          </cell>
          <cell r="B395" t="str">
            <v>สามทางหน้าจาน 3 ด้าน # 600x600x600 มม.</v>
          </cell>
        </row>
        <row r="396">
          <cell r="A396">
            <v>1325</v>
          </cell>
          <cell r="B396" t="str">
            <v>สามทางเหล็กหล่อ หน้าจาน 3 ด้าน # 150x150x150 มม.</v>
          </cell>
        </row>
        <row r="397">
          <cell r="A397">
            <v>1323</v>
          </cell>
          <cell r="B397" t="str">
            <v>สามทางเหล็กหล่อ หน้าจาน 3 ด้าน # 600x160x160 มม.</v>
          </cell>
        </row>
        <row r="398">
          <cell r="A398">
            <v>1343</v>
          </cell>
          <cell r="B398" t="str">
            <v>สายไฟ  NYY # 4x10 mm2</v>
          </cell>
        </row>
        <row r="399">
          <cell r="A399">
            <v>1452</v>
          </cell>
          <cell r="B399" t="str">
            <v>สี Epoxy Nitocote EP405 RAL7035 (4L)</v>
          </cell>
        </row>
        <row r="400">
          <cell r="A400">
            <v>1344</v>
          </cell>
          <cell r="B400" t="str">
            <v>สีเคลือบเงา RPs เบอร์ 3003</v>
          </cell>
        </row>
        <row r="401">
          <cell r="A401">
            <v>1345</v>
          </cell>
          <cell r="B401" t="str">
            <v>สีเคลือบเงา RPs เบอร์ 3004</v>
          </cell>
        </row>
        <row r="402">
          <cell r="A402">
            <v>1346</v>
          </cell>
          <cell r="B402" t="str">
            <v>สีทาท่อ Epoxy (ดำ) ส่วน A</v>
          </cell>
        </row>
        <row r="403">
          <cell r="A403">
            <v>1347</v>
          </cell>
          <cell r="B403" t="str">
            <v>สีทาท่อ Epoxy (ดำ) ส่วน B</v>
          </cell>
        </row>
        <row r="404">
          <cell r="A404">
            <v>1348</v>
          </cell>
          <cell r="B404" t="str">
            <v>สีทาท่อ Epoxy (เทา-อ่อน) ส่วน A</v>
          </cell>
        </row>
        <row r="405">
          <cell r="A405">
            <v>1349</v>
          </cell>
          <cell r="B405" t="str">
            <v>สีทาท่อ Epoxy (เทา-อ่อน) ส่วน B</v>
          </cell>
        </row>
        <row r="406">
          <cell r="A406">
            <v>1350</v>
          </cell>
          <cell r="B406" t="str">
            <v>สีทาท่อ Epoxy (ฟ้า) ส่วน A</v>
          </cell>
        </row>
        <row r="407">
          <cell r="A407">
            <v>1351</v>
          </cell>
          <cell r="B407" t="str">
            <v>สีทาท่อ Epoxy (ฟ้า) ส่วน B</v>
          </cell>
        </row>
        <row r="408">
          <cell r="A408">
            <v>1352</v>
          </cell>
          <cell r="B408" t="str">
            <v>สีทาภายนอก Captain Shield # 171</v>
          </cell>
        </row>
        <row r="409">
          <cell r="A409">
            <v>1353</v>
          </cell>
          <cell r="B409" t="str">
            <v>สีทาภายนอก Long Coat # D5017</v>
          </cell>
        </row>
        <row r="410">
          <cell r="A410">
            <v>1354</v>
          </cell>
          <cell r="B410" t="str">
            <v>สีทาภายใน Captain Shield # 171</v>
          </cell>
        </row>
        <row r="411">
          <cell r="A411">
            <v>1355</v>
          </cell>
          <cell r="B411" t="str">
            <v>สีทาภายใน Long Coat # L4012</v>
          </cell>
        </row>
        <row r="412">
          <cell r="A412">
            <v>1356</v>
          </cell>
          <cell r="B412" t="str">
            <v>สีรองพื้นกันสนิม (สีเทา) # 5 กก.</v>
          </cell>
        </row>
        <row r="413">
          <cell r="A413">
            <v>1357</v>
          </cell>
          <cell r="B413" t="str">
            <v>สีรองพื้นปูน Captain Shield Plus</v>
          </cell>
        </row>
        <row r="414">
          <cell r="A414">
            <v>1358</v>
          </cell>
          <cell r="B414" t="str">
            <v>สีรองพื้นปูน RPs</v>
          </cell>
        </row>
        <row r="415">
          <cell r="A415">
            <v>1359</v>
          </cell>
          <cell r="B415" t="str">
            <v>สีรองพื้นเหล็ก RPs</v>
          </cell>
        </row>
        <row r="416">
          <cell r="A416">
            <v>1462</v>
          </cell>
          <cell r="B416" t="str">
            <v>สีลิควิด อีพ๊อกซี่ Jotun (Part A&amp;B)</v>
          </cell>
        </row>
        <row r="417">
          <cell r="A417">
            <v>1360</v>
          </cell>
          <cell r="B417" t="str">
            <v>สีสเปรย์ (สีเทา)</v>
          </cell>
        </row>
        <row r="418">
          <cell r="A418">
            <v>1361</v>
          </cell>
          <cell r="B418" t="str">
            <v>เสาเข็ม คอร. เหลี่ยม # 0.26x0.26x3.5 ม.</v>
          </cell>
        </row>
        <row r="419">
          <cell r="A419">
            <v>1362</v>
          </cell>
          <cell r="B419" t="str">
            <v>เสาเข็ม คอร. เหลี่ยม # 0.26x0.26x6 ม.</v>
          </cell>
        </row>
        <row r="420">
          <cell r="A420">
            <v>1363</v>
          </cell>
          <cell r="B420" t="str">
            <v>เสาเข็ม คอร. เหลี่ยม # 0.26x0.26x6.5 ม.</v>
          </cell>
        </row>
        <row r="421">
          <cell r="A421">
            <v>1364</v>
          </cell>
          <cell r="B421" t="str">
            <v>เสาเข็ม คอร. เหลี่ยม # 0.26x0.26x8 ม.</v>
          </cell>
        </row>
        <row r="422">
          <cell r="A422">
            <v>1365</v>
          </cell>
          <cell r="B422" t="str">
            <v>เสาเข็มสี่เหลี่ยมตัน 0.22x0.22x6.50 ม.</v>
          </cell>
        </row>
        <row r="423">
          <cell r="A423">
            <v>1376</v>
          </cell>
          <cell r="B423" t="str">
            <v>หน้าจานตาบอดเหล็กหล่อ # 200 มม.</v>
          </cell>
        </row>
        <row r="424">
          <cell r="A424">
            <v>1375</v>
          </cell>
          <cell r="B424" t="str">
            <v>หน้าจานตาบอดเหล็กหล่อ # 300 มม.</v>
          </cell>
        </row>
        <row r="425">
          <cell r="A425">
            <v>1374</v>
          </cell>
          <cell r="B425" t="str">
            <v>หน้าจานตาบอดเหล็กหล่อ # 500 มม.</v>
          </cell>
        </row>
        <row r="426">
          <cell r="A426">
            <v>1377</v>
          </cell>
          <cell r="B426" t="str">
            <v>หน้าจานตาบอดเหล็กหล่อ # 700 มม.</v>
          </cell>
        </row>
        <row r="427">
          <cell r="A427">
            <v>1453</v>
          </cell>
          <cell r="B427" t="str">
            <v>หน้าจานเหล็กเหนียว 100 เหลียวใน # 50 มม.</v>
          </cell>
        </row>
        <row r="428">
          <cell r="A428">
            <v>1367</v>
          </cell>
          <cell r="B428" t="str">
            <v>หน้าจานเหล็กเหนียวเกลียวใน # 50 มม.</v>
          </cell>
        </row>
        <row r="429">
          <cell r="A429">
            <v>1366</v>
          </cell>
          <cell r="B429" t="str">
            <v>หน้าจานเหล็กเหนียวตาดี # 100 มม.</v>
          </cell>
        </row>
        <row r="430">
          <cell r="A430">
            <v>1370</v>
          </cell>
          <cell r="B430" t="str">
            <v>หน้าจานเหล็กเหนียวตาดี # 150 มม.</v>
          </cell>
        </row>
        <row r="431">
          <cell r="A431">
            <v>1368</v>
          </cell>
          <cell r="B431" t="str">
            <v>หน้าจานเหล็กเหนียวตาดี # 200 มม.</v>
          </cell>
        </row>
        <row r="432">
          <cell r="A432">
            <v>1373</v>
          </cell>
          <cell r="B432" t="str">
            <v>หน้าจานเหล็กเหนียวตาดี # 250 มม.</v>
          </cell>
        </row>
        <row r="433">
          <cell r="A433">
            <v>1369</v>
          </cell>
          <cell r="B433" t="str">
            <v>หน้าจานเหล็กเหนียวตาดี # 300 มม.</v>
          </cell>
        </row>
        <row r="434">
          <cell r="A434">
            <v>1371</v>
          </cell>
          <cell r="B434" t="str">
            <v>หน้าจานเหล็กเหนียวตาดี # 500 มม.</v>
          </cell>
        </row>
        <row r="435">
          <cell r="A435">
            <v>1372</v>
          </cell>
          <cell r="B435" t="str">
            <v>หน้าจานเหล็กเหนียวตาดี # 600 มม.</v>
          </cell>
        </row>
        <row r="436">
          <cell r="A436">
            <v>1378</v>
          </cell>
          <cell r="B436" t="str">
            <v>หน้าจานเหล็กเหนียวตาดี # 700 มม.</v>
          </cell>
        </row>
        <row r="437">
          <cell r="A437">
            <v>1379</v>
          </cell>
          <cell r="B437" t="str">
            <v>หน้าต่าง 2 ไม้เนื้อแข็ง 2x4 นิ้ว</v>
          </cell>
        </row>
        <row r="438">
          <cell r="A438">
            <v>1380</v>
          </cell>
          <cell r="B438" t="str">
            <v>หน้าต่าง 3,3 ไม้เนื้อแข็ง 2x4 นิ้ว</v>
          </cell>
        </row>
        <row r="439">
          <cell r="A439">
            <v>1381</v>
          </cell>
          <cell r="B439" t="str">
            <v>หน้าต่าง 4 ไม้เนื้อแข็ง 2x4 นิ้ว</v>
          </cell>
        </row>
        <row r="440">
          <cell r="A440">
            <v>1382</v>
          </cell>
          <cell r="B440" t="str">
            <v>หน้าต่าง 5 ไม้เนื้อแข็ง 2x4 นิ้ว</v>
          </cell>
        </row>
        <row r="441">
          <cell r="A441">
            <v>1383</v>
          </cell>
          <cell r="B441" t="str">
            <v>หัวแกะดับเพลิง # 100 มม.</v>
          </cell>
        </row>
        <row r="442">
          <cell r="A442">
            <v>1427</v>
          </cell>
          <cell r="B442" t="str">
            <v>เหล็ก FB 50x50x3.2 มม.x 6ม.</v>
          </cell>
        </row>
        <row r="443">
          <cell r="A443">
            <v>1426</v>
          </cell>
          <cell r="B443" t="str">
            <v>เหล็ก FB 50x50x6 มม.x 6ม.</v>
          </cell>
        </row>
        <row r="444">
          <cell r="A444">
            <v>1416</v>
          </cell>
          <cell r="B444" t="str">
            <v>เหล็ก FB 75x75x6 มม.x 6ม.</v>
          </cell>
        </row>
        <row r="445">
          <cell r="A445">
            <v>1408</v>
          </cell>
          <cell r="B445" t="str">
            <v>เหล็ก IBEEM # 250x125x10x19 มม. 6 ม.</v>
          </cell>
        </row>
        <row r="446">
          <cell r="A446">
            <v>1409</v>
          </cell>
          <cell r="B446" t="str">
            <v>เหล็ก IBEEM # 300x150x11.5x22 มม. 6 ม.</v>
          </cell>
        </row>
        <row r="447">
          <cell r="A447">
            <v>1384</v>
          </cell>
          <cell r="B447" t="str">
            <v>เหล็ก IBEEM # 300x150x18.5x22 มม. 6 ม.</v>
          </cell>
        </row>
        <row r="448">
          <cell r="A448">
            <v>1414</v>
          </cell>
          <cell r="B448" t="str">
            <v>เหล็ก IBEEM # 400x150x10x8 มม. 6 ม.</v>
          </cell>
        </row>
        <row r="449">
          <cell r="A449">
            <v>1417</v>
          </cell>
          <cell r="B449" t="str">
            <v>เหล็กกล่อง # 100x100x2 มม.</v>
          </cell>
        </row>
        <row r="450">
          <cell r="A450">
            <v>1386</v>
          </cell>
          <cell r="B450" t="str">
            <v>เหล็กกล่อง # 100x100x2.3 มม.</v>
          </cell>
        </row>
        <row r="451">
          <cell r="A451">
            <v>1387</v>
          </cell>
          <cell r="B451" t="str">
            <v>เหล็กกล่อง # 100x100x3.2 มม.</v>
          </cell>
        </row>
        <row r="452">
          <cell r="A452">
            <v>1418</v>
          </cell>
          <cell r="B452" t="str">
            <v>เหล็กกล่อง # 100x50x2 มม.</v>
          </cell>
        </row>
        <row r="453">
          <cell r="A453">
            <v>1423</v>
          </cell>
          <cell r="B453" t="str">
            <v>เหล็กกล่อง # 100x50x2.3 มม.</v>
          </cell>
        </row>
        <row r="454">
          <cell r="A454">
            <v>1419</v>
          </cell>
          <cell r="B454" t="str">
            <v>เหล็กกล่อง # 50x50x2 มม.</v>
          </cell>
        </row>
        <row r="455">
          <cell r="A455">
            <v>1425</v>
          </cell>
          <cell r="B455" t="str">
            <v>เหล็กกล่อง # 50x50x2.3 มม.</v>
          </cell>
        </row>
        <row r="456">
          <cell r="A456">
            <v>1424</v>
          </cell>
          <cell r="B456" t="str">
            <v>เหล็กกล่อง # 75x45x2.3 มม.</v>
          </cell>
        </row>
        <row r="457">
          <cell r="A457">
            <v>1388</v>
          </cell>
          <cell r="B457" t="str">
            <v>เหล็กข้ออ้อย # 12x10 มม.</v>
          </cell>
          <cell r="C457" t="str">
            <v>เส้น</v>
          </cell>
        </row>
        <row r="458">
          <cell r="A458">
            <v>1389</v>
          </cell>
          <cell r="B458" t="str">
            <v>เหล็กข้ออ้อย # 12x12 มม.</v>
          </cell>
          <cell r="C458" t="str">
            <v>เส้น</v>
          </cell>
        </row>
        <row r="459">
          <cell r="A459">
            <v>1390</v>
          </cell>
          <cell r="B459" t="str">
            <v>เหล็กข้ออ้อย # 16x10 มม.</v>
          </cell>
          <cell r="C459" t="str">
            <v>เส้น</v>
          </cell>
        </row>
        <row r="460">
          <cell r="A460">
            <v>1391</v>
          </cell>
          <cell r="B460" t="str">
            <v>เหล็กข้ออ้อย # 16x12 มม.</v>
          </cell>
          <cell r="C460" t="str">
            <v>เส้น</v>
          </cell>
        </row>
        <row r="461">
          <cell r="A461">
            <v>1392</v>
          </cell>
          <cell r="B461" t="str">
            <v>เหล็กข้ออ้อย # 20x10 มม.</v>
          </cell>
          <cell r="C461" t="str">
            <v>เส้น</v>
          </cell>
        </row>
        <row r="462">
          <cell r="A462">
            <v>1393</v>
          </cell>
          <cell r="B462" t="str">
            <v>เหล็กข้ออ้อย # 20x12 มม.</v>
          </cell>
          <cell r="C462" t="str">
            <v>เส้น</v>
          </cell>
        </row>
        <row r="463">
          <cell r="A463">
            <v>1394</v>
          </cell>
          <cell r="B463" t="str">
            <v>เหล็กข้ออ้อย # 25x12 มม.</v>
          </cell>
          <cell r="C463" t="str">
            <v>เส้น</v>
          </cell>
        </row>
        <row r="464">
          <cell r="A464">
            <v>1460</v>
          </cell>
          <cell r="B464" t="str">
            <v>เหล็กข้ออ้อย # 6x10 มม.</v>
          </cell>
          <cell r="C464" t="str">
            <v>เส้น</v>
          </cell>
        </row>
        <row r="465">
          <cell r="A465">
            <v>1399</v>
          </cell>
          <cell r="B465" t="str">
            <v>เหล็กข้ออ้อย # 9x10 มม.</v>
          </cell>
          <cell r="C465" t="str">
            <v>เส้น</v>
          </cell>
        </row>
        <row r="466">
          <cell r="A466">
            <v>1385</v>
          </cell>
          <cell r="B466" t="str">
            <v>เหล็กฉาก # 100x50x20x4.0มม. x6 ม.</v>
          </cell>
          <cell r="C466" t="str">
            <v>เส้น</v>
          </cell>
        </row>
        <row r="467">
          <cell r="A467">
            <v>1466</v>
          </cell>
          <cell r="B467" t="str">
            <v>เหล็กฉาก # 50x50x20x4 มม.x6 ม.</v>
          </cell>
          <cell r="C467" t="str">
            <v>เส้น</v>
          </cell>
        </row>
        <row r="468">
          <cell r="A468">
            <v>1405</v>
          </cell>
          <cell r="B468" t="str">
            <v>เหล็กฉาก # 50x50x6มม.x6 ม.</v>
          </cell>
          <cell r="C468" t="str">
            <v>เส้น</v>
          </cell>
        </row>
        <row r="469">
          <cell r="A469">
            <v>1415</v>
          </cell>
          <cell r="B469" t="str">
            <v>เหล็กฉาก # 50x50x6มม.x6 ม.</v>
          </cell>
          <cell r="C469" t="str">
            <v>เส้น</v>
          </cell>
        </row>
        <row r="470">
          <cell r="A470">
            <v>1429</v>
          </cell>
          <cell r="B470" t="str">
            <v>เหล็กฉาก # 65x65x6มม.x6 ม.</v>
          </cell>
          <cell r="C470" t="str">
            <v>เส้น</v>
          </cell>
        </row>
        <row r="471">
          <cell r="A471">
            <v>1395</v>
          </cell>
          <cell r="B471" t="str">
            <v>เหล็กตัวซี # 100x50x20x2.3มม. x6 ม.</v>
          </cell>
          <cell r="C471" t="str">
            <v>เส้น</v>
          </cell>
        </row>
        <row r="472">
          <cell r="A472">
            <v>1428</v>
          </cell>
          <cell r="B472" t="str">
            <v>เหล็กตัวซี # 125x50x20x2.3มม. x6 ม.</v>
          </cell>
          <cell r="C472" t="str">
            <v>เส้น</v>
          </cell>
        </row>
        <row r="473">
          <cell r="A473">
            <v>1396</v>
          </cell>
          <cell r="B473" t="str">
            <v>เหล็กตัวซี # 150x50x20x3.2มม. x6 ม.</v>
          </cell>
          <cell r="C473" t="str">
            <v>เส้น</v>
          </cell>
        </row>
        <row r="474">
          <cell r="A474">
            <v>1421</v>
          </cell>
          <cell r="B474" t="str">
            <v>เหล็กท่อดำ 100x3.6 มม.</v>
          </cell>
        </row>
        <row r="475">
          <cell r="A475">
            <v>1422</v>
          </cell>
          <cell r="B475" t="str">
            <v>เหล็กท่อดำ 32x2.6 มม.</v>
          </cell>
        </row>
        <row r="476">
          <cell r="A476">
            <v>1420</v>
          </cell>
          <cell r="B476" t="str">
            <v>เหล็กท่อดำ 65x3.2 มม.</v>
          </cell>
        </row>
        <row r="477">
          <cell r="A477">
            <v>1397</v>
          </cell>
          <cell r="B477" t="str">
            <v>เหล็กแผ่น 4x8 ฟุต # 3 มม.</v>
          </cell>
        </row>
        <row r="478">
          <cell r="A478">
            <v>1467</v>
          </cell>
          <cell r="B478" t="str">
            <v>เหล็กแผ่น 4x8 ฟุต # 5 มม.</v>
          </cell>
        </row>
        <row r="479">
          <cell r="A479">
            <v>1254</v>
          </cell>
          <cell r="B479" t="str">
            <v>เหล็กแผ่น 4x8 ฟุต # 6 มม.</v>
          </cell>
        </row>
        <row r="480">
          <cell r="A480">
            <v>1468</v>
          </cell>
          <cell r="B480" t="str">
            <v>เหล็กแผ่นดำ 5x20 ฟุต # 5 มม.</v>
          </cell>
          <cell r="C480" t="str">
            <v>แผ่น</v>
          </cell>
        </row>
        <row r="481">
          <cell r="A481">
            <v>1398</v>
          </cell>
          <cell r="B481" t="str">
            <v>เหล็กเส้นกลม ขนาด 6x10 มม.</v>
          </cell>
        </row>
        <row r="482">
          <cell r="A482">
            <v>1407</v>
          </cell>
          <cell r="B482" t="str">
            <v>เหล็กเส้นกลม ขนาด 9x10 มม.</v>
          </cell>
        </row>
        <row r="483">
          <cell r="A483">
            <v>1475</v>
          </cell>
          <cell r="B483" t="str">
            <v>เหล็กอินเนอร์ ผนังหนา 0.40 ม.</v>
          </cell>
          <cell r="C483" t="str">
            <v>ตัว</v>
          </cell>
        </row>
        <row r="484">
          <cell r="A484">
            <v>1400</v>
          </cell>
          <cell r="B484" t="str">
            <v>แหวนยาง (Rubber Ring) # 6 นิ้ว</v>
          </cell>
        </row>
        <row r="485">
          <cell r="A485">
            <v>1401</v>
          </cell>
          <cell r="B485" t="str">
            <v>แหวนยาง (Rubber Ring) # 8 นิ้ว</v>
          </cell>
        </row>
        <row r="486">
          <cell r="A486">
            <v>1402</v>
          </cell>
          <cell r="B486" t="str">
            <v>แหวนยางปากระฆัง # 150 มม.</v>
          </cell>
        </row>
        <row r="487">
          <cell r="A487">
            <v>1403</v>
          </cell>
          <cell r="B487" t="str">
            <v>แหวนสปริง SUS 1 นิ้ว</v>
          </cell>
        </row>
        <row r="488">
          <cell r="A488">
            <v>1404</v>
          </cell>
          <cell r="B488" t="str">
            <v>แหวนอีแปะ SUS 1 นิ้ว</v>
          </cell>
        </row>
        <row r="489">
          <cell r="A489">
            <v>1456</v>
          </cell>
          <cell r="B489" t="str">
            <v>แอร์วาล์ว (ประตูระบายอากาศ มอก.) # 20 มม.</v>
          </cell>
          <cell r="C489" t="str">
            <v>ตัว</v>
          </cell>
        </row>
        <row r="490">
          <cell r="A490">
            <v>1451</v>
          </cell>
          <cell r="B490" t="str">
            <v>แอร์วาล์ว (ประตูระบายอากาศ มอก.) # 25 มม.</v>
          </cell>
          <cell r="C490" t="str">
            <v>ตัว</v>
          </cell>
        </row>
        <row r="491">
          <cell r="A491">
            <v>1462</v>
          </cell>
          <cell r="B491" t="str">
            <v>แอร์วาล์ว (ประตูระบายอากาศ มอก.) # 50 มม.</v>
          </cell>
          <cell r="C491" t="str">
            <v>ตัว</v>
          </cell>
        </row>
        <row r="492">
          <cell r="A492">
            <v>1234</v>
          </cell>
          <cell r="B492" t="str">
            <v>แอร์วาล์ว (ประตูระบายอากาศ มอก.) # 80 มม.</v>
          </cell>
          <cell r="C492" t="str">
            <v>ตัว</v>
          </cell>
        </row>
        <row r="493">
          <cell r="A493">
            <v>1492</v>
          </cell>
        </row>
        <row r="494">
          <cell r="A494">
            <v>1493</v>
          </cell>
        </row>
        <row r="495">
          <cell r="A495">
            <v>1494</v>
          </cell>
        </row>
        <row r="496">
          <cell r="A496">
            <v>1495</v>
          </cell>
        </row>
        <row r="497">
          <cell r="A497">
            <v>1496</v>
          </cell>
        </row>
        <row r="498">
          <cell r="A498">
            <v>1497</v>
          </cell>
        </row>
        <row r="499">
          <cell r="A499">
            <v>1498</v>
          </cell>
        </row>
        <row r="500">
          <cell r="A500">
            <v>1499</v>
          </cell>
        </row>
        <row r="501">
          <cell r="A501">
            <v>1500</v>
          </cell>
        </row>
        <row r="502">
          <cell r="A502">
            <v>1501</v>
          </cell>
        </row>
        <row r="503">
          <cell r="A503">
            <v>1502</v>
          </cell>
        </row>
        <row r="504">
          <cell r="A504">
            <v>1503</v>
          </cell>
        </row>
        <row r="505">
          <cell r="A505">
            <v>1504</v>
          </cell>
        </row>
        <row r="506">
          <cell r="A506">
            <v>1505</v>
          </cell>
        </row>
        <row r="507">
          <cell r="A507">
            <v>1506</v>
          </cell>
        </row>
        <row r="508">
          <cell r="A508">
            <v>1507</v>
          </cell>
        </row>
        <row r="509">
          <cell r="A509">
            <v>1508</v>
          </cell>
        </row>
        <row r="510">
          <cell r="A510">
            <v>1509</v>
          </cell>
        </row>
        <row r="511">
          <cell r="A511">
            <v>1510</v>
          </cell>
        </row>
        <row r="512">
          <cell r="A512">
            <v>1511</v>
          </cell>
        </row>
        <row r="513">
          <cell r="A513">
            <v>1512</v>
          </cell>
        </row>
        <row r="514">
          <cell r="A514">
            <v>1513</v>
          </cell>
        </row>
        <row r="515">
          <cell r="A515">
            <v>1514</v>
          </cell>
        </row>
        <row r="516">
          <cell r="A516">
            <v>1515</v>
          </cell>
        </row>
        <row r="517">
          <cell r="A517">
            <v>1516</v>
          </cell>
        </row>
        <row r="518">
          <cell r="A518">
            <v>1517</v>
          </cell>
        </row>
        <row r="519">
          <cell r="A519">
            <v>1518</v>
          </cell>
        </row>
        <row r="520">
          <cell r="A520">
            <v>1519</v>
          </cell>
        </row>
        <row r="521">
          <cell r="A521">
            <v>1520</v>
          </cell>
        </row>
        <row r="522">
          <cell r="A522">
            <v>1521</v>
          </cell>
        </row>
        <row r="523">
          <cell r="A523">
            <v>1522</v>
          </cell>
        </row>
        <row r="524">
          <cell r="A524">
            <v>1523</v>
          </cell>
        </row>
        <row r="525">
          <cell r="A525">
            <v>1524</v>
          </cell>
        </row>
        <row r="526">
          <cell r="A526">
            <v>1525</v>
          </cell>
        </row>
        <row r="527">
          <cell r="A527">
            <v>1526</v>
          </cell>
        </row>
        <row r="528">
          <cell r="A528">
            <v>1527</v>
          </cell>
        </row>
        <row r="529">
          <cell r="A529">
            <v>1528</v>
          </cell>
        </row>
        <row r="530">
          <cell r="A530">
            <v>1529</v>
          </cell>
        </row>
        <row r="531">
          <cell r="A531">
            <v>1530</v>
          </cell>
        </row>
        <row r="532">
          <cell r="A532">
            <v>1531</v>
          </cell>
        </row>
        <row r="533">
          <cell r="A533">
            <v>1532</v>
          </cell>
        </row>
        <row r="534">
          <cell r="A534">
            <v>1533</v>
          </cell>
        </row>
        <row r="535">
          <cell r="A535">
            <v>1534</v>
          </cell>
        </row>
        <row r="536">
          <cell r="A536">
            <v>1535</v>
          </cell>
        </row>
        <row r="537">
          <cell r="A537">
            <v>1536</v>
          </cell>
        </row>
        <row r="538">
          <cell r="A538">
            <v>1537</v>
          </cell>
        </row>
        <row r="539">
          <cell r="A539">
            <v>1538</v>
          </cell>
        </row>
        <row r="540">
          <cell r="A540">
            <v>1539</v>
          </cell>
        </row>
        <row r="541">
          <cell r="A541">
            <v>1540</v>
          </cell>
        </row>
        <row r="542">
          <cell r="A542">
            <v>1541</v>
          </cell>
        </row>
        <row r="543">
          <cell r="A543">
            <v>1542</v>
          </cell>
        </row>
        <row r="544">
          <cell r="A544">
            <v>1543</v>
          </cell>
        </row>
        <row r="545">
          <cell r="A545">
            <v>1544</v>
          </cell>
        </row>
        <row r="546">
          <cell r="A546">
            <v>1545</v>
          </cell>
        </row>
        <row r="547">
          <cell r="A547">
            <v>1546</v>
          </cell>
        </row>
        <row r="548">
          <cell r="A548">
            <v>1547</v>
          </cell>
        </row>
        <row r="549">
          <cell r="A549">
            <v>1548</v>
          </cell>
        </row>
        <row r="550">
          <cell r="A550">
            <v>1549</v>
          </cell>
        </row>
        <row r="551">
          <cell r="A551">
            <v>1550</v>
          </cell>
        </row>
        <row r="552">
          <cell r="A552">
            <v>1551</v>
          </cell>
        </row>
        <row r="553">
          <cell r="A553">
            <v>1552</v>
          </cell>
        </row>
        <row r="554">
          <cell r="A554">
            <v>1553</v>
          </cell>
        </row>
        <row r="555">
          <cell r="A555">
            <v>1554</v>
          </cell>
        </row>
        <row r="556">
          <cell r="A556">
            <v>1555</v>
          </cell>
        </row>
        <row r="557">
          <cell r="A557">
            <v>1556</v>
          </cell>
        </row>
        <row r="558">
          <cell r="A558">
            <v>1557</v>
          </cell>
        </row>
        <row r="559">
          <cell r="A559">
            <v>1558</v>
          </cell>
        </row>
        <row r="560">
          <cell r="A560">
            <v>1559</v>
          </cell>
        </row>
        <row r="561">
          <cell r="A561">
            <v>1560</v>
          </cell>
        </row>
        <row r="562">
          <cell r="A562">
            <v>1561</v>
          </cell>
        </row>
        <row r="563">
          <cell r="A563">
            <v>1562</v>
          </cell>
        </row>
        <row r="564">
          <cell r="A564">
            <v>1563</v>
          </cell>
        </row>
        <row r="565">
          <cell r="A565">
            <v>1564</v>
          </cell>
        </row>
        <row r="566">
          <cell r="A566">
            <v>1565</v>
          </cell>
        </row>
        <row r="567">
          <cell r="A567">
            <v>1566</v>
          </cell>
        </row>
        <row r="568">
          <cell r="A568">
            <v>1567</v>
          </cell>
        </row>
        <row r="569">
          <cell r="A569">
            <v>1568</v>
          </cell>
        </row>
        <row r="570">
          <cell r="A570">
            <v>1569</v>
          </cell>
        </row>
        <row r="571">
          <cell r="A571">
            <v>1570</v>
          </cell>
        </row>
        <row r="572">
          <cell r="A572">
            <v>1571</v>
          </cell>
        </row>
        <row r="573">
          <cell r="A573">
            <v>1572</v>
          </cell>
        </row>
        <row r="574">
          <cell r="A574">
            <v>1573</v>
          </cell>
        </row>
        <row r="575">
          <cell r="A575">
            <v>1574</v>
          </cell>
        </row>
        <row r="576">
          <cell r="A576">
            <v>1575</v>
          </cell>
        </row>
        <row r="577">
          <cell r="A577">
            <v>1576</v>
          </cell>
        </row>
        <row r="578">
          <cell r="A578">
            <v>1577</v>
          </cell>
        </row>
        <row r="579">
          <cell r="A579">
            <v>1578</v>
          </cell>
        </row>
        <row r="580">
          <cell r="A580">
            <v>1579</v>
          </cell>
        </row>
        <row r="581">
          <cell r="A581">
            <v>1580</v>
          </cell>
        </row>
        <row r="582">
          <cell r="A582">
            <v>1581</v>
          </cell>
        </row>
        <row r="583">
          <cell r="A583">
            <v>1582</v>
          </cell>
        </row>
        <row r="584">
          <cell r="A584">
            <v>1583</v>
          </cell>
        </row>
        <row r="585">
          <cell r="A585">
            <v>1584</v>
          </cell>
        </row>
        <row r="586">
          <cell r="A586">
            <v>1585</v>
          </cell>
        </row>
        <row r="587">
          <cell r="A587">
            <v>1586</v>
          </cell>
        </row>
        <row r="588">
          <cell r="A588">
            <v>1587</v>
          </cell>
        </row>
        <row r="589">
          <cell r="A589">
            <v>1588</v>
          </cell>
        </row>
        <row r="590">
          <cell r="A590">
            <v>1589</v>
          </cell>
        </row>
        <row r="591">
          <cell r="A591">
            <v>1590</v>
          </cell>
        </row>
        <row r="592">
          <cell r="A592">
            <v>1591</v>
          </cell>
        </row>
        <row r="593">
          <cell r="A593">
            <v>1592</v>
          </cell>
        </row>
        <row r="594">
          <cell r="A594">
            <v>1593</v>
          </cell>
        </row>
        <row r="595">
          <cell r="A595">
            <v>1594</v>
          </cell>
        </row>
        <row r="596">
          <cell r="A596">
            <v>1595</v>
          </cell>
        </row>
        <row r="597">
          <cell r="A597">
            <v>1596</v>
          </cell>
        </row>
        <row r="598">
          <cell r="A598">
            <v>1597</v>
          </cell>
        </row>
        <row r="599">
          <cell r="A599">
            <v>1598</v>
          </cell>
        </row>
        <row r="600">
          <cell r="A600">
            <v>1599</v>
          </cell>
        </row>
        <row r="601">
          <cell r="A601">
            <v>1600</v>
          </cell>
        </row>
        <row r="602">
          <cell r="A602">
            <v>1601</v>
          </cell>
        </row>
        <row r="603">
          <cell r="A603">
            <v>1602</v>
          </cell>
        </row>
        <row r="604">
          <cell r="A604">
            <v>1603</v>
          </cell>
        </row>
        <row r="605">
          <cell r="A605">
            <v>1604</v>
          </cell>
        </row>
        <row r="606">
          <cell r="A606">
            <v>1605</v>
          </cell>
        </row>
        <row r="607">
          <cell r="A607">
            <v>1606</v>
          </cell>
        </row>
        <row r="608">
          <cell r="A608">
            <v>1607</v>
          </cell>
        </row>
        <row r="609">
          <cell r="A609">
            <v>1608</v>
          </cell>
        </row>
        <row r="610">
          <cell r="A610">
            <v>1609</v>
          </cell>
        </row>
        <row r="611">
          <cell r="A611">
            <v>1610</v>
          </cell>
        </row>
        <row r="612">
          <cell r="A612">
            <v>1611</v>
          </cell>
        </row>
        <row r="613">
          <cell r="A613">
            <v>1612</v>
          </cell>
        </row>
        <row r="614">
          <cell r="A614">
            <v>1613</v>
          </cell>
        </row>
        <row r="615">
          <cell r="A615">
            <v>1614</v>
          </cell>
        </row>
        <row r="616">
          <cell r="A616">
            <v>1615</v>
          </cell>
        </row>
        <row r="617">
          <cell r="A617">
            <v>1616</v>
          </cell>
        </row>
        <row r="618">
          <cell r="A618">
            <v>1617</v>
          </cell>
        </row>
        <row r="619">
          <cell r="A619">
            <v>1618</v>
          </cell>
        </row>
        <row r="620">
          <cell r="A620">
            <v>1619</v>
          </cell>
        </row>
        <row r="621">
          <cell r="A621">
            <v>1620</v>
          </cell>
        </row>
        <row r="622">
          <cell r="A622">
            <v>1621</v>
          </cell>
        </row>
        <row r="623">
          <cell r="A623">
            <v>1622</v>
          </cell>
        </row>
        <row r="624">
          <cell r="A624">
            <v>1623</v>
          </cell>
        </row>
        <row r="625">
          <cell r="A625">
            <v>1624</v>
          </cell>
        </row>
        <row r="626">
          <cell r="A626">
            <v>1625</v>
          </cell>
        </row>
        <row r="627">
          <cell r="A627">
            <v>1626</v>
          </cell>
        </row>
        <row r="628">
          <cell r="A628">
            <v>1627</v>
          </cell>
        </row>
        <row r="629">
          <cell r="A629">
            <v>1628</v>
          </cell>
        </row>
        <row r="630">
          <cell r="A630">
            <v>1629</v>
          </cell>
        </row>
        <row r="631">
          <cell r="A631">
            <v>1630</v>
          </cell>
        </row>
        <row r="632">
          <cell r="A632">
            <v>1631</v>
          </cell>
        </row>
        <row r="633">
          <cell r="A633">
            <v>1632</v>
          </cell>
        </row>
        <row r="634">
          <cell r="A634">
            <v>1633</v>
          </cell>
        </row>
        <row r="635">
          <cell r="A635">
            <v>1634</v>
          </cell>
        </row>
        <row r="636">
          <cell r="A636">
            <v>1635</v>
          </cell>
        </row>
        <row r="637">
          <cell r="A637">
            <v>1636</v>
          </cell>
        </row>
        <row r="638">
          <cell r="A638">
            <v>1637</v>
          </cell>
        </row>
        <row r="639">
          <cell r="A639">
            <v>1638</v>
          </cell>
        </row>
        <row r="640">
          <cell r="A640">
            <v>1639</v>
          </cell>
        </row>
        <row r="641">
          <cell r="A641">
            <v>1640</v>
          </cell>
        </row>
        <row r="642">
          <cell r="A642">
            <v>1641</v>
          </cell>
        </row>
        <row r="643">
          <cell r="A643">
            <v>1642</v>
          </cell>
        </row>
        <row r="644">
          <cell r="A644">
            <v>1643</v>
          </cell>
        </row>
        <row r="645">
          <cell r="A645">
            <v>1644</v>
          </cell>
        </row>
        <row r="646">
          <cell r="A646">
            <v>1645</v>
          </cell>
        </row>
        <row r="647">
          <cell r="A647">
            <v>1646</v>
          </cell>
        </row>
        <row r="648">
          <cell r="A648">
            <v>1647</v>
          </cell>
        </row>
        <row r="649">
          <cell r="A649">
            <v>1648</v>
          </cell>
        </row>
        <row r="650">
          <cell r="A650">
            <v>1649</v>
          </cell>
        </row>
      </sheetData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6"/>
  <sheetViews>
    <sheetView tabSelected="1" workbookViewId="0">
      <selection activeCell="F19" sqref="F19"/>
    </sheetView>
  </sheetViews>
  <sheetFormatPr defaultRowHeight="14.25"/>
  <cols>
    <col min="1" max="1" width="6.625" customWidth="1"/>
    <col min="5" max="5" width="15.875" customWidth="1"/>
    <col min="6" max="6" width="7" customWidth="1"/>
    <col min="7" max="7" width="9.125" customWidth="1"/>
    <col min="8" max="8" width="9.875" customWidth="1"/>
    <col min="9" max="9" width="7.875" customWidth="1"/>
    <col min="10" max="10" width="4.125" customWidth="1"/>
    <col min="11" max="11" width="16" customWidth="1"/>
    <col min="12" max="12" width="18" customWidth="1"/>
    <col min="13" max="13" width="16.125" customWidth="1"/>
  </cols>
  <sheetData>
    <row r="1" spans="1:11" ht="15.75" customHeight="1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1" ht="15.75" customHeight="1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11" ht="15.75" customHeight="1">
      <c r="A3" s="19"/>
      <c r="B3" s="19"/>
      <c r="C3" s="19"/>
      <c r="D3" s="19"/>
      <c r="E3" s="19"/>
      <c r="F3" s="19"/>
      <c r="G3" s="19"/>
      <c r="H3" s="19"/>
      <c r="I3" s="19"/>
      <c r="J3" s="19"/>
    </row>
    <row r="4" spans="1:11" ht="15.75" customHeight="1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11" ht="15.75" customHeight="1">
      <c r="A5" s="19"/>
      <c r="B5" s="19"/>
      <c r="C5" s="19"/>
      <c r="D5" s="19"/>
      <c r="E5" s="19"/>
      <c r="F5" s="19"/>
      <c r="G5" s="19"/>
      <c r="H5" s="19"/>
      <c r="I5" s="19"/>
      <c r="J5" s="19"/>
    </row>
    <row r="6" spans="1:11" ht="15.75" customHeight="1">
      <c r="A6" s="19"/>
      <c r="B6" s="19"/>
      <c r="C6" s="19"/>
      <c r="D6" s="19"/>
      <c r="E6" s="19"/>
      <c r="F6" s="19"/>
      <c r="G6" s="19"/>
      <c r="H6" s="19"/>
      <c r="I6" s="19"/>
      <c r="J6" s="19"/>
    </row>
    <row r="7" spans="1:11" ht="24" customHeight="1">
      <c r="A7" t="s">
        <v>1</v>
      </c>
      <c r="B7" s="22" t="s">
        <v>26</v>
      </c>
      <c r="C7" s="22"/>
      <c r="D7" s="22"/>
      <c r="E7" s="22"/>
      <c r="F7" t="s">
        <v>5</v>
      </c>
      <c r="G7" s="20"/>
      <c r="H7" s="20"/>
      <c r="I7" s="20"/>
      <c r="J7" s="20"/>
    </row>
    <row r="8" spans="1:11" ht="24" customHeight="1">
      <c r="A8" t="s">
        <v>3</v>
      </c>
      <c r="B8" s="22" t="str">
        <f>IF(B7&lt;&gt;"",VLOOKUP(B7,Supplier,4,FALSE),"")</f>
        <v>คุณสุรศรี</v>
      </c>
      <c r="C8" s="22"/>
      <c r="D8" s="22"/>
      <c r="E8" s="22"/>
      <c r="F8" t="s">
        <v>6</v>
      </c>
      <c r="G8" s="21">
        <f ca="1">TODAY()</f>
        <v>40806</v>
      </c>
      <c r="H8" s="21"/>
      <c r="I8" s="21"/>
      <c r="J8" s="21"/>
    </row>
    <row r="9" spans="1:11" ht="21" customHeight="1">
      <c r="A9" t="s">
        <v>2</v>
      </c>
      <c r="B9" s="22" t="str">
        <f>IF(B7&lt;&gt;"",VLOOKUP(B7,Supplier,3,FALSE),"")</f>
        <v>02-999-9999</v>
      </c>
      <c r="C9" s="22"/>
      <c r="D9" s="22"/>
      <c r="E9" s="22"/>
      <c r="F9" t="s">
        <v>7</v>
      </c>
      <c r="G9" s="22">
        <v>1</v>
      </c>
      <c r="H9" s="22"/>
      <c r="I9" s="22"/>
      <c r="J9" s="22"/>
    </row>
    <row r="10" spans="1:11" ht="21.75" customHeight="1">
      <c r="A10" s="33" t="s">
        <v>4</v>
      </c>
      <c r="B10" s="33" t="str">
        <f>IF(K12&lt;&gt;"",VLOOKUP(K12,Project,2,FALSE),"")</f>
        <v xml:space="preserve">
สาขาปากท่อ-ดอนทราย อ.ดอนทราย จ.ราชบุรี</v>
      </c>
      <c r="C10" s="33"/>
      <c r="D10" s="33"/>
      <c r="E10" s="33"/>
      <c r="F10" s="33" t="s">
        <v>8</v>
      </c>
      <c r="G10" s="20"/>
      <c r="H10" s="20"/>
      <c r="I10" s="20"/>
      <c r="J10" s="20"/>
    </row>
    <row r="11" spans="1:11" ht="21.75" customHeight="1">
      <c r="A11" s="33"/>
      <c r="B11" s="34"/>
      <c r="C11" s="34"/>
      <c r="D11" s="34"/>
      <c r="E11" s="34"/>
      <c r="F11" s="33"/>
      <c r="G11" s="23"/>
      <c r="H11" s="23"/>
      <c r="I11" s="23"/>
      <c r="J11" s="23"/>
    </row>
    <row r="12" spans="1:11" ht="19.5" customHeight="1">
      <c r="A12" s="39" t="s">
        <v>9</v>
      </c>
      <c r="B12" s="37"/>
      <c r="C12" s="11"/>
      <c r="D12" s="11"/>
      <c r="E12" s="12"/>
      <c r="F12" s="5" t="s">
        <v>10</v>
      </c>
      <c r="G12" s="5" t="s">
        <v>11</v>
      </c>
      <c r="H12" s="41"/>
      <c r="I12" s="41"/>
      <c r="J12" s="42"/>
      <c r="K12" s="17" t="s">
        <v>36</v>
      </c>
    </row>
    <row r="13" spans="1:11" ht="19.5" customHeight="1">
      <c r="A13" s="40"/>
      <c r="B13" s="35"/>
      <c r="C13" s="35" t="s">
        <v>37</v>
      </c>
      <c r="D13" s="35"/>
      <c r="E13" s="36"/>
      <c r="F13" s="6"/>
      <c r="G13" s="6" t="s">
        <v>12</v>
      </c>
      <c r="H13" s="43"/>
      <c r="I13" s="43"/>
      <c r="J13" s="44"/>
    </row>
    <row r="14" spans="1:11" ht="19.5" customHeight="1">
      <c r="A14" s="31"/>
      <c r="B14" s="38"/>
      <c r="C14" s="4"/>
      <c r="D14" s="4"/>
      <c r="E14" s="4"/>
      <c r="F14" s="7"/>
      <c r="G14" s="7" t="s">
        <v>13</v>
      </c>
      <c r="H14" s="23"/>
      <c r="I14" s="23"/>
      <c r="J14" s="45"/>
    </row>
    <row r="15" spans="1:11" ht="17.25" customHeight="1">
      <c r="A15" s="25" t="s">
        <v>14</v>
      </c>
      <c r="B15" s="37" t="s">
        <v>15</v>
      </c>
      <c r="C15" s="37"/>
      <c r="D15" s="37"/>
      <c r="E15" s="37"/>
      <c r="F15" s="25" t="s">
        <v>16</v>
      </c>
      <c r="G15" s="25" t="s">
        <v>17</v>
      </c>
      <c r="H15" s="27" t="s">
        <v>18</v>
      </c>
      <c r="I15" s="29" t="s">
        <v>19</v>
      </c>
      <c r="J15" s="30"/>
    </row>
    <row r="16" spans="1:11" ht="17.25" customHeight="1">
      <c r="A16" s="26"/>
      <c r="B16" s="38"/>
      <c r="C16" s="38"/>
      <c r="D16" s="38"/>
      <c r="E16" s="38"/>
      <c r="F16" s="26"/>
      <c r="G16" s="26"/>
      <c r="H16" s="28"/>
      <c r="I16" s="31"/>
      <c r="J16" s="32"/>
    </row>
    <row r="17" spans="1:10" ht="21" customHeight="1">
      <c r="A17" s="16">
        <v>1</v>
      </c>
      <c r="B17" s="18" t="s">
        <v>42</v>
      </c>
      <c r="C17" s="18"/>
      <c r="D17" s="18"/>
      <c r="E17" s="18"/>
      <c r="F17" s="16">
        <v>1</v>
      </c>
      <c r="G17" s="15" t="str">
        <f t="shared" ref="G17:G34" si="0">IF(B17&lt;&gt;"",VLOOKUP(B17,PRODUCT,2,FALSE),"")</f>
        <v>ตัว</v>
      </c>
      <c r="H17" s="15">
        <v>100</v>
      </c>
      <c r="I17" s="24">
        <f>F17*H17</f>
        <v>100</v>
      </c>
      <c r="J17" s="24"/>
    </row>
    <row r="18" spans="1:10" ht="21" customHeight="1">
      <c r="A18" s="16">
        <v>2</v>
      </c>
      <c r="B18" s="18" t="s">
        <v>43</v>
      </c>
      <c r="C18" s="18"/>
      <c r="D18" s="18"/>
      <c r="E18" s="18"/>
      <c r="F18" s="16">
        <v>2</v>
      </c>
      <c r="G18" s="15" t="str">
        <f t="shared" si="0"/>
        <v>ตัว</v>
      </c>
      <c r="H18" s="15">
        <v>200</v>
      </c>
      <c r="I18" s="24">
        <f t="shared" ref="I18:I19" si="1">F18*H18</f>
        <v>400</v>
      </c>
      <c r="J18" s="24"/>
    </row>
    <row r="19" spans="1:10" ht="21" customHeight="1">
      <c r="A19" s="16">
        <v>3</v>
      </c>
      <c r="B19" s="18" t="s">
        <v>44</v>
      </c>
      <c r="C19" s="18"/>
      <c r="D19" s="18"/>
      <c r="E19" s="18"/>
      <c r="F19" s="16">
        <v>3</v>
      </c>
      <c r="G19" s="15" t="str">
        <f t="shared" si="0"/>
        <v>ตัว</v>
      </c>
      <c r="H19" s="15">
        <v>300</v>
      </c>
      <c r="I19" s="24">
        <f t="shared" si="1"/>
        <v>900</v>
      </c>
      <c r="J19" s="24"/>
    </row>
    <row r="20" spans="1:10" ht="21" customHeight="1">
      <c r="A20" s="16"/>
      <c r="B20" s="18"/>
      <c r="C20" s="18"/>
      <c r="D20" s="18"/>
      <c r="E20" s="18"/>
      <c r="F20" s="16"/>
      <c r="G20" s="15" t="str">
        <f t="shared" si="0"/>
        <v/>
      </c>
      <c r="H20" s="15"/>
      <c r="I20" s="24"/>
      <c r="J20" s="24"/>
    </row>
    <row r="21" spans="1:10" ht="21" customHeight="1">
      <c r="A21" s="16"/>
      <c r="B21" s="18"/>
      <c r="C21" s="18"/>
      <c r="D21" s="18"/>
      <c r="E21" s="18"/>
      <c r="F21" s="16"/>
      <c r="G21" s="15" t="str">
        <f t="shared" si="0"/>
        <v/>
      </c>
      <c r="H21" s="15"/>
      <c r="I21" s="24"/>
      <c r="J21" s="24"/>
    </row>
    <row r="22" spans="1:10" ht="21" customHeight="1">
      <c r="A22" s="16"/>
      <c r="B22" s="18"/>
      <c r="C22" s="18"/>
      <c r="D22" s="18"/>
      <c r="E22" s="18"/>
      <c r="F22" s="16"/>
      <c r="G22" s="15" t="str">
        <f t="shared" si="0"/>
        <v/>
      </c>
      <c r="H22" s="15"/>
      <c r="I22" s="24"/>
      <c r="J22" s="24"/>
    </row>
    <row r="23" spans="1:10" ht="21" customHeight="1">
      <c r="A23" s="16"/>
      <c r="B23" s="18"/>
      <c r="C23" s="18"/>
      <c r="D23" s="18"/>
      <c r="E23" s="18"/>
      <c r="F23" s="16"/>
      <c r="G23" s="15" t="str">
        <f t="shared" si="0"/>
        <v/>
      </c>
      <c r="H23" s="15"/>
      <c r="I23" s="24"/>
      <c r="J23" s="24"/>
    </row>
    <row r="24" spans="1:10" ht="21" customHeight="1">
      <c r="A24" s="16"/>
      <c r="B24" s="18"/>
      <c r="C24" s="18"/>
      <c r="D24" s="18"/>
      <c r="E24" s="18"/>
      <c r="F24" s="16"/>
      <c r="G24" s="15" t="str">
        <f t="shared" si="0"/>
        <v/>
      </c>
      <c r="H24" s="15"/>
      <c r="I24" s="24"/>
      <c r="J24" s="24"/>
    </row>
    <row r="25" spans="1:10" ht="21" customHeight="1">
      <c r="A25" s="16"/>
      <c r="B25" s="18"/>
      <c r="C25" s="18"/>
      <c r="D25" s="18"/>
      <c r="E25" s="18"/>
      <c r="F25" s="16"/>
      <c r="G25" s="15" t="str">
        <f t="shared" si="0"/>
        <v/>
      </c>
      <c r="H25" s="15"/>
      <c r="I25" s="24"/>
      <c r="J25" s="24"/>
    </row>
    <row r="26" spans="1:10" ht="21" customHeight="1">
      <c r="A26" s="16"/>
      <c r="B26" s="18"/>
      <c r="C26" s="18"/>
      <c r="D26" s="18"/>
      <c r="E26" s="18"/>
      <c r="F26" s="16"/>
      <c r="G26" s="15" t="str">
        <f t="shared" si="0"/>
        <v/>
      </c>
      <c r="H26" s="15"/>
      <c r="I26" s="24"/>
      <c r="J26" s="24"/>
    </row>
    <row r="27" spans="1:10" ht="21" customHeight="1">
      <c r="A27" s="16"/>
      <c r="B27" s="18"/>
      <c r="C27" s="18"/>
      <c r="D27" s="18"/>
      <c r="E27" s="18"/>
      <c r="F27" s="16"/>
      <c r="G27" s="15" t="str">
        <f t="shared" si="0"/>
        <v/>
      </c>
      <c r="H27" s="15"/>
      <c r="I27" s="24"/>
      <c r="J27" s="24"/>
    </row>
    <row r="28" spans="1:10" ht="21" customHeight="1">
      <c r="A28" s="16"/>
      <c r="B28" s="18"/>
      <c r="C28" s="18"/>
      <c r="D28" s="18"/>
      <c r="E28" s="18"/>
      <c r="F28" s="16"/>
      <c r="G28" s="15" t="str">
        <f t="shared" si="0"/>
        <v/>
      </c>
      <c r="H28" s="15"/>
      <c r="I28" s="24"/>
      <c r="J28" s="24"/>
    </row>
    <row r="29" spans="1:10" ht="21" customHeight="1">
      <c r="A29" s="16"/>
      <c r="B29" s="18"/>
      <c r="C29" s="18"/>
      <c r="D29" s="18"/>
      <c r="E29" s="18"/>
      <c r="F29" s="16"/>
      <c r="G29" s="15" t="str">
        <f t="shared" si="0"/>
        <v/>
      </c>
      <c r="H29" s="15"/>
      <c r="I29" s="24"/>
      <c r="J29" s="24"/>
    </row>
    <row r="30" spans="1:10" ht="21" customHeight="1">
      <c r="A30" s="16"/>
      <c r="B30" s="18"/>
      <c r="C30" s="18"/>
      <c r="D30" s="18"/>
      <c r="E30" s="18"/>
      <c r="F30" s="16"/>
      <c r="G30" s="15" t="str">
        <f t="shared" si="0"/>
        <v/>
      </c>
      <c r="H30" s="15"/>
      <c r="I30" s="24"/>
      <c r="J30" s="24"/>
    </row>
    <row r="31" spans="1:10" ht="21" customHeight="1">
      <c r="A31" s="16"/>
      <c r="B31" s="18"/>
      <c r="C31" s="18"/>
      <c r="D31" s="18"/>
      <c r="E31" s="18"/>
      <c r="F31" s="16"/>
      <c r="G31" s="15" t="str">
        <f t="shared" si="0"/>
        <v/>
      </c>
      <c r="H31" s="15"/>
      <c r="I31" s="24"/>
      <c r="J31" s="24"/>
    </row>
    <row r="32" spans="1:10" ht="21" customHeight="1">
      <c r="A32" s="16"/>
      <c r="B32" s="18"/>
      <c r="C32" s="18"/>
      <c r="D32" s="18"/>
      <c r="E32" s="18"/>
      <c r="F32" s="16"/>
      <c r="G32" s="15" t="str">
        <f t="shared" si="0"/>
        <v/>
      </c>
      <c r="H32" s="15"/>
      <c r="I32" s="24"/>
      <c r="J32" s="24"/>
    </row>
    <row r="33" spans="1:10" ht="21" customHeight="1">
      <c r="A33" s="16"/>
      <c r="B33" s="18"/>
      <c r="C33" s="18"/>
      <c r="D33" s="18"/>
      <c r="E33" s="18"/>
      <c r="F33" s="16"/>
      <c r="G33" s="15" t="str">
        <f t="shared" si="0"/>
        <v/>
      </c>
      <c r="H33" s="15"/>
      <c r="I33" s="24"/>
      <c r="J33" s="24"/>
    </row>
    <row r="34" spans="1:10" ht="21" customHeight="1">
      <c r="A34" s="16"/>
      <c r="B34" s="18"/>
      <c r="C34" s="18"/>
      <c r="D34" s="18"/>
      <c r="E34" s="18"/>
      <c r="F34" s="16"/>
      <c r="G34" s="15" t="str">
        <f t="shared" si="0"/>
        <v/>
      </c>
      <c r="H34" s="15"/>
      <c r="I34" s="24"/>
      <c r="J34" s="24"/>
    </row>
    <row r="35" spans="1:10" ht="21" customHeight="1">
      <c r="A35" s="16"/>
      <c r="B35" s="18"/>
      <c r="C35" s="18"/>
      <c r="D35" s="18"/>
      <c r="E35" s="18"/>
      <c r="F35" s="16"/>
      <c r="G35" s="15"/>
      <c r="H35" s="15"/>
      <c r="I35" s="24"/>
      <c r="J35" s="24"/>
    </row>
    <row r="36" spans="1:10" ht="21" customHeight="1">
      <c r="A36" s="3"/>
      <c r="B36" s="3"/>
      <c r="C36" s="3"/>
      <c r="D36" s="3"/>
      <c r="E36" s="3"/>
      <c r="H36" s="15" t="s">
        <v>39</v>
      </c>
      <c r="I36" s="46">
        <f>SUM(I17:J35)</f>
        <v>1400</v>
      </c>
      <c r="J36" s="47"/>
    </row>
    <row r="37" spans="1:10" ht="21" customHeight="1">
      <c r="A37" s="3"/>
      <c r="B37" s="3"/>
      <c r="C37" s="3"/>
      <c r="D37" s="3"/>
      <c r="E37" s="3"/>
      <c r="H37" s="15" t="s">
        <v>40</v>
      </c>
      <c r="I37" s="46">
        <f>I36*7%</f>
        <v>98.000000000000014</v>
      </c>
      <c r="J37" s="47"/>
    </row>
    <row r="38" spans="1:10" ht="21" customHeight="1">
      <c r="A38" s="3"/>
      <c r="B38" s="3"/>
      <c r="C38" s="3"/>
      <c r="D38" s="3"/>
      <c r="E38" s="3"/>
      <c r="H38" s="15" t="s">
        <v>41</v>
      </c>
      <c r="I38" s="46">
        <f>SUM(I36:J37)</f>
        <v>1498</v>
      </c>
      <c r="J38" s="47"/>
    </row>
    <row r="39" spans="1:10" ht="21" customHeight="1">
      <c r="A39" s="3"/>
      <c r="B39" s="3"/>
      <c r="C39" s="3"/>
      <c r="D39" s="3"/>
      <c r="E39" s="3"/>
    </row>
    <row r="40" spans="1:10" ht="21" customHeight="1">
      <c r="A40" s="3"/>
      <c r="B40" s="3"/>
      <c r="C40" s="3"/>
      <c r="D40" s="3"/>
      <c r="E40" s="3"/>
    </row>
    <row r="41" spans="1:10" ht="21" customHeight="1">
      <c r="A41" s="3"/>
      <c r="B41" s="3"/>
      <c r="C41" s="3"/>
      <c r="D41" s="3"/>
      <c r="E41" s="3"/>
    </row>
    <row r="42" spans="1:10" ht="21" customHeight="1">
      <c r="J42" s="2"/>
    </row>
    <row r="43" spans="1:10" ht="21" customHeight="1"/>
    <row r="44" spans="1:10" ht="21" customHeight="1"/>
    <row r="45" spans="1:10" ht="21" customHeight="1"/>
    <row r="46" spans="1:10" ht="21" customHeight="1"/>
  </sheetData>
  <mergeCells count="63">
    <mergeCell ref="I38:J38"/>
    <mergeCell ref="B17:E17"/>
    <mergeCell ref="I17:J17"/>
    <mergeCell ref="B21:E21"/>
    <mergeCell ref="B22:E22"/>
    <mergeCell ref="B23:E23"/>
    <mergeCell ref="B34:E34"/>
    <mergeCell ref="B35:E35"/>
    <mergeCell ref="B24:E24"/>
    <mergeCell ref="B25:E25"/>
    <mergeCell ref="B26:E26"/>
    <mergeCell ref="B27:E27"/>
    <mergeCell ref="B28:E28"/>
    <mergeCell ref="B29:E29"/>
    <mergeCell ref="H12:J12"/>
    <mergeCell ref="H13:J13"/>
    <mergeCell ref="H14:J14"/>
    <mergeCell ref="I36:J36"/>
    <mergeCell ref="I37:J37"/>
    <mergeCell ref="A15:A16"/>
    <mergeCell ref="B10:E11"/>
    <mergeCell ref="F10:F11"/>
    <mergeCell ref="C13:E13"/>
    <mergeCell ref="B15:E16"/>
    <mergeCell ref="F15:F16"/>
    <mergeCell ref="A10:A11"/>
    <mergeCell ref="A12:B14"/>
    <mergeCell ref="G15:G16"/>
    <mergeCell ref="H15:H16"/>
    <mergeCell ref="I15:J16"/>
    <mergeCell ref="B19:E19"/>
    <mergeCell ref="B20:E20"/>
    <mergeCell ref="I18:J18"/>
    <mergeCell ref="I19:J19"/>
    <mergeCell ref="I20:J20"/>
    <mergeCell ref="I34:J34"/>
    <mergeCell ref="I35:J35"/>
    <mergeCell ref="I24:J24"/>
    <mergeCell ref="I25:J25"/>
    <mergeCell ref="I26:J26"/>
    <mergeCell ref="I27:J27"/>
    <mergeCell ref="I28:J28"/>
    <mergeCell ref="I29:J29"/>
    <mergeCell ref="I30:J30"/>
    <mergeCell ref="I31:J31"/>
    <mergeCell ref="I32:J32"/>
    <mergeCell ref="I33:J33"/>
    <mergeCell ref="B32:E32"/>
    <mergeCell ref="B33:E33"/>
    <mergeCell ref="B18:E18"/>
    <mergeCell ref="A1:J6"/>
    <mergeCell ref="G7:J7"/>
    <mergeCell ref="G8:J8"/>
    <mergeCell ref="G9:J9"/>
    <mergeCell ref="G10:J11"/>
    <mergeCell ref="B7:E7"/>
    <mergeCell ref="B8:E8"/>
    <mergeCell ref="B9:E9"/>
    <mergeCell ref="I21:J21"/>
    <mergeCell ref="I22:J22"/>
    <mergeCell ref="I23:J23"/>
    <mergeCell ref="B30:E30"/>
    <mergeCell ref="B31:E31"/>
  </mergeCells>
  <dataValidations count="5">
    <dataValidation type="list" allowBlank="1" showInputMessage="1" showErrorMessage="1" sqref="B7:E7">
      <formula1>Supplier!$A$2:$A$7</formula1>
    </dataValidation>
    <dataValidation type="list" allowBlank="1" showInputMessage="1" showErrorMessage="1" sqref="B17:E35">
      <formula1>Product!$B$2:$B$671</formula1>
    </dataValidation>
    <dataValidation type="custom" allowBlank="1" showInputMessage="1" showErrorMessage="1" errorTitle="คีย์รายการซ้ำ" error="รายการที่คุณคีย์มีอยู่แล้วครับ" sqref="A17:A35">
      <formula1>COUNTIF($A$17:$A$35,A17)=1</formula1>
    </dataValidation>
    <dataValidation type="list" allowBlank="1" showInputMessage="1" showErrorMessage="1" sqref="K12">
      <formula1>Project!$A$2:$A$4</formula1>
    </dataValidation>
    <dataValidation type="list" allowBlank="1" showInputMessage="1" showErrorMessage="1" sqref="C13:E13">
      <formula1>ROW!$A$2:$A$4</formula1>
    </dataValidation>
  </dataValidations>
  <pageMargins left="0.41" right="0.36" top="0.37" bottom="0.4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D8" sqref="D8"/>
    </sheetView>
  </sheetViews>
  <sheetFormatPr defaultRowHeight="14.25"/>
  <cols>
    <col min="1" max="1" width="20.625" customWidth="1"/>
    <col min="2" max="2" width="7.75" customWidth="1"/>
    <col min="3" max="3" width="19.5" customWidth="1"/>
    <col min="4" max="4" width="18.875" customWidth="1"/>
  </cols>
  <sheetData>
    <row r="1" spans="1:4">
      <c r="A1" t="s">
        <v>21</v>
      </c>
      <c r="B1" t="s">
        <v>20</v>
      </c>
      <c r="C1" t="s">
        <v>22</v>
      </c>
      <c r="D1" t="s">
        <v>23</v>
      </c>
    </row>
    <row r="2" spans="1:4">
      <c r="A2" t="s">
        <v>26</v>
      </c>
      <c r="B2">
        <v>101</v>
      </c>
      <c r="C2" t="s">
        <v>24</v>
      </c>
      <c r="D2" t="s">
        <v>25</v>
      </c>
    </row>
    <row r="3" spans="1:4">
      <c r="A3" t="s">
        <v>27</v>
      </c>
      <c r="B3">
        <v>102</v>
      </c>
      <c r="C3" t="s">
        <v>28</v>
      </c>
      <c r="D3" t="s">
        <v>29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23"/>
  <sheetViews>
    <sheetView workbookViewId="0">
      <selection activeCell="A6" sqref="A6"/>
    </sheetView>
  </sheetViews>
  <sheetFormatPr defaultRowHeight="14.25"/>
  <cols>
    <col min="1" max="1" width="20.75" customWidth="1"/>
    <col min="2" max="2" width="59.625" customWidth="1"/>
  </cols>
  <sheetData>
    <row r="1" spans="1:2" ht="31.5" customHeight="1">
      <c r="A1" s="13" t="s">
        <v>33</v>
      </c>
      <c r="B1" s="8" t="s">
        <v>30</v>
      </c>
    </row>
    <row r="2" spans="1:2" ht="33.75" customHeight="1">
      <c r="A2" s="10" t="s">
        <v>32</v>
      </c>
      <c r="B2" s="14" t="s">
        <v>34</v>
      </c>
    </row>
    <row r="3" spans="1:2" ht="37.5" customHeight="1">
      <c r="A3" s="9" t="s">
        <v>36</v>
      </c>
      <c r="B3" s="14" t="s">
        <v>35</v>
      </c>
    </row>
    <row r="4" spans="1:2" ht="23.25" customHeight="1">
      <c r="B4" t="s">
        <v>31</v>
      </c>
    </row>
    <row r="5" spans="1:2" ht="23.25" customHeight="1"/>
    <row r="6" spans="1:2" ht="23.25" customHeight="1"/>
    <row r="7" spans="1:2" ht="23.25" customHeight="1"/>
    <row r="8" spans="1:2" ht="23.25" customHeight="1"/>
    <row r="9" spans="1:2" ht="23.25" customHeight="1"/>
    <row r="10" spans="1:2" ht="23.25" customHeight="1"/>
    <row r="11" spans="1:2" ht="23.25" customHeight="1"/>
    <row r="12" spans="1:2" ht="23.25" customHeight="1"/>
    <row r="13" spans="1:2" ht="23.25" customHeight="1"/>
    <row r="14" spans="1:2" ht="23.25" customHeight="1"/>
    <row r="15" spans="1:2" ht="23.25" customHeight="1"/>
    <row r="16" spans="1:2" ht="23.25" customHeight="1"/>
    <row r="17" ht="23.25" customHeight="1"/>
    <row r="18" ht="23.25" customHeight="1"/>
    <row r="19" ht="23.25" customHeight="1"/>
    <row r="20" ht="23.25" customHeight="1"/>
    <row r="21" ht="23.25" customHeight="1"/>
    <row r="22" ht="23.25" customHeight="1"/>
    <row r="23" ht="23.25" customHeight="1"/>
  </sheetData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11" sqref="A11"/>
    </sheetView>
  </sheetViews>
  <sheetFormatPr defaultRowHeight="14.25"/>
  <cols>
    <col min="1" max="1" width="19" customWidth="1"/>
  </cols>
  <sheetData>
    <row r="1" spans="1:1">
      <c r="A1" t="s">
        <v>21</v>
      </c>
    </row>
    <row r="2" spans="1:1">
      <c r="A2" t="s">
        <v>37</v>
      </c>
    </row>
    <row r="3" spans="1:1">
      <c r="A3" t="s">
        <v>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714"/>
  <sheetViews>
    <sheetView workbookViewId="0">
      <pane ySplit="1" topLeftCell="A2" activePane="bottomLeft" state="frozen"/>
      <selection pane="bottomLeft" activeCell="B6" sqref="B6"/>
    </sheetView>
  </sheetViews>
  <sheetFormatPr defaultRowHeight="14.25"/>
  <cols>
    <col min="1" max="1" width="9.125" style="1" customWidth="1"/>
    <col min="2" max="2" width="43.625" customWidth="1"/>
    <col min="3" max="3" width="14.75" style="1" customWidth="1"/>
  </cols>
  <sheetData>
    <row r="1" spans="1:3" ht="25.5" customHeight="1">
      <c r="A1" s="1" t="str">
        <f>[1]Product!$A$1:B650</f>
        <v>รหัส</v>
      </c>
      <c r="B1" t="str">
        <f>[1]Product!$A$1:C650</f>
        <v>ชื่อ</v>
      </c>
      <c r="C1" s="1" t="str">
        <f>[1]Product!$A$1:D650</f>
        <v>หน่วย</v>
      </c>
    </row>
    <row r="2" spans="1:3">
      <c r="A2" s="1">
        <f>[1]Product!$A$1:B651</f>
        <v>1001</v>
      </c>
      <c r="B2" t="str">
        <f>[1]Product!$A$1:C651</f>
        <v>Backing Ring PN10 แบบดักไทม์ # 110 มม.</v>
      </c>
      <c r="C2" s="1" t="str">
        <f>[1]Product!$A$1:D651</f>
        <v>ตัว</v>
      </c>
    </row>
    <row r="3" spans="1:3">
      <c r="A3" s="1">
        <f>[1]Product!$A$1:B652</f>
        <v>1003</v>
      </c>
      <c r="B3" t="str">
        <f>[1]Product!$A$1:C652</f>
        <v>Backing Ring PN10 แบบดักไทม์ # 225 มม.</v>
      </c>
      <c r="C3" s="1" t="str">
        <f>[1]Product!$A$1:D652</f>
        <v>ตัว</v>
      </c>
    </row>
    <row r="4" spans="1:3">
      <c r="A4" s="1">
        <f>[1]Product!$A$1:B653</f>
        <v>1445</v>
      </c>
      <c r="B4" t="str">
        <f>[1]Product!$A$1:C653</f>
        <v>Backing Ring PN10 แบบดักไทม์ # 280 มม.</v>
      </c>
      <c r="C4" s="1" t="str">
        <f>[1]Product!$A$1:D653</f>
        <v>ตัว</v>
      </c>
    </row>
    <row r="5" spans="1:3">
      <c r="A5" s="1">
        <f>[1]Product!$A$1:B654</f>
        <v>1004</v>
      </c>
      <c r="B5" t="str">
        <f>[1]Product!$A$1:C654</f>
        <v>Backing Ring PN10 แบบดักไทม์ # 315 มม.</v>
      </c>
      <c r="C5" s="1" t="str">
        <f>[1]Product!$A$1:D654</f>
        <v>ตัว</v>
      </c>
    </row>
    <row r="6" spans="1:3">
      <c r="A6" s="1">
        <f>[1]Product!$A$1:B655</f>
        <v>1006</v>
      </c>
      <c r="B6" t="str">
        <f>[1]Product!$A$1:C655</f>
        <v>Backing Ring PN8 แบบดักไทม์ # 110 มม.</v>
      </c>
      <c r="C6" s="1" t="str">
        <f>[1]Product!$A$1:D655</f>
        <v>ตัว</v>
      </c>
    </row>
    <row r="7" spans="1:3">
      <c r="A7" s="1">
        <f>[1]Product!$A$1:B656</f>
        <v>1005</v>
      </c>
      <c r="B7" t="str">
        <f>[1]Product!$A$1:C656</f>
        <v>Backing Ring PN8 แบบดักไทม์ # 160 มม.</v>
      </c>
      <c r="C7" s="1" t="str">
        <f>[1]Product!$A$1:D656</f>
        <v>ตัว</v>
      </c>
    </row>
    <row r="8" spans="1:3">
      <c r="A8" s="1">
        <f>[1]Product!$A$1:B657</f>
        <v>1002</v>
      </c>
      <c r="B8" t="str">
        <f>[1]Product!$A$1:C657</f>
        <v>Backing Ring PN8 แบบดักไทม์ # 630 มม.</v>
      </c>
      <c r="C8" s="1" t="str">
        <f>[1]Product!$A$1:D657</f>
        <v>ตัว</v>
      </c>
    </row>
    <row r="9" spans="1:3">
      <c r="A9" s="1">
        <f>[1]Product!$A$1:B658</f>
        <v>1022</v>
      </c>
    </row>
    <row r="10" spans="1:3">
      <c r="A10" s="1">
        <f>[1]Product!$A$1:B659</f>
        <v>1075</v>
      </c>
    </row>
    <row r="11" spans="1:3">
      <c r="A11" s="1">
        <f>[1]Product!$A$1:B660</f>
        <v>1076</v>
      </c>
    </row>
    <row r="12" spans="1:3">
      <c r="A12" s="1">
        <f>[1]Product!$A$1:B661</f>
        <v>1081</v>
      </c>
    </row>
    <row r="13" spans="1:3">
      <c r="A13" s="1">
        <f>[1]Product!$A$1:B662</f>
        <v>1011</v>
      </c>
    </row>
    <row r="14" spans="1:3">
      <c r="A14" s="1">
        <f>[1]Product!$A$1:B663</f>
        <v>1012</v>
      </c>
    </row>
    <row r="15" spans="1:3">
      <c r="A15" s="1">
        <f>[1]Product!$A$1:B664</f>
        <v>1013</v>
      </c>
    </row>
    <row r="16" spans="1:3">
      <c r="A16" s="1">
        <f>[1]Product!$A$1:B665</f>
        <v>1469</v>
      </c>
    </row>
    <row r="17" spans="1:1">
      <c r="A17" s="1">
        <f>[1]Product!$A$1:B666</f>
        <v>1441</v>
      </c>
    </row>
    <row r="18" spans="1:1">
      <c r="A18" s="1">
        <f>[1]Product!$A$1:B667</f>
        <v>1026</v>
      </c>
    </row>
    <row r="19" spans="1:1">
      <c r="A19" s="1">
        <f>[1]Product!$A$1:B668</f>
        <v>1014</v>
      </c>
    </row>
    <row r="20" spans="1:1">
      <c r="A20" s="1">
        <f>[1]Product!$A$1:B669</f>
        <v>1470</v>
      </c>
    </row>
    <row r="21" spans="1:1">
      <c r="A21" s="1">
        <f>[1]Product!$A$1:B670</f>
        <v>1015</v>
      </c>
    </row>
    <row r="22" spans="1:1">
      <c r="A22" s="1">
        <f>[1]Product!$A$1:B671</f>
        <v>1016</v>
      </c>
    </row>
    <row r="23" spans="1:1">
      <c r="A23" s="1">
        <f>[1]Product!$A$1:B672</f>
        <v>1474</v>
      </c>
    </row>
    <row r="24" spans="1:1">
      <c r="A24" s="1">
        <f>[1]Product!$A$1:B673</f>
        <v>1489</v>
      </c>
    </row>
    <row r="25" spans="1:1">
      <c r="A25" s="1">
        <f>[1]Product!$A$1:B674</f>
        <v>1471</v>
      </c>
    </row>
    <row r="26" spans="1:1">
      <c r="A26" s="1">
        <f>[1]Product!$A$1:B675</f>
        <v>1472</v>
      </c>
    </row>
    <row r="27" spans="1:1">
      <c r="A27" s="1">
        <f>[1]Product!$A$1:B676</f>
        <v>1473</v>
      </c>
    </row>
    <row r="28" spans="1:1">
      <c r="A28" s="1">
        <f>[1]Product!$A$1:B677</f>
        <v>1442</v>
      </c>
    </row>
    <row r="29" spans="1:1">
      <c r="A29" s="1">
        <f>[1]Product!$A$1:B678</f>
        <v>1443</v>
      </c>
    </row>
    <row r="30" spans="1:1">
      <c r="A30" s="1">
        <f>[1]Product!$A$1:B679</f>
        <v>1082</v>
      </c>
    </row>
    <row r="31" spans="1:1">
      <c r="A31" s="1">
        <f>[1]Product!$A$1:B680</f>
        <v>1083</v>
      </c>
    </row>
    <row r="32" spans="1:1">
      <c r="A32" s="1">
        <f>[1]Product!$A$1:B681</f>
        <v>1087</v>
      </c>
    </row>
    <row r="33" spans="1:1">
      <c r="A33" s="1">
        <f>[1]Product!$A$1:B682</f>
        <v>1097</v>
      </c>
    </row>
    <row r="34" spans="1:1">
      <c r="A34" s="1">
        <f>[1]Product!$A$1:B683</f>
        <v>1098</v>
      </c>
    </row>
    <row r="35" spans="1:1">
      <c r="A35" s="1">
        <f>[1]Product!$A$1:B684</f>
        <v>1099</v>
      </c>
    </row>
    <row r="36" spans="1:1">
      <c r="A36" s="1">
        <f>[1]Product!$A$1:B685</f>
        <v>1018</v>
      </c>
    </row>
    <row r="37" spans="1:1">
      <c r="A37" s="1">
        <f>[1]Product!$A$1:B686</f>
        <v>1019</v>
      </c>
    </row>
    <row r="38" spans="1:1">
      <c r="A38" s="1">
        <f>[1]Product!$A$1:B687</f>
        <v>1020</v>
      </c>
    </row>
    <row r="39" spans="1:1">
      <c r="A39" s="1">
        <f>[1]Product!$A$1:B688</f>
        <v>1017</v>
      </c>
    </row>
    <row r="40" spans="1:1">
      <c r="A40" s="1">
        <f>[1]Product!$A$1:B689</f>
        <v>1023</v>
      </c>
    </row>
    <row r="41" spans="1:1">
      <c r="A41" s="1">
        <f>[1]Product!$A$1:B690</f>
        <v>1021</v>
      </c>
    </row>
    <row r="42" spans="1:1">
      <c r="A42" s="1">
        <f>[1]Product!$A$1:B691</f>
        <v>1010</v>
      </c>
    </row>
    <row r="43" spans="1:1">
      <c r="A43" s="1">
        <f>[1]Product!$A$1:B692</f>
        <v>1024</v>
      </c>
    </row>
    <row r="44" spans="1:1">
      <c r="A44" s="1">
        <f>[1]Product!$A$1:B693</f>
        <v>1064</v>
      </c>
    </row>
    <row r="45" spans="1:1">
      <c r="A45" s="1">
        <f>[1]Product!$A$1:B694</f>
        <v>1025</v>
      </c>
    </row>
    <row r="46" spans="1:1">
      <c r="A46" s="1">
        <f>[1]Product!$A$1:B695</f>
        <v>1483</v>
      </c>
    </row>
    <row r="47" spans="1:1">
      <c r="A47" s="1">
        <f>[1]Product!$A$1:B696</f>
        <v>1488</v>
      </c>
    </row>
    <row r="48" spans="1:1">
      <c r="A48" s="1">
        <f>[1]Product!$A$1:B697</f>
        <v>1029</v>
      </c>
    </row>
    <row r="49" spans="1:1">
      <c r="A49" s="1">
        <f>[1]Product!$A$1:B698</f>
        <v>1030</v>
      </c>
    </row>
    <row r="50" spans="1:1">
      <c r="A50" s="1">
        <f>[1]Product!$A$1:B699</f>
        <v>1031</v>
      </c>
    </row>
    <row r="51" spans="1:1">
      <c r="A51" s="1">
        <f>[1]Product!$A$1:B700</f>
        <v>1032</v>
      </c>
    </row>
    <row r="52" spans="1:1">
      <c r="A52" s="1">
        <f>[1]Product!$A$1:B701</f>
        <v>1033</v>
      </c>
    </row>
    <row r="53" spans="1:1">
      <c r="A53" s="1">
        <f>[1]Product!$A$1:B702</f>
        <v>1035</v>
      </c>
    </row>
    <row r="54" spans="1:1">
      <c r="A54" s="1">
        <f>[1]Product!$A$1:B703</f>
        <v>1036</v>
      </c>
    </row>
    <row r="55" spans="1:1">
      <c r="A55" s="1">
        <f>[1]Product!$A$1:B704</f>
        <v>1037</v>
      </c>
    </row>
    <row r="56" spans="1:1">
      <c r="A56" s="1">
        <f>[1]Product!$A$1:B705</f>
        <v>1038</v>
      </c>
    </row>
    <row r="57" spans="1:1">
      <c r="A57" s="1">
        <f>[1]Product!$A$1:B706</f>
        <v>1039</v>
      </c>
    </row>
    <row r="58" spans="1:1">
      <c r="A58" s="1">
        <f>[1]Product!$A$1:B707</f>
        <v>1040</v>
      </c>
    </row>
    <row r="59" spans="1:1">
      <c r="A59" s="1">
        <f>[1]Product!$A$1:B708</f>
        <v>1041</v>
      </c>
    </row>
    <row r="60" spans="1:1">
      <c r="A60" s="1">
        <f>[1]Product!$A$1:B709</f>
        <v>1042</v>
      </c>
    </row>
    <row r="61" spans="1:1">
      <c r="A61" s="1">
        <f>[1]Product!$A$1:B710</f>
        <v>1482</v>
      </c>
    </row>
    <row r="62" spans="1:1">
      <c r="A62" s="1">
        <f>[1]Product!$A$1:B711</f>
        <v>1043</v>
      </c>
    </row>
    <row r="63" spans="1:1">
      <c r="A63" s="1">
        <f>[1]Product!$A$1:B712</f>
        <v>1044</v>
      </c>
    </row>
    <row r="64" spans="1:1">
      <c r="A64" s="1">
        <f>[1]Product!$A$1:B713</f>
        <v>1048</v>
      </c>
    </row>
    <row r="65" spans="1:1">
      <c r="A65" s="1">
        <f>[1]Product!$A$1:B714</f>
        <v>1049</v>
      </c>
    </row>
    <row r="66" spans="1:1">
      <c r="A66" s="1">
        <f>[1]Product!$A$1:B715</f>
        <v>1050</v>
      </c>
    </row>
    <row r="67" spans="1:1">
      <c r="A67" s="1">
        <f>[1]Product!$A$1:B716</f>
        <v>1463</v>
      </c>
    </row>
    <row r="68" spans="1:1">
      <c r="A68" s="1">
        <f>[1]Product!$A$1:B717</f>
        <v>1051</v>
      </c>
    </row>
    <row r="69" spans="1:1">
      <c r="A69" s="1">
        <f>[1]Product!$A$1:B718</f>
        <v>1053</v>
      </c>
    </row>
    <row r="70" spans="1:1">
      <c r="A70" s="1">
        <f>[1]Product!$A$1:B719</f>
        <v>1054</v>
      </c>
    </row>
    <row r="71" spans="1:1">
      <c r="A71" s="1">
        <f>[1]Product!$A$1:B720</f>
        <v>1055</v>
      </c>
    </row>
    <row r="72" spans="1:1">
      <c r="A72" s="1">
        <f>[1]Product!$A$1:B721</f>
        <v>1056</v>
      </c>
    </row>
    <row r="73" spans="1:1">
      <c r="A73" s="1">
        <f>[1]Product!$A$1:B722</f>
        <v>1057</v>
      </c>
    </row>
    <row r="74" spans="1:1">
      <c r="A74" s="1">
        <f>[1]Product!$A$1:B723</f>
        <v>1058</v>
      </c>
    </row>
    <row r="75" spans="1:1">
      <c r="A75" s="1">
        <f>[1]Product!$A$1:B724</f>
        <v>1059</v>
      </c>
    </row>
    <row r="76" spans="1:1">
      <c r="A76" s="1">
        <f>[1]Product!$A$1:B725</f>
        <v>1060</v>
      </c>
    </row>
    <row r="77" spans="1:1">
      <c r="A77" s="1">
        <f>[1]Product!$A$1:B726</f>
        <v>1061</v>
      </c>
    </row>
    <row r="78" spans="1:1">
      <c r="A78" s="1">
        <f>[1]Product!$A$1:B727</f>
        <v>1411</v>
      </c>
    </row>
    <row r="79" spans="1:1">
      <c r="A79" s="1">
        <f>[1]Product!$A$1:B728</f>
        <v>1063</v>
      </c>
    </row>
    <row r="80" spans="1:1">
      <c r="A80" s="1">
        <f>[1]Product!$A$1:B729</f>
        <v>1464</v>
      </c>
    </row>
    <row r="81" spans="1:1">
      <c r="A81" s="1">
        <f>[1]Product!$A$1:B730</f>
        <v>1465</v>
      </c>
    </row>
    <row r="82" spans="1:1">
      <c r="A82" s="1">
        <f>[1]Product!$A$1:B731</f>
        <v>1066</v>
      </c>
    </row>
    <row r="83" spans="1:1">
      <c r="A83" s="1">
        <f>[1]Product!$A$1:B732</f>
        <v>1067</v>
      </c>
    </row>
    <row r="84" spans="1:1">
      <c r="A84" s="1">
        <f>[1]Product!$A$1:B733</f>
        <v>1068</v>
      </c>
    </row>
    <row r="85" spans="1:1">
      <c r="A85" s="1">
        <f>[1]Product!$A$1:B734</f>
        <v>1069</v>
      </c>
    </row>
    <row r="86" spans="1:1">
      <c r="A86" s="1">
        <f>[1]Product!$A$1:B735</f>
        <v>1070</v>
      </c>
    </row>
    <row r="87" spans="1:1">
      <c r="A87" s="1">
        <f>[1]Product!$A$1:B736</f>
        <v>1071</v>
      </c>
    </row>
    <row r="88" spans="1:1">
      <c r="A88" s="1">
        <f>[1]Product!$A$1:B737</f>
        <v>1072</v>
      </c>
    </row>
    <row r="89" spans="1:1">
      <c r="A89" s="1">
        <f>[1]Product!$A$1:B738</f>
        <v>1077</v>
      </c>
    </row>
    <row r="90" spans="1:1">
      <c r="A90" s="1">
        <f>[1]Product!$A$1:B739</f>
        <v>1430</v>
      </c>
    </row>
    <row r="91" spans="1:1">
      <c r="A91" s="1">
        <f>[1]Product!$A$1:B740</f>
        <v>1078</v>
      </c>
    </row>
    <row r="92" spans="1:1">
      <c r="A92" s="1">
        <f>[1]Product!$A$1:B741</f>
        <v>1079</v>
      </c>
    </row>
    <row r="93" spans="1:1">
      <c r="A93" s="1">
        <f>[1]Product!$A$1:B742</f>
        <v>1080</v>
      </c>
    </row>
    <row r="94" spans="1:1">
      <c r="A94" s="1">
        <f>[1]Product!$A$1:B743</f>
        <v>1088</v>
      </c>
    </row>
    <row r="95" spans="1:1">
      <c r="A95" s="1">
        <f>[1]Product!$A$1:B744</f>
        <v>1089</v>
      </c>
    </row>
    <row r="96" spans="1:1">
      <c r="A96" s="1">
        <f>[1]Product!$A$1:B745</f>
        <v>1090</v>
      </c>
    </row>
    <row r="97" spans="1:1">
      <c r="A97" s="1">
        <f>[1]Product!$A$1:B746</f>
        <v>1091</v>
      </c>
    </row>
    <row r="98" spans="1:1">
      <c r="A98" s="1">
        <f>[1]Product!$A$1:B747</f>
        <v>1092</v>
      </c>
    </row>
    <row r="99" spans="1:1">
      <c r="A99" s="1">
        <f>[1]Product!$A$1:B748</f>
        <v>1093</v>
      </c>
    </row>
    <row r="100" spans="1:1">
      <c r="A100" s="1">
        <f>[1]Product!$A$1:B749</f>
        <v>1094</v>
      </c>
    </row>
    <row r="101" spans="1:1">
      <c r="A101" s="1">
        <f>[1]Product!$A$1:B750</f>
        <v>1095</v>
      </c>
    </row>
    <row r="102" spans="1:1">
      <c r="A102" s="1">
        <f>[1]Product!$A$1:B751</f>
        <v>1096</v>
      </c>
    </row>
    <row r="103" spans="1:1">
      <c r="A103" s="1">
        <f>[1]Product!$A$1:B752</f>
        <v>1432</v>
      </c>
    </row>
    <row r="104" spans="1:1">
      <c r="A104" s="1">
        <f>[1]Product!$A$1:B753</f>
        <v>1239</v>
      </c>
    </row>
    <row r="105" spans="1:1">
      <c r="A105" s="1">
        <f>[1]Product!$A$1:B754</f>
        <v>1084</v>
      </c>
    </row>
    <row r="106" spans="1:1">
      <c r="A106" s="1">
        <f>[1]Product!$A$1:B755</f>
        <v>1085</v>
      </c>
    </row>
    <row r="107" spans="1:1">
      <c r="A107" s="1">
        <f>[1]Product!$A$1:B756</f>
        <v>1086</v>
      </c>
    </row>
    <row r="108" spans="1:1">
      <c r="A108" s="1">
        <f>[1]Product!$A$1:B757</f>
        <v>1478</v>
      </c>
    </row>
    <row r="109" spans="1:1">
      <c r="A109" s="1">
        <f>[1]Product!$A$1:B758</f>
        <v>1477</v>
      </c>
    </row>
    <row r="110" spans="1:1">
      <c r="A110" s="1">
        <f>[1]Product!$A$1:B759</f>
        <v>1100</v>
      </c>
    </row>
    <row r="111" spans="1:1">
      <c r="A111" s="1">
        <f>[1]Product!$A$1:B760</f>
        <v>1101</v>
      </c>
    </row>
    <row r="112" spans="1:1">
      <c r="A112" s="1">
        <f>[1]Product!$A$1:B761</f>
        <v>1102</v>
      </c>
    </row>
    <row r="113" spans="1:1">
      <c r="A113" s="1">
        <f>[1]Product!$A$1:B762</f>
        <v>1103</v>
      </c>
    </row>
    <row r="114" spans="1:1">
      <c r="A114" s="1">
        <f>[1]Product!$A$1:B763</f>
        <v>1104</v>
      </c>
    </row>
    <row r="115" spans="1:1">
      <c r="A115" s="1">
        <f>[1]Product!$A$1:B764</f>
        <v>1105</v>
      </c>
    </row>
    <row r="116" spans="1:1">
      <c r="A116" s="1">
        <f>[1]Product!$A$1:B765</f>
        <v>1106</v>
      </c>
    </row>
    <row r="117" spans="1:1">
      <c r="A117" s="1">
        <f>[1]Product!$A$1:B766</f>
        <v>1107</v>
      </c>
    </row>
    <row r="118" spans="1:1">
      <c r="A118" s="1">
        <f>[1]Product!$A$1:B767</f>
        <v>1108</v>
      </c>
    </row>
    <row r="119" spans="1:1">
      <c r="A119" s="1">
        <f>[1]Product!$A$1:B768</f>
        <v>1109</v>
      </c>
    </row>
    <row r="120" spans="1:1">
      <c r="A120" s="1">
        <f>[1]Product!$A$1:B769</f>
        <v>1110</v>
      </c>
    </row>
    <row r="121" spans="1:1">
      <c r="A121" s="1">
        <f>[1]Product!$A$1:B770</f>
        <v>1111</v>
      </c>
    </row>
    <row r="122" spans="1:1">
      <c r="A122" s="1">
        <f>[1]Product!$A$1:B771</f>
        <v>1112</v>
      </c>
    </row>
    <row r="123" spans="1:1">
      <c r="A123" s="1">
        <f>[1]Product!$A$1:B772</f>
        <v>1114</v>
      </c>
    </row>
    <row r="124" spans="1:1">
      <c r="A124" s="1">
        <f>[1]Product!$A$1:B773</f>
        <v>1115</v>
      </c>
    </row>
    <row r="125" spans="1:1">
      <c r="A125" s="1">
        <f>[1]Product!$A$1:B774</f>
        <v>1116</v>
      </c>
    </row>
    <row r="126" spans="1:1">
      <c r="A126" s="1">
        <f>[1]Product!$A$1:B775</f>
        <v>1117</v>
      </c>
    </row>
    <row r="127" spans="1:1">
      <c r="A127" s="1">
        <f>[1]Product!$A$1:B776</f>
        <v>1118</v>
      </c>
    </row>
    <row r="128" spans="1:1">
      <c r="A128" s="1">
        <f>[1]Product!$A$1:B777</f>
        <v>1119</v>
      </c>
    </row>
    <row r="129" spans="1:1">
      <c r="A129" s="1">
        <f>[1]Product!$A$1:B778</f>
        <v>1120</v>
      </c>
    </row>
    <row r="130" spans="1:1">
      <c r="A130" s="1">
        <f>[1]Product!$A$1:B779</f>
        <v>1121</v>
      </c>
    </row>
    <row r="131" spans="1:1">
      <c r="A131" s="1">
        <f>[1]Product!$A$1:B780</f>
        <v>1406</v>
      </c>
    </row>
    <row r="132" spans="1:1">
      <c r="A132" s="1">
        <f>[1]Product!$A$1:B781</f>
        <v>1447</v>
      </c>
    </row>
    <row r="133" spans="1:1">
      <c r="A133" s="1">
        <f>[1]Product!$A$1:B782</f>
        <v>1122</v>
      </c>
    </row>
    <row r="134" spans="1:1">
      <c r="A134" s="1">
        <f>[1]Product!$A$1:B783</f>
        <v>1144</v>
      </c>
    </row>
    <row r="135" spans="1:1">
      <c r="A135" s="1">
        <f>[1]Product!$A$1:B784</f>
        <v>1123</v>
      </c>
    </row>
    <row r="136" spans="1:1">
      <c r="A136" s="1">
        <f>[1]Product!$A$1:B785</f>
        <v>1124</v>
      </c>
    </row>
    <row r="137" spans="1:1">
      <c r="A137" s="1">
        <f>[1]Product!$A$1:B786</f>
        <v>1125</v>
      </c>
    </row>
    <row r="138" spans="1:1">
      <c r="A138" s="1">
        <f>[1]Product!$A$1:B787</f>
        <v>1127</v>
      </c>
    </row>
    <row r="139" spans="1:1">
      <c r="A139" s="1">
        <f>[1]Product!$A$1:B788</f>
        <v>1126</v>
      </c>
    </row>
    <row r="140" spans="1:1">
      <c r="A140" s="1">
        <f>[1]Product!$A$1:B789</f>
        <v>1490</v>
      </c>
    </row>
    <row r="141" spans="1:1">
      <c r="A141" s="1">
        <f>[1]Product!$A$1:B790</f>
        <v>1128</v>
      </c>
    </row>
    <row r="142" spans="1:1">
      <c r="A142" s="1">
        <f>[1]Product!$A$1:B791</f>
        <v>1129</v>
      </c>
    </row>
    <row r="143" spans="1:1">
      <c r="A143" s="1">
        <f>[1]Product!$A$1:B792</f>
        <v>1130</v>
      </c>
    </row>
    <row r="144" spans="1:1">
      <c r="A144" s="1">
        <f>[1]Product!$A$1:B793</f>
        <v>1133</v>
      </c>
    </row>
    <row r="145" spans="1:1">
      <c r="A145" s="1">
        <f>[1]Product!$A$1:B794</f>
        <v>1135</v>
      </c>
    </row>
    <row r="146" spans="1:1">
      <c r="A146" s="1">
        <f>[1]Product!$A$1:B795</f>
        <v>1136</v>
      </c>
    </row>
    <row r="147" spans="1:1">
      <c r="A147" s="1">
        <f>[1]Product!$A$1:B796</f>
        <v>1137</v>
      </c>
    </row>
    <row r="148" spans="1:1">
      <c r="A148" s="1">
        <f>[1]Product!$A$1:B797</f>
        <v>1138</v>
      </c>
    </row>
    <row r="149" spans="1:1">
      <c r="A149" s="1">
        <f>[1]Product!$A$1:B798</f>
        <v>1139</v>
      </c>
    </row>
    <row r="150" spans="1:1">
      <c r="A150" s="1">
        <f>[1]Product!$A$1:B799</f>
        <v>1140</v>
      </c>
    </row>
    <row r="151" spans="1:1">
      <c r="A151" s="1">
        <f>[1]Product!$A$1:B800</f>
        <v>1142</v>
      </c>
    </row>
    <row r="152" spans="1:1">
      <c r="A152" s="1">
        <f>[1]Product!$A$1:B801</f>
        <v>1143</v>
      </c>
    </row>
    <row r="153" spans="1:1">
      <c r="A153" s="1">
        <f>[1]Product!$A$1:B802</f>
        <v>1141</v>
      </c>
    </row>
    <row r="154" spans="1:1">
      <c r="A154" s="1">
        <f>[1]Product!$A$1:B803</f>
        <v>1134</v>
      </c>
    </row>
    <row r="155" spans="1:1">
      <c r="A155" s="1">
        <f>[1]Product!$A$1:B804</f>
        <v>1145</v>
      </c>
    </row>
    <row r="156" spans="1:1">
      <c r="A156" s="1">
        <f>[1]Product!$A$1:B805</f>
        <v>1146</v>
      </c>
    </row>
    <row r="157" spans="1:1">
      <c r="A157" s="1">
        <f>[1]Product!$A$1:B806</f>
        <v>1147</v>
      </c>
    </row>
    <row r="158" spans="1:1">
      <c r="A158" s="1">
        <f>[1]Product!$A$1:B807</f>
        <v>1148</v>
      </c>
    </row>
    <row r="159" spans="1:1">
      <c r="A159" s="1">
        <f>[1]Product!$A$1:B808</f>
        <v>1149</v>
      </c>
    </row>
    <row r="160" spans="1:1">
      <c r="A160" s="1">
        <f>[1]Product!$A$1:B809</f>
        <v>1150</v>
      </c>
    </row>
    <row r="161" spans="1:1">
      <c r="A161" s="1">
        <f>[1]Product!$A$1:B810</f>
        <v>1151</v>
      </c>
    </row>
    <row r="162" spans="1:1">
      <c r="A162" s="1">
        <f>[1]Product!$A$1:B811</f>
        <v>1113</v>
      </c>
    </row>
    <row r="163" spans="1:1">
      <c r="A163" s="1">
        <f>[1]Product!$A$1:B812</f>
        <v>1152</v>
      </c>
    </row>
    <row r="164" spans="1:1">
      <c r="A164" s="1">
        <f>[1]Product!$A$1:B813</f>
        <v>1153</v>
      </c>
    </row>
    <row r="165" spans="1:1">
      <c r="A165" s="1">
        <f>[1]Product!$A$1:B814</f>
        <v>1007</v>
      </c>
    </row>
    <row r="166" spans="1:1">
      <c r="A166" s="1">
        <f>[1]Product!$A$1:B815</f>
        <v>1045</v>
      </c>
    </row>
    <row r="167" spans="1:1">
      <c r="A167" s="1">
        <f>[1]Product!$A$1:B816</f>
        <v>1046</v>
      </c>
    </row>
    <row r="168" spans="1:1">
      <c r="A168" s="1">
        <f>[1]Product!$A$1:B817</f>
        <v>1154</v>
      </c>
    </row>
    <row r="169" spans="1:1">
      <c r="A169" s="1">
        <f>[1]Product!$A$1:B818</f>
        <v>1047</v>
      </c>
    </row>
    <row r="170" spans="1:1">
      <c r="A170" s="1">
        <f>[1]Product!$A$1:B819</f>
        <v>1009</v>
      </c>
    </row>
    <row r="171" spans="1:1">
      <c r="A171" s="1">
        <f>[1]Product!$A$1:B820</f>
        <v>1157</v>
      </c>
    </row>
    <row r="172" spans="1:1">
      <c r="A172" s="1">
        <f>[1]Product!$A$1:B821</f>
        <v>1156</v>
      </c>
    </row>
    <row r="173" spans="1:1">
      <c r="A173" s="1">
        <f>[1]Product!$A$1:B822</f>
        <v>1155</v>
      </c>
    </row>
    <row r="174" spans="1:1">
      <c r="A174" s="1">
        <f>[1]Product!$A$1:B823</f>
        <v>1159</v>
      </c>
    </row>
    <row r="175" spans="1:1">
      <c r="A175" s="1">
        <f>[1]Product!$A$1:B824</f>
        <v>1160</v>
      </c>
    </row>
    <row r="176" spans="1:1">
      <c r="A176" s="1">
        <f>[1]Product!$A$1:B825</f>
        <v>1161</v>
      </c>
    </row>
    <row r="177" spans="1:1">
      <c r="A177" s="1">
        <f>[1]Product!$A$1:B826</f>
        <v>1162</v>
      </c>
    </row>
    <row r="178" spans="1:1">
      <c r="A178" s="1">
        <f>[1]Product!$A$1:B827</f>
        <v>1163</v>
      </c>
    </row>
    <row r="179" spans="1:1">
      <c r="A179" s="1">
        <f>[1]Product!$A$1:B828</f>
        <v>1164</v>
      </c>
    </row>
    <row r="180" spans="1:1">
      <c r="A180" s="1">
        <f>[1]Product!$A$1:B829</f>
        <v>1165</v>
      </c>
    </row>
    <row r="181" spans="1:1">
      <c r="A181" s="1">
        <f>[1]Product!$A$1:B830</f>
        <v>1167</v>
      </c>
    </row>
    <row r="182" spans="1:1">
      <c r="A182" s="1">
        <f>[1]Product!$A$1:B831</f>
        <v>1166</v>
      </c>
    </row>
    <row r="183" spans="1:1">
      <c r="A183" s="1">
        <f>[1]Product!$A$1:B832</f>
        <v>1168</v>
      </c>
    </row>
    <row r="184" spans="1:1">
      <c r="A184" s="1">
        <f>[1]Product!$A$1:B833</f>
        <v>1158</v>
      </c>
    </row>
    <row r="185" spans="1:1">
      <c r="A185" s="1">
        <f>[1]Product!$A$1:B834</f>
        <v>1169</v>
      </c>
    </row>
    <row r="186" spans="1:1">
      <c r="A186" s="1">
        <f>[1]Product!$A$1:B835</f>
        <v>1170</v>
      </c>
    </row>
    <row r="187" spans="1:1">
      <c r="A187" s="1">
        <f>[1]Product!$A$1:B836</f>
        <v>1132</v>
      </c>
    </row>
    <row r="188" spans="1:1">
      <c r="A188" s="1">
        <f>[1]Product!$A$1:B837</f>
        <v>1131</v>
      </c>
    </row>
    <row r="189" spans="1:1">
      <c r="A189" s="1">
        <f>[1]Product!$A$1:B838</f>
        <v>1171</v>
      </c>
    </row>
    <row r="190" spans="1:1">
      <c r="A190" s="1">
        <f>[1]Product!$A$1:B839</f>
        <v>1172</v>
      </c>
    </row>
    <row r="191" spans="1:1">
      <c r="A191" s="1">
        <f>[1]Product!$A$1:B840</f>
        <v>1173</v>
      </c>
    </row>
    <row r="192" spans="1:1">
      <c r="A192" s="1">
        <f>[1]Product!$A$1:B841</f>
        <v>1174</v>
      </c>
    </row>
    <row r="193" spans="1:1">
      <c r="A193" s="1">
        <f>[1]Product!$A$1:B842</f>
        <v>1175</v>
      </c>
    </row>
    <row r="194" spans="1:1">
      <c r="A194" s="1">
        <f>[1]Product!$A$1:B843</f>
        <v>1176</v>
      </c>
    </row>
    <row r="195" spans="1:1">
      <c r="A195" s="1">
        <f>[1]Product!$A$1:B844</f>
        <v>1177</v>
      </c>
    </row>
    <row r="196" spans="1:1">
      <c r="A196" s="1">
        <f>[1]Product!$A$1:B845</f>
        <v>1178</v>
      </c>
    </row>
    <row r="197" spans="1:1">
      <c r="A197" s="1">
        <f>[1]Product!$A$1:B846</f>
        <v>1179</v>
      </c>
    </row>
    <row r="198" spans="1:1">
      <c r="A198" s="1">
        <f>[1]Product!$A$1:B847</f>
        <v>1180</v>
      </c>
    </row>
    <row r="199" spans="1:1">
      <c r="A199" s="1">
        <f>[1]Product!$A$1:B848</f>
        <v>1181</v>
      </c>
    </row>
    <row r="200" spans="1:1">
      <c r="A200" s="1">
        <f>[1]Product!$A$1:B849</f>
        <v>1182</v>
      </c>
    </row>
    <row r="201" spans="1:1">
      <c r="A201" s="1">
        <f>[1]Product!$A$1:B850</f>
        <v>1183</v>
      </c>
    </row>
    <row r="202" spans="1:1">
      <c r="A202" s="1">
        <f>[1]Product!$A$1:B851</f>
        <v>1184</v>
      </c>
    </row>
    <row r="203" spans="1:1">
      <c r="A203" s="1">
        <f>[1]Product!$A$1:B852</f>
        <v>1185</v>
      </c>
    </row>
    <row r="204" spans="1:1">
      <c r="A204" s="1">
        <f>[1]Product!$A$1:B853</f>
        <v>1186</v>
      </c>
    </row>
    <row r="205" spans="1:1">
      <c r="A205" s="1">
        <f>[1]Product!$A$1:B854</f>
        <v>1187</v>
      </c>
    </row>
    <row r="206" spans="1:1">
      <c r="A206" s="1">
        <f>[1]Product!$A$1:B855</f>
        <v>1188</v>
      </c>
    </row>
    <row r="207" spans="1:1">
      <c r="A207" s="1">
        <f>[1]Product!$A$1:B856</f>
        <v>1189</v>
      </c>
    </row>
    <row r="208" spans="1:1">
      <c r="A208" s="1">
        <f>[1]Product!$A$1:B857</f>
        <v>1190</v>
      </c>
    </row>
    <row r="209" spans="1:1">
      <c r="A209" s="1">
        <f>[1]Product!$A$1:B858</f>
        <v>1191</v>
      </c>
    </row>
    <row r="210" spans="1:1">
      <c r="A210" s="1">
        <f>[1]Product!$A$1:B859</f>
        <v>1192</v>
      </c>
    </row>
    <row r="211" spans="1:1">
      <c r="A211" s="1">
        <f>[1]Product!$A$1:B860</f>
        <v>1193</v>
      </c>
    </row>
    <row r="212" spans="1:1">
      <c r="A212" s="1">
        <f>[1]Product!$A$1:B861</f>
        <v>1194</v>
      </c>
    </row>
    <row r="213" spans="1:1">
      <c r="A213" s="1">
        <f>[1]Product!$A$1:B862</f>
        <v>1196</v>
      </c>
    </row>
    <row r="214" spans="1:1">
      <c r="A214" s="1">
        <f>[1]Product!$A$1:B863</f>
        <v>1197</v>
      </c>
    </row>
    <row r="215" spans="1:1">
      <c r="A215" s="1">
        <f>[1]Product!$A$1:B864</f>
        <v>1198</v>
      </c>
    </row>
    <row r="216" spans="1:1">
      <c r="A216" s="1">
        <f>[1]Product!$A$1:B865</f>
        <v>1199</v>
      </c>
    </row>
    <row r="217" spans="1:1">
      <c r="A217" s="1">
        <f>[1]Product!$A$1:B866</f>
        <v>1195</v>
      </c>
    </row>
    <row r="218" spans="1:1">
      <c r="A218" s="1">
        <f>[1]Product!$A$1:B867</f>
        <v>1200</v>
      </c>
    </row>
    <row r="219" spans="1:1">
      <c r="A219" s="1">
        <f>[1]Product!$A$1:B868</f>
        <v>1201</v>
      </c>
    </row>
    <row r="220" spans="1:1">
      <c r="A220" s="1">
        <f>[1]Product!$A$1:B869</f>
        <v>1202</v>
      </c>
    </row>
    <row r="221" spans="1:1">
      <c r="A221" s="1">
        <f>[1]Product!$A$1:B870</f>
        <v>1203</v>
      </c>
    </row>
    <row r="222" spans="1:1">
      <c r="A222" s="1">
        <f>[1]Product!$A$1:B871</f>
        <v>1204</v>
      </c>
    </row>
    <row r="223" spans="1:1">
      <c r="A223" s="1">
        <f>[1]Product!$A$1:B872</f>
        <v>1205</v>
      </c>
    </row>
    <row r="224" spans="1:1">
      <c r="A224" s="1">
        <f>[1]Product!$A$1:B873</f>
        <v>1206</v>
      </c>
    </row>
    <row r="225" spans="1:1">
      <c r="A225" s="1">
        <f>[1]Product!$A$1:B874</f>
        <v>1207</v>
      </c>
    </row>
    <row r="226" spans="1:1">
      <c r="A226" s="1">
        <f>[1]Product!$A$1:B875</f>
        <v>1208</v>
      </c>
    </row>
    <row r="227" spans="1:1">
      <c r="A227" s="1">
        <f>[1]Product!$A$1:B876</f>
        <v>1209</v>
      </c>
    </row>
    <row r="228" spans="1:1">
      <c r="A228" s="1">
        <f>[1]Product!$A$1:B877</f>
        <v>1210</v>
      </c>
    </row>
    <row r="229" spans="1:1">
      <c r="A229" s="1">
        <f>[1]Product!$A$1:B878</f>
        <v>1211</v>
      </c>
    </row>
    <row r="230" spans="1:1">
      <c r="A230" s="1">
        <f>[1]Product!$A$1:B879</f>
        <v>1476</v>
      </c>
    </row>
    <row r="231" spans="1:1">
      <c r="A231" s="1">
        <f>[1]Product!$A$1:B880</f>
        <v>1213</v>
      </c>
    </row>
    <row r="232" spans="1:1">
      <c r="A232" s="1">
        <f>[1]Product!$A$1:B881</f>
        <v>1212</v>
      </c>
    </row>
    <row r="233" spans="1:1">
      <c r="A233" s="1">
        <f>[1]Product!$A$1:B882</f>
        <v>1454</v>
      </c>
    </row>
    <row r="234" spans="1:1">
      <c r="A234" s="1">
        <f>[1]Product!$A$1:B883</f>
        <v>1062</v>
      </c>
    </row>
    <row r="235" spans="1:1">
      <c r="A235" s="1">
        <f>[1]Product!$A$1:B884</f>
        <v>1214</v>
      </c>
    </row>
    <row r="236" spans="1:1">
      <c r="A236" s="1">
        <f>[1]Product!$A$1:B885</f>
        <v>1215</v>
      </c>
    </row>
    <row r="237" spans="1:1">
      <c r="A237" s="1">
        <f>[1]Product!$A$1:B886</f>
        <v>1458</v>
      </c>
    </row>
    <row r="238" spans="1:1">
      <c r="A238" s="1">
        <f>[1]Product!$A$1:B887</f>
        <v>1410</v>
      </c>
    </row>
    <row r="239" spans="1:1">
      <c r="A239" s="1">
        <f>[1]Product!$A$1:B888</f>
        <v>1216</v>
      </c>
    </row>
    <row r="240" spans="1:1">
      <c r="A240" s="1">
        <f>[1]Product!$A$1:B889</f>
        <v>1217</v>
      </c>
    </row>
    <row r="241" spans="1:1">
      <c r="A241" s="1">
        <f>[1]Product!$A$1:B890</f>
        <v>1218</v>
      </c>
    </row>
    <row r="242" spans="1:1">
      <c r="A242" s="1">
        <f>[1]Product!$A$1:B891</f>
        <v>1219</v>
      </c>
    </row>
    <row r="243" spans="1:1">
      <c r="A243" s="1">
        <f>[1]Product!$A$1:B892</f>
        <v>1251</v>
      </c>
    </row>
    <row r="244" spans="1:1">
      <c r="A244" s="1">
        <f>[1]Product!$A$1:B893</f>
        <v>1252</v>
      </c>
    </row>
    <row r="245" spans="1:1">
      <c r="A245" s="1">
        <f>[1]Product!$A$1:B894</f>
        <v>1253</v>
      </c>
    </row>
    <row r="246" spans="1:1">
      <c r="A246" s="1">
        <f>[1]Product!$A$1:B895</f>
        <v>1220</v>
      </c>
    </row>
    <row r="247" spans="1:1">
      <c r="A247" s="1">
        <f>[1]Product!$A$1:B896</f>
        <v>1221</v>
      </c>
    </row>
    <row r="248" spans="1:1">
      <c r="A248" s="1">
        <f>[1]Product!$A$1:B897</f>
        <v>1222</v>
      </c>
    </row>
    <row r="249" spans="1:1">
      <c r="A249" s="1">
        <f>[1]Product!$A$1:B898</f>
        <v>1223</v>
      </c>
    </row>
    <row r="250" spans="1:1">
      <c r="A250" s="1">
        <f>[1]Product!$A$1:B899</f>
        <v>1224</v>
      </c>
    </row>
    <row r="251" spans="1:1">
      <c r="A251" s="1">
        <f>[1]Product!$A$1:B900</f>
        <v>1225</v>
      </c>
    </row>
    <row r="252" spans="1:1">
      <c r="A252" s="1">
        <f>[1]Product!$A$1:B901</f>
        <v>1412</v>
      </c>
    </row>
    <row r="253" spans="1:1">
      <c r="A253" s="1">
        <f>[1]Product!$A$1:B902</f>
        <v>1455</v>
      </c>
    </row>
    <row r="254" spans="1:1">
      <c r="A254" s="1">
        <f>[1]Product!$A$1:B903</f>
        <v>1227</v>
      </c>
    </row>
    <row r="255" spans="1:1">
      <c r="A255" s="1">
        <f>[1]Product!$A$1:B904</f>
        <v>1228</v>
      </c>
    </row>
    <row r="256" spans="1:1">
      <c r="A256" s="1">
        <f>[1]Product!$A$1:B905</f>
        <v>1450</v>
      </c>
    </row>
    <row r="257" spans="1:1">
      <c r="A257" s="1">
        <f>[1]Product!$A$1:B906</f>
        <v>1229</v>
      </c>
    </row>
    <row r="258" spans="1:1">
      <c r="A258" s="1">
        <f>[1]Product!$A$1:B907</f>
        <v>1491</v>
      </c>
    </row>
    <row r="259" spans="1:1">
      <c r="A259" s="1">
        <f>[1]Product!$A$1:B908</f>
        <v>1292</v>
      </c>
    </row>
    <row r="260" spans="1:1">
      <c r="A260" s="1">
        <f>[1]Product!$A$1:B909</f>
        <v>1232</v>
      </c>
    </row>
    <row r="261" spans="1:1">
      <c r="A261" s="1">
        <f>[1]Product!$A$1:B910</f>
        <v>1230</v>
      </c>
    </row>
    <row r="262" spans="1:1">
      <c r="A262" s="1">
        <f>[1]Product!$A$1:B911</f>
        <v>1231</v>
      </c>
    </row>
    <row r="263" spans="1:1">
      <c r="A263" s="1">
        <f>[1]Product!$A$1:B912</f>
        <v>1226</v>
      </c>
    </row>
    <row r="264" spans="1:1">
      <c r="A264" s="1">
        <f>[1]Product!$A$1:B913</f>
        <v>1262</v>
      </c>
    </row>
    <row r="265" spans="1:1">
      <c r="A265" s="1">
        <f>[1]Product!$A$1:B914</f>
        <v>1233</v>
      </c>
    </row>
    <row r="266" spans="1:1">
      <c r="A266" s="1">
        <f>[1]Product!$A$1:B915</f>
        <v>1073</v>
      </c>
    </row>
    <row r="267" spans="1:1">
      <c r="A267" s="1">
        <f>[1]Product!$A$1:B916</f>
        <v>1074</v>
      </c>
    </row>
    <row r="268" spans="1:1">
      <c r="A268" s="1">
        <f>[1]Product!$A$1:B917</f>
        <v>1236</v>
      </c>
    </row>
    <row r="269" spans="1:1">
      <c r="A269" s="1">
        <f>[1]Product!$A$1:B918</f>
        <v>1237</v>
      </c>
    </row>
    <row r="270" spans="1:1">
      <c r="A270" s="1">
        <f>[1]Product!$A$1:B919</f>
        <v>1238</v>
      </c>
    </row>
    <row r="271" spans="1:1">
      <c r="A271" s="1">
        <f>[1]Product!$A$1:B920</f>
        <v>1034</v>
      </c>
    </row>
    <row r="272" spans="1:1">
      <c r="A272" s="1">
        <f>[1]Product!$A$1:B921</f>
        <v>1240</v>
      </c>
    </row>
    <row r="273" spans="1:1">
      <c r="A273" s="1">
        <f>[1]Product!$A$1:B922</f>
        <v>1242</v>
      </c>
    </row>
    <row r="274" spans="1:1">
      <c r="A274" s="1">
        <f>[1]Product!$A$1:B923</f>
        <v>1457</v>
      </c>
    </row>
    <row r="275" spans="1:1">
      <c r="A275" s="1">
        <f>[1]Product!$A$1:B924</f>
        <v>1243</v>
      </c>
    </row>
    <row r="276" spans="1:1">
      <c r="A276" s="1">
        <f>[1]Product!$A$1:B925</f>
        <v>1244</v>
      </c>
    </row>
    <row r="277" spans="1:1">
      <c r="A277" s="1">
        <f>[1]Product!$A$1:B926</f>
        <v>1241</v>
      </c>
    </row>
    <row r="278" spans="1:1">
      <c r="A278" s="1">
        <f>[1]Product!$A$1:B927</f>
        <v>1245</v>
      </c>
    </row>
    <row r="279" spans="1:1">
      <c r="A279" s="1">
        <f>[1]Product!$A$1:B928</f>
        <v>1484</v>
      </c>
    </row>
    <row r="280" spans="1:1">
      <c r="A280" s="1">
        <f>[1]Product!$A$1:B929</f>
        <v>1246</v>
      </c>
    </row>
    <row r="281" spans="1:1">
      <c r="A281" s="1">
        <f>[1]Product!$A$1:B930</f>
        <v>1247</v>
      </c>
    </row>
    <row r="282" spans="1:1">
      <c r="A282" s="1">
        <f>[1]Product!$A$1:B931</f>
        <v>1248</v>
      </c>
    </row>
    <row r="283" spans="1:1">
      <c r="A283" s="1">
        <f>[1]Product!$A$1:B932</f>
        <v>1249</v>
      </c>
    </row>
    <row r="284" spans="1:1">
      <c r="A284" s="1">
        <f>[1]Product!$A$1:B933</f>
        <v>1250</v>
      </c>
    </row>
    <row r="285" spans="1:1">
      <c r="A285" s="1">
        <f>[1]Product!$A$1:B934</f>
        <v>1440</v>
      </c>
    </row>
    <row r="286" spans="1:1">
      <c r="A286" s="1">
        <f>[1]Product!$A$1:B935</f>
        <v>1434</v>
      </c>
    </row>
    <row r="287" spans="1:1">
      <c r="A287" s="1">
        <f>[1]Product!$A$1:B936</f>
        <v>1436</v>
      </c>
    </row>
    <row r="288" spans="1:1">
      <c r="A288" s="1">
        <f>[1]Product!$A$1:B937</f>
        <v>1437</v>
      </c>
    </row>
    <row r="289" spans="1:1">
      <c r="A289" s="1">
        <f>[1]Product!$A$1:B938</f>
        <v>1433</v>
      </c>
    </row>
    <row r="290" spans="1:1">
      <c r="A290" s="1">
        <f>[1]Product!$A$1:B939</f>
        <v>1438</v>
      </c>
    </row>
    <row r="291" spans="1:1">
      <c r="A291" s="1">
        <f>[1]Product!$A$1:B940</f>
        <v>1439</v>
      </c>
    </row>
    <row r="292" spans="1:1">
      <c r="A292" s="1">
        <f>[1]Product!$A$1:B941</f>
        <v>1435</v>
      </c>
    </row>
    <row r="293" spans="1:1">
      <c r="A293" s="1">
        <f>[1]Product!$A$1:B942</f>
        <v>1256</v>
      </c>
    </row>
    <row r="294" spans="1:1">
      <c r="A294" s="1">
        <f>[1]Product!$A$1:B943</f>
        <v>1257</v>
      </c>
    </row>
    <row r="295" spans="1:1">
      <c r="A295" s="1">
        <f>[1]Product!$A$1:B944</f>
        <v>1259</v>
      </c>
    </row>
    <row r="296" spans="1:1">
      <c r="A296" s="1">
        <f>[1]Product!$A$1:B945</f>
        <v>1258</v>
      </c>
    </row>
    <row r="297" spans="1:1">
      <c r="A297" s="1">
        <f>[1]Product!$A$1:B946</f>
        <v>1260</v>
      </c>
    </row>
    <row r="298" spans="1:1">
      <c r="A298" s="1">
        <f>[1]Product!$A$1:B947</f>
        <v>1255</v>
      </c>
    </row>
    <row r="299" spans="1:1">
      <c r="A299" s="1">
        <f>[1]Product!$A$1:B948</f>
        <v>1261</v>
      </c>
    </row>
    <row r="300" spans="1:1">
      <c r="A300" s="1">
        <f>[1]Product!$A$1:B949</f>
        <v>1479</v>
      </c>
    </row>
    <row r="301" spans="1:1">
      <c r="A301" s="1">
        <f>[1]Product!$A$1:B950</f>
        <v>1263</v>
      </c>
    </row>
    <row r="302" spans="1:1">
      <c r="A302" s="1">
        <f>[1]Product!$A$1:B951</f>
        <v>1264</v>
      </c>
    </row>
    <row r="303" spans="1:1">
      <c r="A303" s="1">
        <f>[1]Product!$A$1:B952</f>
        <v>1265</v>
      </c>
    </row>
    <row r="304" spans="1:1">
      <c r="A304" s="1">
        <f>[1]Product!$A$1:B953</f>
        <v>1266</v>
      </c>
    </row>
    <row r="305" spans="1:1">
      <c r="A305" s="1">
        <f>[1]Product!$A$1:B954</f>
        <v>1267</v>
      </c>
    </row>
    <row r="306" spans="1:1">
      <c r="A306" s="1">
        <f>[1]Product!$A$1:B955</f>
        <v>1268</v>
      </c>
    </row>
    <row r="307" spans="1:1">
      <c r="A307" s="1">
        <f>[1]Product!$A$1:B956</f>
        <v>1269</v>
      </c>
    </row>
    <row r="308" spans="1:1">
      <c r="A308" s="1">
        <f>[1]Product!$A$1:B957</f>
        <v>1270</v>
      </c>
    </row>
    <row r="309" spans="1:1">
      <c r="A309" s="1">
        <f>[1]Product!$A$1:B958</f>
        <v>1271</v>
      </c>
    </row>
    <row r="310" spans="1:1">
      <c r="A310" s="1">
        <f>[1]Product!$A$1:B959</f>
        <v>1272</v>
      </c>
    </row>
    <row r="311" spans="1:1">
      <c r="A311" s="1">
        <f>[1]Product!$A$1:B960</f>
        <v>1273</v>
      </c>
    </row>
    <row r="312" spans="1:1">
      <c r="A312" s="1">
        <f>[1]Product!$A$1:B961</f>
        <v>1274</v>
      </c>
    </row>
    <row r="313" spans="1:1">
      <c r="A313" s="1">
        <f>[1]Product!$A$1:B962</f>
        <v>1275</v>
      </c>
    </row>
    <row r="314" spans="1:1">
      <c r="A314" s="1">
        <f>[1]Product!$A$1:B963</f>
        <v>1276</v>
      </c>
    </row>
    <row r="315" spans="1:1">
      <c r="A315" s="1">
        <f>[1]Product!$A$1:B964</f>
        <v>1286</v>
      </c>
    </row>
    <row r="316" spans="1:1">
      <c r="A316" s="1">
        <f>[1]Product!$A$1:B965</f>
        <v>1287</v>
      </c>
    </row>
    <row r="317" spans="1:1">
      <c r="A317" s="1">
        <f>[1]Product!$A$1:B966</f>
        <v>1277</v>
      </c>
    </row>
    <row r="318" spans="1:1">
      <c r="A318" s="1">
        <f>[1]Product!$A$1:B967</f>
        <v>1278</v>
      </c>
    </row>
    <row r="319" spans="1:1">
      <c r="A319" s="1">
        <f>[1]Product!$A$1:B968</f>
        <v>1280</v>
      </c>
    </row>
    <row r="320" spans="1:1">
      <c r="A320" s="1">
        <f>[1]Product!$A$1:B969</f>
        <v>1279</v>
      </c>
    </row>
    <row r="321" spans="1:1">
      <c r="A321" s="1">
        <f>[1]Product!$A$1:B970</f>
        <v>1281</v>
      </c>
    </row>
    <row r="322" spans="1:1">
      <c r="A322" s="1">
        <f>[1]Product!$A$1:B971</f>
        <v>1431</v>
      </c>
    </row>
    <row r="323" spans="1:1">
      <c r="A323" s="1">
        <f>[1]Product!$A$1:B972</f>
        <v>1413</v>
      </c>
    </row>
    <row r="324" spans="1:1">
      <c r="A324" s="1">
        <f>[1]Product!$A$1:B973</f>
        <v>1459</v>
      </c>
    </row>
    <row r="325" spans="1:1">
      <c r="A325" s="1">
        <f>[1]Product!$A$1:B974</f>
        <v>1282</v>
      </c>
    </row>
    <row r="326" spans="1:1">
      <c r="A326" s="1">
        <f>[1]Product!$A$1:B975</f>
        <v>1283</v>
      </c>
    </row>
    <row r="327" spans="1:1">
      <c r="A327" s="1">
        <f>[1]Product!$A$1:B976</f>
        <v>1284</v>
      </c>
    </row>
    <row r="328" spans="1:1">
      <c r="A328" s="1">
        <f>[1]Product!$A$1:B977</f>
        <v>1052</v>
      </c>
    </row>
    <row r="329" spans="1:1">
      <c r="A329" s="1">
        <f>[1]Product!$A$1:B978</f>
        <v>1285</v>
      </c>
    </row>
    <row r="330" spans="1:1">
      <c r="A330" s="1">
        <f>[1]Product!$A$1:B979</f>
        <v>1288</v>
      </c>
    </row>
    <row r="331" spans="1:1">
      <c r="A331" s="1">
        <f>[1]Product!$A$1:B980</f>
        <v>1289</v>
      </c>
    </row>
    <row r="332" spans="1:1">
      <c r="A332" s="1">
        <f>[1]Product!$A$1:B981</f>
        <v>1290</v>
      </c>
    </row>
    <row r="333" spans="1:1">
      <c r="A333" s="1">
        <f>[1]Product!$A$1:B982</f>
        <v>1291</v>
      </c>
    </row>
    <row r="334" spans="1:1">
      <c r="A334" s="1">
        <f>[1]Product!$A$1:B983</f>
        <v>1293</v>
      </c>
    </row>
    <row r="335" spans="1:1">
      <c r="A335" s="1">
        <f>[1]Product!$A$1:B984</f>
        <v>1294</v>
      </c>
    </row>
    <row r="336" spans="1:1">
      <c r="A336" s="1">
        <f>[1]Product!$A$1:B985</f>
        <v>1295</v>
      </c>
    </row>
    <row r="337" spans="1:1">
      <c r="A337" s="1">
        <f>[1]Product!$A$1:B986</f>
        <v>1296</v>
      </c>
    </row>
    <row r="338" spans="1:1">
      <c r="A338" s="1">
        <f>[1]Product!$A$1:B987</f>
        <v>1297</v>
      </c>
    </row>
    <row r="339" spans="1:1">
      <c r="A339" s="1">
        <f>[1]Product!$A$1:B988</f>
        <v>1028</v>
      </c>
    </row>
    <row r="340" spans="1:1">
      <c r="A340" s="1">
        <f>[1]Product!$A$1:B989</f>
        <v>1027</v>
      </c>
    </row>
    <row r="341" spans="1:1">
      <c r="A341" s="1">
        <f>[1]Product!$A$1:B990</f>
        <v>1298</v>
      </c>
    </row>
    <row r="342" spans="1:1">
      <c r="A342" s="1">
        <f>[1]Product!$A$1:B991</f>
        <v>1299</v>
      </c>
    </row>
    <row r="343" spans="1:1">
      <c r="A343" s="1">
        <f>[1]Product!$A$1:B992</f>
        <v>1486</v>
      </c>
    </row>
    <row r="344" spans="1:1">
      <c r="A344" s="1">
        <f>[1]Product!$A$1:B993</f>
        <v>1485</v>
      </c>
    </row>
    <row r="345" spans="1:1">
      <c r="A345" s="1">
        <f>[1]Product!$A$1:B994</f>
        <v>1065</v>
      </c>
    </row>
    <row r="346" spans="1:1">
      <c r="A346" s="1">
        <f>[1]Product!$A$1:B995</f>
        <v>1302</v>
      </c>
    </row>
    <row r="347" spans="1:1">
      <c r="A347" s="1">
        <f>[1]Product!$A$1:B996</f>
        <v>1301</v>
      </c>
    </row>
    <row r="348" spans="1:1">
      <c r="A348" s="1">
        <f>[1]Product!$A$1:B997</f>
        <v>1307</v>
      </c>
    </row>
    <row r="349" spans="1:1">
      <c r="A349" s="1">
        <f>[1]Product!$A$1:B998</f>
        <v>1449</v>
      </c>
    </row>
    <row r="350" spans="1:1">
      <c r="A350" s="1">
        <f>[1]Product!$A$1:B999</f>
        <v>1235</v>
      </c>
    </row>
    <row r="351" spans="1:1">
      <c r="A351" s="1">
        <f>[1]Product!$A$1:B1000</f>
        <v>1304</v>
      </c>
    </row>
    <row r="352" spans="1:1">
      <c r="A352" s="1">
        <f>[1]Product!$A$1:B1001</f>
        <v>1306</v>
      </c>
    </row>
    <row r="353" spans="1:1">
      <c r="A353" s="1">
        <f>[1]Product!$A$1:B1002</f>
        <v>1310</v>
      </c>
    </row>
    <row r="354" spans="1:1">
      <c r="A354" s="1">
        <f>[1]Product!$A$1:B1003</f>
        <v>1308</v>
      </c>
    </row>
    <row r="355" spans="1:1">
      <c r="A355" s="1">
        <f>[1]Product!$A$1:B1004</f>
        <v>1309</v>
      </c>
    </row>
    <row r="356" spans="1:1">
      <c r="A356" s="1">
        <f>[1]Product!$A$1:B1005</f>
        <v>1300</v>
      </c>
    </row>
    <row r="357" spans="1:1">
      <c r="A357" s="1">
        <f>[1]Product!$A$1:B1006</f>
        <v>1303</v>
      </c>
    </row>
    <row r="358" spans="1:1">
      <c r="A358" s="1">
        <f>[1]Product!$A$1:B1007</f>
        <v>1311</v>
      </c>
    </row>
    <row r="359" spans="1:1">
      <c r="A359" s="1">
        <f>[1]Product!$A$1:B1008</f>
        <v>1312</v>
      </c>
    </row>
    <row r="360" spans="1:1">
      <c r="A360" s="1">
        <f>[1]Product!$A$1:B1009</f>
        <v>1008</v>
      </c>
    </row>
    <row r="361" spans="1:1">
      <c r="A361" s="1">
        <f>[1]Product!$A$1:B1010</f>
        <v>1313</v>
      </c>
    </row>
    <row r="362" spans="1:1">
      <c r="A362" s="1">
        <f>[1]Product!$A$1:B1011</f>
        <v>1314</v>
      </c>
    </row>
    <row r="363" spans="1:1">
      <c r="A363" s="1">
        <f>[1]Product!$A$1:B1012</f>
        <v>1315</v>
      </c>
    </row>
    <row r="364" spans="1:1">
      <c r="A364" s="1">
        <f>[1]Product!$A$1:B1013</f>
        <v>1317</v>
      </c>
    </row>
    <row r="365" spans="1:1">
      <c r="A365" s="1">
        <f>[1]Product!$A$1:B1014</f>
        <v>1316</v>
      </c>
    </row>
    <row r="366" spans="1:1">
      <c r="A366" s="1">
        <f>[1]Product!$A$1:B1015</f>
        <v>1446</v>
      </c>
    </row>
    <row r="367" spans="1:1">
      <c r="A367" s="1">
        <f>[1]Product!$A$1:B1016</f>
        <v>1305</v>
      </c>
    </row>
    <row r="368" spans="1:1">
      <c r="A368" s="1">
        <f>[1]Product!$A$1:B1017</f>
        <v>1444</v>
      </c>
    </row>
    <row r="369" spans="1:1">
      <c r="A369" s="1">
        <f>[1]Product!$A$1:B1018</f>
        <v>1318</v>
      </c>
    </row>
    <row r="370" spans="1:1">
      <c r="A370" s="1">
        <f>[1]Product!$A$1:B1019</f>
        <v>1319</v>
      </c>
    </row>
    <row r="371" spans="1:1">
      <c r="A371" s="1">
        <f>[1]Product!$A$1:B1020</f>
        <v>1487</v>
      </c>
    </row>
    <row r="372" spans="1:1">
      <c r="A372" s="1">
        <f>[1]Product!$A$1:B1021</f>
        <v>1448</v>
      </c>
    </row>
    <row r="373" spans="1:1">
      <c r="A373" s="1">
        <f>[1]Product!$A$1:B1022</f>
        <v>1321</v>
      </c>
    </row>
    <row r="374" spans="1:1">
      <c r="A374" s="1">
        <f>[1]Product!$A$1:B1023</f>
        <v>1320</v>
      </c>
    </row>
    <row r="375" spans="1:1">
      <c r="A375" s="1">
        <f>[1]Product!$A$1:B1024</f>
        <v>1322</v>
      </c>
    </row>
    <row r="376" spans="1:1">
      <c r="A376" s="1">
        <f>[1]Product!$A$1:B1025</f>
        <v>1480</v>
      </c>
    </row>
    <row r="377" spans="1:1">
      <c r="A377" s="1">
        <f>[1]Product!$A$1:B1026</f>
        <v>1324</v>
      </c>
    </row>
    <row r="378" spans="1:1">
      <c r="A378" s="1">
        <f>[1]Product!$A$1:B1027</f>
        <v>1481</v>
      </c>
    </row>
    <row r="379" spans="1:1">
      <c r="A379" s="1">
        <f>[1]Product!$A$1:B1028</f>
        <v>1326</v>
      </c>
    </row>
    <row r="380" spans="1:1">
      <c r="A380" s="1">
        <f>[1]Product!$A$1:B1029</f>
        <v>1335</v>
      </c>
    </row>
    <row r="381" spans="1:1">
      <c r="A381" s="1">
        <f>[1]Product!$A$1:B1030</f>
        <v>1338</v>
      </c>
    </row>
    <row r="382" spans="1:1">
      <c r="A382" s="1">
        <f>[1]Product!$A$1:B1031</f>
        <v>1337</v>
      </c>
    </row>
    <row r="383" spans="1:1">
      <c r="A383" s="1">
        <f>[1]Product!$A$1:B1032</f>
        <v>1327</v>
      </c>
    </row>
    <row r="384" spans="1:1">
      <c r="A384" s="1">
        <f>[1]Product!$A$1:B1033</f>
        <v>1339</v>
      </c>
    </row>
    <row r="385" spans="1:1">
      <c r="A385" s="1">
        <f>[1]Product!$A$1:B1034</f>
        <v>1328</v>
      </c>
    </row>
    <row r="386" spans="1:1">
      <c r="A386" s="1">
        <f>[1]Product!$A$1:B1035</f>
        <v>1329</v>
      </c>
    </row>
    <row r="387" spans="1:1">
      <c r="A387" s="1">
        <f>[1]Product!$A$1:B1036</f>
        <v>1330</v>
      </c>
    </row>
    <row r="388" spans="1:1">
      <c r="A388" s="1">
        <f>[1]Product!$A$1:B1037</f>
        <v>1331</v>
      </c>
    </row>
    <row r="389" spans="1:1">
      <c r="A389" s="1">
        <f>[1]Product!$A$1:B1038</f>
        <v>1332</v>
      </c>
    </row>
    <row r="390" spans="1:1">
      <c r="A390" s="1">
        <f>[1]Product!$A$1:B1039</f>
        <v>1333</v>
      </c>
    </row>
    <row r="391" spans="1:1">
      <c r="A391" s="1">
        <f>[1]Product!$A$1:B1040</f>
        <v>1334</v>
      </c>
    </row>
    <row r="392" spans="1:1">
      <c r="A392" s="1">
        <f>[1]Product!$A$1:B1041</f>
        <v>1340</v>
      </c>
    </row>
    <row r="393" spans="1:1">
      <c r="A393" s="1">
        <f>[1]Product!$A$1:B1042</f>
        <v>1341</v>
      </c>
    </row>
    <row r="394" spans="1:1">
      <c r="A394" s="1">
        <f>[1]Product!$A$1:B1043</f>
        <v>1336</v>
      </c>
    </row>
    <row r="395" spans="1:1">
      <c r="A395" s="1">
        <f>[1]Product!$A$1:B1044</f>
        <v>1342</v>
      </c>
    </row>
    <row r="396" spans="1:1">
      <c r="A396" s="1">
        <f>[1]Product!$A$1:B1045</f>
        <v>1325</v>
      </c>
    </row>
    <row r="397" spans="1:1">
      <c r="A397" s="1">
        <f>[1]Product!$A$1:B1046</f>
        <v>1323</v>
      </c>
    </row>
    <row r="398" spans="1:1">
      <c r="A398" s="1">
        <f>[1]Product!$A$1:B1047</f>
        <v>1343</v>
      </c>
    </row>
    <row r="399" spans="1:1">
      <c r="A399" s="1">
        <f>[1]Product!$A$1:B1048</f>
        <v>1452</v>
      </c>
    </row>
    <row r="400" spans="1:1">
      <c r="A400" s="1">
        <f>[1]Product!$A$1:B1049</f>
        <v>1344</v>
      </c>
    </row>
    <row r="401" spans="1:1">
      <c r="A401" s="1">
        <f>[1]Product!$A$1:B1050</f>
        <v>1345</v>
      </c>
    </row>
    <row r="402" spans="1:1">
      <c r="A402" s="1">
        <f>[1]Product!$A$1:B1051</f>
        <v>1346</v>
      </c>
    </row>
    <row r="403" spans="1:1">
      <c r="A403" s="1">
        <f>[1]Product!$A$1:B1052</f>
        <v>1347</v>
      </c>
    </row>
    <row r="404" spans="1:1">
      <c r="A404" s="1">
        <f>[1]Product!$A$1:B1053</f>
        <v>1348</v>
      </c>
    </row>
    <row r="405" spans="1:1">
      <c r="A405" s="1">
        <f>[1]Product!$A$1:B1054</f>
        <v>1349</v>
      </c>
    </row>
    <row r="406" spans="1:1">
      <c r="A406" s="1">
        <f>[1]Product!$A$1:B1055</f>
        <v>1350</v>
      </c>
    </row>
    <row r="407" spans="1:1">
      <c r="A407" s="1">
        <f>[1]Product!$A$1:B1056</f>
        <v>1351</v>
      </c>
    </row>
    <row r="408" spans="1:1">
      <c r="A408" s="1">
        <f>[1]Product!$A$1:B1057</f>
        <v>1352</v>
      </c>
    </row>
    <row r="409" spans="1:1">
      <c r="A409" s="1">
        <f>[1]Product!$A$1:B1058</f>
        <v>1353</v>
      </c>
    </row>
    <row r="410" spans="1:1">
      <c r="A410" s="1">
        <f>[1]Product!$A$1:B1059</f>
        <v>1354</v>
      </c>
    </row>
    <row r="411" spans="1:1">
      <c r="A411" s="1">
        <f>[1]Product!$A$1:B1060</f>
        <v>1355</v>
      </c>
    </row>
    <row r="412" spans="1:1">
      <c r="A412" s="1">
        <f>[1]Product!$A$1:B1061</f>
        <v>1356</v>
      </c>
    </row>
    <row r="413" spans="1:1">
      <c r="A413" s="1">
        <f>[1]Product!$A$1:B1062</f>
        <v>1357</v>
      </c>
    </row>
    <row r="414" spans="1:1">
      <c r="A414" s="1">
        <f>[1]Product!$A$1:B1063</f>
        <v>1358</v>
      </c>
    </row>
    <row r="415" spans="1:1">
      <c r="A415" s="1">
        <f>[1]Product!$A$1:B1064</f>
        <v>1359</v>
      </c>
    </row>
    <row r="416" spans="1:1">
      <c r="A416" s="1">
        <f>[1]Product!$A$1:B1065</f>
        <v>1462</v>
      </c>
    </row>
    <row r="417" spans="1:1">
      <c r="A417" s="1">
        <f>[1]Product!$A$1:B1066</f>
        <v>1360</v>
      </c>
    </row>
    <row r="418" spans="1:1">
      <c r="A418" s="1">
        <f>[1]Product!$A$1:B1067</f>
        <v>1361</v>
      </c>
    </row>
    <row r="419" spans="1:1">
      <c r="A419" s="1">
        <f>[1]Product!$A$1:B1068</f>
        <v>1362</v>
      </c>
    </row>
    <row r="420" spans="1:1">
      <c r="A420" s="1">
        <f>[1]Product!$A$1:B1069</f>
        <v>1363</v>
      </c>
    </row>
    <row r="421" spans="1:1">
      <c r="A421" s="1">
        <f>[1]Product!$A$1:B1070</f>
        <v>1364</v>
      </c>
    </row>
    <row r="422" spans="1:1">
      <c r="A422" s="1">
        <f>[1]Product!$A$1:B1071</f>
        <v>1365</v>
      </c>
    </row>
    <row r="423" spans="1:1">
      <c r="A423" s="1">
        <f>[1]Product!$A$1:B1072</f>
        <v>1376</v>
      </c>
    </row>
    <row r="424" spans="1:1">
      <c r="A424" s="1">
        <f>[1]Product!$A$1:B1073</f>
        <v>1375</v>
      </c>
    </row>
    <row r="425" spans="1:1">
      <c r="A425" s="1">
        <f>[1]Product!$A$1:B1074</f>
        <v>1374</v>
      </c>
    </row>
    <row r="426" spans="1:1">
      <c r="A426" s="1">
        <f>[1]Product!$A$1:B1075</f>
        <v>1377</v>
      </c>
    </row>
    <row r="427" spans="1:1">
      <c r="A427" s="1">
        <f>[1]Product!$A$1:B1076</f>
        <v>1453</v>
      </c>
    </row>
    <row r="428" spans="1:1">
      <c r="A428" s="1">
        <f>[1]Product!$A$1:B1077</f>
        <v>1367</v>
      </c>
    </row>
    <row r="429" spans="1:1">
      <c r="A429" s="1">
        <f>[1]Product!$A$1:B1078</f>
        <v>1366</v>
      </c>
    </row>
    <row r="430" spans="1:1">
      <c r="A430" s="1">
        <f>[1]Product!$A$1:B1079</f>
        <v>1370</v>
      </c>
    </row>
    <row r="431" spans="1:1">
      <c r="A431" s="1">
        <f>[1]Product!$A$1:B1080</f>
        <v>1368</v>
      </c>
    </row>
    <row r="432" spans="1:1">
      <c r="A432" s="1">
        <f>[1]Product!$A$1:B1081</f>
        <v>1373</v>
      </c>
    </row>
    <row r="433" spans="1:1">
      <c r="A433" s="1">
        <f>[1]Product!$A$1:B1082</f>
        <v>1369</v>
      </c>
    </row>
    <row r="434" spans="1:1">
      <c r="A434" s="1">
        <f>[1]Product!$A$1:B1083</f>
        <v>1371</v>
      </c>
    </row>
    <row r="435" spans="1:1">
      <c r="A435" s="1">
        <f>[1]Product!$A$1:B1084</f>
        <v>1372</v>
      </c>
    </row>
    <row r="436" spans="1:1">
      <c r="A436" s="1">
        <f>[1]Product!$A$1:B1085</f>
        <v>1378</v>
      </c>
    </row>
    <row r="437" spans="1:1">
      <c r="A437" s="1">
        <f>[1]Product!$A$1:B1086</f>
        <v>1379</v>
      </c>
    </row>
    <row r="438" spans="1:1">
      <c r="A438" s="1">
        <f>[1]Product!$A$1:B1087</f>
        <v>1380</v>
      </c>
    </row>
    <row r="439" spans="1:1">
      <c r="A439" s="1">
        <f>[1]Product!$A$1:B1088</f>
        <v>1381</v>
      </c>
    </row>
    <row r="440" spans="1:1">
      <c r="A440" s="1">
        <f>[1]Product!$A$1:B1089</f>
        <v>1382</v>
      </c>
    </row>
    <row r="441" spans="1:1">
      <c r="A441" s="1">
        <f>[1]Product!$A$1:B1090</f>
        <v>1383</v>
      </c>
    </row>
    <row r="442" spans="1:1">
      <c r="A442" s="1">
        <f>[1]Product!$A$1:B1091</f>
        <v>1427</v>
      </c>
    </row>
    <row r="443" spans="1:1">
      <c r="A443" s="1">
        <f>[1]Product!$A$1:B1092</f>
        <v>1426</v>
      </c>
    </row>
    <row r="444" spans="1:1">
      <c r="A444" s="1">
        <f>[1]Product!$A$1:B1093</f>
        <v>1416</v>
      </c>
    </row>
    <row r="445" spans="1:1">
      <c r="A445" s="1">
        <f>[1]Product!$A$1:B1094</f>
        <v>1408</v>
      </c>
    </row>
    <row r="446" spans="1:1">
      <c r="A446" s="1">
        <f>[1]Product!$A$1:B1095</f>
        <v>1409</v>
      </c>
    </row>
    <row r="447" spans="1:1">
      <c r="A447" s="1">
        <f>[1]Product!$A$1:B1096</f>
        <v>1384</v>
      </c>
    </row>
    <row r="448" spans="1:1">
      <c r="A448" s="1">
        <f>[1]Product!$A$1:B1097</f>
        <v>1414</v>
      </c>
    </row>
    <row r="449" spans="1:1">
      <c r="A449" s="1">
        <f>[1]Product!$A$1:B1098</f>
        <v>1417</v>
      </c>
    </row>
    <row r="450" spans="1:1">
      <c r="A450" s="1">
        <f>[1]Product!$A$1:B1099</f>
        <v>1386</v>
      </c>
    </row>
    <row r="451" spans="1:1">
      <c r="A451" s="1">
        <f>[1]Product!$A$1:B1100</f>
        <v>1387</v>
      </c>
    </row>
    <row r="452" spans="1:1">
      <c r="A452" s="1">
        <f>[1]Product!$A$1:B1101</f>
        <v>1418</v>
      </c>
    </row>
    <row r="453" spans="1:1">
      <c r="A453" s="1">
        <f>[1]Product!$A$1:B1102</f>
        <v>1423</v>
      </c>
    </row>
    <row r="454" spans="1:1">
      <c r="A454" s="1">
        <f>[1]Product!$A$1:B1103</f>
        <v>1419</v>
      </c>
    </row>
    <row r="455" spans="1:1">
      <c r="A455" s="1">
        <f>[1]Product!$A$1:B1104</f>
        <v>1425</v>
      </c>
    </row>
    <row r="456" spans="1:1">
      <c r="A456" s="1">
        <f>[1]Product!$A$1:B1105</f>
        <v>1424</v>
      </c>
    </row>
    <row r="457" spans="1:1">
      <c r="A457" s="1">
        <f>[1]Product!$A$1:B1106</f>
        <v>1388</v>
      </c>
    </row>
    <row r="458" spans="1:1">
      <c r="A458" s="1">
        <f>[1]Product!$A$1:B1107</f>
        <v>1389</v>
      </c>
    </row>
    <row r="459" spans="1:1">
      <c r="A459" s="1">
        <f>[1]Product!$A$1:B1108</f>
        <v>1390</v>
      </c>
    </row>
    <row r="460" spans="1:1">
      <c r="A460" s="1">
        <f>[1]Product!$A$1:B1109</f>
        <v>1391</v>
      </c>
    </row>
    <row r="461" spans="1:1">
      <c r="A461" s="1">
        <f>[1]Product!$A$1:B1110</f>
        <v>1392</v>
      </c>
    </row>
    <row r="462" spans="1:1">
      <c r="A462" s="1">
        <f>[1]Product!$A$1:B1111</f>
        <v>1393</v>
      </c>
    </row>
    <row r="463" spans="1:1">
      <c r="A463" s="1">
        <f>[1]Product!$A$1:B1112</f>
        <v>1394</v>
      </c>
    </row>
    <row r="464" spans="1:1">
      <c r="A464" s="1">
        <f>[1]Product!$A$1:B1113</f>
        <v>1460</v>
      </c>
    </row>
    <row r="465" spans="1:1">
      <c r="A465" s="1">
        <f>[1]Product!$A$1:B1114</f>
        <v>1399</v>
      </c>
    </row>
    <row r="466" spans="1:1">
      <c r="A466" s="1">
        <f>[1]Product!$A$1:B1115</f>
        <v>1385</v>
      </c>
    </row>
    <row r="467" spans="1:1">
      <c r="A467" s="1">
        <f>[1]Product!$A$1:B1116</f>
        <v>1466</v>
      </c>
    </row>
    <row r="468" spans="1:1">
      <c r="A468" s="1">
        <f>[1]Product!$A$1:B1117</f>
        <v>1405</v>
      </c>
    </row>
    <row r="469" spans="1:1">
      <c r="A469" s="1">
        <f>[1]Product!$A$1:B1118</f>
        <v>1415</v>
      </c>
    </row>
    <row r="470" spans="1:1">
      <c r="A470" s="1">
        <f>[1]Product!$A$1:B1119</f>
        <v>1429</v>
      </c>
    </row>
    <row r="471" spans="1:1">
      <c r="A471" s="1">
        <f>[1]Product!$A$1:B1120</f>
        <v>1395</v>
      </c>
    </row>
    <row r="472" spans="1:1">
      <c r="A472" s="1">
        <f>[1]Product!$A$1:B1121</f>
        <v>1428</v>
      </c>
    </row>
    <row r="473" spans="1:1">
      <c r="A473" s="1">
        <f>[1]Product!$A$1:B1122</f>
        <v>1396</v>
      </c>
    </row>
    <row r="474" spans="1:1">
      <c r="A474" s="1">
        <f>[1]Product!$A$1:B1123</f>
        <v>1421</v>
      </c>
    </row>
    <row r="475" spans="1:1">
      <c r="A475" s="1">
        <f>[1]Product!$A$1:B1124</f>
        <v>1422</v>
      </c>
    </row>
    <row r="476" spans="1:1">
      <c r="A476" s="1">
        <f>[1]Product!$A$1:B1125</f>
        <v>1420</v>
      </c>
    </row>
    <row r="477" spans="1:1">
      <c r="A477" s="1">
        <f>[1]Product!$A$1:B1126</f>
        <v>1397</v>
      </c>
    </row>
    <row r="478" spans="1:1">
      <c r="A478" s="1">
        <f>[1]Product!$A$1:B1127</f>
        <v>1467</v>
      </c>
    </row>
    <row r="479" spans="1:1">
      <c r="A479" s="1">
        <f>[1]Product!$A$1:B1128</f>
        <v>1254</v>
      </c>
    </row>
    <row r="480" spans="1:1">
      <c r="A480" s="1">
        <f>[1]Product!$A$1:B1129</f>
        <v>1468</v>
      </c>
    </row>
    <row r="481" spans="1:1">
      <c r="A481" s="1">
        <f>[1]Product!$A$1:B1130</f>
        <v>1398</v>
      </c>
    </row>
    <row r="482" spans="1:1">
      <c r="A482" s="1">
        <f>[1]Product!$A$1:B1131</f>
        <v>1407</v>
      </c>
    </row>
    <row r="483" spans="1:1">
      <c r="A483" s="1">
        <f>[1]Product!$A$1:B1132</f>
        <v>1475</v>
      </c>
    </row>
    <row r="484" spans="1:1">
      <c r="A484" s="1">
        <f>[1]Product!$A$1:B1133</f>
        <v>1400</v>
      </c>
    </row>
    <row r="485" spans="1:1">
      <c r="A485" s="1">
        <f>[1]Product!$A$1:B1134</f>
        <v>1401</v>
      </c>
    </row>
    <row r="486" spans="1:1">
      <c r="A486" s="1">
        <f>[1]Product!$A$1:B1135</f>
        <v>1402</v>
      </c>
    </row>
    <row r="487" spans="1:1">
      <c r="A487" s="1">
        <f>[1]Product!$A$1:B1136</f>
        <v>1403</v>
      </c>
    </row>
    <row r="488" spans="1:1">
      <c r="A488" s="1">
        <f>[1]Product!$A$1:B1137</f>
        <v>1404</v>
      </c>
    </row>
    <row r="489" spans="1:1">
      <c r="A489" s="1">
        <f>[1]Product!$A$1:B1138</f>
        <v>1456</v>
      </c>
    </row>
    <row r="490" spans="1:1">
      <c r="A490" s="1">
        <f>[1]Product!$A$1:B1139</f>
        <v>1451</v>
      </c>
    </row>
    <row r="491" spans="1:1">
      <c r="A491" s="1">
        <f>[1]Product!$A$1:B1140</f>
        <v>1462</v>
      </c>
    </row>
    <row r="492" spans="1:1">
      <c r="A492" s="1">
        <f>[1]Product!$A$1:B1141</f>
        <v>1234</v>
      </c>
    </row>
    <row r="493" spans="1:1">
      <c r="A493" s="1">
        <f>[1]Product!$A$1:B1142</f>
        <v>1492</v>
      </c>
    </row>
    <row r="494" spans="1:1">
      <c r="A494" s="1">
        <f>[1]Product!$A$1:B1143</f>
        <v>1493</v>
      </c>
    </row>
    <row r="495" spans="1:1">
      <c r="A495" s="1">
        <f>[1]Product!$A$1:B1144</f>
        <v>1494</v>
      </c>
    </row>
    <row r="496" spans="1:1">
      <c r="A496" s="1">
        <f>[1]Product!$A$1:B1145</f>
        <v>1495</v>
      </c>
    </row>
    <row r="497" spans="1:1">
      <c r="A497" s="1">
        <f>[1]Product!$A$1:B1146</f>
        <v>1496</v>
      </c>
    </row>
    <row r="498" spans="1:1">
      <c r="A498" s="1">
        <f>[1]Product!$A$1:B1147</f>
        <v>1497</v>
      </c>
    </row>
    <row r="499" spans="1:1">
      <c r="A499" s="1">
        <f>[1]Product!$A$1:B1148</f>
        <v>1498</v>
      </c>
    </row>
    <row r="500" spans="1:1">
      <c r="A500" s="1">
        <f>[1]Product!$A$1:B1149</f>
        <v>1499</v>
      </c>
    </row>
    <row r="501" spans="1:1">
      <c r="A501" s="1">
        <f>[1]Product!$A$1:B1150</f>
        <v>1500</v>
      </c>
    </row>
    <row r="502" spans="1:1">
      <c r="A502" s="1">
        <f>[1]Product!$A$1:B1151</f>
        <v>1501</v>
      </c>
    </row>
    <row r="503" spans="1:1">
      <c r="A503" s="1">
        <f>[1]Product!$A$1:B1152</f>
        <v>1502</v>
      </c>
    </row>
    <row r="504" spans="1:1">
      <c r="A504" s="1">
        <f>[1]Product!$A$1:B1153</f>
        <v>1503</v>
      </c>
    </row>
    <row r="505" spans="1:1">
      <c r="A505" s="1">
        <f>[1]Product!$A$1:B1154</f>
        <v>1504</v>
      </c>
    </row>
    <row r="506" spans="1:1">
      <c r="A506" s="1">
        <f>[1]Product!$A$1:B1155</f>
        <v>1505</v>
      </c>
    </row>
    <row r="507" spans="1:1">
      <c r="A507" s="1">
        <f>[1]Product!$A$1:B1156</f>
        <v>1506</v>
      </c>
    </row>
    <row r="508" spans="1:1">
      <c r="A508" s="1">
        <f>[1]Product!$A$1:B1157</f>
        <v>1507</v>
      </c>
    </row>
    <row r="509" spans="1:1">
      <c r="A509" s="1">
        <f>[1]Product!$A$1:B1158</f>
        <v>1508</v>
      </c>
    </row>
    <row r="510" spans="1:1">
      <c r="A510" s="1">
        <f>[1]Product!$A$1:B1159</f>
        <v>1509</v>
      </c>
    </row>
    <row r="511" spans="1:1">
      <c r="A511" s="1">
        <f>[1]Product!$A$1:B1160</f>
        <v>1510</v>
      </c>
    </row>
    <row r="512" spans="1:1">
      <c r="A512" s="1">
        <f>[1]Product!$A$1:B1161</f>
        <v>1511</v>
      </c>
    </row>
    <row r="513" spans="1:1">
      <c r="A513" s="1">
        <f>[1]Product!$A$1:B1162</f>
        <v>1512</v>
      </c>
    </row>
    <row r="514" spans="1:1">
      <c r="A514" s="1">
        <f>[1]Product!$A$1:B1163</f>
        <v>1513</v>
      </c>
    </row>
    <row r="515" spans="1:1">
      <c r="A515" s="1">
        <f>[1]Product!$A$1:B1164</f>
        <v>1514</v>
      </c>
    </row>
    <row r="516" spans="1:1">
      <c r="A516" s="1">
        <f>[1]Product!$A$1:B1165</f>
        <v>1515</v>
      </c>
    </row>
    <row r="517" spans="1:1">
      <c r="A517" s="1">
        <f>[1]Product!$A$1:B1166</f>
        <v>1516</v>
      </c>
    </row>
    <row r="518" spans="1:1">
      <c r="A518" s="1">
        <f>[1]Product!$A$1:B1167</f>
        <v>1517</v>
      </c>
    </row>
    <row r="519" spans="1:1">
      <c r="A519" s="1">
        <f>[1]Product!$A$1:B1168</f>
        <v>1518</v>
      </c>
    </row>
    <row r="520" spans="1:1">
      <c r="A520" s="1">
        <f>[1]Product!$A$1:B1169</f>
        <v>1519</v>
      </c>
    </row>
    <row r="521" spans="1:1">
      <c r="A521" s="1">
        <f>[1]Product!$A$1:B1170</f>
        <v>1520</v>
      </c>
    </row>
    <row r="522" spans="1:1">
      <c r="A522" s="1">
        <f>[1]Product!$A$1:B1171</f>
        <v>1521</v>
      </c>
    </row>
    <row r="523" spans="1:1">
      <c r="A523" s="1">
        <f>[1]Product!$A$1:B1172</f>
        <v>1522</v>
      </c>
    </row>
    <row r="524" spans="1:1">
      <c r="A524" s="1">
        <f>[1]Product!$A$1:B1173</f>
        <v>1523</v>
      </c>
    </row>
    <row r="525" spans="1:1">
      <c r="A525" s="1">
        <f>[1]Product!$A$1:B1174</f>
        <v>1524</v>
      </c>
    </row>
    <row r="526" spans="1:1">
      <c r="A526" s="1">
        <f>[1]Product!$A$1:B1175</f>
        <v>1525</v>
      </c>
    </row>
    <row r="527" spans="1:1">
      <c r="A527" s="1">
        <f>[1]Product!$A$1:B1176</f>
        <v>1526</v>
      </c>
    </row>
    <row r="528" spans="1:1">
      <c r="A528" s="1">
        <f>[1]Product!$A$1:B1177</f>
        <v>1527</v>
      </c>
    </row>
    <row r="529" spans="1:1">
      <c r="A529" s="1">
        <f>[1]Product!$A$1:B1178</f>
        <v>1528</v>
      </c>
    </row>
    <row r="530" spans="1:1">
      <c r="A530" s="1">
        <f>[1]Product!$A$1:B1179</f>
        <v>1529</v>
      </c>
    </row>
    <row r="531" spans="1:1">
      <c r="A531" s="1">
        <f>[1]Product!$A$1:B1180</f>
        <v>1530</v>
      </c>
    </row>
    <row r="532" spans="1:1">
      <c r="A532" s="1">
        <f>[1]Product!$A$1:B1181</f>
        <v>1531</v>
      </c>
    </row>
    <row r="533" spans="1:1">
      <c r="A533" s="1">
        <f>[1]Product!$A$1:B1182</f>
        <v>1532</v>
      </c>
    </row>
    <row r="534" spans="1:1">
      <c r="A534" s="1">
        <f>[1]Product!$A$1:B1183</f>
        <v>1533</v>
      </c>
    </row>
    <row r="535" spans="1:1">
      <c r="A535" s="1">
        <f>[1]Product!$A$1:B1184</f>
        <v>1534</v>
      </c>
    </row>
    <row r="536" spans="1:1">
      <c r="A536" s="1">
        <f>[1]Product!$A$1:B1185</f>
        <v>1535</v>
      </c>
    </row>
    <row r="537" spans="1:1">
      <c r="A537" s="1">
        <f>[1]Product!$A$1:B1186</f>
        <v>1536</v>
      </c>
    </row>
    <row r="538" spans="1:1">
      <c r="A538" s="1">
        <f>[1]Product!$A$1:B1187</f>
        <v>1537</v>
      </c>
    </row>
    <row r="539" spans="1:1">
      <c r="A539" s="1">
        <f>[1]Product!$A$1:B1188</f>
        <v>1538</v>
      </c>
    </row>
    <row r="540" spans="1:1">
      <c r="A540" s="1">
        <f>[1]Product!$A$1:B1189</f>
        <v>1539</v>
      </c>
    </row>
    <row r="541" spans="1:1">
      <c r="A541" s="1">
        <f>[1]Product!$A$1:B1190</f>
        <v>1540</v>
      </c>
    </row>
    <row r="542" spans="1:1">
      <c r="A542" s="1">
        <f>[1]Product!$A$1:B1191</f>
        <v>1541</v>
      </c>
    </row>
    <row r="543" spans="1:1">
      <c r="A543" s="1">
        <f>[1]Product!$A$1:B1192</f>
        <v>1542</v>
      </c>
    </row>
    <row r="544" spans="1:1">
      <c r="A544" s="1">
        <f>[1]Product!$A$1:B1193</f>
        <v>1543</v>
      </c>
    </row>
    <row r="545" spans="1:1">
      <c r="A545" s="1">
        <f>[1]Product!$A$1:B1194</f>
        <v>1544</v>
      </c>
    </row>
    <row r="546" spans="1:1">
      <c r="A546" s="1">
        <f>[1]Product!$A$1:B1195</f>
        <v>1545</v>
      </c>
    </row>
    <row r="547" spans="1:1">
      <c r="A547" s="1">
        <f>[1]Product!$A$1:B1196</f>
        <v>1546</v>
      </c>
    </row>
    <row r="548" spans="1:1">
      <c r="A548" s="1">
        <f>[1]Product!$A$1:B1197</f>
        <v>1547</v>
      </c>
    </row>
    <row r="549" spans="1:1">
      <c r="A549" s="1">
        <f>[1]Product!$A$1:B1198</f>
        <v>1548</v>
      </c>
    </row>
    <row r="550" spans="1:1">
      <c r="A550" s="1">
        <f>[1]Product!$A$1:B1199</f>
        <v>1549</v>
      </c>
    </row>
    <row r="551" spans="1:1">
      <c r="A551" s="1">
        <f>[1]Product!$A$1:B1200</f>
        <v>1550</v>
      </c>
    </row>
    <row r="552" spans="1:1">
      <c r="A552" s="1">
        <f>[1]Product!$A$1:B1201</f>
        <v>1551</v>
      </c>
    </row>
    <row r="553" spans="1:1">
      <c r="A553" s="1">
        <f>[1]Product!$A$1:B1202</f>
        <v>1552</v>
      </c>
    </row>
    <row r="554" spans="1:1">
      <c r="A554" s="1">
        <f>[1]Product!$A$1:B1203</f>
        <v>1553</v>
      </c>
    </row>
    <row r="555" spans="1:1">
      <c r="A555" s="1">
        <f>[1]Product!$A$1:B1204</f>
        <v>1554</v>
      </c>
    </row>
    <row r="556" spans="1:1">
      <c r="A556" s="1">
        <f>[1]Product!$A$1:B1205</f>
        <v>1555</v>
      </c>
    </row>
    <row r="557" spans="1:1">
      <c r="A557" s="1">
        <f>[1]Product!$A$1:B1206</f>
        <v>1556</v>
      </c>
    </row>
    <row r="558" spans="1:1">
      <c r="A558" s="1">
        <f>[1]Product!$A$1:B1207</f>
        <v>1557</v>
      </c>
    </row>
    <row r="559" spans="1:1">
      <c r="A559" s="1">
        <f>[1]Product!$A$1:B1208</f>
        <v>1558</v>
      </c>
    </row>
    <row r="560" spans="1:1">
      <c r="A560" s="1">
        <f>[1]Product!$A$1:B1209</f>
        <v>1559</v>
      </c>
    </row>
    <row r="561" spans="1:1">
      <c r="A561" s="1">
        <f>[1]Product!$A$1:B1210</f>
        <v>1560</v>
      </c>
    </row>
    <row r="562" spans="1:1">
      <c r="A562" s="1">
        <f>[1]Product!$A$1:B1211</f>
        <v>1561</v>
      </c>
    </row>
    <row r="563" spans="1:1">
      <c r="A563" s="1">
        <f>[1]Product!$A$1:B1212</f>
        <v>1562</v>
      </c>
    </row>
    <row r="564" spans="1:1">
      <c r="A564" s="1">
        <f>[1]Product!$A$1:B1213</f>
        <v>1563</v>
      </c>
    </row>
    <row r="565" spans="1:1">
      <c r="A565" s="1">
        <f>[1]Product!$A$1:B1214</f>
        <v>1564</v>
      </c>
    </row>
    <row r="566" spans="1:1">
      <c r="A566" s="1">
        <f>[1]Product!$A$1:B1215</f>
        <v>1565</v>
      </c>
    </row>
    <row r="567" spans="1:1">
      <c r="A567" s="1">
        <f>[1]Product!$A$1:B1216</f>
        <v>1566</v>
      </c>
    </row>
    <row r="568" spans="1:1">
      <c r="A568" s="1">
        <f>[1]Product!$A$1:B1217</f>
        <v>1567</v>
      </c>
    </row>
    <row r="569" spans="1:1">
      <c r="A569" s="1">
        <f>[1]Product!$A$1:B1218</f>
        <v>1568</v>
      </c>
    </row>
    <row r="570" spans="1:1">
      <c r="A570" s="1">
        <f>[1]Product!$A$1:B1219</f>
        <v>1569</v>
      </c>
    </row>
    <row r="571" spans="1:1">
      <c r="A571" s="1">
        <f>[1]Product!$A$1:B1220</f>
        <v>1570</v>
      </c>
    </row>
    <row r="572" spans="1:1">
      <c r="A572" s="1">
        <f>[1]Product!$A$1:B1221</f>
        <v>1571</v>
      </c>
    </row>
    <row r="573" spans="1:1">
      <c r="A573" s="1">
        <f>[1]Product!$A$1:B1222</f>
        <v>1572</v>
      </c>
    </row>
    <row r="574" spans="1:1">
      <c r="A574" s="1">
        <f>[1]Product!$A$1:B1223</f>
        <v>1573</v>
      </c>
    </row>
    <row r="575" spans="1:1">
      <c r="A575" s="1">
        <f>[1]Product!$A$1:B1224</f>
        <v>1574</v>
      </c>
    </row>
    <row r="576" spans="1:1">
      <c r="A576" s="1">
        <f>[1]Product!$A$1:B1225</f>
        <v>1575</v>
      </c>
    </row>
    <row r="577" spans="1:1">
      <c r="A577" s="1">
        <f>[1]Product!$A$1:B1226</f>
        <v>1576</v>
      </c>
    </row>
    <row r="578" spans="1:1">
      <c r="A578" s="1">
        <f>[1]Product!$A$1:B1227</f>
        <v>1577</v>
      </c>
    </row>
    <row r="579" spans="1:1">
      <c r="A579" s="1">
        <f>[1]Product!$A$1:B1228</f>
        <v>1578</v>
      </c>
    </row>
    <row r="580" spans="1:1">
      <c r="A580" s="1">
        <f>[1]Product!$A$1:B1229</f>
        <v>1579</v>
      </c>
    </row>
    <row r="581" spans="1:1">
      <c r="A581" s="1">
        <f>[1]Product!$A$1:B1230</f>
        <v>1580</v>
      </c>
    </row>
    <row r="582" spans="1:1">
      <c r="A582" s="1">
        <f>[1]Product!$A$1:B1231</f>
        <v>1581</v>
      </c>
    </row>
    <row r="583" spans="1:1">
      <c r="A583" s="1">
        <f>[1]Product!$A$1:B1232</f>
        <v>1582</v>
      </c>
    </row>
    <row r="584" spans="1:1">
      <c r="A584" s="1">
        <f>[1]Product!$A$1:B1233</f>
        <v>1583</v>
      </c>
    </row>
    <row r="585" spans="1:1">
      <c r="A585" s="1">
        <f>[1]Product!$A$1:B1234</f>
        <v>1584</v>
      </c>
    </row>
    <row r="586" spans="1:1">
      <c r="A586" s="1">
        <f>[1]Product!$A$1:B1235</f>
        <v>1585</v>
      </c>
    </row>
    <row r="587" spans="1:1">
      <c r="A587" s="1">
        <f>[1]Product!$A$1:B1236</f>
        <v>1586</v>
      </c>
    </row>
    <row r="588" spans="1:1">
      <c r="A588" s="1">
        <f>[1]Product!$A$1:B1237</f>
        <v>1587</v>
      </c>
    </row>
    <row r="589" spans="1:1">
      <c r="A589" s="1">
        <f>[1]Product!$A$1:B1238</f>
        <v>1588</v>
      </c>
    </row>
    <row r="590" spans="1:1">
      <c r="A590" s="1">
        <f>[1]Product!$A$1:B1239</f>
        <v>1589</v>
      </c>
    </row>
    <row r="591" spans="1:1">
      <c r="A591" s="1">
        <f>[1]Product!$A$1:B1240</f>
        <v>1590</v>
      </c>
    </row>
    <row r="592" spans="1:1">
      <c r="A592" s="1">
        <f>[1]Product!$A$1:B1241</f>
        <v>1591</v>
      </c>
    </row>
    <row r="593" spans="1:1">
      <c r="A593" s="1">
        <f>[1]Product!$A$1:B1242</f>
        <v>1592</v>
      </c>
    </row>
    <row r="594" spans="1:1">
      <c r="A594" s="1">
        <f>[1]Product!$A$1:B1243</f>
        <v>1593</v>
      </c>
    </row>
    <row r="595" spans="1:1">
      <c r="A595" s="1">
        <f>[1]Product!$A$1:B1244</f>
        <v>1594</v>
      </c>
    </row>
    <row r="596" spans="1:1">
      <c r="A596" s="1">
        <f>[1]Product!$A$1:B1245</f>
        <v>1595</v>
      </c>
    </row>
    <row r="597" spans="1:1">
      <c r="A597" s="1">
        <f>[1]Product!$A$1:B1246</f>
        <v>1596</v>
      </c>
    </row>
    <row r="598" spans="1:1">
      <c r="A598" s="1">
        <f>[1]Product!$A$1:B1247</f>
        <v>1597</v>
      </c>
    </row>
    <row r="599" spans="1:1">
      <c r="A599" s="1">
        <f>[1]Product!$A$1:B1248</f>
        <v>1598</v>
      </c>
    </row>
    <row r="600" spans="1:1">
      <c r="A600" s="1">
        <f>[1]Product!$A$1:B1249</f>
        <v>1599</v>
      </c>
    </row>
    <row r="601" spans="1:1">
      <c r="A601" s="1">
        <f>[1]Product!$A$1:B1250</f>
        <v>1600</v>
      </c>
    </row>
    <row r="602" spans="1:1">
      <c r="A602" s="1">
        <f>[1]Product!$A$1:B1251</f>
        <v>1601</v>
      </c>
    </row>
    <row r="603" spans="1:1">
      <c r="A603" s="1">
        <f>[1]Product!$A$1:B1252</f>
        <v>1602</v>
      </c>
    </row>
    <row r="604" spans="1:1">
      <c r="A604" s="1">
        <f>[1]Product!$A$1:B1253</f>
        <v>1603</v>
      </c>
    </row>
    <row r="605" spans="1:1">
      <c r="A605" s="1">
        <f>[1]Product!$A$1:B1254</f>
        <v>1604</v>
      </c>
    </row>
    <row r="606" spans="1:1">
      <c r="A606" s="1">
        <f>[1]Product!$A$1:B1255</f>
        <v>1605</v>
      </c>
    </row>
    <row r="607" spans="1:1">
      <c r="A607" s="1">
        <f>[1]Product!$A$1:B1256</f>
        <v>1606</v>
      </c>
    </row>
    <row r="608" spans="1:1">
      <c r="A608" s="1">
        <f>[1]Product!$A$1:B1257</f>
        <v>1607</v>
      </c>
    </row>
    <row r="609" spans="1:1">
      <c r="A609" s="1">
        <f>[1]Product!$A$1:B1258</f>
        <v>1608</v>
      </c>
    </row>
    <row r="610" spans="1:1">
      <c r="A610" s="1">
        <f>[1]Product!$A$1:B1259</f>
        <v>1609</v>
      </c>
    </row>
    <row r="611" spans="1:1">
      <c r="A611" s="1">
        <f>[1]Product!$A$1:B1260</f>
        <v>1610</v>
      </c>
    </row>
    <row r="612" spans="1:1">
      <c r="A612" s="1">
        <f>[1]Product!$A$1:B1261</f>
        <v>1611</v>
      </c>
    </row>
    <row r="613" spans="1:1">
      <c r="A613" s="1">
        <f>[1]Product!$A$1:B1262</f>
        <v>1612</v>
      </c>
    </row>
    <row r="614" spans="1:1">
      <c r="A614" s="1">
        <f>[1]Product!$A$1:B1263</f>
        <v>1613</v>
      </c>
    </row>
    <row r="615" spans="1:1">
      <c r="A615" s="1">
        <f>[1]Product!$A$1:B1264</f>
        <v>1614</v>
      </c>
    </row>
    <row r="616" spans="1:1">
      <c r="A616" s="1">
        <f>[1]Product!$A$1:B1265</f>
        <v>1615</v>
      </c>
    </row>
    <row r="617" spans="1:1">
      <c r="A617" s="1">
        <f>[1]Product!$A$1:B1266</f>
        <v>1616</v>
      </c>
    </row>
    <row r="618" spans="1:1">
      <c r="A618" s="1">
        <f>[1]Product!$A$1:B1267</f>
        <v>1617</v>
      </c>
    </row>
    <row r="619" spans="1:1">
      <c r="A619" s="1">
        <f>[1]Product!$A$1:B1268</f>
        <v>1618</v>
      </c>
    </row>
    <row r="620" spans="1:1">
      <c r="A620" s="1">
        <f>[1]Product!$A$1:B1269</f>
        <v>1619</v>
      </c>
    </row>
    <row r="621" spans="1:1">
      <c r="A621" s="1">
        <f>[1]Product!$A$1:B1270</f>
        <v>1620</v>
      </c>
    </row>
    <row r="622" spans="1:1">
      <c r="A622" s="1">
        <f>[1]Product!$A$1:B1271</f>
        <v>1621</v>
      </c>
    </row>
    <row r="623" spans="1:1">
      <c r="A623" s="1">
        <f>[1]Product!$A$1:B1272</f>
        <v>1622</v>
      </c>
    </row>
    <row r="624" spans="1:1">
      <c r="A624" s="1">
        <f>[1]Product!$A$1:B1273</f>
        <v>1623</v>
      </c>
    </row>
    <row r="625" spans="1:1">
      <c r="A625" s="1">
        <f>[1]Product!$A$1:B1274</f>
        <v>1624</v>
      </c>
    </row>
    <row r="626" spans="1:1">
      <c r="A626" s="1">
        <f>[1]Product!$A$1:B1275</f>
        <v>1625</v>
      </c>
    </row>
    <row r="627" spans="1:1">
      <c r="A627" s="1">
        <f>[1]Product!$A$1:B1276</f>
        <v>1626</v>
      </c>
    </row>
    <row r="628" spans="1:1">
      <c r="A628" s="1">
        <f>[1]Product!$A$1:B1277</f>
        <v>1627</v>
      </c>
    </row>
    <row r="629" spans="1:1">
      <c r="A629" s="1">
        <f>[1]Product!$A$1:B1278</f>
        <v>1628</v>
      </c>
    </row>
    <row r="630" spans="1:1">
      <c r="A630" s="1">
        <f>[1]Product!$A$1:B1279</f>
        <v>1629</v>
      </c>
    </row>
    <row r="631" spans="1:1">
      <c r="A631" s="1">
        <f>[1]Product!$A$1:B1280</f>
        <v>1630</v>
      </c>
    </row>
    <row r="632" spans="1:1">
      <c r="A632" s="1">
        <f>[1]Product!$A$1:B1281</f>
        <v>1631</v>
      </c>
    </row>
    <row r="633" spans="1:1">
      <c r="A633" s="1">
        <f>[1]Product!$A$1:B1282</f>
        <v>1632</v>
      </c>
    </row>
    <row r="634" spans="1:1">
      <c r="A634" s="1">
        <f>[1]Product!$A$1:B1283</f>
        <v>1633</v>
      </c>
    </row>
    <row r="635" spans="1:1">
      <c r="A635" s="1">
        <f>[1]Product!$A$1:B1284</f>
        <v>1634</v>
      </c>
    </row>
    <row r="636" spans="1:1">
      <c r="A636" s="1">
        <f>[1]Product!$A$1:B1285</f>
        <v>1635</v>
      </c>
    </row>
    <row r="637" spans="1:1">
      <c r="A637" s="1">
        <f>[1]Product!$A$1:B1286</f>
        <v>1636</v>
      </c>
    </row>
    <row r="638" spans="1:1">
      <c r="A638" s="1">
        <f>[1]Product!$A$1:B1287</f>
        <v>1637</v>
      </c>
    </row>
    <row r="639" spans="1:1">
      <c r="A639" s="1">
        <f>[1]Product!$A$1:B1288</f>
        <v>1638</v>
      </c>
    </row>
    <row r="640" spans="1:1">
      <c r="A640" s="1">
        <f>[1]Product!$A$1:B1289</f>
        <v>1639</v>
      </c>
    </row>
    <row r="641" spans="1:1">
      <c r="A641" s="1">
        <f>[1]Product!$A$1:B1290</f>
        <v>1640</v>
      </c>
    </row>
    <row r="642" spans="1:1">
      <c r="A642" s="1">
        <f>[1]Product!$A$1:B1291</f>
        <v>1641</v>
      </c>
    </row>
    <row r="643" spans="1:1">
      <c r="A643" s="1">
        <f>[1]Product!$A$1:B1292</f>
        <v>1642</v>
      </c>
    </row>
    <row r="644" spans="1:1">
      <c r="A644" s="1">
        <f>[1]Product!$A$1:B1293</f>
        <v>1643</v>
      </c>
    </row>
    <row r="645" spans="1:1">
      <c r="A645" s="1">
        <f>[1]Product!$A$1:B1294</f>
        <v>1644</v>
      </c>
    </row>
    <row r="646" spans="1:1">
      <c r="A646" s="1">
        <f>[1]Product!$A$1:B1295</f>
        <v>1645</v>
      </c>
    </row>
    <row r="647" spans="1:1">
      <c r="A647" s="1">
        <f>[1]Product!$A$1:B1296</f>
        <v>1646</v>
      </c>
    </row>
    <row r="648" spans="1:1">
      <c r="A648" s="1">
        <f>[1]Product!$A$1:B1297</f>
        <v>1647</v>
      </c>
    </row>
    <row r="649" spans="1:1">
      <c r="A649" s="1">
        <f>[1]Product!$A$1:B1298</f>
        <v>1648</v>
      </c>
    </row>
    <row r="650" spans="1:1">
      <c r="A650" s="1">
        <f>[1]Product!$A$1:B1299</f>
        <v>1649</v>
      </c>
    </row>
    <row r="651" spans="1:1">
      <c r="A651" s="1">
        <f>[1]Product!$A$1:B1300</f>
        <v>0</v>
      </c>
    </row>
    <row r="652" spans="1:1">
      <c r="A652" s="1">
        <f>[1]Product!$A$1:B1301</f>
        <v>0</v>
      </c>
    </row>
    <row r="653" spans="1:1">
      <c r="A653" s="1">
        <f>[1]Product!$A$1:B1302</f>
        <v>0</v>
      </c>
    </row>
    <row r="654" spans="1:1">
      <c r="A654" s="1">
        <f>[1]Product!$A$1:B1303</f>
        <v>0</v>
      </c>
    </row>
    <row r="655" spans="1:1">
      <c r="A655" s="1">
        <f>[1]Product!$A$1:B1304</f>
        <v>0</v>
      </c>
    </row>
    <row r="656" spans="1:1">
      <c r="A656" s="1">
        <f>[1]Product!$A$1:B1305</f>
        <v>0</v>
      </c>
    </row>
    <row r="657" spans="1:1">
      <c r="A657" s="1">
        <f>[1]Product!$A$1:B1306</f>
        <v>0</v>
      </c>
    </row>
    <row r="658" spans="1:1">
      <c r="A658" s="1">
        <f>[1]Product!$A$1:B1307</f>
        <v>0</v>
      </c>
    </row>
    <row r="659" spans="1:1">
      <c r="A659" s="1">
        <f>[1]Product!$A$1:B1308</f>
        <v>0</v>
      </c>
    </row>
    <row r="660" spans="1:1">
      <c r="A660" s="1">
        <f>[1]Product!$A$1:B1309</f>
        <v>0</v>
      </c>
    </row>
    <row r="661" spans="1:1">
      <c r="A661" s="1">
        <f>[1]Product!$A$1:B1310</f>
        <v>0</v>
      </c>
    </row>
    <row r="662" spans="1:1">
      <c r="A662" s="1">
        <f>[1]Product!$A$1:B1311</f>
        <v>0</v>
      </c>
    </row>
    <row r="663" spans="1:1">
      <c r="A663" s="1">
        <f>[1]Product!$A$1:B1312</f>
        <v>0</v>
      </c>
    </row>
    <row r="664" spans="1:1">
      <c r="A664" s="1">
        <f>[1]Product!$A$1:B1313</f>
        <v>0</v>
      </c>
    </row>
    <row r="665" spans="1:1">
      <c r="A665" s="1">
        <f>[1]Product!$A$1:B1314</f>
        <v>0</v>
      </c>
    </row>
    <row r="666" spans="1:1">
      <c r="A666" s="1">
        <f>[1]Product!$A$1:B1315</f>
        <v>0</v>
      </c>
    </row>
    <row r="667" spans="1:1">
      <c r="A667" s="1">
        <f>[1]Product!$A$1:B1316</f>
        <v>0</v>
      </c>
    </row>
    <row r="668" spans="1:1">
      <c r="A668" s="1">
        <f>[1]Product!$A$1:B1317</f>
        <v>0</v>
      </c>
    </row>
    <row r="669" spans="1:1">
      <c r="A669" s="1">
        <f>[1]Product!$A$1:B1318</f>
        <v>0</v>
      </c>
    </row>
    <row r="670" spans="1:1">
      <c r="A670" s="1">
        <f>[1]Product!$A$1:B1319</f>
        <v>0</v>
      </c>
    </row>
    <row r="671" spans="1:1">
      <c r="A671" s="1">
        <f>[1]Product!$A$1:B1320</f>
        <v>0</v>
      </c>
    </row>
    <row r="672" spans="1:1">
      <c r="A672" s="1">
        <f>[1]Product!$A$1:B1321</f>
        <v>0</v>
      </c>
    </row>
    <row r="673" spans="1:1">
      <c r="A673" s="1">
        <f>[1]Product!$A$1:B1322</f>
        <v>0</v>
      </c>
    </row>
    <row r="674" spans="1:1">
      <c r="A674" s="1">
        <f>[1]Product!$A$1:B1323</f>
        <v>0</v>
      </c>
    </row>
    <row r="675" spans="1:1">
      <c r="A675" s="1">
        <f>[1]Product!$A$1:B1324</f>
        <v>0</v>
      </c>
    </row>
    <row r="676" spans="1:1">
      <c r="A676" s="1">
        <f>[1]Product!$A$1:B1325</f>
        <v>0</v>
      </c>
    </row>
    <row r="677" spans="1:1">
      <c r="A677" s="1">
        <f>[1]Product!$A$1:B1326</f>
        <v>0</v>
      </c>
    </row>
    <row r="678" spans="1:1">
      <c r="A678" s="1">
        <f>[1]Product!$A$1:B1327</f>
        <v>0</v>
      </c>
    </row>
    <row r="679" spans="1:1">
      <c r="A679" s="1">
        <f>[1]Product!$A$1:B1328</f>
        <v>0</v>
      </c>
    </row>
    <row r="680" spans="1:1">
      <c r="A680" s="1">
        <f>[1]Product!$A$1:B1329</f>
        <v>0</v>
      </c>
    </row>
    <row r="681" spans="1:1">
      <c r="A681" s="1">
        <f>[1]Product!$A$1:B1330</f>
        <v>0</v>
      </c>
    </row>
    <row r="682" spans="1:1">
      <c r="A682" s="1">
        <f>[1]Product!$A$1:B1331</f>
        <v>0</v>
      </c>
    </row>
    <row r="683" spans="1:1">
      <c r="A683" s="1">
        <f>[1]Product!$A$1:B1332</f>
        <v>0</v>
      </c>
    </row>
    <row r="684" spans="1:1">
      <c r="A684" s="1">
        <f>[1]Product!$A$1:B1333</f>
        <v>0</v>
      </c>
    </row>
    <row r="685" spans="1:1">
      <c r="A685" s="1">
        <f>[1]Product!$A$1:B1334</f>
        <v>0</v>
      </c>
    </row>
    <row r="686" spans="1:1">
      <c r="A686" s="1">
        <f>[1]Product!$A$1:B1335</f>
        <v>0</v>
      </c>
    </row>
    <row r="687" spans="1:1">
      <c r="A687" s="1">
        <f>[1]Product!$A$1:B1336</f>
        <v>0</v>
      </c>
    </row>
    <row r="688" spans="1:1">
      <c r="A688" s="1">
        <f>[1]Product!$A$1:B1337</f>
        <v>0</v>
      </c>
    </row>
    <row r="689" spans="1:1">
      <c r="A689" s="1">
        <f>[1]Product!$A$1:B1338</f>
        <v>0</v>
      </c>
    </row>
    <row r="690" spans="1:1">
      <c r="A690" s="1">
        <f>[1]Product!$A$1:B1339</f>
        <v>0</v>
      </c>
    </row>
    <row r="691" spans="1:1">
      <c r="A691" s="1">
        <f>[1]Product!$A$1:B1340</f>
        <v>0</v>
      </c>
    </row>
    <row r="692" spans="1:1">
      <c r="A692" s="1">
        <f>[1]Product!$A$1:B1341</f>
        <v>0</v>
      </c>
    </row>
    <row r="693" spans="1:1">
      <c r="A693" s="1">
        <f>[1]Product!$A$1:B1342</f>
        <v>0</v>
      </c>
    </row>
    <row r="694" spans="1:1">
      <c r="A694" s="1">
        <f>[1]Product!$A$1:B1343</f>
        <v>0</v>
      </c>
    </row>
    <row r="695" spans="1:1">
      <c r="A695" s="1">
        <f>[1]Product!$A$1:B1344</f>
        <v>0</v>
      </c>
    </row>
    <row r="696" spans="1:1">
      <c r="A696" s="1">
        <f>[1]Product!$A$1:B1345</f>
        <v>0</v>
      </c>
    </row>
    <row r="697" spans="1:1">
      <c r="A697" s="1">
        <f>[1]Product!$A$1:B1346</f>
        <v>0</v>
      </c>
    </row>
    <row r="698" spans="1:1">
      <c r="A698" s="1">
        <f>[1]Product!$A$1:B1347</f>
        <v>0</v>
      </c>
    </row>
    <row r="699" spans="1:1">
      <c r="A699" s="1">
        <f>[1]Product!$A$1:B1348</f>
        <v>0</v>
      </c>
    </row>
    <row r="700" spans="1:1">
      <c r="A700" s="1">
        <f>[1]Product!$A$1:B1349</f>
        <v>0</v>
      </c>
    </row>
    <row r="701" spans="1:1">
      <c r="A701" s="1">
        <f>[1]Product!$A$1:B1350</f>
        <v>0</v>
      </c>
    </row>
    <row r="702" spans="1:1">
      <c r="A702" s="1">
        <f>[1]Product!$A$1:B1351</f>
        <v>0</v>
      </c>
    </row>
    <row r="703" spans="1:1">
      <c r="A703" s="1">
        <f>[1]Product!$A$1:B1352</f>
        <v>0</v>
      </c>
    </row>
    <row r="704" spans="1:1">
      <c r="A704" s="1">
        <f>[1]Product!$A$1:B1353</f>
        <v>0</v>
      </c>
    </row>
    <row r="705" spans="1:1">
      <c r="A705" s="1">
        <f>[1]Product!$A$1:B1354</f>
        <v>0</v>
      </c>
    </row>
    <row r="706" spans="1:1">
      <c r="A706" s="1">
        <f>[1]Product!$A$1:B1355</f>
        <v>0</v>
      </c>
    </row>
    <row r="707" spans="1:1">
      <c r="A707" s="1">
        <f>[1]Product!$A$1:B1356</f>
        <v>0</v>
      </c>
    </row>
    <row r="708" spans="1:1">
      <c r="A708" s="1">
        <f>[1]Product!$A$1:B1357</f>
        <v>0</v>
      </c>
    </row>
    <row r="709" spans="1:1">
      <c r="A709" s="1">
        <f>[1]Product!$A$1:B1358</f>
        <v>0</v>
      </c>
    </row>
    <row r="710" spans="1:1">
      <c r="A710" s="1">
        <f>[1]Product!$A$1:B1359</f>
        <v>0</v>
      </c>
    </row>
    <row r="711" spans="1:1">
      <c r="A711" s="1">
        <f>[1]Product!$A$1:B1360</f>
        <v>0</v>
      </c>
    </row>
    <row r="712" spans="1:1">
      <c r="A712" s="1">
        <f>[1]Product!$A$1:B1361</f>
        <v>0</v>
      </c>
    </row>
    <row r="713" spans="1:1">
      <c r="A713" s="1">
        <f>[1]Product!$A$1:B1362</f>
        <v>0</v>
      </c>
    </row>
    <row r="714" spans="1:1">
      <c r="A714" s="1">
        <f>[1]Product!$A$1:B1363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6</vt:i4>
      </vt:variant>
      <vt:variant>
        <vt:lpstr>ช่วงที่มีชื่อ</vt:lpstr>
      </vt:variant>
      <vt:variant>
        <vt:i4>4</vt:i4>
      </vt:variant>
    </vt:vector>
  </HeadingPairs>
  <TitlesOfParts>
    <vt:vector size="10" baseType="lpstr">
      <vt:lpstr>FORM</vt:lpstr>
      <vt:lpstr>RECORD</vt:lpstr>
      <vt:lpstr>Supplier</vt:lpstr>
      <vt:lpstr>Project</vt:lpstr>
      <vt:lpstr>ROW</vt:lpstr>
      <vt:lpstr>Product</vt:lpstr>
      <vt:lpstr>PRODUCT</vt:lpstr>
      <vt:lpstr>Project</vt:lpstr>
      <vt:lpstr>ROW</vt:lpstr>
      <vt:lpstr>Supplier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2011-09-20T14:16:29Z</dcterms:modified>
</cp:coreProperties>
</file>