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obs Wong\Desktop\"/>
    </mc:Choice>
  </mc:AlternateContent>
  <xr:revisionPtr revIDLastSave="0" documentId="13_ncr:1_{10D22538-5316-490D-B4AC-1A2D7A8BBD57}" xr6:coauthVersionLast="45" xr6:coauthVersionMax="45" xr10:uidLastSave="{00000000-0000-0000-0000-000000000000}"/>
  <bookViews>
    <workbookView xWindow="-120" yWindow="-120" windowWidth="29040" windowHeight="16440" xr2:uid="{B8263894-FABC-412C-9A0C-09A8F5DBCCB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Sheet1!$A$8:$L$25</definedName>
    <definedName name="_xlnm.Criteria" localSheetId="0">Sheet1!$B$4:$K$5</definedName>
    <definedName name="_xlnm.Criteria" localSheetId="2">Sheet3!#REF!</definedName>
    <definedName name="_xlnm.Extract" localSheetId="0">Sheet1!$AH$8:$AJ$8</definedName>
    <definedName name="_xlnm.Extract" localSheetId="2">Sheet3!#REF!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" i="1" l="1"/>
  <c r="L8" i="1" s="1"/>
  <c r="F7" i="2"/>
  <c r="A39" i="1"/>
  <c r="A40" i="1"/>
  <c r="A41" i="1"/>
  <c r="A42" i="1"/>
  <c r="A43" i="1"/>
  <c r="A44" i="1"/>
  <c r="A45" i="1"/>
  <c r="A28" i="1"/>
  <c r="A29" i="1"/>
  <c r="A30" i="1"/>
  <c r="A31" i="1"/>
  <c r="A32" i="1"/>
  <c r="A33" i="1"/>
  <c r="A34" i="1"/>
  <c r="A35" i="1"/>
  <c r="A36" i="1"/>
  <c r="A37" i="1"/>
  <c r="A38" i="1"/>
  <c r="F6" i="2"/>
  <c r="F8" i="2"/>
  <c r="F9" i="2"/>
  <c r="F10" i="2"/>
  <c r="F11" i="2"/>
  <c r="F12" i="2"/>
  <c r="F13" i="2"/>
  <c r="F14" i="2"/>
  <c r="F15" i="2"/>
  <c r="F16" i="2"/>
  <c r="F5" i="2"/>
  <c r="A24" i="1" l="1"/>
  <c r="A25" i="1"/>
  <c r="A26" i="1"/>
  <c r="A27" i="1"/>
  <c r="A16" i="2" l="1"/>
  <c r="A13" i="2" l="1"/>
  <c r="A14" i="2"/>
  <c r="A15" i="2"/>
  <c r="A12" i="2" l="1"/>
  <c r="A18" i="1"/>
  <c r="A19" i="1"/>
  <c r="A20" i="1"/>
  <c r="A21" i="1"/>
  <c r="A22" i="1"/>
  <c r="A23" i="1"/>
  <c r="A17" i="1"/>
  <c r="A10" i="2" l="1"/>
  <c r="A11" i="2"/>
  <c r="A9" i="2" l="1"/>
  <c r="A7" i="2"/>
  <c r="A8" i="2"/>
  <c r="A6" i="2"/>
  <c r="A5" i="2"/>
  <c r="A14" i="1" l="1"/>
  <c r="A15" i="1"/>
  <c r="A16" i="1"/>
  <c r="A10" i="1"/>
  <c r="A11" i="1"/>
  <c r="A12" i="1"/>
  <c r="A13" i="1"/>
  <c r="A9" i="1" l="1"/>
  <c r="L6" i="1"/>
  <c r="K6" i="1"/>
  <c r="J6" i="1"/>
  <c r="I6" i="1"/>
  <c r="H6" i="1"/>
  <c r="G6" i="1"/>
  <c r="F6" i="1"/>
  <c r="E6" i="1"/>
  <c r="D6" i="1"/>
  <c r="C6" i="1"/>
  <c r="B6" i="1"/>
</calcChain>
</file>

<file path=xl/sharedStrings.xml><?xml version="1.0" encoding="utf-8"?>
<sst xmlns="http://schemas.openxmlformats.org/spreadsheetml/2006/main" count="147" uniqueCount="73">
  <si>
    <t>L#</t>
  </si>
  <si>
    <t>ASSET TAG</t>
  </si>
  <si>
    <t>ITEM DESCRIPTION</t>
  </si>
  <si>
    <t>RACK #</t>
  </si>
  <si>
    <t xml:space="preserve">Trans. Date </t>
  </si>
  <si>
    <t xml:space="preserve">QTY. </t>
  </si>
  <si>
    <t>Stainless Steel #3</t>
  </si>
  <si>
    <t>RACK 1</t>
  </si>
  <si>
    <t xml:space="preserve">Input </t>
  </si>
  <si>
    <t>SHELF 2</t>
  </si>
  <si>
    <t>RACK 2</t>
  </si>
  <si>
    <t>RACK 3</t>
  </si>
  <si>
    <t>SHELF 3</t>
  </si>
  <si>
    <t>SHELF 11</t>
  </si>
  <si>
    <t xml:space="preserve">TYPE </t>
  </si>
  <si>
    <t>B5</t>
  </si>
  <si>
    <t>C5</t>
  </si>
  <si>
    <t>D5</t>
  </si>
  <si>
    <t>E5</t>
  </si>
  <si>
    <t>F5</t>
  </si>
  <si>
    <t>G5</t>
  </si>
  <si>
    <t>H5</t>
  </si>
  <si>
    <t>I5</t>
  </si>
  <si>
    <t>J5</t>
  </si>
  <si>
    <t>K5</t>
  </si>
  <si>
    <t>L5</t>
  </si>
  <si>
    <t xml:space="preserve">Select Row </t>
  </si>
  <si>
    <t>New Cont</t>
  </si>
  <si>
    <t xml:space="preserve">Contact Load </t>
  </si>
  <si>
    <t>SHELF 12</t>
  </si>
  <si>
    <t>SHELF 13</t>
  </si>
  <si>
    <t>SHELF 14</t>
  </si>
  <si>
    <t>SHELF 15</t>
  </si>
  <si>
    <t>SHELF 16</t>
  </si>
  <si>
    <t>SHELF 17</t>
  </si>
  <si>
    <t>SHELF 18</t>
  </si>
  <si>
    <t>SHELF 20</t>
  </si>
  <si>
    <t>SHELF 21</t>
  </si>
  <si>
    <t>SHELF 22</t>
  </si>
  <si>
    <t>SHELF 23</t>
  </si>
  <si>
    <t xml:space="preserve">Trans. Type </t>
  </si>
  <si>
    <t xml:space="preserve">Rack #: </t>
  </si>
  <si>
    <t xml:space="preserve">Shelf: </t>
  </si>
  <si>
    <t xml:space="preserve">Asset Type: </t>
  </si>
  <si>
    <t>SHELF 1</t>
  </si>
  <si>
    <t xml:space="preserve">Output </t>
  </si>
  <si>
    <t>Mill Finish Aluminum</t>
  </si>
  <si>
    <t>White Aluminum</t>
  </si>
  <si>
    <t>RACK 4</t>
  </si>
  <si>
    <t>SHELF 4</t>
  </si>
  <si>
    <t>Brown/White Aluminum</t>
  </si>
  <si>
    <t>RACK 5</t>
  </si>
  <si>
    <t>SHELF 5</t>
  </si>
  <si>
    <t>ALUMINUM</t>
  </si>
  <si>
    <t>RACK 6</t>
  </si>
  <si>
    <t>SHELF 6</t>
  </si>
  <si>
    <t>Stainless Steel Plate</t>
  </si>
  <si>
    <t>Paint Grip</t>
  </si>
  <si>
    <t>Black Iron</t>
  </si>
  <si>
    <t>PO #</t>
  </si>
  <si>
    <t xml:space="preserve">Materials Output </t>
  </si>
  <si>
    <t xml:space="preserve">JOB Order #:  </t>
  </si>
  <si>
    <t>Glass</t>
  </si>
  <si>
    <t xml:space="preserve">Iron </t>
  </si>
  <si>
    <t>Wood</t>
  </si>
  <si>
    <t xml:space="preserve">Wood </t>
  </si>
  <si>
    <t>Type 3</t>
  </si>
  <si>
    <t>Type 2</t>
  </si>
  <si>
    <t>Type 1</t>
  </si>
  <si>
    <t>WIDTH</t>
  </si>
  <si>
    <t xml:space="preserve">SHELF #: </t>
  </si>
  <si>
    <t xml:space="preserve">LENGTH </t>
  </si>
  <si>
    <t>DATE of REMOVE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</si>
</sst>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[$-F400]h:mm:ss\ AM/PM"/>
    <numFmt numFmtId="166" formatCode="[$-409]h:mm:ss\ AM/PM;@"/>
  </numFmts>
  <fonts count="13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1"/>
      <color theme="1"/>
      <name val="Arial Narrow"/>
      <family val="2"/>
    </font>
    <font>
      <sz val="10"/>
      <color indexed="8"/>
      <name val="Arial Narrow"/>
      <family val="2"/>
    </font>
    <font>
      <sz val="12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rgb="FFFF0000"/>
      <name val="Arial Narrow"/>
      <family val="2"/>
    </font>
    <font>
      <sz val="8"/>
      <name val="Calibri"/>
      <family val="2"/>
      <scheme val="minor"/>
    </font>
    <font>
      <b/>
      <sz val="36"/>
      <color rgb="FF002060"/>
      <name val="Arial Narrow"/>
      <family val="2"/>
    </font>
    <font>
      <sz val="11"/>
      <color rgb="FF002060"/>
      <name val="Arial Narrow"/>
      <family val="2"/>
    </font>
    <font>
      <b/>
      <sz val="11"/>
      <color rgb="FF002060"/>
      <name val="Arial Narrow"/>
      <family val="2"/>
    </font>
    <font>
      <sz val="11"/>
      <color rgb="FF002060"/>
      <name val="Calibri"/>
      <family val="2"/>
      <scheme val="minor"/>
    </font>
    <font>
      <sz val="9"/>
      <color rgb="FF00206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DF0E7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dotted">
        <color theme="4" tint="-0.499984740745262"/>
      </left>
      <right style="dotted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dotted">
        <color theme="4" tint="-0.499984740745262"/>
      </left>
      <right style="dotted">
        <color theme="4" tint="-0.499984740745262"/>
      </right>
      <top style="dotted">
        <color theme="4" tint="-0.499984740745262"/>
      </top>
      <bottom style="dotted">
        <color theme="4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-0.499984740745262"/>
      </bottom>
      <diagonal/>
    </border>
  </borders>
  <cellStyleXfs count="1">
    <xf numFmtId="0" fontId="0" fillId="0" borderId="0"/>
  </cellStyleXfs>
  <cellXfs count="46">
    <xf numFmtId="0" fontId="0" fillId="0" borderId="0" xfId="0"/>
    <xf numFmtId="1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3" fillId="0" borderId="2" xfId="0" applyFont="1" applyFill="1" applyBorder="1" applyAlignment="1">
      <alignment vertical="center"/>
    </xf>
    <xf numFmtId="1" fontId="2" fillId="0" borderId="2" xfId="0" applyNumberFormat="1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164" fontId="2" fillId="0" borderId="2" xfId="0" applyNumberFormat="1" applyFont="1" applyFill="1" applyBorder="1" applyAlignment="1">
      <alignment horizontal="center" vertical="center"/>
    </xf>
    <xf numFmtId="165" fontId="4" fillId="0" borderId="2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4" borderId="0" xfId="0" applyFill="1"/>
    <xf numFmtId="1" fontId="1" fillId="4" borderId="2" xfId="0" applyNumberFormat="1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/>
    </xf>
    <xf numFmtId="0" fontId="6" fillId="4" borderId="4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2" fillId="4" borderId="2" xfId="0" applyFont="1" applyFill="1" applyBorder="1"/>
    <xf numFmtId="164" fontId="2" fillId="4" borderId="2" xfId="0" applyNumberFormat="1" applyFont="1" applyFill="1" applyBorder="1" applyAlignment="1">
      <alignment horizontal="center" vertical="center"/>
    </xf>
    <xf numFmtId="1" fontId="2" fillId="0" borderId="2" xfId="0" applyNumberFormat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left"/>
    </xf>
    <xf numFmtId="0" fontId="2" fillId="4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3" xfId="0" applyFont="1" applyFill="1" applyBorder="1"/>
    <xf numFmtId="0" fontId="11" fillId="4" borderId="0" xfId="0" applyFont="1" applyFill="1"/>
    <xf numFmtId="0" fontId="9" fillId="0" borderId="3" xfId="0" applyFont="1" applyBorder="1" applyAlignment="1">
      <alignment horizontal="center" vertical="center"/>
    </xf>
    <xf numFmtId="0" fontId="9" fillId="0" borderId="0" xfId="0" applyFont="1"/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/>
    </xf>
    <xf numFmtId="0" fontId="9" fillId="4" borderId="3" xfId="0" applyFont="1" applyFill="1" applyBorder="1" applyAlignment="1">
      <alignment horizontal="left"/>
    </xf>
    <xf numFmtId="0" fontId="12" fillId="3" borderId="3" xfId="0" applyFont="1" applyFill="1" applyBorder="1" applyAlignment="1">
      <alignment vertical="center"/>
    </xf>
    <xf numFmtId="0" fontId="12" fillId="3" borderId="3" xfId="0" applyFont="1" applyFill="1" applyBorder="1" applyAlignment="1">
      <alignment horizontal="center" vertical="center"/>
    </xf>
    <xf numFmtId="0" fontId="10" fillId="0" borderId="0" xfId="0" applyFont="1" applyFill="1"/>
    <xf numFmtId="0" fontId="0" fillId="0" borderId="0" xfId="0" applyFill="1" applyAlignment="1">
      <alignment horizontal="left"/>
    </xf>
    <xf numFmtId="22" fontId="0" fillId="0" borderId="0" xfId="0" applyNumberFormat="1" applyFill="1"/>
    <xf numFmtId="164" fontId="0" fillId="0" borderId="0" xfId="0" applyNumberFormat="1" applyFill="1"/>
    <xf numFmtId="0" fontId="0" fillId="4" borderId="0" xfId="0" applyFill="1" applyAlignment="1">
      <alignment vertical="center"/>
    </xf>
    <xf numFmtId="0" fontId="12" fillId="0" borderId="3" xfId="0" applyFont="1" applyBorder="1" applyAlignment="1">
      <alignment horizontal="center" vertical="center"/>
    </xf>
    <xf numFmtId="0" fontId="0" fillId="0" borderId="0" xfId="0" applyAlignment="1">
      <alignment vertical="center"/>
    </xf>
    <xf numFmtId="166" fontId="2" fillId="0" borderId="2" xfId="0" applyNumberFormat="1" applyFont="1" applyFill="1" applyBorder="1" applyAlignment="1">
      <alignment horizontal="center" vertical="center"/>
    </xf>
    <xf numFmtId="166" fontId="2" fillId="0" borderId="2" xfId="0" applyNumberFormat="1" applyFont="1" applyFill="1" applyBorder="1" applyAlignment="1">
      <alignment horizontal="left" vertical="center"/>
    </xf>
    <xf numFmtId="166" fontId="2" fillId="4" borderId="2" xfId="0" applyNumberFormat="1" applyFont="1" applyFill="1" applyBorder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22" fontId="2" fillId="0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9">
    <dxf>
      <font>
        <b/>
        <i val="0"/>
        <color theme="0"/>
      </font>
      <fill>
        <gradientFill degree="90">
          <stop position="0">
            <color theme="4" tint="-0.25098422193060094"/>
          </stop>
          <stop position="1">
            <color theme="4" tint="-0.49803155613879818"/>
          </stop>
        </gradientFill>
      </fill>
    </dxf>
    <dxf>
      <font>
        <b/>
        <i val="0"/>
        <color theme="0"/>
      </font>
      <fill>
        <gradientFill degree="90">
          <stop position="0">
            <color theme="4" tint="-0.25098422193060094"/>
          </stop>
          <stop position="1">
            <color theme="4" tint="-0.49803155613879818"/>
          </stop>
        </gradientFill>
      </fill>
    </dxf>
    <dxf>
      <font>
        <b/>
        <i val="0"/>
        <color theme="0"/>
      </font>
      <fill>
        <gradientFill degree="90">
          <stop position="0">
            <color theme="4" tint="-0.25098422193060094"/>
          </stop>
          <stop position="1">
            <color theme="4" tint="-0.49803155613879818"/>
          </stop>
        </gradientFill>
      </fill>
    </dxf>
    <dxf>
      <font>
        <b/>
        <i val="0"/>
        <color theme="0"/>
      </font>
      <fill>
        <gradientFill degree="90">
          <stop position="0">
            <color theme="4" tint="-0.25098422193060094"/>
          </stop>
          <stop position="1">
            <color theme="4" tint="-0.49803155613879818"/>
          </stop>
        </gradientFill>
      </fill>
    </dxf>
    <dxf>
      <font>
        <b/>
        <i val="0"/>
        <color theme="0"/>
      </font>
      <fill>
        <gradientFill degree="90">
          <stop position="0">
            <color theme="4" tint="-0.25098422193060094"/>
          </stop>
          <stop position="1">
            <color theme="4" tint="-0.49803155613879818"/>
          </stop>
        </gradientFill>
      </fill>
    </dxf>
    <dxf>
      <font>
        <b/>
        <i val="0"/>
        <color theme="0"/>
      </font>
      <fill>
        <gradientFill degree="90">
          <stop position="0">
            <color theme="4" tint="-0.25098422193060094"/>
          </stop>
          <stop position="1">
            <color theme="4" tint="-0.49803155613879818"/>
          </stop>
        </gradientFill>
      </fill>
    </dxf>
    <dxf>
      <font>
        <b/>
        <i val="0"/>
        <color theme="0"/>
      </font>
      <fill>
        <gradientFill degree="90">
          <stop position="0">
            <color theme="4" tint="-0.25098422193060094"/>
          </stop>
          <stop position="1">
            <color theme="4" tint="-0.49803155613879818"/>
          </stop>
        </gradientFill>
      </fill>
    </dxf>
    <dxf>
      <font>
        <b/>
        <i/>
        <color theme="0"/>
      </font>
      <fill>
        <gradientFill degree="90">
          <stop position="0">
            <color theme="4" tint="-0.25098422193060094"/>
          </stop>
          <stop position="1">
            <color theme="4" tint="-0.49803155613879818"/>
          </stop>
        </gradientFill>
      </fill>
    </dxf>
    <dxf>
      <font>
        <b/>
        <i/>
        <color theme="0"/>
      </font>
      <fill>
        <gradientFill degree="90">
          <stop position="0">
            <color theme="4" tint="-0.25098422193060094"/>
          </stop>
          <stop position="1">
            <color theme="4" tint="-0.49803155613879818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174380</xdr:colOff>
      <xdr:row>1</xdr:row>
      <xdr:rowOff>57148</xdr:rowOff>
    </xdr:from>
    <xdr:to>
      <xdr:col>10</xdr:col>
      <xdr:colOff>247649</xdr:colOff>
      <xdr:row>1</xdr:row>
      <xdr:rowOff>331908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56560938-973B-47F0-B1B9-1A44396B3C10}"/>
            </a:ext>
          </a:extLst>
        </xdr:cNvPr>
        <xdr:cNvGrpSpPr/>
      </xdr:nvGrpSpPr>
      <xdr:grpSpPr>
        <a:xfrm>
          <a:off x="8156330" y="752473"/>
          <a:ext cx="1216269" cy="274760"/>
          <a:chOff x="12813323" y="480645"/>
          <a:chExt cx="1216269" cy="276225"/>
        </a:xfrm>
      </xdr:grpSpPr>
      <xdr:sp macro="[0]!Delt" textlink="">
        <xdr:nvSpPr>
          <xdr:cNvPr id="2" name="Rectangle: Rounded Corners 1">
            <a:extLst>
              <a:ext uri="{FF2B5EF4-FFF2-40B4-BE49-F238E27FC236}">
                <a16:creationId xmlns:a16="http://schemas.microsoft.com/office/drawing/2014/main" id="{0E7D5081-1C5F-4BCE-ABA8-08E55C0DC386}"/>
              </a:ext>
            </a:extLst>
          </xdr:cNvPr>
          <xdr:cNvSpPr/>
        </xdr:nvSpPr>
        <xdr:spPr>
          <a:xfrm>
            <a:off x="12813323" y="509466"/>
            <a:ext cx="1216269" cy="228600"/>
          </a:xfrm>
          <a:prstGeom prst="roundRect">
            <a:avLst>
              <a:gd name="adj" fmla="val 50000"/>
            </a:avLst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r"/>
            <a:r>
              <a:rPr lang="en-US" sz="1100"/>
              <a:t>REMOVE</a:t>
            </a:r>
          </a:p>
        </xdr:txBody>
      </xdr:sp>
      <xdr:pic macro="[0]!Delt">
        <xdr:nvPicPr>
          <xdr:cNvPr id="4" name="Graphic 3" descr="Dump truck">
            <a:extLst>
              <a:ext uri="{FF2B5EF4-FFF2-40B4-BE49-F238E27FC236}">
                <a16:creationId xmlns:a16="http://schemas.microsoft.com/office/drawing/2014/main" id="{E7690B7F-9311-468A-876A-1BD1EB9B335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12956198" y="480645"/>
            <a:ext cx="341435" cy="276225"/>
          </a:xfrm>
          <a:prstGeom prst="rect">
            <a:avLst/>
          </a:prstGeom>
        </xdr:spPr>
      </xdr:pic>
    </xdr:grpSp>
    <xdr:clientData/>
  </xdr:twoCellAnchor>
  <xdr:twoCellAnchor editAs="oneCell">
    <xdr:from>
      <xdr:col>0</xdr:col>
      <xdr:colOff>409575</xdr:colOff>
      <xdr:row>1</xdr:row>
      <xdr:rowOff>38100</xdr:rowOff>
    </xdr:from>
    <xdr:to>
      <xdr:col>3</xdr:col>
      <xdr:colOff>653653</xdr:colOff>
      <xdr:row>1</xdr:row>
      <xdr:rowOff>272498</xdr:rowOff>
    </xdr:to>
    <xdr:grpSp>
      <xdr:nvGrpSpPr>
        <xdr:cNvPr id="6" name="NewContGrp" hidden="1">
          <a:extLst>
            <a:ext uri="{FF2B5EF4-FFF2-40B4-BE49-F238E27FC236}">
              <a16:creationId xmlns:a16="http://schemas.microsoft.com/office/drawing/2014/main" id="{07EE1724-181A-405A-89F8-98C65EDF318F}"/>
            </a:ext>
          </a:extLst>
        </xdr:cNvPr>
        <xdr:cNvGrpSpPr/>
      </xdr:nvGrpSpPr>
      <xdr:grpSpPr>
        <a:xfrm>
          <a:off x="361950" y="733425"/>
          <a:ext cx="2949178" cy="234398"/>
          <a:chOff x="4835730" y="673894"/>
          <a:chExt cx="1804704" cy="238125"/>
        </a:xfrm>
      </xdr:grpSpPr>
      <xdr:sp macro="[0]!Cont_Save" textlink="">
        <xdr:nvSpPr>
          <xdr:cNvPr id="7" name="SaveContBtn" hidden="1">
            <a:extLst>
              <a:ext uri="{FF2B5EF4-FFF2-40B4-BE49-F238E27FC236}">
                <a16:creationId xmlns:a16="http://schemas.microsoft.com/office/drawing/2014/main" id="{D0AF8EEF-4683-4733-94FB-9ED2A557FA83}"/>
              </a:ext>
            </a:extLst>
          </xdr:cNvPr>
          <xdr:cNvSpPr/>
        </xdr:nvSpPr>
        <xdr:spPr>
          <a:xfrm>
            <a:off x="4835730" y="673894"/>
            <a:ext cx="866551" cy="238125"/>
          </a:xfrm>
          <a:prstGeom prst="roundRect">
            <a:avLst>
              <a:gd name="adj" fmla="val 50000"/>
            </a:avLst>
          </a:prstGeom>
          <a:gradFill flip="none" rotWithShape="1">
            <a:gsLst>
              <a:gs pos="0">
                <a:schemeClr val="accent1">
                  <a:shade val="30000"/>
                  <a:satMod val="115000"/>
                </a:schemeClr>
              </a:gs>
              <a:gs pos="50000">
                <a:schemeClr val="accent1">
                  <a:shade val="67500"/>
                  <a:satMod val="115000"/>
                </a:schemeClr>
              </a:gs>
              <a:gs pos="100000">
                <a:schemeClr val="accent1">
                  <a:shade val="100000"/>
                  <a:satMod val="115000"/>
                </a:schemeClr>
              </a:gs>
            </a:gsLst>
            <a:lin ang="13500000" scaled="1"/>
            <a:tileRect/>
          </a:gradFill>
          <a:ln>
            <a:solidFill>
              <a:schemeClr val="accent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PH" sz="1000">
                <a:latin typeface="Arial Narrow" panose="020B0606020202030204" pitchFamily="34" charset="0"/>
              </a:rPr>
              <a:t>SAVE</a:t>
            </a:r>
            <a:r>
              <a:rPr lang="en-PH" sz="1000" baseline="0">
                <a:latin typeface="Arial Narrow" panose="020B0606020202030204" pitchFamily="34" charset="0"/>
              </a:rPr>
              <a:t> MATERIAL</a:t>
            </a:r>
            <a:endParaRPr lang="en-PH" sz="1000">
              <a:latin typeface="Arial Narrow" panose="020B0606020202030204" pitchFamily="34" charset="0"/>
            </a:endParaRPr>
          </a:p>
        </xdr:txBody>
      </xdr:sp>
      <xdr:sp macro="[0]!Cont_CancelNew" textlink="">
        <xdr:nvSpPr>
          <xdr:cNvPr id="8" name="CancContBtn" hidden="1">
            <a:extLst>
              <a:ext uri="{FF2B5EF4-FFF2-40B4-BE49-F238E27FC236}">
                <a16:creationId xmlns:a16="http://schemas.microsoft.com/office/drawing/2014/main" id="{BEE7D2A4-9DC6-41F4-B1E2-13725E810215}"/>
              </a:ext>
            </a:extLst>
          </xdr:cNvPr>
          <xdr:cNvSpPr/>
        </xdr:nvSpPr>
        <xdr:spPr>
          <a:xfrm>
            <a:off x="5820314" y="673894"/>
            <a:ext cx="820120" cy="238125"/>
          </a:xfrm>
          <a:prstGeom prst="roundRect">
            <a:avLst>
              <a:gd name="adj" fmla="val 50000"/>
            </a:avLst>
          </a:prstGeom>
          <a:gradFill flip="none" rotWithShape="1">
            <a:gsLst>
              <a:gs pos="0">
                <a:schemeClr val="accent1">
                  <a:shade val="30000"/>
                  <a:satMod val="115000"/>
                </a:schemeClr>
              </a:gs>
              <a:gs pos="50000">
                <a:schemeClr val="accent1">
                  <a:shade val="67500"/>
                  <a:satMod val="115000"/>
                </a:schemeClr>
              </a:gs>
              <a:gs pos="100000">
                <a:schemeClr val="accent1">
                  <a:shade val="100000"/>
                  <a:satMod val="115000"/>
                </a:schemeClr>
              </a:gs>
            </a:gsLst>
            <a:path path="circle">
              <a:fillToRect r="100000" b="100000"/>
            </a:path>
            <a:tileRect l="-100000" t="-100000"/>
          </a:gra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PH" sz="1000" baseline="0">
                <a:latin typeface="Arial Narrow" panose="020B0606020202030204" pitchFamily="34" charset="0"/>
              </a:rPr>
              <a:t>CANCEL NEW</a:t>
            </a:r>
            <a:endParaRPr lang="en-PH" sz="1000">
              <a:latin typeface="Arial Narrow" panose="020B0606020202030204" pitchFamily="34" charset="0"/>
            </a:endParaRPr>
          </a:p>
        </xdr:txBody>
      </xdr:sp>
    </xdr:grpSp>
    <xdr:clientData/>
  </xdr:twoCellAnchor>
  <xdr:twoCellAnchor>
    <xdr:from>
      <xdr:col>2</xdr:col>
      <xdr:colOff>257175</xdr:colOff>
      <xdr:row>0</xdr:row>
      <xdr:rowOff>476250</xdr:rowOff>
    </xdr:from>
    <xdr:to>
      <xdr:col>2</xdr:col>
      <xdr:colOff>609600</xdr:colOff>
      <xdr:row>0</xdr:row>
      <xdr:rowOff>676275</xdr:rowOff>
    </xdr:to>
    <xdr:sp macro="[0]!Macro2" textlink="">
      <xdr:nvSpPr>
        <xdr:cNvPr id="5" name="Rectangle 4">
          <a:extLst>
            <a:ext uri="{FF2B5EF4-FFF2-40B4-BE49-F238E27FC236}">
              <a16:creationId xmlns:a16="http://schemas.microsoft.com/office/drawing/2014/main" id="{825790D5-DE2C-46D7-B142-819A61983592}"/>
            </a:ext>
          </a:extLst>
        </xdr:cNvPr>
        <xdr:cNvSpPr/>
      </xdr:nvSpPr>
      <xdr:spPr>
        <a:xfrm>
          <a:off x="1438275" y="476250"/>
          <a:ext cx="352425" cy="200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5C9D8-4707-48A0-9DBF-E8F5A896C054}">
  <sheetPr codeName="Sheet1"/>
  <dimension ref="A1:AN200"/>
  <sheetViews>
    <sheetView tabSelected="1" zoomScaleNormal="100" workbookViewId="0">
      <selection activeCell="AF17" sqref="AF17"/>
    </sheetView>
  </sheetViews>
  <sheetFormatPr defaultRowHeight="15" x14ac:dyDescent="0.25"/>
  <cols>
    <col min="1" max="1" width="5.42578125" style="14" customWidth="1"/>
    <col min="2" max="2" width="12.28515625" customWidth="1"/>
    <col min="3" max="3" width="22.140625" customWidth="1"/>
    <col min="4" max="4" width="18.7109375" customWidth="1"/>
    <col min="5" max="5" width="7.5703125" bestFit="1" customWidth="1"/>
    <col min="6" max="6" width="13.28515625" customWidth="1"/>
    <col min="7" max="7" width="27.5703125" customWidth="1"/>
    <col min="8" max="8" width="12.7109375" customWidth="1"/>
    <col min="9" max="11" width="8.5703125" customWidth="1"/>
    <col min="12" max="12" width="20.42578125" customWidth="1"/>
    <col min="13" max="16" width="1.42578125" style="14" customWidth="1"/>
    <col min="17" max="17" width="0" hidden="1" customWidth="1"/>
    <col min="18" max="18" width="0" style="40" hidden="1" customWidth="1"/>
    <col min="19" max="23" width="2.28515625" style="14" hidden="1" customWidth="1"/>
    <col min="24" max="24" width="3.5703125" style="14" hidden="1" customWidth="1"/>
    <col min="25" max="26" width="9.140625" style="14" hidden="1" customWidth="1"/>
    <col min="27" max="28" width="0" style="14" hidden="1" customWidth="1"/>
    <col min="29" max="29" width="8.5703125" style="14" hidden="1" customWidth="1"/>
    <col min="30" max="30" width="20.7109375" style="14" hidden="1" customWidth="1"/>
    <col min="31" max="32" width="9.140625" style="14"/>
    <col min="33" max="33" width="3.140625" style="14" bestFit="1" customWidth="1"/>
    <col min="34" max="34" width="11.140625" style="14" bestFit="1" customWidth="1"/>
    <col min="35" max="35" width="8.85546875" style="14" bestFit="1" customWidth="1"/>
    <col min="36" max="36" width="6" style="14" bestFit="1" customWidth="1"/>
    <col min="37" max="37" width="16.140625" style="14" bestFit="1" customWidth="1"/>
    <col min="38" max="38" width="13.140625" style="14" bestFit="1" customWidth="1"/>
    <col min="39" max="40" width="9.140625" style="14"/>
  </cols>
  <sheetData>
    <row r="1" spans="1:38" ht="54.75" customHeight="1" x14ac:dyDescent="0.25"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Q1" s="14"/>
      <c r="R1" s="38"/>
    </row>
    <row r="2" spans="1:38" ht="28.5" customHeight="1" x14ac:dyDescent="0.25"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Q2" s="32" t="s">
        <v>26</v>
      </c>
      <c r="R2" s="39">
        <v>14</v>
      </c>
      <c r="AA2" s="29" t="s">
        <v>40</v>
      </c>
      <c r="AB2" s="27" t="s">
        <v>41</v>
      </c>
      <c r="AC2" s="27" t="s">
        <v>42</v>
      </c>
      <c r="AD2" s="27" t="s">
        <v>43</v>
      </c>
    </row>
    <row r="3" spans="1:38" ht="16.5" x14ac:dyDescent="0.3"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Q3" s="32" t="s">
        <v>27</v>
      </c>
      <c r="R3" s="39" t="b">
        <v>0</v>
      </c>
      <c r="AA3" s="30" t="s">
        <v>8</v>
      </c>
      <c r="AB3" s="24" t="s">
        <v>7</v>
      </c>
      <c r="AC3" s="25" t="s">
        <v>44</v>
      </c>
      <c r="AD3" s="31" t="s">
        <v>6</v>
      </c>
    </row>
    <row r="4" spans="1:38" ht="16.5" x14ac:dyDescent="0.3">
      <c r="B4" s="12" t="s">
        <v>1</v>
      </c>
      <c r="C4" s="13" t="s">
        <v>2</v>
      </c>
      <c r="D4" s="12" t="s">
        <v>14</v>
      </c>
      <c r="E4" s="12" t="s">
        <v>3</v>
      </c>
      <c r="F4" s="12" t="s">
        <v>70</v>
      </c>
      <c r="G4" s="12" t="s">
        <v>4</v>
      </c>
      <c r="H4" s="12" t="s">
        <v>59</v>
      </c>
      <c r="I4" s="12" t="s">
        <v>5</v>
      </c>
      <c r="J4" s="12" t="s">
        <v>69</v>
      </c>
      <c r="K4" s="12" t="s">
        <v>71</v>
      </c>
      <c r="L4" s="12" t="e">
        <f>#REF!</f>
        <v>#REF!</v>
      </c>
      <c r="Q4" s="32" t="s">
        <v>28</v>
      </c>
      <c r="R4" s="33" t="b">
        <v>0</v>
      </c>
      <c r="AA4" s="30" t="s">
        <v>45</v>
      </c>
      <c r="AB4" s="24" t="s">
        <v>10</v>
      </c>
      <c r="AC4" s="25" t="s">
        <v>9</v>
      </c>
      <c r="AD4" s="31" t="s">
        <v>46</v>
      </c>
    </row>
    <row r="5" spans="1:38" ht="18.75" customHeight="1" x14ac:dyDescent="0.3">
      <c r="B5" s="21">
        <v>12</v>
      </c>
      <c r="C5" s="1"/>
      <c r="D5" s="2"/>
      <c r="E5" s="2"/>
      <c r="F5" s="2"/>
      <c r="G5" s="3"/>
      <c r="H5" s="2"/>
      <c r="I5" s="2"/>
      <c r="J5" s="2"/>
      <c r="K5" s="2"/>
      <c r="L5" s="2"/>
      <c r="Q5" s="14"/>
      <c r="R5" s="38"/>
      <c r="AA5" s="28"/>
      <c r="AB5" s="24" t="s">
        <v>11</v>
      </c>
      <c r="AC5" s="25" t="s">
        <v>12</v>
      </c>
      <c r="AD5" s="31" t="s">
        <v>47</v>
      </c>
    </row>
    <row r="6" spans="1:38" ht="16.5" x14ac:dyDescent="0.3">
      <c r="B6" s="16">
        <f>COLUMN()</f>
        <v>2</v>
      </c>
      <c r="C6" s="16">
        <f>COLUMN()</f>
        <v>3</v>
      </c>
      <c r="D6" s="16">
        <f>COLUMN()</f>
        <v>4</v>
      </c>
      <c r="E6" s="16">
        <f>COLUMN()</f>
        <v>5</v>
      </c>
      <c r="F6" s="16">
        <f>COLUMN()</f>
        <v>6</v>
      </c>
      <c r="G6" s="16">
        <f>COLUMN()</f>
        <v>7</v>
      </c>
      <c r="H6" s="16">
        <f>COLUMN()</f>
        <v>8</v>
      </c>
      <c r="I6" s="16">
        <f>COLUMN()</f>
        <v>9</v>
      </c>
      <c r="J6" s="16">
        <f>COLUMN()</f>
        <v>10</v>
      </c>
      <c r="K6" s="16">
        <f>COLUMN()</f>
        <v>11</v>
      </c>
      <c r="L6" s="16">
        <f>COLUMN()</f>
        <v>12</v>
      </c>
      <c r="Q6" s="14"/>
      <c r="R6" s="38"/>
      <c r="AB6" s="24" t="s">
        <v>48</v>
      </c>
      <c r="AC6" s="25" t="s">
        <v>49</v>
      </c>
      <c r="AD6" s="31" t="s">
        <v>50</v>
      </c>
    </row>
    <row r="7" spans="1:38" ht="16.5" x14ac:dyDescent="0.3">
      <c r="B7" s="17" t="s">
        <v>15</v>
      </c>
      <c r="C7" s="17" t="s">
        <v>16</v>
      </c>
      <c r="D7" s="17" t="s">
        <v>17</v>
      </c>
      <c r="E7" s="18" t="s">
        <v>18</v>
      </c>
      <c r="F7" s="18" t="s">
        <v>19</v>
      </c>
      <c r="G7" s="18" t="s">
        <v>20</v>
      </c>
      <c r="H7" s="18" t="s">
        <v>21</v>
      </c>
      <c r="I7" s="18" t="s">
        <v>22</v>
      </c>
      <c r="J7" s="18" t="s">
        <v>23</v>
      </c>
      <c r="K7" s="18" t="s">
        <v>24</v>
      </c>
      <c r="L7" s="18" t="s">
        <v>25</v>
      </c>
      <c r="Q7" s="14"/>
      <c r="R7" s="38"/>
      <c r="AB7" s="24" t="s">
        <v>51</v>
      </c>
      <c r="AC7" s="25" t="s">
        <v>52</v>
      </c>
      <c r="AD7" s="31" t="s">
        <v>53</v>
      </c>
    </row>
    <row r="8" spans="1:38" ht="49.5" x14ac:dyDescent="0.3">
      <c r="A8" s="12" t="s">
        <v>0</v>
      </c>
      <c r="B8" s="12" t="s">
        <v>1</v>
      </c>
      <c r="C8" s="13" t="s">
        <v>2</v>
      </c>
      <c r="D8" s="12" t="s">
        <v>14</v>
      </c>
      <c r="E8" s="12" t="s">
        <v>3</v>
      </c>
      <c r="F8" s="12" t="s">
        <v>70</v>
      </c>
      <c r="G8" s="12" t="s">
        <v>4</v>
      </c>
      <c r="H8" s="12" t="s">
        <v>59</v>
      </c>
      <c r="I8" s="12" t="s">
        <v>5</v>
      </c>
      <c r="J8" s="12" t="s">
        <v>69</v>
      </c>
      <c r="K8" s="12" t="s">
        <v>71</v>
      </c>
      <c r="L8" s="12" t="e">
        <f>L4</f>
        <v>#REF!</v>
      </c>
      <c r="Q8" s="14"/>
      <c r="R8" s="38"/>
      <c r="AB8" s="24" t="s">
        <v>54</v>
      </c>
      <c r="AC8" s="25" t="s">
        <v>55</v>
      </c>
      <c r="AD8" s="31" t="s">
        <v>56</v>
      </c>
      <c r="AG8" s="12" t="s">
        <v>0</v>
      </c>
      <c r="AH8" s="12" t="s">
        <v>1</v>
      </c>
      <c r="AI8" s="13" t="s">
        <v>2</v>
      </c>
      <c r="AJ8" s="12" t="s">
        <v>14</v>
      </c>
      <c r="AK8" s="4" t="s">
        <v>72</v>
      </c>
      <c r="AL8" s="4" t="s">
        <v>61</v>
      </c>
    </row>
    <row r="9" spans="1:38" ht="16.5" x14ac:dyDescent="0.3">
      <c r="A9" s="15">
        <f>ROWS(A$9:$A9)</f>
        <v>1</v>
      </c>
      <c r="B9" s="21">
        <v>3</v>
      </c>
      <c r="C9" s="7" t="s">
        <v>62</v>
      </c>
      <c r="D9" s="22" t="s">
        <v>68</v>
      </c>
      <c r="E9" s="9">
        <v>4</v>
      </c>
      <c r="F9" s="9" t="s">
        <v>13</v>
      </c>
      <c r="G9" s="10">
        <v>44067</v>
      </c>
      <c r="H9" s="9">
        <v>140</v>
      </c>
      <c r="I9" s="9">
        <v>1</v>
      </c>
      <c r="J9" s="9">
        <v>12</v>
      </c>
      <c r="K9" s="9">
        <v>12</v>
      </c>
      <c r="L9" s="11" t="s">
        <v>8</v>
      </c>
      <c r="Q9" s="14"/>
      <c r="R9" s="38"/>
      <c r="AB9" s="26"/>
      <c r="AC9" s="26"/>
      <c r="AD9" s="31" t="s">
        <v>57</v>
      </c>
      <c r="AG9" s="15">
        <v>16</v>
      </c>
      <c r="AH9" s="21">
        <v>12</v>
      </c>
      <c r="AI9" s="7" t="s">
        <v>63</v>
      </c>
      <c r="AJ9" s="22" t="s">
        <v>67</v>
      </c>
    </row>
    <row r="10" spans="1:38" ht="16.5" x14ac:dyDescent="0.3">
      <c r="A10" s="15">
        <f>ROWS(A$9:$A10)</f>
        <v>2</v>
      </c>
      <c r="B10" s="21">
        <v>4</v>
      </c>
      <c r="C10" s="7" t="s">
        <v>63</v>
      </c>
      <c r="D10" s="22" t="s">
        <v>67</v>
      </c>
      <c r="E10" s="9">
        <v>7</v>
      </c>
      <c r="F10" s="9" t="s">
        <v>29</v>
      </c>
      <c r="G10" s="10">
        <v>44068</v>
      </c>
      <c r="H10" s="9">
        <v>140</v>
      </c>
      <c r="I10" s="9">
        <v>1</v>
      </c>
      <c r="J10" s="9">
        <v>12</v>
      </c>
      <c r="K10" s="9">
        <v>12</v>
      </c>
      <c r="L10" s="11" t="s">
        <v>8</v>
      </c>
      <c r="Q10" s="14"/>
      <c r="R10" s="38"/>
      <c r="AB10" s="26"/>
      <c r="AC10" s="26"/>
      <c r="AD10" s="31" t="s">
        <v>58</v>
      </c>
    </row>
    <row r="11" spans="1:38" ht="16.5" x14ac:dyDescent="0.3">
      <c r="A11" s="15">
        <f>ROWS(A$9:$A11)</f>
        <v>3</v>
      </c>
      <c r="B11" s="21">
        <v>5</v>
      </c>
      <c r="C11" s="7" t="s">
        <v>63</v>
      </c>
      <c r="D11" s="22" t="s">
        <v>67</v>
      </c>
      <c r="E11" s="9">
        <v>7</v>
      </c>
      <c r="F11" s="9" t="s">
        <v>30</v>
      </c>
      <c r="G11" s="10">
        <v>44069</v>
      </c>
      <c r="H11" s="9">
        <v>140</v>
      </c>
      <c r="I11" s="9">
        <v>1</v>
      </c>
      <c r="J11" s="9">
        <v>12</v>
      </c>
      <c r="K11" s="9">
        <v>12</v>
      </c>
      <c r="L11" s="11" t="s">
        <v>8</v>
      </c>
      <c r="Q11" s="14"/>
      <c r="R11" s="38"/>
    </row>
    <row r="12" spans="1:38" s="14" customFormat="1" ht="16.5" x14ac:dyDescent="0.3">
      <c r="A12" s="15">
        <f>ROWS(A$9:$A12)</f>
        <v>4</v>
      </c>
      <c r="B12" s="21">
        <v>6</v>
      </c>
      <c r="C12" s="7" t="s">
        <v>63</v>
      </c>
      <c r="D12" s="22" t="s">
        <v>67</v>
      </c>
      <c r="E12" s="9">
        <v>7</v>
      </c>
      <c r="F12" s="9" t="s">
        <v>31</v>
      </c>
      <c r="G12" s="10">
        <v>44070</v>
      </c>
      <c r="H12" s="9">
        <v>140</v>
      </c>
      <c r="I12" s="9">
        <v>1</v>
      </c>
      <c r="J12" s="9">
        <v>12</v>
      </c>
      <c r="K12" s="9">
        <v>12</v>
      </c>
      <c r="L12" s="11" t="s">
        <v>8</v>
      </c>
      <c r="R12" s="38"/>
    </row>
    <row r="13" spans="1:38" s="14" customFormat="1" ht="16.5" x14ac:dyDescent="0.3">
      <c r="A13" s="15">
        <f>ROWS(A$9:$A13)</f>
        <v>5</v>
      </c>
      <c r="B13" s="21">
        <v>7</v>
      </c>
      <c r="C13" s="7" t="s">
        <v>63</v>
      </c>
      <c r="D13" s="22" t="s">
        <v>67</v>
      </c>
      <c r="E13" s="9">
        <v>7</v>
      </c>
      <c r="F13" s="9" t="s">
        <v>32</v>
      </c>
      <c r="G13" s="10">
        <v>44071</v>
      </c>
      <c r="H13" s="9">
        <v>140</v>
      </c>
      <c r="I13" s="9">
        <v>1</v>
      </c>
      <c r="J13" s="9">
        <v>12</v>
      </c>
      <c r="K13" s="9">
        <v>12</v>
      </c>
      <c r="L13" s="11" t="s">
        <v>8</v>
      </c>
      <c r="R13" s="38"/>
    </row>
    <row r="14" spans="1:38" s="14" customFormat="1" ht="16.5" x14ac:dyDescent="0.3">
      <c r="A14" s="15">
        <f>ROWS(A$9:$A14)</f>
        <v>6</v>
      </c>
      <c r="B14" s="21">
        <v>8</v>
      </c>
      <c r="C14" s="7" t="s">
        <v>64</v>
      </c>
      <c r="D14" s="22" t="s">
        <v>66</v>
      </c>
      <c r="E14" s="23">
        <v>8</v>
      </c>
      <c r="F14" s="23" t="s">
        <v>39</v>
      </c>
      <c r="G14" s="20">
        <v>44079</v>
      </c>
      <c r="H14" s="23">
        <v>140</v>
      </c>
      <c r="I14" s="23">
        <v>12</v>
      </c>
      <c r="J14" s="23">
        <v>12</v>
      </c>
      <c r="K14" s="23">
        <v>12</v>
      </c>
      <c r="L14" s="23" t="s">
        <v>8</v>
      </c>
      <c r="R14" s="38"/>
    </row>
    <row r="15" spans="1:38" s="14" customFormat="1" ht="16.5" x14ac:dyDescent="0.3">
      <c r="A15" s="15">
        <f>ROWS(A$9:$A15)</f>
        <v>7</v>
      </c>
      <c r="B15" s="21">
        <v>9</v>
      </c>
      <c r="C15" s="7" t="s">
        <v>65</v>
      </c>
      <c r="D15" s="22" t="s">
        <v>66</v>
      </c>
      <c r="E15" s="23">
        <v>8</v>
      </c>
      <c r="F15" s="23" t="s">
        <v>38</v>
      </c>
      <c r="G15" s="20">
        <v>44078</v>
      </c>
      <c r="H15" s="23">
        <v>140</v>
      </c>
      <c r="I15" s="23">
        <v>12</v>
      </c>
      <c r="J15" s="23">
        <v>12</v>
      </c>
      <c r="K15" s="23">
        <v>12</v>
      </c>
      <c r="L15" s="23" t="s">
        <v>8</v>
      </c>
      <c r="R15" s="38"/>
    </row>
    <row r="16" spans="1:38" s="14" customFormat="1" ht="16.5" x14ac:dyDescent="0.3">
      <c r="A16" s="15">
        <f>ROWS(A$9:$A16)</f>
        <v>8</v>
      </c>
      <c r="B16" s="21">
        <v>10</v>
      </c>
      <c r="C16" s="7" t="s">
        <v>65</v>
      </c>
      <c r="D16" s="22" t="s">
        <v>66</v>
      </c>
      <c r="E16" s="23">
        <v>8</v>
      </c>
      <c r="F16" s="23" t="s">
        <v>37</v>
      </c>
      <c r="G16" s="20">
        <v>44077</v>
      </c>
      <c r="H16" s="23">
        <v>140</v>
      </c>
      <c r="I16" s="23">
        <v>12</v>
      </c>
      <c r="J16" s="23">
        <v>12</v>
      </c>
      <c r="K16" s="23">
        <v>12</v>
      </c>
      <c r="L16" s="23" t="s">
        <v>8</v>
      </c>
      <c r="R16" s="38"/>
    </row>
    <row r="17" spans="1:18" s="14" customFormat="1" ht="16.5" x14ac:dyDescent="0.3">
      <c r="A17" s="15">
        <f>ROWS(A$9:$A17)</f>
        <v>9</v>
      </c>
      <c r="B17" s="21">
        <v>11</v>
      </c>
      <c r="C17" s="7" t="s">
        <v>63</v>
      </c>
      <c r="D17" s="22" t="s">
        <v>67</v>
      </c>
      <c r="E17" s="23">
        <v>7</v>
      </c>
      <c r="F17" s="23" t="s">
        <v>36</v>
      </c>
      <c r="G17" s="20">
        <v>44076</v>
      </c>
      <c r="H17" s="23">
        <v>140</v>
      </c>
      <c r="I17" s="23">
        <v>12</v>
      </c>
      <c r="J17" s="23">
        <v>12</v>
      </c>
      <c r="K17" s="23">
        <v>12</v>
      </c>
      <c r="L17" s="23" t="s">
        <v>8</v>
      </c>
      <c r="R17" s="38"/>
    </row>
    <row r="18" spans="1:18" s="14" customFormat="1" ht="16.5" x14ac:dyDescent="0.3">
      <c r="A18" s="15">
        <f>ROWS(A$9:$A18)</f>
        <v>10</v>
      </c>
      <c r="B18" s="21">
        <v>12</v>
      </c>
      <c r="C18" s="7" t="s">
        <v>63</v>
      </c>
      <c r="D18" s="22" t="s">
        <v>67</v>
      </c>
      <c r="E18" s="23">
        <v>7</v>
      </c>
      <c r="F18" s="23" t="s">
        <v>29</v>
      </c>
      <c r="G18" s="20">
        <v>44044</v>
      </c>
      <c r="H18" s="23">
        <v>129</v>
      </c>
      <c r="I18" s="23">
        <v>1</v>
      </c>
      <c r="J18" s="23">
        <v>12</v>
      </c>
      <c r="K18" s="23">
        <v>12</v>
      </c>
      <c r="L18" s="23" t="s">
        <v>8</v>
      </c>
      <c r="R18" s="38"/>
    </row>
    <row r="19" spans="1:18" s="14" customFormat="1" ht="16.5" x14ac:dyDescent="0.3">
      <c r="A19" s="15">
        <f>ROWS(A$9:$A19)</f>
        <v>11</v>
      </c>
      <c r="B19" s="21">
        <v>13</v>
      </c>
      <c r="C19" s="7" t="s">
        <v>63</v>
      </c>
      <c r="D19" s="22" t="s">
        <v>67</v>
      </c>
      <c r="E19" s="23">
        <v>7</v>
      </c>
      <c r="F19" s="23" t="s">
        <v>12</v>
      </c>
      <c r="G19" s="20">
        <v>44059</v>
      </c>
      <c r="H19" s="23">
        <v>133</v>
      </c>
      <c r="I19" s="23">
        <v>1</v>
      </c>
      <c r="J19" s="23">
        <v>12</v>
      </c>
      <c r="K19" s="23">
        <v>12</v>
      </c>
      <c r="L19" s="23" t="s">
        <v>8</v>
      </c>
      <c r="R19" s="38"/>
    </row>
    <row r="20" spans="1:18" s="14" customFormat="1" ht="16.5" x14ac:dyDescent="0.3">
      <c r="A20" s="15">
        <f>ROWS(A$9:$A20)</f>
        <v>12</v>
      </c>
      <c r="B20" s="21">
        <v>14</v>
      </c>
      <c r="C20" s="7" t="s">
        <v>63</v>
      </c>
      <c r="D20" s="22" t="s">
        <v>67</v>
      </c>
      <c r="E20" s="23">
        <v>7</v>
      </c>
      <c r="F20" s="23" t="s">
        <v>9</v>
      </c>
      <c r="G20" s="20">
        <v>44058</v>
      </c>
      <c r="H20" s="23">
        <v>132</v>
      </c>
      <c r="I20" s="23">
        <v>1</v>
      </c>
      <c r="J20" s="23">
        <v>12</v>
      </c>
      <c r="K20" s="23">
        <v>12</v>
      </c>
      <c r="L20" s="23" t="s">
        <v>8</v>
      </c>
      <c r="R20" s="38"/>
    </row>
    <row r="21" spans="1:18" s="14" customFormat="1" ht="16.5" x14ac:dyDescent="0.3">
      <c r="A21" s="15">
        <f>ROWS(A$9:$A21)</f>
        <v>13</v>
      </c>
      <c r="B21" s="21">
        <v>15</v>
      </c>
      <c r="C21" s="7" t="s">
        <v>63</v>
      </c>
      <c r="D21" s="22" t="s">
        <v>67</v>
      </c>
      <c r="E21" s="23">
        <v>7</v>
      </c>
      <c r="F21" s="23" t="s">
        <v>34</v>
      </c>
      <c r="G21" s="20">
        <v>44073</v>
      </c>
      <c r="H21" s="23">
        <v>140</v>
      </c>
      <c r="I21" s="23">
        <v>1</v>
      </c>
      <c r="J21" s="23">
        <v>12</v>
      </c>
      <c r="K21" s="23">
        <v>12</v>
      </c>
      <c r="L21" s="23" t="s">
        <v>8</v>
      </c>
      <c r="R21" s="38"/>
    </row>
    <row r="22" spans="1:18" s="14" customFormat="1" ht="16.5" x14ac:dyDescent="0.3">
      <c r="A22" s="15">
        <f>ROWS(A$9:$A22)</f>
        <v>14</v>
      </c>
      <c r="B22" s="21">
        <v>16</v>
      </c>
      <c r="C22" s="7" t="s">
        <v>63</v>
      </c>
      <c r="D22" s="22" t="s">
        <v>67</v>
      </c>
      <c r="E22" s="23">
        <v>7</v>
      </c>
      <c r="F22" s="23" t="s">
        <v>33</v>
      </c>
      <c r="G22" s="20">
        <v>44072</v>
      </c>
      <c r="H22" s="23">
        <v>140</v>
      </c>
      <c r="I22" s="23">
        <v>1</v>
      </c>
      <c r="J22" s="23">
        <v>12</v>
      </c>
      <c r="K22" s="23">
        <v>12</v>
      </c>
      <c r="L22" s="23" t="s">
        <v>8</v>
      </c>
      <c r="R22" s="38"/>
    </row>
    <row r="23" spans="1:18" s="14" customFormat="1" ht="16.5" x14ac:dyDescent="0.3">
      <c r="A23" s="15">
        <f>ROWS(A$9:$A23)</f>
        <v>15</v>
      </c>
      <c r="B23" s="21">
        <v>17</v>
      </c>
      <c r="C23" s="7" t="s">
        <v>63</v>
      </c>
      <c r="D23" s="22" t="s">
        <v>67</v>
      </c>
      <c r="E23" s="23">
        <v>7</v>
      </c>
      <c r="F23" s="23" t="s">
        <v>13</v>
      </c>
      <c r="G23" s="20">
        <v>44067</v>
      </c>
      <c r="H23" s="23">
        <v>141</v>
      </c>
      <c r="I23" s="23">
        <v>1</v>
      </c>
      <c r="J23" s="23">
        <v>12</v>
      </c>
      <c r="K23" s="23">
        <v>12</v>
      </c>
      <c r="L23" s="23" t="s">
        <v>8</v>
      </c>
      <c r="R23" s="38"/>
    </row>
    <row r="24" spans="1:18" s="14" customFormat="1" ht="16.5" x14ac:dyDescent="0.3">
      <c r="A24" s="15">
        <f>ROWS(A$9:$A24)</f>
        <v>16</v>
      </c>
      <c r="B24" s="21">
        <v>18</v>
      </c>
      <c r="C24" s="7" t="s">
        <v>63</v>
      </c>
      <c r="D24" s="22" t="s">
        <v>67</v>
      </c>
      <c r="E24" s="23">
        <v>7</v>
      </c>
      <c r="F24" s="23" t="s">
        <v>35</v>
      </c>
      <c r="G24" s="20">
        <v>44074</v>
      </c>
      <c r="H24" s="23">
        <v>140</v>
      </c>
      <c r="I24" s="23">
        <v>1</v>
      </c>
      <c r="J24" s="23">
        <v>12</v>
      </c>
      <c r="K24" s="23">
        <v>12</v>
      </c>
      <c r="L24" s="23" t="s">
        <v>8</v>
      </c>
      <c r="R24" s="38"/>
    </row>
    <row r="25" spans="1:18" s="14" customFormat="1" ht="16.5" x14ac:dyDescent="0.3">
      <c r="A25" s="15">
        <f>ROWS(A$9:$A25)</f>
        <v>17</v>
      </c>
      <c r="B25" s="21"/>
      <c r="C25" s="19"/>
      <c r="D25" s="22"/>
      <c r="E25" s="23"/>
      <c r="F25" s="23"/>
      <c r="G25" s="20"/>
      <c r="H25" s="23"/>
      <c r="I25" s="23"/>
      <c r="J25" s="23"/>
      <c r="K25" s="23"/>
      <c r="L25" s="23"/>
      <c r="R25" s="38"/>
    </row>
    <row r="26" spans="1:18" s="14" customFormat="1" ht="16.5" x14ac:dyDescent="0.3">
      <c r="A26" s="15">
        <f>ROWS(A$9:$A26)</f>
        <v>18</v>
      </c>
      <c r="B26" s="21"/>
      <c r="C26" s="19"/>
      <c r="D26" s="22"/>
      <c r="E26" s="23"/>
      <c r="F26" s="23"/>
      <c r="G26" s="20"/>
      <c r="H26" s="23"/>
      <c r="I26" s="23"/>
      <c r="J26" s="23"/>
      <c r="K26" s="23"/>
      <c r="L26" s="23"/>
      <c r="R26" s="38"/>
    </row>
    <row r="27" spans="1:18" s="14" customFormat="1" ht="16.5" x14ac:dyDescent="0.3">
      <c r="A27" s="15">
        <f>ROWS(A$9:$A27)</f>
        <v>19</v>
      </c>
      <c r="B27" s="21"/>
      <c r="C27" s="19"/>
      <c r="D27" s="22"/>
      <c r="E27" s="23"/>
      <c r="F27" s="23"/>
      <c r="G27" s="20"/>
      <c r="H27" s="23"/>
      <c r="I27" s="23"/>
      <c r="J27" s="23"/>
      <c r="K27" s="23"/>
      <c r="L27" s="23"/>
      <c r="R27" s="38"/>
    </row>
    <row r="28" spans="1:18" s="14" customFormat="1" ht="16.5" x14ac:dyDescent="0.3">
      <c r="A28" s="15">
        <f>ROWS(A$9:$A28)</f>
        <v>20</v>
      </c>
      <c r="B28" s="21"/>
      <c r="C28" s="19"/>
      <c r="D28" s="22"/>
      <c r="E28" s="23"/>
      <c r="F28" s="23"/>
      <c r="G28" s="20"/>
      <c r="H28" s="23"/>
      <c r="I28" s="23"/>
      <c r="J28" s="23"/>
      <c r="K28" s="23"/>
      <c r="L28" s="23"/>
      <c r="R28" s="38"/>
    </row>
    <row r="29" spans="1:18" s="14" customFormat="1" ht="16.5" x14ac:dyDescent="0.3">
      <c r="A29" s="15">
        <f>ROWS(A$9:$A29)</f>
        <v>21</v>
      </c>
      <c r="B29" s="21"/>
      <c r="C29" s="19"/>
      <c r="D29" s="22"/>
      <c r="E29" s="23"/>
      <c r="F29" s="23"/>
      <c r="G29" s="20"/>
      <c r="H29" s="23"/>
      <c r="I29" s="23"/>
      <c r="J29" s="23"/>
      <c r="K29" s="23"/>
      <c r="L29" s="23"/>
      <c r="R29" s="38"/>
    </row>
    <row r="30" spans="1:18" s="14" customFormat="1" ht="16.5" x14ac:dyDescent="0.3">
      <c r="A30" s="15">
        <f>ROWS(A$9:$A30)</f>
        <v>22</v>
      </c>
      <c r="B30" s="21"/>
      <c r="C30" s="19"/>
      <c r="D30" s="22"/>
      <c r="E30" s="23"/>
      <c r="F30" s="23"/>
      <c r="G30" s="20"/>
      <c r="H30" s="23"/>
      <c r="I30" s="23"/>
      <c r="J30" s="23"/>
      <c r="K30" s="23"/>
      <c r="L30" s="23"/>
      <c r="R30" s="38"/>
    </row>
    <row r="31" spans="1:18" s="14" customFormat="1" ht="16.5" x14ac:dyDescent="0.3">
      <c r="A31" s="15">
        <f>ROWS(A$9:$A31)</f>
        <v>23</v>
      </c>
      <c r="B31" s="21"/>
      <c r="C31" s="19"/>
      <c r="D31" s="22"/>
      <c r="E31" s="23"/>
      <c r="F31" s="23"/>
      <c r="G31" s="20"/>
      <c r="H31" s="23"/>
      <c r="I31" s="23"/>
      <c r="J31" s="23"/>
      <c r="K31" s="23"/>
      <c r="L31" s="23"/>
      <c r="R31" s="38"/>
    </row>
    <row r="32" spans="1:18" s="14" customFormat="1" ht="16.5" x14ac:dyDescent="0.3">
      <c r="A32" s="15">
        <f>ROWS(A$9:$A32)</f>
        <v>24</v>
      </c>
      <c r="B32" s="21"/>
      <c r="C32" s="19"/>
      <c r="D32" s="22"/>
      <c r="E32" s="23"/>
      <c r="F32" s="23"/>
      <c r="G32" s="20"/>
      <c r="H32" s="23"/>
      <c r="I32" s="23"/>
      <c r="J32" s="23"/>
      <c r="K32" s="23"/>
      <c r="L32" s="23"/>
      <c r="R32" s="38"/>
    </row>
    <row r="33" spans="1:18" s="14" customFormat="1" ht="16.5" x14ac:dyDescent="0.3">
      <c r="A33" s="15">
        <f>ROWS(A$9:$A33)</f>
        <v>25</v>
      </c>
      <c r="B33" s="21"/>
      <c r="C33" s="19"/>
      <c r="D33" s="22"/>
      <c r="E33" s="23"/>
      <c r="F33" s="23"/>
      <c r="G33" s="20"/>
      <c r="H33" s="23"/>
      <c r="I33" s="23"/>
      <c r="J33" s="23"/>
      <c r="K33" s="23"/>
      <c r="L33" s="23"/>
      <c r="R33" s="38"/>
    </row>
    <row r="34" spans="1:18" s="14" customFormat="1" ht="16.5" x14ac:dyDescent="0.3">
      <c r="A34" s="15">
        <f>ROWS(A$9:$A34)</f>
        <v>26</v>
      </c>
      <c r="B34" s="21"/>
      <c r="C34" s="19"/>
      <c r="D34" s="22"/>
      <c r="E34" s="23"/>
      <c r="F34" s="23"/>
      <c r="G34" s="20"/>
      <c r="H34" s="23"/>
      <c r="I34" s="23"/>
      <c r="J34" s="23"/>
      <c r="K34" s="23"/>
      <c r="L34" s="23"/>
      <c r="R34" s="38"/>
    </row>
    <row r="35" spans="1:18" s="14" customFormat="1" ht="16.5" x14ac:dyDescent="0.3">
      <c r="A35" s="15">
        <f>ROWS(A$9:$A35)</f>
        <v>27</v>
      </c>
      <c r="B35" s="21"/>
      <c r="C35" s="19"/>
      <c r="D35" s="22"/>
      <c r="E35" s="23"/>
      <c r="F35" s="23"/>
      <c r="G35" s="20"/>
      <c r="H35" s="23"/>
      <c r="I35" s="23"/>
      <c r="J35" s="23"/>
      <c r="K35" s="23"/>
      <c r="L35" s="23"/>
      <c r="R35" s="38"/>
    </row>
    <row r="36" spans="1:18" s="14" customFormat="1" ht="16.5" x14ac:dyDescent="0.3">
      <c r="A36" s="15">
        <f>ROWS(A$9:$A36)</f>
        <v>28</v>
      </c>
      <c r="B36" s="21"/>
      <c r="C36" s="19"/>
      <c r="D36" s="22"/>
      <c r="E36" s="23"/>
      <c r="F36" s="23"/>
      <c r="G36" s="20"/>
      <c r="H36" s="23"/>
      <c r="I36" s="23"/>
      <c r="J36" s="23"/>
      <c r="K36" s="23"/>
      <c r="L36" s="23"/>
      <c r="R36" s="38"/>
    </row>
    <row r="37" spans="1:18" s="14" customFormat="1" ht="16.5" x14ac:dyDescent="0.3">
      <c r="A37" s="15">
        <f>ROWS(A$9:$A37)</f>
        <v>29</v>
      </c>
      <c r="B37" s="21"/>
      <c r="C37" s="19"/>
      <c r="D37" s="22"/>
      <c r="E37" s="23"/>
      <c r="F37" s="23"/>
      <c r="G37" s="20"/>
      <c r="H37" s="23"/>
      <c r="I37" s="23"/>
      <c r="J37" s="23"/>
      <c r="K37" s="23"/>
      <c r="L37" s="23"/>
      <c r="R37" s="38"/>
    </row>
    <row r="38" spans="1:18" s="14" customFormat="1" ht="16.5" x14ac:dyDescent="0.3">
      <c r="A38" s="15">
        <f>ROWS(A$9:$A38)</f>
        <v>30</v>
      </c>
      <c r="B38" s="21"/>
      <c r="C38" s="19"/>
      <c r="D38" s="22"/>
      <c r="E38" s="23"/>
      <c r="F38" s="23"/>
      <c r="G38" s="20"/>
      <c r="H38" s="23"/>
      <c r="I38" s="23"/>
      <c r="J38" s="23"/>
      <c r="K38" s="23"/>
      <c r="L38" s="23"/>
      <c r="R38" s="38"/>
    </row>
    <row r="39" spans="1:18" s="14" customFormat="1" ht="16.5" x14ac:dyDescent="0.3">
      <c r="A39" s="15">
        <f>ROWS(A$9:$A39)</f>
        <v>31</v>
      </c>
      <c r="B39" s="21"/>
      <c r="C39" s="19"/>
      <c r="D39" s="22"/>
      <c r="E39" s="23"/>
      <c r="F39" s="23"/>
      <c r="G39" s="20"/>
      <c r="H39" s="23"/>
      <c r="I39" s="23"/>
      <c r="J39" s="23"/>
      <c r="K39" s="23"/>
      <c r="L39" s="23"/>
      <c r="R39" s="38"/>
    </row>
    <row r="40" spans="1:18" s="14" customFormat="1" ht="16.5" x14ac:dyDescent="0.3">
      <c r="A40" s="15">
        <f>ROWS(A$9:$A40)</f>
        <v>32</v>
      </c>
      <c r="B40" s="21"/>
      <c r="C40" s="19"/>
      <c r="D40" s="22"/>
      <c r="E40" s="23"/>
      <c r="F40" s="23"/>
      <c r="G40" s="20"/>
      <c r="H40" s="23"/>
      <c r="I40" s="23"/>
      <c r="J40" s="23"/>
      <c r="K40" s="23"/>
      <c r="L40" s="23"/>
      <c r="R40" s="38"/>
    </row>
    <row r="41" spans="1:18" s="14" customFormat="1" ht="16.5" x14ac:dyDescent="0.3">
      <c r="A41" s="15">
        <f>ROWS(A$9:$A41)</f>
        <v>33</v>
      </c>
      <c r="B41" s="21"/>
      <c r="C41" s="19"/>
      <c r="D41" s="22"/>
      <c r="E41" s="23"/>
      <c r="F41" s="23"/>
      <c r="G41" s="20"/>
      <c r="H41" s="23"/>
      <c r="I41" s="23"/>
      <c r="J41" s="23"/>
      <c r="K41" s="23"/>
      <c r="L41" s="23"/>
      <c r="R41" s="38"/>
    </row>
    <row r="42" spans="1:18" s="14" customFormat="1" ht="16.5" x14ac:dyDescent="0.3">
      <c r="A42" s="15">
        <f>ROWS(A$9:$A42)</f>
        <v>34</v>
      </c>
      <c r="B42" s="21"/>
      <c r="C42" s="19"/>
      <c r="D42" s="22"/>
      <c r="E42" s="23"/>
      <c r="F42" s="23"/>
      <c r="G42" s="20"/>
      <c r="H42" s="23"/>
      <c r="I42" s="23"/>
      <c r="J42" s="23"/>
      <c r="K42" s="23"/>
      <c r="L42" s="23"/>
      <c r="R42" s="38"/>
    </row>
    <row r="43" spans="1:18" s="14" customFormat="1" ht="16.5" x14ac:dyDescent="0.3">
      <c r="A43" s="15">
        <f>ROWS(A$9:$A43)</f>
        <v>35</v>
      </c>
      <c r="B43" s="21"/>
      <c r="C43" s="19"/>
      <c r="D43" s="22"/>
      <c r="E43" s="23"/>
      <c r="F43" s="23"/>
      <c r="G43" s="20"/>
      <c r="H43" s="23"/>
      <c r="I43" s="23"/>
      <c r="J43" s="23"/>
      <c r="K43" s="23"/>
      <c r="L43" s="23"/>
      <c r="R43" s="38"/>
    </row>
    <row r="44" spans="1:18" s="14" customFormat="1" ht="16.5" x14ac:dyDescent="0.3">
      <c r="A44" s="15">
        <f>ROWS(A$9:$A44)</f>
        <v>36</v>
      </c>
      <c r="B44" s="21"/>
      <c r="C44" s="19"/>
      <c r="D44" s="22"/>
      <c r="E44" s="23"/>
      <c r="F44" s="23"/>
      <c r="G44" s="20"/>
      <c r="H44" s="23"/>
      <c r="I44" s="23"/>
      <c r="J44" s="23"/>
      <c r="K44" s="23"/>
      <c r="L44" s="23"/>
      <c r="R44" s="38"/>
    </row>
    <row r="45" spans="1:18" s="14" customFormat="1" ht="16.5" x14ac:dyDescent="0.3">
      <c r="A45" s="15">
        <f>ROWS(A$9:$A45)</f>
        <v>37</v>
      </c>
      <c r="B45" s="21"/>
      <c r="C45" s="19"/>
      <c r="D45" s="22"/>
      <c r="E45" s="23"/>
      <c r="F45" s="23"/>
      <c r="G45" s="20"/>
      <c r="H45" s="23"/>
      <c r="I45" s="23"/>
      <c r="J45" s="23"/>
      <c r="K45" s="23"/>
      <c r="L45" s="23"/>
      <c r="R45" s="38"/>
    </row>
    <row r="46" spans="1:18" s="14" customFormat="1" x14ac:dyDescent="0.25">
      <c r="R46" s="38"/>
    </row>
    <row r="47" spans="1:18" s="14" customFormat="1" x14ac:dyDescent="0.25">
      <c r="R47" s="38"/>
    </row>
    <row r="48" spans="1:18" s="14" customFormat="1" x14ac:dyDescent="0.25">
      <c r="R48" s="38"/>
    </row>
    <row r="49" spans="18:18" s="14" customFormat="1" x14ac:dyDescent="0.25">
      <c r="R49" s="38"/>
    </row>
    <row r="50" spans="18:18" s="14" customFormat="1" x14ac:dyDescent="0.25">
      <c r="R50" s="38"/>
    </row>
    <row r="51" spans="18:18" s="14" customFormat="1" x14ac:dyDescent="0.25">
      <c r="R51" s="38"/>
    </row>
    <row r="52" spans="18:18" s="14" customFormat="1" x14ac:dyDescent="0.25">
      <c r="R52" s="38"/>
    </row>
    <row r="53" spans="18:18" s="14" customFormat="1" x14ac:dyDescent="0.25">
      <c r="R53" s="38"/>
    </row>
    <row r="54" spans="18:18" s="14" customFormat="1" x14ac:dyDescent="0.25">
      <c r="R54" s="38"/>
    </row>
    <row r="55" spans="18:18" s="14" customFormat="1" x14ac:dyDescent="0.25">
      <c r="R55" s="38"/>
    </row>
    <row r="56" spans="18:18" s="14" customFormat="1" x14ac:dyDescent="0.25">
      <c r="R56" s="38"/>
    </row>
    <row r="57" spans="18:18" s="14" customFormat="1" x14ac:dyDescent="0.25">
      <c r="R57" s="38"/>
    </row>
    <row r="58" spans="18:18" s="14" customFormat="1" x14ac:dyDescent="0.25">
      <c r="R58" s="38"/>
    </row>
    <row r="59" spans="18:18" s="14" customFormat="1" x14ac:dyDescent="0.25">
      <c r="R59" s="38"/>
    </row>
    <row r="60" spans="18:18" s="14" customFormat="1" x14ac:dyDescent="0.25">
      <c r="R60" s="38"/>
    </row>
    <row r="61" spans="18:18" s="14" customFormat="1" x14ac:dyDescent="0.25">
      <c r="R61" s="38"/>
    </row>
    <row r="62" spans="18:18" s="14" customFormat="1" x14ac:dyDescent="0.25">
      <c r="R62" s="38"/>
    </row>
    <row r="63" spans="18:18" s="14" customFormat="1" x14ac:dyDescent="0.25">
      <c r="R63" s="38"/>
    </row>
    <row r="64" spans="18:18" s="14" customFormat="1" x14ac:dyDescent="0.25">
      <c r="R64" s="38"/>
    </row>
    <row r="65" spans="18:18" s="14" customFormat="1" x14ac:dyDescent="0.25">
      <c r="R65" s="38"/>
    </row>
    <row r="66" spans="18:18" s="14" customFormat="1" x14ac:dyDescent="0.25">
      <c r="R66" s="38"/>
    </row>
    <row r="67" spans="18:18" s="14" customFormat="1" x14ac:dyDescent="0.25">
      <c r="R67" s="38"/>
    </row>
    <row r="68" spans="18:18" s="14" customFormat="1" x14ac:dyDescent="0.25">
      <c r="R68" s="38"/>
    </row>
    <row r="69" spans="18:18" s="14" customFormat="1" x14ac:dyDescent="0.25">
      <c r="R69" s="38"/>
    </row>
    <row r="70" spans="18:18" s="14" customFormat="1" x14ac:dyDescent="0.25">
      <c r="R70" s="38"/>
    </row>
    <row r="71" spans="18:18" s="14" customFormat="1" x14ac:dyDescent="0.25">
      <c r="R71" s="38"/>
    </row>
    <row r="72" spans="18:18" s="14" customFormat="1" x14ac:dyDescent="0.25">
      <c r="R72" s="38"/>
    </row>
    <row r="73" spans="18:18" s="14" customFormat="1" x14ac:dyDescent="0.25">
      <c r="R73" s="38"/>
    </row>
    <row r="74" spans="18:18" s="14" customFormat="1" x14ac:dyDescent="0.25">
      <c r="R74" s="38"/>
    </row>
    <row r="75" spans="18:18" s="14" customFormat="1" x14ac:dyDescent="0.25">
      <c r="R75" s="38"/>
    </row>
    <row r="76" spans="18:18" s="14" customFormat="1" x14ac:dyDescent="0.25">
      <c r="R76" s="38"/>
    </row>
    <row r="77" spans="18:18" s="14" customFormat="1" x14ac:dyDescent="0.25">
      <c r="R77" s="38"/>
    </row>
    <row r="78" spans="18:18" s="14" customFormat="1" x14ac:dyDescent="0.25">
      <c r="R78" s="38"/>
    </row>
    <row r="79" spans="18:18" s="14" customFormat="1" x14ac:dyDescent="0.25">
      <c r="R79" s="38"/>
    </row>
    <row r="80" spans="18:18" s="14" customFormat="1" x14ac:dyDescent="0.25">
      <c r="R80" s="38"/>
    </row>
    <row r="81" spans="18:18" s="14" customFormat="1" x14ac:dyDescent="0.25">
      <c r="R81" s="38"/>
    </row>
    <row r="82" spans="18:18" s="14" customFormat="1" x14ac:dyDescent="0.25">
      <c r="R82" s="38"/>
    </row>
    <row r="83" spans="18:18" s="14" customFormat="1" x14ac:dyDescent="0.25">
      <c r="R83" s="38"/>
    </row>
    <row r="84" spans="18:18" s="14" customFormat="1" x14ac:dyDescent="0.25">
      <c r="R84" s="38"/>
    </row>
    <row r="85" spans="18:18" s="14" customFormat="1" x14ac:dyDescent="0.25">
      <c r="R85" s="38"/>
    </row>
    <row r="86" spans="18:18" s="14" customFormat="1" x14ac:dyDescent="0.25">
      <c r="R86" s="38"/>
    </row>
    <row r="87" spans="18:18" s="14" customFormat="1" x14ac:dyDescent="0.25">
      <c r="R87" s="38"/>
    </row>
    <row r="88" spans="18:18" s="14" customFormat="1" x14ac:dyDescent="0.25">
      <c r="R88" s="38"/>
    </row>
    <row r="89" spans="18:18" s="14" customFormat="1" x14ac:dyDescent="0.25">
      <c r="R89" s="38"/>
    </row>
    <row r="90" spans="18:18" s="14" customFormat="1" x14ac:dyDescent="0.25">
      <c r="R90" s="38"/>
    </row>
    <row r="91" spans="18:18" s="14" customFormat="1" x14ac:dyDescent="0.25">
      <c r="R91" s="38"/>
    </row>
    <row r="92" spans="18:18" s="14" customFormat="1" x14ac:dyDescent="0.25">
      <c r="R92" s="38"/>
    </row>
    <row r="93" spans="18:18" s="14" customFormat="1" x14ac:dyDescent="0.25">
      <c r="R93" s="38"/>
    </row>
    <row r="94" spans="18:18" s="14" customFormat="1" x14ac:dyDescent="0.25">
      <c r="R94" s="38"/>
    </row>
    <row r="95" spans="18:18" s="14" customFormat="1" x14ac:dyDescent="0.25">
      <c r="R95" s="38"/>
    </row>
    <row r="96" spans="18:18" s="14" customFormat="1" x14ac:dyDescent="0.25">
      <c r="R96" s="38"/>
    </row>
    <row r="97" spans="18:18" s="14" customFormat="1" x14ac:dyDescent="0.25">
      <c r="R97" s="38"/>
    </row>
    <row r="98" spans="18:18" s="14" customFormat="1" x14ac:dyDescent="0.25">
      <c r="R98" s="38"/>
    </row>
    <row r="99" spans="18:18" s="14" customFormat="1" x14ac:dyDescent="0.25">
      <c r="R99" s="38"/>
    </row>
    <row r="100" spans="18:18" s="14" customFormat="1" x14ac:dyDescent="0.25">
      <c r="R100" s="38"/>
    </row>
    <row r="101" spans="18:18" s="14" customFormat="1" x14ac:dyDescent="0.25">
      <c r="R101" s="38"/>
    </row>
    <row r="102" spans="18:18" s="14" customFormat="1" x14ac:dyDescent="0.25">
      <c r="R102" s="38"/>
    </row>
    <row r="103" spans="18:18" s="14" customFormat="1" x14ac:dyDescent="0.25">
      <c r="R103" s="38"/>
    </row>
    <row r="104" spans="18:18" s="14" customFormat="1" x14ac:dyDescent="0.25">
      <c r="R104" s="38"/>
    </row>
    <row r="105" spans="18:18" s="14" customFormat="1" x14ac:dyDescent="0.25">
      <c r="R105" s="38"/>
    </row>
    <row r="106" spans="18:18" s="14" customFormat="1" x14ac:dyDescent="0.25">
      <c r="R106" s="38"/>
    </row>
    <row r="107" spans="18:18" s="14" customFormat="1" x14ac:dyDescent="0.25">
      <c r="R107" s="38"/>
    </row>
    <row r="108" spans="18:18" s="14" customFormat="1" x14ac:dyDescent="0.25">
      <c r="R108" s="38"/>
    </row>
    <row r="109" spans="18:18" s="14" customFormat="1" x14ac:dyDescent="0.25">
      <c r="R109" s="38"/>
    </row>
    <row r="110" spans="18:18" s="14" customFormat="1" x14ac:dyDescent="0.25">
      <c r="R110" s="38"/>
    </row>
    <row r="111" spans="18:18" s="14" customFormat="1" x14ac:dyDescent="0.25">
      <c r="R111" s="38"/>
    </row>
    <row r="112" spans="18:18" s="14" customFormat="1" x14ac:dyDescent="0.25">
      <c r="R112" s="38"/>
    </row>
    <row r="113" spans="18:18" s="14" customFormat="1" x14ac:dyDescent="0.25">
      <c r="R113" s="38"/>
    </row>
    <row r="114" spans="18:18" s="14" customFormat="1" x14ac:dyDescent="0.25">
      <c r="R114" s="38"/>
    </row>
    <row r="115" spans="18:18" s="14" customFormat="1" x14ac:dyDescent="0.25">
      <c r="R115" s="38"/>
    </row>
    <row r="116" spans="18:18" s="14" customFormat="1" x14ac:dyDescent="0.25">
      <c r="R116" s="38"/>
    </row>
    <row r="117" spans="18:18" s="14" customFormat="1" x14ac:dyDescent="0.25">
      <c r="R117" s="38"/>
    </row>
    <row r="118" spans="18:18" s="14" customFormat="1" x14ac:dyDescent="0.25">
      <c r="R118" s="38"/>
    </row>
    <row r="119" spans="18:18" s="14" customFormat="1" x14ac:dyDescent="0.25">
      <c r="R119" s="38"/>
    </row>
    <row r="120" spans="18:18" s="14" customFormat="1" x14ac:dyDescent="0.25">
      <c r="R120" s="38"/>
    </row>
    <row r="121" spans="18:18" s="14" customFormat="1" x14ac:dyDescent="0.25">
      <c r="R121" s="38"/>
    </row>
    <row r="122" spans="18:18" s="14" customFormat="1" x14ac:dyDescent="0.25">
      <c r="R122" s="38"/>
    </row>
    <row r="123" spans="18:18" s="14" customFormat="1" x14ac:dyDescent="0.25">
      <c r="R123" s="38"/>
    </row>
    <row r="124" spans="18:18" s="14" customFormat="1" x14ac:dyDescent="0.25">
      <c r="R124" s="38"/>
    </row>
    <row r="125" spans="18:18" s="14" customFormat="1" x14ac:dyDescent="0.25">
      <c r="R125" s="38"/>
    </row>
    <row r="126" spans="18:18" s="14" customFormat="1" x14ac:dyDescent="0.25">
      <c r="R126" s="38"/>
    </row>
    <row r="127" spans="18:18" s="14" customFormat="1" x14ac:dyDescent="0.25">
      <c r="R127" s="38"/>
    </row>
    <row r="128" spans="18:18" s="14" customFormat="1" x14ac:dyDescent="0.25">
      <c r="R128" s="38"/>
    </row>
    <row r="129" spans="18:18" s="14" customFormat="1" x14ac:dyDescent="0.25">
      <c r="R129" s="38"/>
    </row>
    <row r="130" spans="18:18" s="14" customFormat="1" x14ac:dyDescent="0.25">
      <c r="R130" s="38"/>
    </row>
    <row r="131" spans="18:18" s="14" customFormat="1" x14ac:dyDescent="0.25">
      <c r="R131" s="38"/>
    </row>
    <row r="132" spans="18:18" s="14" customFormat="1" x14ac:dyDescent="0.25">
      <c r="R132" s="38"/>
    </row>
    <row r="133" spans="18:18" s="14" customFormat="1" x14ac:dyDescent="0.25">
      <c r="R133" s="38"/>
    </row>
    <row r="134" spans="18:18" s="14" customFormat="1" x14ac:dyDescent="0.25">
      <c r="R134" s="38"/>
    </row>
    <row r="135" spans="18:18" s="14" customFormat="1" x14ac:dyDescent="0.25">
      <c r="R135" s="38"/>
    </row>
    <row r="136" spans="18:18" s="14" customFormat="1" x14ac:dyDescent="0.25">
      <c r="R136" s="38"/>
    </row>
    <row r="137" spans="18:18" s="14" customFormat="1" x14ac:dyDescent="0.25">
      <c r="R137" s="38"/>
    </row>
    <row r="138" spans="18:18" s="14" customFormat="1" x14ac:dyDescent="0.25">
      <c r="R138" s="38"/>
    </row>
    <row r="139" spans="18:18" s="14" customFormat="1" x14ac:dyDescent="0.25">
      <c r="R139" s="38"/>
    </row>
    <row r="140" spans="18:18" s="14" customFormat="1" x14ac:dyDescent="0.25">
      <c r="R140" s="38"/>
    </row>
    <row r="141" spans="18:18" s="14" customFormat="1" x14ac:dyDescent="0.25">
      <c r="R141" s="38"/>
    </row>
    <row r="142" spans="18:18" s="14" customFormat="1" x14ac:dyDescent="0.25">
      <c r="R142" s="38"/>
    </row>
    <row r="143" spans="18:18" s="14" customFormat="1" x14ac:dyDescent="0.25">
      <c r="R143" s="38"/>
    </row>
    <row r="144" spans="18:18" s="14" customFormat="1" x14ac:dyDescent="0.25">
      <c r="R144" s="38"/>
    </row>
    <row r="145" spans="18:18" s="14" customFormat="1" x14ac:dyDescent="0.25">
      <c r="R145" s="38"/>
    </row>
    <row r="146" spans="18:18" s="14" customFormat="1" x14ac:dyDescent="0.25">
      <c r="R146" s="38"/>
    </row>
    <row r="147" spans="18:18" s="14" customFormat="1" x14ac:dyDescent="0.25">
      <c r="R147" s="38"/>
    </row>
    <row r="148" spans="18:18" s="14" customFormat="1" x14ac:dyDescent="0.25">
      <c r="R148" s="38"/>
    </row>
    <row r="149" spans="18:18" s="14" customFormat="1" x14ac:dyDescent="0.25">
      <c r="R149" s="38"/>
    </row>
    <row r="150" spans="18:18" s="14" customFormat="1" x14ac:dyDescent="0.25">
      <c r="R150" s="38"/>
    </row>
    <row r="151" spans="18:18" s="14" customFormat="1" x14ac:dyDescent="0.25">
      <c r="R151" s="38"/>
    </row>
    <row r="152" spans="18:18" s="14" customFormat="1" x14ac:dyDescent="0.25">
      <c r="R152" s="38"/>
    </row>
    <row r="153" spans="18:18" s="14" customFormat="1" x14ac:dyDescent="0.25">
      <c r="R153" s="38"/>
    </row>
    <row r="154" spans="18:18" s="14" customFormat="1" x14ac:dyDescent="0.25">
      <c r="R154" s="38"/>
    </row>
    <row r="155" spans="18:18" s="14" customFormat="1" x14ac:dyDescent="0.25">
      <c r="R155" s="38"/>
    </row>
    <row r="156" spans="18:18" s="14" customFormat="1" x14ac:dyDescent="0.25">
      <c r="R156" s="38"/>
    </row>
    <row r="157" spans="18:18" s="14" customFormat="1" x14ac:dyDescent="0.25">
      <c r="R157" s="38"/>
    </row>
    <row r="158" spans="18:18" s="14" customFormat="1" x14ac:dyDescent="0.25">
      <c r="R158" s="38"/>
    </row>
    <row r="159" spans="18:18" s="14" customFormat="1" x14ac:dyDescent="0.25">
      <c r="R159" s="38"/>
    </row>
    <row r="160" spans="18:18" s="14" customFormat="1" x14ac:dyDescent="0.25">
      <c r="R160" s="38"/>
    </row>
    <row r="161" spans="18:18" s="14" customFormat="1" x14ac:dyDescent="0.25">
      <c r="R161" s="38"/>
    </row>
    <row r="162" spans="18:18" s="14" customFormat="1" x14ac:dyDescent="0.25">
      <c r="R162" s="38"/>
    </row>
    <row r="163" spans="18:18" s="14" customFormat="1" x14ac:dyDescent="0.25">
      <c r="R163" s="38"/>
    </row>
    <row r="164" spans="18:18" s="14" customFormat="1" x14ac:dyDescent="0.25">
      <c r="R164" s="38"/>
    </row>
    <row r="165" spans="18:18" s="14" customFormat="1" x14ac:dyDescent="0.25">
      <c r="R165" s="38"/>
    </row>
    <row r="166" spans="18:18" s="14" customFormat="1" x14ac:dyDescent="0.25">
      <c r="R166" s="38"/>
    </row>
    <row r="167" spans="18:18" s="14" customFormat="1" x14ac:dyDescent="0.25">
      <c r="R167" s="38"/>
    </row>
    <row r="168" spans="18:18" s="14" customFormat="1" x14ac:dyDescent="0.25">
      <c r="R168" s="38"/>
    </row>
    <row r="169" spans="18:18" s="14" customFormat="1" x14ac:dyDescent="0.25">
      <c r="R169" s="38"/>
    </row>
    <row r="170" spans="18:18" s="14" customFormat="1" x14ac:dyDescent="0.25">
      <c r="R170" s="38"/>
    </row>
    <row r="171" spans="18:18" s="14" customFormat="1" x14ac:dyDescent="0.25">
      <c r="R171" s="38"/>
    </row>
    <row r="172" spans="18:18" s="14" customFormat="1" x14ac:dyDescent="0.25">
      <c r="R172" s="38"/>
    </row>
    <row r="173" spans="18:18" s="14" customFormat="1" x14ac:dyDescent="0.25">
      <c r="R173" s="38"/>
    </row>
    <row r="174" spans="18:18" s="14" customFormat="1" x14ac:dyDescent="0.25">
      <c r="R174" s="38"/>
    </row>
    <row r="175" spans="18:18" s="14" customFormat="1" x14ac:dyDescent="0.25">
      <c r="R175" s="38"/>
    </row>
    <row r="176" spans="18:18" s="14" customFormat="1" x14ac:dyDescent="0.25">
      <c r="R176" s="38"/>
    </row>
    <row r="177" spans="18:18" s="14" customFormat="1" x14ac:dyDescent="0.25">
      <c r="R177" s="38"/>
    </row>
    <row r="178" spans="18:18" s="14" customFormat="1" x14ac:dyDescent="0.25">
      <c r="R178" s="38"/>
    </row>
    <row r="179" spans="18:18" s="14" customFormat="1" x14ac:dyDescent="0.25">
      <c r="R179" s="38"/>
    </row>
    <row r="180" spans="18:18" s="14" customFormat="1" x14ac:dyDescent="0.25">
      <c r="R180" s="38"/>
    </row>
    <row r="181" spans="18:18" s="14" customFormat="1" x14ac:dyDescent="0.25">
      <c r="R181" s="38"/>
    </row>
    <row r="182" spans="18:18" s="14" customFormat="1" x14ac:dyDescent="0.25">
      <c r="R182" s="38"/>
    </row>
    <row r="183" spans="18:18" s="14" customFormat="1" x14ac:dyDescent="0.25">
      <c r="R183" s="38"/>
    </row>
    <row r="184" spans="18:18" s="14" customFormat="1" x14ac:dyDescent="0.25">
      <c r="R184" s="38"/>
    </row>
    <row r="185" spans="18:18" s="14" customFormat="1" x14ac:dyDescent="0.25">
      <c r="R185" s="38"/>
    </row>
    <row r="186" spans="18:18" s="14" customFormat="1" x14ac:dyDescent="0.25">
      <c r="R186" s="38"/>
    </row>
    <row r="187" spans="18:18" s="14" customFormat="1" x14ac:dyDescent="0.25">
      <c r="R187" s="38"/>
    </row>
    <row r="188" spans="18:18" s="14" customFormat="1" x14ac:dyDescent="0.25">
      <c r="R188" s="38"/>
    </row>
    <row r="189" spans="18:18" s="14" customFormat="1" x14ac:dyDescent="0.25">
      <c r="R189" s="38"/>
    </row>
    <row r="190" spans="18:18" s="14" customFormat="1" x14ac:dyDescent="0.25">
      <c r="R190" s="38"/>
    </row>
    <row r="191" spans="18:18" s="14" customFormat="1" x14ac:dyDescent="0.25">
      <c r="R191" s="38"/>
    </row>
    <row r="192" spans="18:18" s="14" customFormat="1" x14ac:dyDescent="0.25">
      <c r="R192" s="38"/>
    </row>
    <row r="193" spans="18:18" s="14" customFormat="1" x14ac:dyDescent="0.25">
      <c r="R193" s="38"/>
    </row>
    <row r="194" spans="18:18" s="14" customFormat="1" x14ac:dyDescent="0.25">
      <c r="R194" s="38"/>
    </row>
    <row r="195" spans="18:18" s="14" customFormat="1" x14ac:dyDescent="0.25">
      <c r="R195" s="38"/>
    </row>
    <row r="196" spans="18:18" s="14" customFormat="1" x14ac:dyDescent="0.25">
      <c r="R196" s="38"/>
    </row>
    <row r="197" spans="18:18" s="14" customFormat="1" x14ac:dyDescent="0.25">
      <c r="R197" s="38"/>
    </row>
    <row r="198" spans="18:18" s="14" customFormat="1" x14ac:dyDescent="0.25">
      <c r="R198" s="38"/>
    </row>
    <row r="199" spans="18:18" s="14" customFormat="1" x14ac:dyDescent="0.25">
      <c r="R199" s="38"/>
    </row>
    <row r="200" spans="18:18" s="14" customFormat="1" x14ac:dyDescent="0.25">
      <c r="R200" s="38"/>
    </row>
  </sheetData>
  <mergeCells count="1">
    <mergeCell ref="B1:L1"/>
  </mergeCells>
  <phoneticPr fontId="7" type="noConversion"/>
  <conditionalFormatting sqref="R2:R4">
    <cfRule type="expression" dxfId="8" priority="12">
      <formula>$R$2=ROW()</formula>
    </cfRule>
  </conditionalFormatting>
  <conditionalFormatting sqref="P8">
    <cfRule type="expression" dxfId="7" priority="11">
      <formula>$R$2=ROW()</formula>
    </cfRule>
  </conditionalFormatting>
  <conditionalFormatting sqref="A9:L45">
    <cfRule type="expression" dxfId="6" priority="10">
      <formula>$R$2=ROW()</formula>
    </cfRule>
  </conditionalFormatting>
  <conditionalFormatting sqref="B5">
    <cfRule type="expression" dxfId="0" priority="1">
      <formula>$R$2=ROW()</formula>
    </cfRule>
  </conditionalFormatting>
  <dataValidations count="4">
    <dataValidation type="list" allowBlank="1" showInputMessage="1" showErrorMessage="1" sqref="L5" xr:uid="{CF3A9DE1-A22F-42C3-A87C-AC5DEEFBDC72}">
      <formula1>$AA$3:$AA$4</formula1>
    </dataValidation>
    <dataValidation type="list" allowBlank="1" showInputMessage="1" showErrorMessage="1" sqref="F5" xr:uid="{FEF52761-E199-4458-88ED-EEE87D091999}">
      <formula1>$AC$3:$AC$8</formula1>
    </dataValidation>
    <dataValidation type="list" allowBlank="1" showInputMessage="1" showErrorMessage="1" sqref="E5" xr:uid="{2ED1C68F-414A-4EC4-98DC-2E00F4ED7AFD}">
      <formula1>$AB$3:$AB$8</formula1>
    </dataValidation>
    <dataValidation type="list" allowBlank="1" showInputMessage="1" showErrorMessage="1" sqref="D5" xr:uid="{6F86E00C-4755-458C-806A-9C1627482F4E}">
      <formula1>$AD$3:$AD$10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AAB52-63ED-4A80-9B30-0ED590651CC5}">
  <sheetPr codeName="Sheet2"/>
  <dimension ref="A1:M29"/>
  <sheetViews>
    <sheetView workbookViewId="0">
      <selection activeCell="A4" sqref="A4:F4"/>
    </sheetView>
  </sheetViews>
  <sheetFormatPr defaultColWidth="40.7109375" defaultRowHeight="15" x14ac:dyDescent="0.25"/>
  <cols>
    <col min="1" max="1" width="8.140625" style="6" customWidth="1"/>
    <col min="2" max="2" width="11.140625" style="6" bestFit="1" customWidth="1"/>
    <col min="3" max="3" width="18.42578125" style="6" bestFit="1" customWidth="1"/>
    <col min="4" max="4" width="17.42578125" style="6" bestFit="1" customWidth="1"/>
    <col min="5" max="5" width="16.42578125" style="35" customWidth="1"/>
    <col min="6" max="6" width="16.7109375" style="6" customWidth="1"/>
    <col min="7" max="12" width="5.5703125" style="6" customWidth="1"/>
    <col min="13" max="13" width="14.85546875" style="6" bestFit="1" customWidth="1"/>
    <col min="14" max="14" width="1.7109375" style="6" customWidth="1"/>
    <col min="15" max="32" width="40.7109375" style="6"/>
    <col min="33" max="33" width="5" style="6" customWidth="1"/>
    <col min="34" max="35" width="13.140625" style="6" customWidth="1"/>
    <col min="36" max="36" width="9" style="6" customWidth="1"/>
    <col min="37" max="37" width="13.140625" style="6" customWidth="1"/>
    <col min="38" max="16384" width="40.7109375" style="6"/>
  </cols>
  <sheetData>
    <row r="1" spans="1:13" ht="16.5" x14ac:dyDescent="0.3">
      <c r="A1" s="34" t="s">
        <v>60</v>
      </c>
    </row>
    <row r="4" spans="1:13" ht="16.5" x14ac:dyDescent="0.25">
      <c r="A4" s="4" t="s">
        <v>0</v>
      </c>
      <c r="B4" s="4" t="s">
        <v>1</v>
      </c>
      <c r="C4" s="5" t="s">
        <v>2</v>
      </c>
      <c r="D4" s="4" t="s">
        <v>14</v>
      </c>
      <c r="E4" s="4" t="s">
        <v>72</v>
      </c>
      <c r="F4" s="4" t="s">
        <v>61</v>
      </c>
    </row>
    <row r="5" spans="1:13" ht="16.5" x14ac:dyDescent="0.3">
      <c r="A5" s="15">
        <f>ROWS(A5:$A$5)</f>
        <v>1</v>
      </c>
      <c r="B5" s="21">
        <v>2345</v>
      </c>
      <c r="C5" s="7" t="s">
        <v>62</v>
      </c>
      <c r="D5" s="22" t="s">
        <v>68</v>
      </c>
      <c r="E5" s="45">
        <v>4</v>
      </c>
      <c r="F5" s="9">
        <f>IF(C5&lt;&gt;"",SUBTOTAL(102,$B$5:B5),"")</f>
        <v>1</v>
      </c>
      <c r="G5" s="10">
        <v>44060</v>
      </c>
      <c r="H5" s="9">
        <v>139</v>
      </c>
      <c r="I5" s="9">
        <v>1</v>
      </c>
      <c r="J5" s="9">
        <v>12</v>
      </c>
      <c r="K5" s="9">
        <v>12</v>
      </c>
      <c r="L5" s="11" t="s">
        <v>8</v>
      </c>
      <c r="M5" s="36">
        <v>44112.437245370369</v>
      </c>
    </row>
    <row r="6" spans="1:13" ht="16.5" x14ac:dyDescent="0.25">
      <c r="A6" s="15">
        <f>ROWS(A$5:$A6)</f>
        <v>2</v>
      </c>
      <c r="B6" s="21">
        <v>2345</v>
      </c>
      <c r="C6" s="7" t="s">
        <v>62</v>
      </c>
      <c r="D6" s="8"/>
      <c r="E6" s="42"/>
      <c r="F6" s="9">
        <f>IF(C6&lt;&gt;"",SUBTOTAL(102,$B$5:B6),"")</f>
        <v>2</v>
      </c>
      <c r="I6" s="36"/>
      <c r="M6" s="36">
        <v>44112.4371875</v>
      </c>
    </row>
    <row r="7" spans="1:13" ht="16.5" x14ac:dyDescent="0.3">
      <c r="A7" s="15">
        <f>ROWS(A$5:$A7)</f>
        <v>3</v>
      </c>
      <c r="B7" s="21">
        <v>2345</v>
      </c>
      <c r="C7" s="7" t="s">
        <v>62</v>
      </c>
      <c r="D7" s="22" t="s">
        <v>68</v>
      </c>
      <c r="E7" s="9">
        <v>4</v>
      </c>
      <c r="F7" s="9">
        <f>IF(C7&lt;&gt;"",SUBTOTAL(102,$B$5:B7),"")</f>
        <v>3</v>
      </c>
      <c r="G7" s="10">
        <v>44066</v>
      </c>
      <c r="H7" s="9">
        <v>140</v>
      </c>
      <c r="I7" s="9">
        <v>1</v>
      </c>
      <c r="J7" s="9">
        <v>12</v>
      </c>
      <c r="K7" s="9">
        <v>12</v>
      </c>
      <c r="L7" s="11" t="s">
        <v>8</v>
      </c>
      <c r="M7" s="36">
        <v>44112.484340277777</v>
      </c>
    </row>
    <row r="8" spans="1:13" ht="16.5" x14ac:dyDescent="0.25">
      <c r="A8" s="15">
        <f>ROWS(A$5:$A8)</f>
        <v>4</v>
      </c>
      <c r="B8" s="21"/>
      <c r="C8" s="7"/>
      <c r="D8" s="8"/>
      <c r="E8" s="41"/>
      <c r="F8" s="9" t="str">
        <f>IF(C8&lt;&gt;"",SUBTOTAL(102,$B$5:B8),"")</f>
        <v/>
      </c>
      <c r="I8" s="36"/>
    </row>
    <row r="9" spans="1:13" ht="16.5" x14ac:dyDescent="0.3">
      <c r="A9" s="15">
        <f>ROWS(A$5:$A9)</f>
        <v>5</v>
      </c>
      <c r="B9" s="21"/>
      <c r="C9" s="19"/>
      <c r="D9" s="22"/>
      <c r="E9" s="43"/>
      <c r="F9" s="9" t="str">
        <f>IF(C9&lt;&gt;"",SUBTOTAL(102,$B$5:B9),"")</f>
        <v/>
      </c>
      <c r="I9" s="36"/>
    </row>
    <row r="10" spans="1:13" ht="16.5" x14ac:dyDescent="0.3">
      <c r="A10" s="15">
        <f>ROWS(A$5:$A10)</f>
        <v>6</v>
      </c>
      <c r="B10" s="21"/>
      <c r="C10" s="19"/>
      <c r="D10" s="22"/>
      <c r="E10" s="43"/>
      <c r="F10" s="9" t="str">
        <f>IF(C10&lt;&gt;"",SUBTOTAL(102,$B$5:B10),"")</f>
        <v/>
      </c>
      <c r="H10" s="36"/>
      <c r="I10" s="36"/>
    </row>
    <row r="11" spans="1:13" ht="16.5" x14ac:dyDescent="0.3">
      <c r="A11" s="15">
        <f>ROWS(A$5:$A11)</f>
        <v>7</v>
      </c>
      <c r="B11" s="21"/>
      <c r="C11" s="19"/>
      <c r="D11" s="22"/>
      <c r="E11" s="43"/>
      <c r="F11" s="9" t="str">
        <f>IF(C11&lt;&gt;"",SUBTOTAL(102,$B$5:B11),"")</f>
        <v/>
      </c>
      <c r="G11" s="36"/>
      <c r="H11" s="36"/>
      <c r="I11" s="36"/>
    </row>
    <row r="12" spans="1:13" ht="16.5" x14ac:dyDescent="0.3">
      <c r="A12" s="15">
        <f>ROWS(A$5:$A12)</f>
        <v>8</v>
      </c>
      <c r="B12" s="21"/>
      <c r="C12" s="19"/>
      <c r="D12" s="22"/>
      <c r="E12" s="43"/>
      <c r="F12" s="9" t="str">
        <f>IF(C12&lt;&gt;"",SUBTOTAL(102,$B$5:B12),"")</f>
        <v/>
      </c>
      <c r="G12" s="36"/>
      <c r="H12" s="36"/>
      <c r="I12" s="36"/>
    </row>
    <row r="13" spans="1:13" ht="16.5" x14ac:dyDescent="0.3">
      <c r="A13" s="15">
        <f>ROWS(A$5:$A13)</f>
        <v>9</v>
      </c>
      <c r="B13" s="21"/>
      <c r="C13" s="19"/>
      <c r="D13" s="22"/>
      <c r="E13" s="43"/>
      <c r="F13" s="9" t="str">
        <f>IF(C13&lt;&gt;"",SUBTOTAL(102,$B$5:B13),"")</f>
        <v/>
      </c>
      <c r="G13" s="36"/>
      <c r="H13" s="36"/>
      <c r="I13" s="36"/>
    </row>
    <row r="14" spans="1:13" ht="16.5" x14ac:dyDescent="0.3">
      <c r="A14" s="15">
        <f>ROWS(A$5:$A14)</f>
        <v>10</v>
      </c>
      <c r="B14" s="21"/>
      <c r="C14" s="19"/>
      <c r="D14" s="22"/>
      <c r="E14" s="43"/>
      <c r="F14" s="9" t="str">
        <f>IF(C14&lt;&gt;"",SUBTOTAL(102,$B$5:B14),"")</f>
        <v/>
      </c>
      <c r="G14" s="36"/>
      <c r="H14" s="36"/>
      <c r="I14" s="36"/>
    </row>
    <row r="15" spans="1:13" ht="16.5" x14ac:dyDescent="0.3">
      <c r="A15" s="15">
        <f>ROWS(A$5:$A15)</f>
        <v>11</v>
      </c>
      <c r="B15" s="21"/>
      <c r="C15" s="19"/>
      <c r="D15" s="22"/>
      <c r="E15" s="43"/>
      <c r="F15" s="9" t="str">
        <f>IF(C15&lt;&gt;"",SUBTOTAL(102,$B$5:B15),"")</f>
        <v/>
      </c>
      <c r="G15" s="36"/>
      <c r="H15" s="36"/>
      <c r="I15" s="36"/>
    </row>
    <row r="16" spans="1:13" ht="16.5" x14ac:dyDescent="0.25">
      <c r="A16" s="15">
        <f>ROWS(A$5:$A16)</f>
        <v>12</v>
      </c>
      <c r="B16" s="21"/>
      <c r="C16" s="7"/>
      <c r="D16" s="8"/>
      <c r="E16" s="41"/>
      <c r="F16" s="9" t="str">
        <f>IF(C16&lt;&gt;"",SUBTOTAL(102,$B$5:B16),"")</f>
        <v/>
      </c>
      <c r="G16" s="36"/>
      <c r="H16" s="36"/>
      <c r="I16" s="36"/>
    </row>
    <row r="17" spans="7:9" x14ac:dyDescent="0.25">
      <c r="G17" s="36"/>
      <c r="H17" s="36"/>
      <c r="I17" s="36"/>
    </row>
    <row r="18" spans="7:9" x14ac:dyDescent="0.25">
      <c r="G18" s="36"/>
      <c r="H18" s="36"/>
      <c r="I18" s="36"/>
    </row>
    <row r="19" spans="7:9" x14ac:dyDescent="0.25">
      <c r="G19" s="36"/>
      <c r="H19" s="36"/>
      <c r="I19" s="36"/>
    </row>
    <row r="20" spans="7:9" x14ac:dyDescent="0.25">
      <c r="G20" s="36"/>
      <c r="H20" s="36"/>
      <c r="I20" s="36"/>
    </row>
    <row r="21" spans="7:9" x14ac:dyDescent="0.25">
      <c r="G21" s="36"/>
      <c r="H21" s="36"/>
      <c r="I21" s="37"/>
    </row>
    <row r="22" spans="7:9" x14ac:dyDescent="0.25">
      <c r="I22" s="37"/>
    </row>
    <row r="23" spans="7:9" x14ac:dyDescent="0.25">
      <c r="I23" s="36"/>
    </row>
    <row r="24" spans="7:9" x14ac:dyDescent="0.25">
      <c r="I24" s="36"/>
    </row>
    <row r="25" spans="7:9" x14ac:dyDescent="0.25">
      <c r="I25" s="36"/>
    </row>
    <row r="26" spans="7:9" x14ac:dyDescent="0.25">
      <c r="I26" s="36"/>
    </row>
    <row r="27" spans="7:9" x14ac:dyDescent="0.25">
      <c r="I27" s="36"/>
    </row>
    <row r="28" spans="7:9" x14ac:dyDescent="0.25">
      <c r="I28" s="36"/>
    </row>
    <row r="29" spans="7:9" x14ac:dyDescent="0.25">
      <c r="I29" s="36"/>
    </row>
  </sheetData>
  <conditionalFormatting sqref="B8:E16">
    <cfRule type="expression" dxfId="5" priority="5">
      <formula>$L$2=ROW()</formula>
    </cfRule>
  </conditionalFormatting>
  <conditionalFormatting sqref="B5:L5 F6:F16">
    <cfRule type="expression" dxfId="4" priority="3">
      <formula>$R$2=ROW()</formula>
    </cfRule>
  </conditionalFormatting>
  <conditionalFormatting sqref="B6:C6 B7">
    <cfRule type="expression" dxfId="3" priority="2">
      <formula>$R$2=ROW()</formula>
    </cfRule>
  </conditionalFormatting>
  <conditionalFormatting sqref="C7:E7 G7:L7">
    <cfRule type="expression" dxfId="2" priority="1">
      <formula>$R$2=ROW()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39A07-ABE0-472F-B1AF-082139F04765}">
  <sheetPr codeName="Sheet3"/>
  <dimension ref="A1"/>
  <sheetViews>
    <sheetView workbookViewId="0">
      <selection activeCell="E38" sqref="E38"/>
    </sheetView>
  </sheetViews>
  <sheetFormatPr defaultRowHeight="15" x14ac:dyDescent="0.25"/>
  <cols>
    <col min="2" max="2" width="16.5703125" customWidth="1"/>
    <col min="3" max="3" width="18.7109375" customWidth="1"/>
    <col min="4" max="4" width="17.42578125" customWidth="1"/>
    <col min="7" max="7" width="23.5703125" customWidth="1"/>
    <col min="12" max="12" width="18.71093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Sheet1!Criteria</vt:lpstr>
      <vt:lpstr>Sheet1!Extract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Yobs Wong</dc:creator>
  <cp:lastModifiedBy>Yobs Wong</cp:lastModifiedBy>
  <dcterms:created xsi:type="dcterms:W3CDTF">2020-09-15T11:48:37Z</dcterms:created>
  <dcterms:modified xsi:type="dcterms:W3CDTF">2020-10-08T06:27:15Z</dcterms:modified>
</cp:coreProperties>
</file>