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00000000-0000-0000-0000-000000000000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ea6\AC\Temp\"/>
    </mc:Choice>
  </mc:AlternateContent>
  <xr:revisionPtr revIDLastSave="0" documentId="8_{9F59B7FB-771B-7A49-91D9-7FFE0F9180C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working" sheetId="190" r:id="rId1"/>
    <sheet name="movecloumn" sheetId="221" r:id="rId2"/>
    <sheet name="Ls_AgXLB_WorkbookFile" sheetId="127" state="veryHidden" r:id="rId3"/>
    <sheet name="Ls_XLB_WorkbookFile" sheetId="137" state="veryHidden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221" l="1"/>
  <c r="G4" i="221"/>
  <c r="G3" i="221"/>
  <c r="G2" i="221"/>
  <c r="E5" i="221"/>
  <c r="E4" i="221"/>
  <c r="E3" i="221"/>
  <c r="E2" i="221"/>
  <c r="M4" i="190"/>
  <c r="N4" i="190"/>
  <c r="M5" i="190"/>
  <c r="N5" i="190"/>
  <c r="M6" i="190"/>
  <c r="N6" i="190"/>
  <c r="N3" i="190"/>
  <c r="M3" i="190"/>
  <c r="N2" i="190"/>
  <c r="M2" i="190"/>
</calcChain>
</file>

<file path=xl/sharedStrings.xml><?xml version="1.0" encoding="utf-8"?>
<sst xmlns="http://schemas.openxmlformats.org/spreadsheetml/2006/main" count="55" uniqueCount="41">
  <si>
    <t>&gt;&gt;Summary Report 2</t>
  </si>
  <si>
    <t>&gt;'adb</t>
  </si>
  <si>
    <t>&gt;&gt;Detail Report 1</t>
    <phoneticPr fontId="2" type="noConversion"/>
  </si>
  <si>
    <t>&gt;'atb</t>
    <phoneticPr fontId="2" type="noConversion"/>
  </si>
  <si>
    <t xml:space="preserve">&gt;'[LASATA SETUP FILE]_x000D_
Date=2013-04-17 12:15:02_x000D_
FileType=Agora XLB ExtractTransactions_x000D_
Version=0_x000D_
Buffer=_x000D_
@systemProduct:Str=C39_x000D_
@systemTable:Str=AWF_x000D_
@filterFrom_/AWF/RST:Str=MACGH_x000D_
@filterFrom_/AWF/29:Str=&lt;ALL&gt;_x000D_
@filterFrom_/AWF/RWS:Str=&lt;ALL&gt;_x000D_
@filterFrom_/AWF/RWE:Str=&lt;ALL&gt;_x000D_
@filterFrom_/AWF/ATA3:Str='171002'!$F$9{P}1_x000D_
@filterTo_/AWF/ATA3:Str='171002'!$F$9{P}2_x000D_
@filterFrom_/AWF/FSG/28:Str='Name List'!$B$1{P}3_x000D_
@filterTo_/AWF/FSG/28:Str='Name List'!$B$2{P}4_x000D_
@outputField_/AWF/FSG/28:Str=_x000D_
@outputField_/AWF/RW1/480:Str=_x000D_
@outputField_INV\RSV\Guest Last Name+INV\RSV\Guest First Name{Fmt}=8,1{DefVal}={Formula}=Result=""_x000D_
Result=Result &amp; {/AWF/RW1/30}_x000D_
Result=Result &amp; " , " &amp; {/AWF/RW1/31}:Str=_x000D_
@outputField_/AWF/RW1/136:Str=_x000D_
@outputField_/AWF/15:Str=_x000D_
@outputField_/AWF/RW1/6:Str=_x000D_
@outputField_/AWF/RW1/9:Str=_x000D_
@formatType:Lng=-4154_x000D_
@formatNumber:Int=1_x000D_
@formatPattern:Int=1_x000D_
@formatFont:Int=1_x000D_
@formatWidth:Int=1_x000D_
@formatAlignment:Int=1_x000D_
@formatBorder:Int=1_x000D_
@filenmSetupfile:Str=_x000D_
@filenmWorkbookSetupFile:Str=Detail Report 1_x000D_
@settngShowMessages:Str=Y_x000D_
@settngDirection:Str=D_x000D_
@settngApplyFormula:Str=Y_x000D_
@settngLock:Str=N_x000D_
@settngOutputHeaders:Int=0_x000D_
@settngOutputCaptions:Int=0_x000D_
@settngOutputTotals:Int=0_x000D_
@settngOutputFiltering:Int=0_x000D_
@settngPivotTable:Int=0_x000D_
@settngTopPercent:Str=_x000D_
@settngReportStyle:Lng=0_x000D_
</t>
    <phoneticPr fontId="2" type="noConversion"/>
  </si>
  <si>
    <t xml:space="preserve">&gt;'[LASATA SETUP FILE]_x000D_
Date=2011-06-08 16:05:31_x000D_
FileType=Agora XLB ExtractTransactions_x000D_
Version=0_x000D_
Buffer=_x000D_
@systemProduct:Str=C39_x000D_
@systemTable:Str=AWF_x000D_
@filterFrom_/AWF/RST:Str=MACGH_x000D_
@filterFrom_/AWF/29:Str=&lt;ALL&gt;_x000D_
@filterFrom_/AWF/RWS:Str=&lt;ALL&gt;_x000D_
@filterFrom_/AWF/RWE:Str=&lt;ALL&gt;_x000D_
@filterFrom_/AWF/ATA3:Str='00'!$F$9{P}1_x000D_
@filterTo_/AWF/ATA3:Str='00'!$F$9{P}2_x000D_
@filterFrom_/AWF/FSG/28:Str='Name List'!$B$1{P}3_x000D_
@filterTo_/AWF/FSG/28:Str='Name List'!$B$2{P}4_x000D_
@outputField_/AWF/FSG/28:Str=_x000D_
@outputField_/AWF/RW1/480:Str=_x000D_
@outputField_INV\RSV\Guest Last Name+INV\RSV\Guest First Name{Fmt}=8,0{DefVal}={Formula}=Result=""_x000D_
Result=Result &amp; {/AWF/RW1/30}_x000D_
Result=Result &amp; " , " &amp; {/AWF/RW1/31}:Str=_x000D_
@outputField_/AWF/RW1/136:Str=_x000D_
@outputField_/AWF/15:Str=_x000D_
@outputField_/AWF/RW1/247:Str=_x000D_
@formatType:Lng=-4154_x000D_
@formatNumber:Int=1_x000D_
@formatPattern:Int=1_x000D_
@formatFont:Int=1_x000D_
@formatWidth:Int=1_x000D_
@formatAlignment:Int=1_x000D_
@formatBorder:Int=1_x000D_
@filenmSetupfile:Str=_x000D_
@filenmWorkbookSetupFile:Str=Detail Report 2_x000D_
@settngShowMessages:Str=Y_x000D_
@settngDirection:Str=D_x000D_
@settngApplyFormula:Str=Y_x000D_
@settngLock:Str=N_x000D_
@settngOutputHeaders:Int=0_x000D_
@settngOutputCaptions:Int=0_x000D_
@settngOutputTotals:Int=0_x000D_
@settngOutputFiltering:Int=0_x000D_
@settngPivotTable:Int=0_x000D_
@settngTopPercent:Str=_x000D_
@settngReportStyle:Lng=0_x000D_
</t>
    <phoneticPr fontId="2" type="noConversion"/>
  </si>
  <si>
    <t>&gt;&gt;Detail Report 2</t>
    <phoneticPr fontId="2" type="noConversion"/>
  </si>
  <si>
    <t>&gt;&gt;Detail Report 3</t>
    <phoneticPr fontId="2" type="noConversion"/>
  </si>
  <si>
    <t/>
  </si>
  <si>
    <t xml:space="preserve">&gt;'[LASATA SETUP FILE]_x000D_
Date=2011-04-01 11:11:11_x000D_
FileType=Agora XLB Data Fill_x000D_
Version=0_x000D_
Buffer=_x000D_
@systemProduct:Str=C39_x000D_
@systemTable:Str=AWF_x000D_
@filterFrom_/AWF/RST:Str=MACGH_x000D_
@filterFrom_/AWF/29:Str=&lt;ALL&gt;_x000D_
@filterFrom_/AWF/RWS:Str=&lt;ALL&gt;_x000D_
@filterFrom_/AWF/RWE:Str=&lt;ALL&gt;_x000D_
@filterFrom_/AWF/ATA3:Str='Test'!$F$9{P}1_x000D_
@filterTo_/AWF/ATA3:Str='Test'!$F$9{P}2_x000D_
@outputField_/AWF/ATA/6{ExtractType}0:Str=_x000D_
@formatType:Lng=-4154_x000D_
@formatNumber:Int=1_x000D_
@formatPattern:Int=1_x000D_
@formatFont:Int=1_x000D_
@formatWidth:Int=1_x000D_
@formatAlignment:Int=1_x000D_
@formatBorder:Int=1_x000D_
@filenmSetupfile:Str=_x000D_
@filenmWorkbookSetupFile:Str=Summary Report 2_x000D_
@settngShowMessages:Str=Y_x000D_
@settngDirection:Str=D_x000D_
@settngApplyFormula:Str=Y_x000D_
@settngLock:Str=N_x000D_
@settngOutputHeaders:Int=0_x000D_
@settngOutputCaptions:Int=0_x000D_
@settngOutputTotals:Int=0_x000D_
@settngOutputFiltering:Int=0_x000D_
@settngPivotTable:Int=0_x000D_
@settngTopPercent:Str=_x000D_
@settngReportStyle:Lng=0_x000D_
</t>
  </si>
  <si>
    <t xml:space="preserve">&gt;'[LASATA SETUP FILE]_x000D_
Date=2011-03-31 13:41:59_x000D_
FileType=Agora XLB Data Fill_x000D_
Version=0_x000D_
Buffer=_x000D_
@systemProduct:Str=C39_x000D_
@systemTable:Str=AWF_x000D_
@filterFrom_/AWF/RST:Str=MACGH_x000D_
@filterFrom_/AWF/29:Str=&lt;ALL&gt;_x000D_
@filterFrom_/AWF/RWS:Str=&lt;ALL&gt;_x000D_
@filterFrom_/AWF/RWE:Str=&lt;ALL&gt;_x000D_
@filterFrom_/AWF/ATA3:Str='Air Macau (2)'!$F$9{P}1_x000D_
@filterTo_/AWF/ATA3:Str='Air Macau (2)'!$F$9{P}2_x000D_
@outputField_/AWF/ATA/6:Str=_x000D_
@formatType:Lng=-4154_x000D_
@formatNumber:Int=1_x000D_
@formatPattern:Int=1_x000D_
@formatFont:Int=1_x000D_
@formatWidth:Int=1_x000D_
@formatAlignment:Int=1_x000D_
@formatBorder:Int=1_x000D_
@filenmSetupfile:Str=_x000D_
@filenmWorkbookSetupFile:Str=Summary Report 1_x000D_
@settngShowMessages:Str=Y_x000D_
@settngDirection:Str=D_x000D_
@settngApplyFormula:Str=Y_x000D_
@settngLock:Str=N_x000D_
@settngOutputHeaders:Int=0_x000D_
@settngOutputCaptions:Int=0_x000D_
@settngOutputTotals:Int=0_x000D_
@settngOutputFiltering:Int=0_x000D_
@settngPivotTable:Int=0_x000D_
@settngTopPercent:Str=_x000D_
@settngReportStyle:Lng=0_x000D_
</t>
    <phoneticPr fontId="2" type="noConversion"/>
  </si>
  <si>
    <t>&gt;&gt;Summary Report 1</t>
    <phoneticPr fontId="2" type="noConversion"/>
  </si>
  <si>
    <t>&gt;'adb</t>
    <phoneticPr fontId="2" type="noConversion"/>
  </si>
  <si>
    <t xml:space="preserve">&gt;'[LASATA SETUP FILE]_x000D_
Date=2013-04-18 09:48:17_x000D_
FileType=Agora XLB ExtractTransactions_x000D_
Version=0_x000D_
Buffer=_x000D_
@systemProduct:Str=C39_x000D_
@systemTable:Str=AWF_x000D_
@filterFrom_/AWF/RST:Str=MACGH_x000D_
@filterFrom_/AWF/29:Str=&lt;ALL&gt;_x000D_
@filterFrom_/AWF/RWS:Str=&lt;ALL&gt;_x000D_
@filterFrom_/AWF/RWE:Str=&lt;ALL&gt;_x000D_
@filterFrom_/AWF/ATA3:Str='179999'!$F$9{P}1_x000D_
@filterTo_/AWF/ATA3:Str='179999'!$F$9{P}2_x000D_
@filterFrom_/AWF/FSG/28:Str=10/1/2010_x000D_
@filterTo_/AWF/FSG/28:Str=4/17/2013_x000D_
@outputField_/AWF/FSG/28:Str=_x000D_
@outputField_/AWF/RW1/480:Str=_x000D_
@outputField_/AWF/7:Str=_x000D_
@outputField_/AWF/RW1/136:Str=_x000D_
@outputField_/AWF/15:Str=_x000D_
@outputField_/AWF/RW1/6:Str=_x000D_
@outputField_/AWF/RW1/9:Str=_x000D_
@outputField_/AWF/RW1/476:Str=_x000D_
@outputField_/AWF/RW1/141:Str=_x000D_
@formatType:Lng=-4154_x000D_
@formatNumber:Int=1_x000D_
@formatPattern:Int=1_x000D_
@formatFont:Int=1_x000D_
@formatWidth:Int=1_x000D_
@formatAlignment:Int=1_x000D_
@formatBorder:Int=1_x000D_
@filenmSetupfile:Str=_x000D_
@filenmWorkbookSetupFile:Str=Detail Report 3_x000D_
@settngShowMessages:Str=Y_x000D_
@settngDirection:Str=D_x000D_
@settngApplyFormula:Str=Y_x000D_
@settngLock:Str=N_x000D_
@settngOutputHeaders:Int=0_x000D_
@settngOutputCaptions:Int=1_x000D_
@settngOutputTotals:Int=1_x000D_
@settngOutputFiltering:Int=0_x000D_
@settngPivotTable:Int=0_x000D_
@settngTopPercent:Str=_x000D_
@settngReportStyle:Lng=1_x000D_
</t>
    <phoneticPr fontId="2" type="noConversion"/>
  </si>
  <si>
    <t>Amount</t>
  </si>
  <si>
    <t>Invoice#</t>
  </si>
  <si>
    <t>Rm1023/Liang</t>
  </si>
  <si>
    <t>Inv.Date</t>
  </si>
  <si>
    <t>Due Date</t>
  </si>
  <si>
    <t>Discdate</t>
  </si>
  <si>
    <t>B-E Date</t>
  </si>
  <si>
    <t>Tr.No.</t>
  </si>
  <si>
    <t>Balance</t>
  </si>
  <si>
    <t>Cur</t>
  </si>
  <si>
    <t>S</t>
  </si>
  <si>
    <t>Remark--------------------</t>
  </si>
  <si>
    <t>Name</t>
  </si>
  <si>
    <t>Room</t>
  </si>
  <si>
    <t>Formulas</t>
  </si>
  <si>
    <t>Rm2663/Fang</t>
  </si>
  <si>
    <t>Rm0822/Wei</t>
  </si>
  <si>
    <t>Rm1073/Yang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</si>
</sst>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4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Arial"/>
      <family val="2"/>
    </font>
    <font>
      <sz val="12"/>
      <name val="Arial"/>
      <family val="2"/>
    </font>
    <font>
      <sz val="6.75"/>
      <color indexed="8"/>
      <name val="Courier New"/>
      <family val="3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6.75"/>
      <color indexed="8"/>
      <name val="Courier New"/>
      <family val="3"/>
    </font>
    <font>
      <sz val="11"/>
      <color theme="1"/>
      <name val="Calibri"/>
      <family val="1"/>
      <charset val="136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0"/>
      <name val="Calibri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/>
    <xf numFmtId="0" fontId="9" fillId="0" borderId="0"/>
    <xf numFmtId="0" fontId="10" fillId="0" borderId="0"/>
    <xf numFmtId="0" fontId="6" fillId="0" borderId="0">
      <alignment vertical="top"/>
    </xf>
    <xf numFmtId="0" fontId="7" fillId="0" borderId="0">
      <alignment vertical="top"/>
    </xf>
    <xf numFmtId="0" fontId="6" fillId="0" borderId="0">
      <alignment vertical="top"/>
    </xf>
    <xf numFmtId="43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7" fillId="0" borderId="0" xfId="8">
      <alignment vertical="top"/>
    </xf>
    <xf numFmtId="0" fontId="8" fillId="0" borderId="0" xfId="8" applyFont="1" applyAlignment="1">
      <alignment horizontal="left" vertical="top"/>
    </xf>
    <xf numFmtId="14" fontId="8" fillId="0" borderId="0" xfId="8" applyNumberFormat="1" applyFont="1" applyAlignment="1">
      <alignment horizontal="left" vertical="top"/>
    </xf>
    <xf numFmtId="4" fontId="8" fillId="0" borderId="0" xfId="8" applyNumberFormat="1" applyFont="1" applyAlignment="1">
      <alignment horizontal="right" vertical="top"/>
    </xf>
    <xf numFmtId="0" fontId="11" fillId="0" borderId="0" xfId="0" applyFont="1" applyAlignment="1">
      <alignment vertical="top"/>
    </xf>
    <xf numFmtId="0" fontId="11" fillId="0" borderId="0" xfId="0" applyFont="1" applyFill="1" applyAlignment="1">
      <alignment vertical="top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left" vertical="top"/>
    </xf>
    <xf numFmtId="0" fontId="6" fillId="0" borderId="0" xfId="7">
      <alignment vertical="top"/>
    </xf>
    <xf numFmtId="0" fontId="5" fillId="0" borderId="0" xfId="7" applyFont="1" applyAlignment="1">
      <alignment horizontal="left" vertical="top"/>
    </xf>
    <xf numFmtId="14" fontId="5" fillId="0" borderId="0" xfId="7" applyNumberFormat="1" applyFont="1" applyAlignment="1">
      <alignment horizontal="left" vertical="top"/>
    </xf>
    <xf numFmtId="4" fontId="5" fillId="0" borderId="0" xfId="7" applyNumberFormat="1" applyFont="1" applyAlignment="1">
      <alignment horizontal="right" vertical="top"/>
    </xf>
    <xf numFmtId="0" fontId="3" fillId="2" borderId="0" xfId="0" applyFont="1" applyFill="1" applyAlignment="1">
      <alignment horizontal="left" vertical="top"/>
    </xf>
    <xf numFmtId="0" fontId="13" fillId="2" borderId="0" xfId="0" applyFont="1" applyFill="1" applyAlignment="1">
      <alignment vertical="top"/>
    </xf>
    <xf numFmtId="0" fontId="11" fillId="2" borderId="0" xfId="0" applyFont="1" applyFill="1" applyAlignment="1">
      <alignment vertical="top"/>
    </xf>
    <xf numFmtId="0" fontId="4" fillId="2" borderId="0" xfId="0" applyFont="1" applyFill="1" applyAlignment="1">
      <alignment horizontal="left" vertical="top"/>
    </xf>
  </cellXfs>
  <cellStyles count="11">
    <cellStyle name="Comma 2" xfId="1" xr:uid="{00000000-0005-0000-0000-000000000000}"/>
    <cellStyle name="Comma 2 2" xfId="2" xr:uid="{00000000-0005-0000-0000-000001000000}"/>
    <cellStyle name="Normal" xfId="0" builtinId="0"/>
    <cellStyle name="Normal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  <cellStyle name="Normal 7" xfId="8" xr:uid="{00000000-0005-0000-0000-000008000000}"/>
    <cellStyle name="Normal 7 2" xfId="9" xr:uid="{00000000-0005-0000-0000-000009000000}"/>
    <cellStyle name="千分位 2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 /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worksheet" Target="worksheets/sheet4.xml" /><Relationship Id="rId9" Type="http://schemas.microsoft.com/office/2006/relationships/vbaProject" Target="vbaProject.bin" 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0</xdr:row>
          <xdr:rowOff>38100</xdr:rowOff>
        </xdr:from>
        <xdr:to>
          <xdr:col>14</xdr:col>
          <xdr:colOff>247650</xdr:colOff>
          <xdr:row>0</xdr:row>
          <xdr:rowOff>381000</xdr:rowOff>
        </xdr:to>
        <xdr:sp macro="" textlink="">
          <xdr:nvSpPr>
            <xdr:cNvPr id="311297" name="Button 1" hidden="1">
              <a:extLst>
                <a:ext uri="{63B3BB69-23CF-44E3-9099-C40C66FF867C}">
                  <a14:compatExt spid="_x0000_s311297"/>
                </a:ext>
                <a:ext uri="{FF2B5EF4-FFF2-40B4-BE49-F238E27FC236}">
                  <a16:creationId xmlns:a16="http://schemas.microsoft.com/office/drawing/2014/main" id="{DACAE96B-3B99-522C-2FC5-43D795606D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0000" mc:Ignorable="a14" a14:legacySpreadsheetColorIndex="67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15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Move  columnn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 /><Relationship Id="rId2" Type="http://schemas.openxmlformats.org/officeDocument/2006/relationships/vmlDrawing" Target="../drawings/vmlDrawing1.vml" /><Relationship Id="rId1" Type="http://schemas.openxmlformats.org/officeDocument/2006/relationships/drawing" Target="../drawings/drawing1.xml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/>
  <dimension ref="A1:R52"/>
  <sheetViews>
    <sheetView tabSelected="1" workbookViewId="0">
      <pane ySplit="2" topLeftCell="A3" activePane="bottomLeft" state="frozen"/>
      <selection pane="bottomLeft" activeCell="D6" sqref="D6"/>
    </sheetView>
  </sheetViews>
  <sheetFormatPr defaultColWidth="9.046875" defaultRowHeight="14.25" x14ac:dyDescent="0.15"/>
  <cols>
    <col min="1" max="1" width="9.046875" style="2"/>
    <col min="2" max="2" width="11.30859375" style="2" bestFit="1" customWidth="1"/>
    <col min="3" max="3" width="8.9140625" style="2" bestFit="1" customWidth="1"/>
    <col min="4" max="4" width="9.84375" style="2" bestFit="1" customWidth="1"/>
    <col min="5" max="6" width="9.4453125" style="2" bestFit="1" customWidth="1"/>
    <col min="7" max="7" width="7.71484375" style="2" bestFit="1" customWidth="1"/>
    <col min="8" max="8" width="8.6484375" style="2" bestFit="1" customWidth="1"/>
    <col min="9" max="9" width="8.9140625" style="2" bestFit="1" customWidth="1"/>
    <col min="10" max="10" width="4.65625" style="2" bestFit="1" customWidth="1"/>
    <col min="11" max="11" width="2.52734375" style="2" bestFit="1" customWidth="1"/>
    <col min="12" max="12" width="21.28515625" style="2" bestFit="1" customWidth="1"/>
    <col min="13" max="13" width="6.91796875" style="19" bestFit="1" customWidth="1"/>
    <col min="14" max="14" width="9.4453125" style="19" bestFit="1" customWidth="1"/>
    <col min="15" max="15" width="1.9921875" style="2" customWidth="1"/>
    <col min="16" max="16" width="10.109375" style="2" bestFit="1" customWidth="1"/>
    <col min="17" max="17" width="36.32421875" style="2" bestFit="1" customWidth="1"/>
    <col min="18" max="16384" width="9.046875" style="2"/>
  </cols>
  <sheetData>
    <row r="1" spans="2:18" s="3" customFormat="1" x14ac:dyDescent="0.15">
      <c r="B1" s="3" t="s">
        <v>15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14</v>
      </c>
      <c r="I1" s="3" t="s">
        <v>22</v>
      </c>
      <c r="J1" s="3" t="s">
        <v>23</v>
      </c>
      <c r="K1" s="3" t="s">
        <v>24</v>
      </c>
      <c r="L1" s="3" t="s">
        <v>25</v>
      </c>
      <c r="M1" s="16" t="s">
        <v>27</v>
      </c>
      <c r="N1" s="16" t="s">
        <v>26</v>
      </c>
      <c r="Q1" s="9"/>
      <c r="R1" s="9"/>
    </row>
    <row r="2" spans="2:18" s="3" customFormat="1" x14ac:dyDescent="0.15">
      <c r="L2" s="11" t="s">
        <v>28</v>
      </c>
      <c r="M2" s="17" t="str">
        <f>MID($L2,3,4)</f>
        <v>rmul</v>
      </c>
      <c r="N2" s="17" t="e">
        <f>MID($L2,FIND("/",$L2,1)+1,10)</f>
        <v>#VALUE!</v>
      </c>
      <c r="Q2" s="8"/>
      <c r="R2" s="8"/>
    </row>
    <row r="3" spans="2:18" ht="18" customHeight="1" x14ac:dyDescent="0.15">
      <c r="B3" s="13">
        <v>11111</v>
      </c>
      <c r="C3" s="14">
        <v>44113</v>
      </c>
      <c r="D3" s="14">
        <v>44143</v>
      </c>
      <c r="E3" s="12"/>
      <c r="F3" s="14">
        <v>44113</v>
      </c>
      <c r="G3" s="13">
        <v>1</v>
      </c>
      <c r="H3" s="15">
        <v>1000</v>
      </c>
      <c r="I3" s="15"/>
      <c r="J3" s="13"/>
      <c r="K3" s="12"/>
      <c r="L3" s="13" t="s">
        <v>16</v>
      </c>
      <c r="M3" s="17" t="str">
        <f>MID($L3,3,4)</f>
        <v>1023</v>
      </c>
      <c r="N3" s="17" t="str">
        <f>MID($L3,FIND("/",$L3,1)+1,10)</f>
        <v>Liang</v>
      </c>
      <c r="O3" s="8"/>
    </row>
    <row r="4" spans="2:18" ht="18" customHeight="1" x14ac:dyDescent="0.15">
      <c r="B4" s="13">
        <v>22222</v>
      </c>
      <c r="C4" s="14">
        <v>44113</v>
      </c>
      <c r="D4" s="14">
        <v>44143</v>
      </c>
      <c r="E4" s="12"/>
      <c r="F4" s="14">
        <v>44113</v>
      </c>
      <c r="G4" s="13">
        <v>2</v>
      </c>
      <c r="H4" s="15">
        <v>2000</v>
      </c>
      <c r="I4" s="15"/>
      <c r="J4" s="13"/>
      <c r="K4" s="12"/>
      <c r="L4" s="13" t="s">
        <v>29</v>
      </c>
      <c r="M4" s="17" t="str">
        <f>MID($L4,3,4)</f>
        <v>2663</v>
      </c>
      <c r="N4" s="17" t="str">
        <f>MID($L4,FIND("/",$L4,1)+1,10)</f>
        <v>Fang</v>
      </c>
      <c r="O4" s="8"/>
    </row>
    <row r="5" spans="2:18" ht="18" customHeight="1" x14ac:dyDescent="0.15">
      <c r="B5" s="13">
        <v>3333</v>
      </c>
      <c r="C5" s="14">
        <v>44113</v>
      </c>
      <c r="D5" s="14">
        <v>44143</v>
      </c>
      <c r="E5" s="12"/>
      <c r="F5" s="14">
        <v>44113</v>
      </c>
      <c r="G5" s="13">
        <v>3</v>
      </c>
      <c r="H5" s="15">
        <v>3000</v>
      </c>
      <c r="I5" s="15"/>
      <c r="J5" s="13"/>
      <c r="K5" s="12"/>
      <c r="L5" s="13" t="s">
        <v>30</v>
      </c>
      <c r="M5" s="17" t="str">
        <f>MID($L5,3,4)</f>
        <v>0822</v>
      </c>
      <c r="N5" s="17" t="str">
        <f>MID($L5,FIND("/",$L5,1)+1,10)</f>
        <v>Wei</v>
      </c>
      <c r="O5" s="8"/>
      <c r="P5" s="8"/>
    </row>
    <row r="6" spans="2:18" ht="18" customHeight="1" x14ac:dyDescent="0.15">
      <c r="B6" s="13">
        <v>4444</v>
      </c>
      <c r="C6" s="14">
        <v>44117</v>
      </c>
      <c r="D6" s="14">
        <v>44147</v>
      </c>
      <c r="E6" s="12"/>
      <c r="F6" s="14">
        <v>44117</v>
      </c>
      <c r="G6" s="13">
        <v>4</v>
      </c>
      <c r="H6" s="15">
        <v>4000</v>
      </c>
      <c r="I6" s="15"/>
      <c r="J6" s="13"/>
      <c r="K6" s="12"/>
      <c r="L6" s="13" t="s">
        <v>31</v>
      </c>
      <c r="M6" s="17" t="str">
        <f>MID($L6,3,4)</f>
        <v>1073</v>
      </c>
      <c r="N6" s="17" t="str">
        <f>MID($L6,FIND("/",$L6,1)+1,10)</f>
        <v>Yang</v>
      </c>
      <c r="O6" s="8"/>
      <c r="P6" s="8"/>
    </row>
    <row r="7" spans="2:18" ht="18" customHeight="1" x14ac:dyDescent="0.15">
      <c r="B7" s="5"/>
      <c r="C7" s="6"/>
      <c r="D7" s="6"/>
      <c r="E7" s="4"/>
      <c r="F7" s="6"/>
      <c r="G7" s="5"/>
      <c r="H7" s="7"/>
      <c r="I7" s="7"/>
      <c r="J7" s="5"/>
      <c r="K7" s="4"/>
      <c r="L7" s="5"/>
      <c r="M7" s="18"/>
      <c r="N7" s="18"/>
      <c r="O7" s="8"/>
      <c r="P7" s="8"/>
    </row>
    <row r="8" spans="2:18" ht="18" customHeight="1" x14ac:dyDescent="0.15">
      <c r="B8" s="5"/>
      <c r="C8" s="6"/>
      <c r="D8" s="6"/>
      <c r="E8" s="4"/>
      <c r="F8" s="6"/>
      <c r="G8" s="5"/>
      <c r="H8" s="7"/>
      <c r="I8" s="7"/>
      <c r="J8" s="5"/>
      <c r="K8" s="4"/>
      <c r="L8" s="5"/>
      <c r="M8" s="18"/>
      <c r="N8" s="18"/>
      <c r="O8" s="8"/>
      <c r="P8" s="8"/>
    </row>
    <row r="9" spans="2:18" ht="18" customHeight="1" x14ac:dyDescent="0.15">
      <c r="B9" s="5"/>
      <c r="C9" s="6"/>
      <c r="D9" s="6"/>
      <c r="E9" s="4"/>
      <c r="F9" s="6"/>
      <c r="G9" s="5"/>
      <c r="H9" s="7"/>
      <c r="I9" s="7"/>
      <c r="J9" s="5"/>
      <c r="K9" s="4"/>
      <c r="L9" s="5"/>
      <c r="M9" s="18"/>
      <c r="N9" s="18"/>
      <c r="O9" s="8"/>
      <c r="P9" s="8"/>
    </row>
    <row r="10" spans="2:18" ht="18" customHeight="1" x14ac:dyDescent="0.15">
      <c r="B10" s="5"/>
      <c r="C10" s="6"/>
      <c r="D10" s="6"/>
      <c r="E10" s="4"/>
      <c r="F10" s="6"/>
      <c r="G10" s="5"/>
      <c r="H10" s="7"/>
      <c r="I10" s="7"/>
      <c r="J10" s="5"/>
      <c r="K10" s="4"/>
      <c r="L10" s="5"/>
      <c r="M10" s="18"/>
      <c r="N10" s="18"/>
      <c r="O10" s="8"/>
      <c r="P10" s="8"/>
    </row>
    <row r="11" spans="2:18" ht="18" customHeight="1" x14ac:dyDescent="0.15">
      <c r="B11" s="5"/>
      <c r="C11" s="6"/>
      <c r="D11" s="6"/>
      <c r="E11" s="4"/>
      <c r="F11" s="6"/>
      <c r="G11" s="5"/>
      <c r="H11" s="7"/>
      <c r="I11" s="7"/>
      <c r="J11" s="5"/>
      <c r="K11" s="4"/>
      <c r="L11" s="5"/>
      <c r="M11" s="18"/>
      <c r="N11" s="18"/>
      <c r="O11" s="8"/>
      <c r="P11" s="8"/>
    </row>
    <row r="12" spans="2:18" ht="18" customHeight="1" x14ac:dyDescent="0.15">
      <c r="B12" s="5"/>
      <c r="C12" s="6"/>
      <c r="D12" s="6"/>
      <c r="E12" s="4"/>
      <c r="F12" s="6"/>
      <c r="G12" s="5"/>
      <c r="H12" s="7"/>
      <c r="I12" s="7"/>
      <c r="J12" s="5"/>
      <c r="K12" s="4"/>
      <c r="L12" s="5"/>
      <c r="M12" s="18"/>
      <c r="N12" s="18"/>
      <c r="O12" s="8"/>
      <c r="P12" s="8"/>
    </row>
    <row r="13" spans="2:18" ht="18" customHeight="1" x14ac:dyDescent="0.15">
      <c r="B13" s="5"/>
      <c r="C13" s="6"/>
      <c r="D13" s="6"/>
      <c r="E13" s="4"/>
      <c r="F13" s="6"/>
      <c r="G13" s="5"/>
      <c r="H13" s="7"/>
      <c r="I13" s="7"/>
      <c r="J13" s="5"/>
      <c r="K13" s="4"/>
      <c r="L13" s="5"/>
      <c r="M13" s="18"/>
      <c r="N13" s="18"/>
      <c r="O13" s="8"/>
      <c r="P13" s="8"/>
    </row>
    <row r="14" spans="2:18" ht="18" customHeight="1" x14ac:dyDescent="0.15">
      <c r="B14" s="5"/>
      <c r="C14" s="6"/>
      <c r="D14" s="6"/>
      <c r="E14" s="4"/>
      <c r="F14" s="6"/>
      <c r="G14" s="5"/>
      <c r="H14" s="7"/>
      <c r="I14" s="7"/>
      <c r="J14" s="5"/>
      <c r="K14" s="4"/>
      <c r="L14" s="5"/>
      <c r="M14" s="18"/>
      <c r="N14" s="18"/>
      <c r="O14" s="8"/>
      <c r="P14" s="8"/>
    </row>
    <row r="15" spans="2:18" ht="18" customHeight="1" x14ac:dyDescent="0.15">
      <c r="B15" s="5"/>
      <c r="C15" s="6"/>
      <c r="D15" s="6"/>
      <c r="E15" s="4"/>
      <c r="F15" s="6"/>
      <c r="G15" s="5"/>
      <c r="H15" s="7"/>
      <c r="I15" s="7"/>
      <c r="J15" s="5"/>
      <c r="K15" s="4"/>
      <c r="L15" s="5"/>
      <c r="M15" s="18"/>
      <c r="N15" s="18"/>
      <c r="O15" s="8"/>
      <c r="P15" s="8"/>
    </row>
    <row r="16" spans="2:18" ht="18" customHeight="1" x14ac:dyDescent="0.15">
      <c r="B16" s="5"/>
      <c r="C16" s="6"/>
      <c r="D16" s="6"/>
      <c r="E16" s="4"/>
      <c r="F16" s="6"/>
      <c r="G16" s="5"/>
      <c r="H16" s="7"/>
      <c r="I16" s="7"/>
      <c r="J16" s="5"/>
      <c r="K16" s="4"/>
      <c r="L16" s="5"/>
      <c r="M16" s="18"/>
      <c r="N16" s="18"/>
      <c r="O16" s="8"/>
      <c r="P16" s="8"/>
    </row>
    <row r="17" spans="15:16" ht="18" customHeight="1" x14ac:dyDescent="0.15">
      <c r="O17" s="8"/>
      <c r="P17" s="8"/>
    </row>
    <row r="18" spans="15:16" ht="18" customHeight="1" x14ac:dyDescent="0.15">
      <c r="O18" s="8"/>
      <c r="P18" s="8"/>
    </row>
    <row r="19" spans="15:16" ht="18" customHeight="1" x14ac:dyDescent="0.15">
      <c r="O19" s="8"/>
      <c r="P19" s="8"/>
    </row>
    <row r="20" spans="15:16" ht="18" customHeight="1" x14ac:dyDescent="0.15">
      <c r="O20" s="8"/>
      <c r="P20" s="8"/>
    </row>
    <row r="21" spans="15:16" ht="18" customHeight="1" x14ac:dyDescent="0.15">
      <c r="O21" s="8"/>
      <c r="P21" s="8"/>
    </row>
    <row r="22" spans="15:16" ht="18" customHeight="1" x14ac:dyDescent="0.15">
      <c r="O22" s="8"/>
      <c r="P22" s="8"/>
    </row>
    <row r="23" spans="15:16" ht="18" customHeight="1" x14ac:dyDescent="0.15">
      <c r="O23" s="8"/>
      <c r="P23" s="8"/>
    </row>
    <row r="24" spans="15:16" ht="18" customHeight="1" x14ac:dyDescent="0.15">
      <c r="O24" s="8"/>
      <c r="P24" s="8"/>
    </row>
    <row r="25" spans="15:16" ht="18" customHeight="1" x14ac:dyDescent="0.15">
      <c r="O25" s="8"/>
      <c r="P25" s="8"/>
    </row>
    <row r="26" spans="15:16" ht="18" customHeight="1" x14ac:dyDescent="0.15">
      <c r="O26" s="8"/>
      <c r="P26" s="8"/>
    </row>
    <row r="27" spans="15:16" ht="18" customHeight="1" x14ac:dyDescent="0.15">
      <c r="O27" s="8"/>
      <c r="P27" s="8"/>
    </row>
    <row r="28" spans="15:16" ht="18" customHeight="1" x14ac:dyDescent="0.15">
      <c r="O28" s="8"/>
      <c r="P28" s="8"/>
    </row>
    <row r="29" spans="15:16" ht="18" customHeight="1" x14ac:dyDescent="0.15">
      <c r="O29" s="8"/>
      <c r="P29" s="8"/>
    </row>
    <row r="30" spans="15:16" ht="18" customHeight="1" x14ac:dyDescent="0.15">
      <c r="O30" s="8"/>
      <c r="P30" s="8"/>
    </row>
    <row r="31" spans="15:16" ht="18" customHeight="1" x14ac:dyDescent="0.15">
      <c r="O31" s="8"/>
      <c r="P31" s="8"/>
    </row>
    <row r="32" spans="15:16" ht="18" customHeight="1" x14ac:dyDescent="0.15">
      <c r="O32" s="8"/>
      <c r="P32" s="8"/>
    </row>
    <row r="33" spans="1:16" ht="18" customHeight="1" x14ac:dyDescent="0.15">
      <c r="A33" s="4"/>
      <c r="O33" s="8"/>
      <c r="P33" s="8"/>
    </row>
    <row r="34" spans="1:16" ht="18" customHeight="1" x14ac:dyDescent="0.15">
      <c r="A34" s="4"/>
      <c r="O34" s="8"/>
      <c r="P34" s="8"/>
    </row>
    <row r="35" spans="1:16" x14ac:dyDescent="0.15">
      <c r="P35" s="8"/>
    </row>
    <row r="45" spans="1:16" x14ac:dyDescent="0.15">
      <c r="C45" s="2" t="s">
        <v>8</v>
      </c>
    </row>
    <row r="46" spans="1:16" x14ac:dyDescent="0.15">
      <c r="C46" s="2" t="s">
        <v>8</v>
      </c>
    </row>
    <row r="47" spans="1:16" x14ac:dyDescent="0.15">
      <c r="C47" s="2" t="s">
        <v>8</v>
      </c>
    </row>
    <row r="48" spans="1:16" x14ac:dyDescent="0.15">
      <c r="C48" s="2" t="s">
        <v>8</v>
      </c>
    </row>
    <row r="49" spans="3:3" x14ac:dyDescent="0.15">
      <c r="C49" s="2" t="s">
        <v>8</v>
      </c>
    </row>
    <row r="50" spans="3:3" x14ac:dyDescent="0.15">
      <c r="C50" s="2" t="s">
        <v>8</v>
      </c>
    </row>
    <row r="51" spans="3:3" x14ac:dyDescent="0.15">
      <c r="C51" s="2" t="s">
        <v>8</v>
      </c>
    </row>
    <row r="52" spans="3:3" x14ac:dyDescent="0.15">
      <c r="C52" s="2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6"/>
  <dimension ref="A1:AA51"/>
  <sheetViews>
    <sheetView topLeftCell="H1" workbookViewId="0">
      <pane ySplit="1" topLeftCell="H2" activePane="bottomLeft" state="frozen"/>
      <selection activeCell="H1" sqref="H1"/>
      <selection pane="bottomLeft" activeCell="K5" sqref="K5"/>
    </sheetView>
  </sheetViews>
  <sheetFormatPr defaultRowHeight="15" x14ac:dyDescent="0.15"/>
  <cols>
    <col min="7" max="7" width="9.4453125" bestFit="1" customWidth="1"/>
  </cols>
  <sheetData>
    <row r="1" spans="1:27" ht="45.75" customHeight="1" x14ac:dyDescent="0.15">
      <c r="A1" s="3" t="s">
        <v>15</v>
      </c>
      <c r="B1" s="3" t="s">
        <v>21</v>
      </c>
      <c r="C1" s="3"/>
      <c r="D1" s="3" t="s">
        <v>17</v>
      </c>
      <c r="E1" s="3" t="s">
        <v>27</v>
      </c>
      <c r="F1" s="3"/>
      <c r="G1" s="3" t="s">
        <v>26</v>
      </c>
      <c r="H1" s="3"/>
      <c r="I1" s="3"/>
      <c r="J1" s="3"/>
      <c r="K1" s="3" t="s">
        <v>14</v>
      </c>
      <c r="L1" s="3"/>
    </row>
    <row r="2" spans="1:27" s="10" customFormat="1" ht="44.25" customHeight="1" x14ac:dyDescent="0.15">
      <c r="A2" s="13">
        <v>11111</v>
      </c>
      <c r="B2" s="13">
        <v>1</v>
      </c>
      <c r="C2"/>
      <c r="D2" s="14">
        <v>44113</v>
      </c>
      <c r="E2" s="17" t="str">
        <f>MID($L2,3,4)</f>
        <v/>
      </c>
      <c r="F2"/>
      <c r="G2" s="17" t="e">
        <f>MID($L2,FIND("/",$L2,1)+1,10)</f>
        <v>#VALUE!</v>
      </c>
      <c r="H2"/>
      <c r="I2"/>
      <c r="J2"/>
      <c r="K2" s="15">
        <v>1000</v>
      </c>
      <c r="L2"/>
      <c r="M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x14ac:dyDescent="0.15">
      <c r="A3" s="13">
        <v>22222</v>
      </c>
      <c r="B3" s="13">
        <v>2</v>
      </c>
      <c r="D3" s="14">
        <v>44113</v>
      </c>
      <c r="E3" s="17" t="str">
        <f>MID($L3,3,4)</f>
        <v/>
      </c>
      <c r="G3" s="17" t="e">
        <f>MID($L3,FIND("/",$L3,1)+1,10)</f>
        <v>#VALUE!</v>
      </c>
      <c r="K3" s="15">
        <v>2000</v>
      </c>
    </row>
    <row r="4" spans="1:27" x14ac:dyDescent="0.15">
      <c r="A4" s="13">
        <v>3333</v>
      </c>
      <c r="B4" s="13">
        <v>3</v>
      </c>
      <c r="D4" s="14">
        <v>44113</v>
      </c>
      <c r="E4" s="17" t="str">
        <f>MID($L4,3,4)</f>
        <v/>
      </c>
      <c r="G4" s="17" t="e">
        <f>MID($L4,FIND("/",$L4,1)+1,10)</f>
        <v>#VALUE!</v>
      </c>
      <c r="K4" s="15">
        <v>3000</v>
      </c>
    </row>
    <row r="5" spans="1:27" x14ac:dyDescent="0.15">
      <c r="A5" s="13">
        <v>4444</v>
      </c>
      <c r="B5" s="13">
        <v>4</v>
      </c>
      <c r="D5" s="14">
        <v>44117</v>
      </c>
      <c r="E5" s="17" t="str">
        <f>MID($L5,3,4)</f>
        <v/>
      </c>
      <c r="G5" s="17" t="e">
        <f>MID($L5,FIND("/",$L5,1)+1,10)</f>
        <v>#VALUE!</v>
      </c>
      <c r="K5" s="15">
        <v>4000</v>
      </c>
    </row>
    <row r="6" spans="1:27" x14ac:dyDescent="0.15">
      <c r="A6" s="5"/>
      <c r="B6" s="5"/>
      <c r="D6" s="6"/>
      <c r="E6" s="18"/>
      <c r="G6" s="18"/>
      <c r="K6" s="7"/>
    </row>
    <row r="7" spans="1:27" x14ac:dyDescent="0.15">
      <c r="A7" s="5"/>
      <c r="B7" s="5"/>
      <c r="D7" s="6"/>
      <c r="E7" s="18"/>
      <c r="G7" s="18"/>
      <c r="K7" s="7"/>
    </row>
    <row r="8" spans="1:27" x14ac:dyDescent="0.15">
      <c r="A8" s="5"/>
      <c r="B8" s="5"/>
      <c r="D8" s="6"/>
      <c r="E8" s="18"/>
      <c r="G8" s="18"/>
      <c r="K8" s="7"/>
    </row>
    <row r="9" spans="1:27" x14ac:dyDescent="0.15">
      <c r="A9" s="5"/>
      <c r="B9" s="5"/>
      <c r="D9" s="6"/>
      <c r="E9" s="18"/>
      <c r="G9" s="18"/>
      <c r="K9" s="7"/>
    </row>
    <row r="10" spans="1:27" x14ac:dyDescent="0.15">
      <c r="A10" s="5"/>
      <c r="B10" s="5"/>
      <c r="D10" s="6"/>
      <c r="E10" s="18"/>
      <c r="G10" s="18"/>
      <c r="K10" s="7"/>
    </row>
    <row r="11" spans="1:27" x14ac:dyDescent="0.15">
      <c r="A11" s="5"/>
      <c r="B11" s="5"/>
      <c r="D11" s="6"/>
      <c r="E11" s="18"/>
      <c r="G11" s="18"/>
      <c r="K11" s="7"/>
    </row>
    <row r="12" spans="1:27" x14ac:dyDescent="0.15">
      <c r="A12" s="5"/>
      <c r="B12" s="5"/>
      <c r="D12" s="6"/>
      <c r="E12" s="18"/>
      <c r="G12" s="18"/>
      <c r="K12" s="7"/>
    </row>
    <row r="13" spans="1:27" x14ac:dyDescent="0.15">
      <c r="A13" s="5"/>
      <c r="B13" s="5"/>
      <c r="D13" s="6"/>
      <c r="E13" s="18"/>
      <c r="G13" s="18"/>
      <c r="K13" s="7"/>
    </row>
    <row r="14" spans="1:27" x14ac:dyDescent="0.15">
      <c r="A14" s="5"/>
      <c r="B14" s="5"/>
      <c r="D14" s="6"/>
      <c r="E14" s="18"/>
      <c r="G14" s="18"/>
      <c r="K14" s="7"/>
    </row>
    <row r="15" spans="1:27" x14ac:dyDescent="0.15">
      <c r="A15" s="5"/>
      <c r="B15" s="5"/>
      <c r="D15" s="6"/>
      <c r="E15" s="18"/>
      <c r="G15" s="18"/>
      <c r="K15" s="7"/>
    </row>
    <row r="16" spans="1:27" x14ac:dyDescent="0.15">
      <c r="A16" s="2"/>
      <c r="B16" s="2"/>
      <c r="D16" s="2"/>
      <c r="E16" s="19"/>
      <c r="G16" s="19"/>
      <c r="K16" s="2"/>
    </row>
    <row r="17" spans="1:11" x14ac:dyDescent="0.15">
      <c r="A17" s="2"/>
      <c r="B17" s="2"/>
      <c r="D17" s="2"/>
      <c r="E17" s="19"/>
      <c r="G17" s="19"/>
      <c r="K17" s="2"/>
    </row>
    <row r="18" spans="1:11" x14ac:dyDescent="0.15">
      <c r="A18" s="2"/>
      <c r="B18" s="2"/>
      <c r="D18" s="2"/>
      <c r="E18" s="19"/>
      <c r="G18" s="19"/>
      <c r="K18" s="2"/>
    </row>
    <row r="19" spans="1:11" x14ac:dyDescent="0.15">
      <c r="A19" s="2"/>
      <c r="B19" s="2"/>
      <c r="D19" s="2"/>
      <c r="E19" s="19"/>
      <c r="G19" s="19"/>
      <c r="K19" s="2"/>
    </row>
    <row r="20" spans="1:11" x14ac:dyDescent="0.15">
      <c r="A20" s="2"/>
      <c r="B20" s="2"/>
      <c r="D20" s="2"/>
      <c r="E20" s="19"/>
      <c r="G20" s="19"/>
      <c r="K20" s="2"/>
    </row>
    <row r="21" spans="1:11" x14ac:dyDescent="0.15">
      <c r="A21" s="2"/>
      <c r="B21" s="2"/>
      <c r="D21" s="2"/>
      <c r="E21" s="19"/>
      <c r="G21" s="19"/>
      <c r="K21" s="2"/>
    </row>
    <row r="22" spans="1:11" x14ac:dyDescent="0.15">
      <c r="A22" s="2"/>
      <c r="B22" s="2"/>
      <c r="D22" s="2"/>
      <c r="E22" s="19"/>
      <c r="G22" s="19"/>
      <c r="K22" s="2"/>
    </row>
    <row r="23" spans="1:11" x14ac:dyDescent="0.15">
      <c r="A23" s="2"/>
      <c r="B23" s="2"/>
      <c r="D23" s="2"/>
      <c r="E23" s="19"/>
      <c r="G23" s="19"/>
      <c r="K23" s="2"/>
    </row>
    <row r="24" spans="1:11" x14ac:dyDescent="0.15">
      <c r="A24" s="2"/>
      <c r="B24" s="2"/>
      <c r="D24" s="2"/>
      <c r="E24" s="19"/>
      <c r="G24" s="19"/>
      <c r="K24" s="2"/>
    </row>
    <row r="25" spans="1:11" x14ac:dyDescent="0.15">
      <c r="A25" s="2"/>
      <c r="B25" s="2"/>
      <c r="D25" s="2"/>
      <c r="E25" s="19"/>
      <c r="G25" s="19"/>
      <c r="K25" s="2"/>
    </row>
    <row r="26" spans="1:11" x14ac:dyDescent="0.15">
      <c r="A26" s="2"/>
      <c r="B26" s="2"/>
      <c r="D26" s="2"/>
      <c r="E26" s="19"/>
      <c r="G26" s="19"/>
      <c r="K26" s="2"/>
    </row>
    <row r="27" spans="1:11" x14ac:dyDescent="0.15">
      <c r="A27" s="2"/>
      <c r="B27" s="2"/>
      <c r="D27" s="2"/>
      <c r="E27" s="19"/>
      <c r="G27" s="19"/>
      <c r="K27" s="2"/>
    </row>
    <row r="28" spans="1:11" x14ac:dyDescent="0.15">
      <c r="A28" s="2"/>
      <c r="B28" s="2"/>
      <c r="D28" s="2"/>
      <c r="E28" s="19"/>
      <c r="G28" s="19"/>
      <c r="K28" s="2"/>
    </row>
    <row r="29" spans="1:11" x14ac:dyDescent="0.15">
      <c r="A29" s="2"/>
      <c r="B29" s="2"/>
      <c r="D29" s="2"/>
      <c r="E29" s="19"/>
      <c r="G29" s="19"/>
      <c r="K29" s="2"/>
    </row>
    <row r="30" spans="1:11" x14ac:dyDescent="0.15">
      <c r="A30" s="2"/>
      <c r="B30" s="2"/>
      <c r="D30" s="2"/>
      <c r="E30" s="19"/>
      <c r="G30" s="19"/>
      <c r="K30" s="2"/>
    </row>
    <row r="31" spans="1:11" x14ac:dyDescent="0.15">
      <c r="A31" s="2"/>
      <c r="B31" s="2"/>
      <c r="D31" s="2"/>
      <c r="E31" s="19"/>
      <c r="G31" s="19"/>
      <c r="K31" s="2"/>
    </row>
    <row r="32" spans="1:11" x14ac:dyDescent="0.15">
      <c r="A32" s="2"/>
      <c r="B32" s="2"/>
      <c r="D32" s="2"/>
      <c r="E32" s="19"/>
      <c r="G32" s="19"/>
      <c r="K32" s="2"/>
    </row>
    <row r="33" spans="1:11" x14ac:dyDescent="0.15">
      <c r="A33" s="2"/>
      <c r="B33" s="2"/>
      <c r="D33" s="2"/>
      <c r="E33" s="19"/>
      <c r="G33" s="19"/>
      <c r="K33" s="2"/>
    </row>
    <row r="34" spans="1:11" x14ac:dyDescent="0.15">
      <c r="A34" s="2"/>
      <c r="B34" s="2"/>
      <c r="D34" s="2"/>
      <c r="E34" s="19"/>
      <c r="G34" s="19"/>
      <c r="K34" s="2"/>
    </row>
    <row r="35" spans="1:11" x14ac:dyDescent="0.15">
      <c r="A35" s="2"/>
      <c r="B35" s="2"/>
      <c r="D35" s="2"/>
      <c r="E35" s="19"/>
      <c r="G35" s="19"/>
      <c r="K35" s="2"/>
    </row>
    <row r="36" spans="1:11" x14ac:dyDescent="0.15">
      <c r="A36" s="2"/>
      <c r="B36" s="2"/>
      <c r="D36" s="2"/>
      <c r="E36" s="19"/>
      <c r="G36" s="19"/>
      <c r="K36" s="2"/>
    </row>
    <row r="37" spans="1:11" x14ac:dyDescent="0.15">
      <c r="A37" s="2"/>
      <c r="B37" s="2"/>
      <c r="D37" s="2"/>
      <c r="E37" s="19"/>
      <c r="G37" s="19"/>
      <c r="K37" s="2"/>
    </row>
    <row r="38" spans="1:11" x14ac:dyDescent="0.15">
      <c r="A38" s="2"/>
      <c r="B38" s="2"/>
      <c r="D38" s="2"/>
      <c r="E38" s="19"/>
      <c r="G38" s="19"/>
      <c r="K38" s="2"/>
    </row>
    <row r="39" spans="1:11" x14ac:dyDescent="0.15">
      <c r="A39" s="2"/>
      <c r="B39" s="2"/>
      <c r="D39" s="2"/>
      <c r="E39" s="19"/>
      <c r="G39" s="19"/>
      <c r="K39" s="2"/>
    </row>
    <row r="40" spans="1:11" x14ac:dyDescent="0.15">
      <c r="A40" s="2"/>
      <c r="B40" s="2"/>
      <c r="D40" s="2"/>
      <c r="E40" s="19"/>
      <c r="G40" s="19"/>
      <c r="K40" s="2"/>
    </row>
    <row r="41" spans="1:11" x14ac:dyDescent="0.15">
      <c r="A41" s="2"/>
      <c r="B41" s="2"/>
      <c r="D41" s="2"/>
      <c r="E41" s="19"/>
      <c r="G41" s="19"/>
      <c r="K41" s="2"/>
    </row>
    <row r="42" spans="1:11" x14ac:dyDescent="0.15">
      <c r="A42" s="2"/>
      <c r="B42" s="2"/>
      <c r="D42" s="2"/>
      <c r="E42" s="19"/>
      <c r="G42" s="19"/>
      <c r="K42" s="2"/>
    </row>
    <row r="43" spans="1:11" x14ac:dyDescent="0.15">
      <c r="A43" s="2"/>
      <c r="B43" s="2"/>
      <c r="D43" s="2"/>
      <c r="E43" s="19"/>
      <c r="G43" s="19"/>
      <c r="K43" s="2"/>
    </row>
    <row r="44" spans="1:11" x14ac:dyDescent="0.15">
      <c r="A44" s="2"/>
      <c r="B44" s="2"/>
      <c r="D44" s="2" t="s">
        <v>8</v>
      </c>
      <c r="E44" s="19"/>
      <c r="G44" s="19"/>
      <c r="K44" s="2"/>
    </row>
    <row r="45" spans="1:11" x14ac:dyDescent="0.15">
      <c r="A45" s="2"/>
      <c r="B45" s="2"/>
      <c r="D45" s="2" t="s">
        <v>8</v>
      </c>
      <c r="E45" s="19"/>
      <c r="G45" s="19"/>
      <c r="K45" s="2"/>
    </row>
    <row r="46" spans="1:11" x14ac:dyDescent="0.15">
      <c r="A46" s="2"/>
      <c r="B46" s="2"/>
      <c r="D46" s="2" t="s">
        <v>8</v>
      </c>
      <c r="E46" s="19"/>
      <c r="G46" s="19"/>
      <c r="K46" s="2"/>
    </row>
    <row r="47" spans="1:11" x14ac:dyDescent="0.15">
      <c r="A47" s="2"/>
      <c r="B47" s="2"/>
      <c r="D47" s="2" t="s">
        <v>8</v>
      </c>
      <c r="E47" s="19"/>
      <c r="G47" s="19"/>
      <c r="K47" s="2"/>
    </row>
    <row r="48" spans="1:11" x14ac:dyDescent="0.15">
      <c r="A48" s="2"/>
      <c r="B48" s="2"/>
      <c r="D48" s="2" t="s">
        <v>8</v>
      </c>
      <c r="E48" s="19"/>
      <c r="G48" s="19"/>
      <c r="K48" s="2"/>
    </row>
    <row r="49" spans="1:11" x14ac:dyDescent="0.15">
      <c r="A49" s="2"/>
      <c r="B49" s="2"/>
      <c r="D49" s="2" t="s">
        <v>8</v>
      </c>
      <c r="E49" s="19"/>
      <c r="G49" s="19"/>
      <c r="K49" s="2"/>
    </row>
    <row r="50" spans="1:11" x14ac:dyDescent="0.15">
      <c r="A50" s="2"/>
      <c r="B50" s="2"/>
      <c r="D50" s="2" t="s">
        <v>8</v>
      </c>
      <c r="E50" s="19"/>
      <c r="G50" s="19"/>
      <c r="K50" s="2"/>
    </row>
    <row r="51" spans="1:11" x14ac:dyDescent="0.15">
      <c r="A51" s="2"/>
      <c r="B51" s="2"/>
      <c r="D51" s="2" t="s">
        <v>8</v>
      </c>
      <c r="E51" s="19"/>
      <c r="G51" s="19"/>
      <c r="K51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1297" r:id="rId3" name="Button 1">
              <controlPr defaultSize="0" print="0" autoFill="0" autoPict="0" macro="[0]!MoveColumns">
                <anchor moveWithCells="1" sizeWithCells="1">
                  <from>
                    <xdr:col>12</xdr:col>
                    <xdr:colOff>19050</xdr:colOff>
                    <xdr:row>0</xdr:row>
                    <xdr:rowOff>38100</xdr:rowOff>
                  </from>
                  <to>
                    <xdr:col>14</xdr:col>
                    <xdr:colOff>247650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C5"/>
  <sheetViews>
    <sheetView workbookViewId="0"/>
  </sheetViews>
  <sheetFormatPr defaultRowHeight="15" x14ac:dyDescent="0.15"/>
  <sheetData>
    <row r="1" spans="1:3" ht="409.5" x14ac:dyDescent="0.15">
      <c r="A1" t="s">
        <v>11</v>
      </c>
      <c r="B1" t="s">
        <v>12</v>
      </c>
      <c r="C1" s="1" t="s">
        <v>10</v>
      </c>
    </row>
    <row r="2" spans="1:3" ht="409.5" x14ac:dyDescent="0.15">
      <c r="A2" t="s">
        <v>2</v>
      </c>
      <c r="B2" t="s">
        <v>3</v>
      </c>
      <c r="C2" s="1" t="s">
        <v>4</v>
      </c>
    </row>
    <row r="3" spans="1:3" ht="409.5" x14ac:dyDescent="0.15">
      <c r="A3" t="s">
        <v>0</v>
      </c>
      <c r="B3" t="s">
        <v>1</v>
      </c>
      <c r="C3" s="1" t="s">
        <v>9</v>
      </c>
    </row>
    <row r="4" spans="1:3" ht="409.5" x14ac:dyDescent="0.15">
      <c r="A4" t="s">
        <v>6</v>
      </c>
      <c r="B4" t="s">
        <v>3</v>
      </c>
      <c r="C4" s="1" t="s">
        <v>5</v>
      </c>
    </row>
    <row r="5" spans="1:3" ht="409.5" x14ac:dyDescent="0.15">
      <c r="A5" t="s">
        <v>7</v>
      </c>
      <c r="B5" t="s">
        <v>3</v>
      </c>
      <c r="C5" s="1" t="s">
        <v>13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"/>
  <sheetViews>
    <sheetView workbookViewId="0"/>
  </sheetViews>
  <sheetFormatPr defaultRowHeight="15" x14ac:dyDescent="0.15"/>
  <sheetData/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working</vt:lpstr>
      <vt:lpstr>movecloumn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Melco PBL Services Ltd.</dc:creator>
  <cp:lastModifiedBy>X</cp:lastModifiedBy>
  <cp:lastPrinted>2017-11-07T12:02:52Z</cp:lastPrinted>
  <dcterms:created xsi:type="dcterms:W3CDTF">2010-02-02T03:37:21Z</dcterms:created>
  <dcterms:modified xsi:type="dcterms:W3CDTF">2022-10-08T12:50:02Z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