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0365" windowHeight="4170"/>
  </bookViews>
  <sheets>
    <sheet name="Production Order" sheetId="4" r:id="rId1"/>
    <sheet name="LIST" sheetId="5" r:id="rId2"/>
    <sheet name="data bom" sheetId="1" r:id="rId3"/>
  </sheets>
  <externalReferences>
    <externalReference r:id="rId4"/>
    <externalReference r:id="rId5"/>
    <externalReference r:id="rId6"/>
  </externalReferences>
  <definedNames>
    <definedName name="_xlnm._FilterDatabase" localSheetId="2" hidden="1">'data bom'!#REF!</definedName>
    <definedName name="_xlnm._FilterDatabase" localSheetId="1" hidden="1">LIST!$A$1:$A$41</definedName>
    <definedName name="Component" localSheetId="0">[1]Summary!$F:$F</definedName>
    <definedName name="Component">[2]Component!$B:$B</definedName>
    <definedName name="FG">[1]Summary!$B:$B</definedName>
    <definedName name="_xlnm.Print_Area" localSheetId="0">'Production Order'!$B$11:$M$60</definedName>
    <definedName name="Remark">[3]RangeName!$A$1:$A$65536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25" i="5" l="1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01" i="4"/>
  <c r="C14" i="5" l="1"/>
  <c r="D14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EO14" i="5"/>
  <c r="EP14" i="5"/>
  <c r="EQ14" i="5"/>
  <c r="ER14" i="5"/>
  <c r="ES14" i="5"/>
  <c r="ET14" i="5"/>
  <c r="EU14" i="5"/>
  <c r="EV14" i="5"/>
  <c r="EW14" i="5"/>
  <c r="EX14" i="5"/>
  <c r="V14" i="5"/>
  <c r="W14" i="5"/>
  <c r="X14" i="5"/>
  <c r="Y14" i="5"/>
  <c r="Z14" i="5"/>
  <c r="AA14" i="5"/>
  <c r="AB14" i="5"/>
  <c r="AC14" i="5"/>
  <c r="AD14" i="5"/>
  <c r="EZ14" i="5"/>
  <c r="FA14" i="5"/>
  <c r="FB14" i="5"/>
  <c r="FC14" i="5"/>
  <c r="FD14" i="5"/>
  <c r="FE14" i="5"/>
  <c r="FF14" i="5"/>
  <c r="AE14" i="5"/>
  <c r="AF14" i="5"/>
  <c r="AG14" i="5"/>
  <c r="AH14" i="5"/>
  <c r="AI14" i="5"/>
  <c r="AJ14" i="5"/>
  <c r="AK14" i="5"/>
  <c r="AL14" i="5"/>
  <c r="AM14" i="5"/>
  <c r="AN14" i="5"/>
  <c r="AO14" i="5"/>
  <c r="AP14" i="5"/>
  <c r="AQ14" i="5"/>
  <c r="AR14" i="5"/>
  <c r="AS14" i="5"/>
  <c r="AT14" i="5"/>
  <c r="AU14" i="5"/>
  <c r="AV14" i="5"/>
  <c r="AW14" i="5"/>
  <c r="AX14" i="5"/>
  <c r="AY14" i="5"/>
  <c r="AZ14" i="5"/>
  <c r="BA14" i="5"/>
  <c r="BB14" i="5"/>
  <c r="BC14" i="5"/>
  <c r="BD14" i="5"/>
  <c r="BE14" i="5"/>
  <c r="BF14" i="5"/>
  <c r="BG14" i="5"/>
  <c r="BH14" i="5"/>
  <c r="BI14" i="5"/>
  <c r="BJ14" i="5"/>
  <c r="BK14" i="5"/>
  <c r="BL14" i="5"/>
  <c r="BM14" i="5"/>
  <c r="BN14" i="5"/>
  <c r="BO14" i="5"/>
  <c r="BP14" i="5"/>
  <c r="BQ14" i="5"/>
  <c r="BR14" i="5"/>
  <c r="BS14" i="5"/>
  <c r="BT14" i="5"/>
  <c r="BU14" i="5"/>
  <c r="BV14" i="5"/>
  <c r="BW14" i="5"/>
  <c r="BX14" i="5"/>
  <c r="BY14" i="5"/>
  <c r="BZ14" i="5"/>
  <c r="CA14" i="5"/>
  <c r="CB14" i="5"/>
  <c r="CC14" i="5"/>
  <c r="CD14" i="5"/>
  <c r="CE14" i="5"/>
  <c r="CF14" i="5"/>
  <c r="CG14" i="5"/>
  <c r="CH14" i="5"/>
  <c r="CI14" i="5"/>
  <c r="CJ14" i="5"/>
  <c r="CK14" i="5"/>
  <c r="CL14" i="5"/>
  <c r="CM14" i="5"/>
  <c r="CN14" i="5"/>
  <c r="CO14" i="5"/>
  <c r="CP14" i="5"/>
  <c r="CQ14" i="5"/>
  <c r="CR14" i="5"/>
  <c r="CS14" i="5"/>
  <c r="CT14" i="5"/>
  <c r="CU14" i="5"/>
  <c r="CV14" i="5"/>
  <c r="CW14" i="5"/>
  <c r="CX14" i="5"/>
  <c r="CY14" i="5"/>
  <c r="CZ14" i="5"/>
  <c r="DA14" i="5"/>
  <c r="DB14" i="5"/>
  <c r="DC14" i="5"/>
  <c r="DD14" i="5"/>
  <c r="DE14" i="5"/>
  <c r="DF14" i="5"/>
  <c r="DG14" i="5"/>
  <c r="DH14" i="5"/>
  <c r="DI14" i="5"/>
  <c r="DJ14" i="5"/>
  <c r="DK14" i="5"/>
  <c r="DL14" i="5"/>
  <c r="DM14" i="5"/>
  <c r="DN14" i="5"/>
  <c r="DO14" i="5"/>
  <c r="DP14" i="5"/>
  <c r="DQ14" i="5"/>
  <c r="DR14" i="5"/>
  <c r="DS14" i="5"/>
  <c r="DT14" i="5"/>
  <c r="DU14" i="5"/>
  <c r="DV14" i="5"/>
  <c r="DW14" i="5"/>
  <c r="DX14" i="5"/>
  <c r="DY14" i="5"/>
  <c r="DZ14" i="5"/>
  <c r="EA14" i="5"/>
  <c r="EB14" i="5"/>
  <c r="EC14" i="5"/>
  <c r="ED14" i="5"/>
  <c r="EE14" i="5"/>
  <c r="EF14" i="5"/>
  <c r="EG14" i="5"/>
  <c r="EH14" i="5"/>
  <c r="EI14" i="5"/>
  <c r="EJ14" i="5"/>
  <c r="EK14" i="5"/>
  <c r="EL14" i="5"/>
  <c r="EM14" i="5"/>
  <c r="C15" i="5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EO15" i="5"/>
  <c r="EP15" i="5"/>
  <c r="EQ15" i="5"/>
  <c r="ER15" i="5"/>
  <c r="ES15" i="5"/>
  <c r="ET15" i="5"/>
  <c r="EU15" i="5"/>
  <c r="EV15" i="5"/>
  <c r="EW15" i="5"/>
  <c r="EX15" i="5"/>
  <c r="V15" i="5"/>
  <c r="W15" i="5"/>
  <c r="X15" i="5"/>
  <c r="Y15" i="5"/>
  <c r="Z15" i="5"/>
  <c r="AA15" i="5"/>
  <c r="AB15" i="5"/>
  <c r="AC15" i="5"/>
  <c r="AD15" i="5"/>
  <c r="EZ15" i="5"/>
  <c r="FA15" i="5"/>
  <c r="FB15" i="5"/>
  <c r="FC15" i="5"/>
  <c r="FD15" i="5"/>
  <c r="FE15" i="5"/>
  <c r="FF15" i="5"/>
  <c r="AE15" i="5"/>
  <c r="AF15" i="5"/>
  <c r="AG15" i="5"/>
  <c r="AH15" i="5"/>
  <c r="AI15" i="5"/>
  <c r="AJ15" i="5"/>
  <c r="AK15" i="5"/>
  <c r="AL15" i="5"/>
  <c r="AM15" i="5"/>
  <c r="AN15" i="5"/>
  <c r="AO15" i="5"/>
  <c r="AP15" i="5"/>
  <c r="AQ15" i="5"/>
  <c r="AR15" i="5"/>
  <c r="AS15" i="5"/>
  <c r="AT15" i="5"/>
  <c r="AU15" i="5"/>
  <c r="AV15" i="5"/>
  <c r="AW15" i="5"/>
  <c r="AX15" i="5"/>
  <c r="AY15" i="5"/>
  <c r="AZ15" i="5"/>
  <c r="BA15" i="5"/>
  <c r="BB15" i="5"/>
  <c r="BC15" i="5"/>
  <c r="BD15" i="5"/>
  <c r="BE15" i="5"/>
  <c r="BF15" i="5"/>
  <c r="BG15" i="5"/>
  <c r="BH15" i="5"/>
  <c r="BI15" i="5"/>
  <c r="BJ15" i="5"/>
  <c r="BK15" i="5"/>
  <c r="BL15" i="5"/>
  <c r="BM15" i="5"/>
  <c r="BN15" i="5"/>
  <c r="BO15" i="5"/>
  <c r="BP15" i="5"/>
  <c r="BQ15" i="5"/>
  <c r="BR15" i="5"/>
  <c r="BS15" i="5"/>
  <c r="BT15" i="5"/>
  <c r="BU15" i="5"/>
  <c r="BV15" i="5"/>
  <c r="BW15" i="5"/>
  <c r="BX15" i="5"/>
  <c r="BY15" i="5"/>
  <c r="BZ15" i="5"/>
  <c r="CA15" i="5"/>
  <c r="CB15" i="5"/>
  <c r="CC15" i="5"/>
  <c r="CD15" i="5"/>
  <c r="CE15" i="5"/>
  <c r="CF15" i="5"/>
  <c r="CG15" i="5"/>
  <c r="CH15" i="5"/>
  <c r="CI15" i="5"/>
  <c r="CJ15" i="5"/>
  <c r="CK15" i="5"/>
  <c r="CL15" i="5"/>
  <c r="CM15" i="5"/>
  <c r="CN15" i="5"/>
  <c r="CO15" i="5"/>
  <c r="CP15" i="5"/>
  <c r="CQ15" i="5"/>
  <c r="CR15" i="5"/>
  <c r="CS15" i="5"/>
  <c r="CT15" i="5"/>
  <c r="CU15" i="5"/>
  <c r="CV15" i="5"/>
  <c r="CW15" i="5"/>
  <c r="CX15" i="5"/>
  <c r="CY15" i="5"/>
  <c r="CZ15" i="5"/>
  <c r="DA15" i="5"/>
  <c r="DB15" i="5"/>
  <c r="DC15" i="5"/>
  <c r="DD15" i="5"/>
  <c r="DE15" i="5"/>
  <c r="DF15" i="5"/>
  <c r="DG15" i="5"/>
  <c r="DH15" i="5"/>
  <c r="DI15" i="5"/>
  <c r="DJ15" i="5"/>
  <c r="DK15" i="5"/>
  <c r="DL15" i="5"/>
  <c r="DM15" i="5"/>
  <c r="DN15" i="5"/>
  <c r="DO15" i="5"/>
  <c r="DP15" i="5"/>
  <c r="DQ15" i="5"/>
  <c r="DR15" i="5"/>
  <c r="DS15" i="5"/>
  <c r="DT15" i="5"/>
  <c r="DU15" i="5"/>
  <c r="DV15" i="5"/>
  <c r="DW15" i="5"/>
  <c r="DX15" i="5"/>
  <c r="DY15" i="5"/>
  <c r="DZ15" i="5"/>
  <c r="EA15" i="5"/>
  <c r="EB15" i="5"/>
  <c r="EC15" i="5"/>
  <c r="ED15" i="5"/>
  <c r="EE15" i="5"/>
  <c r="EF15" i="5"/>
  <c r="EG15" i="5"/>
  <c r="EH15" i="5"/>
  <c r="EI15" i="5"/>
  <c r="EJ15" i="5"/>
  <c r="EK15" i="5"/>
  <c r="EL15" i="5"/>
  <c r="EM15" i="5"/>
  <c r="C16" i="5"/>
  <c r="D16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EO16" i="5"/>
  <c r="EP16" i="5"/>
  <c r="EQ16" i="5"/>
  <c r="ER16" i="5"/>
  <c r="ES16" i="5"/>
  <c r="ET16" i="5"/>
  <c r="EU16" i="5"/>
  <c r="EV16" i="5"/>
  <c r="EW16" i="5"/>
  <c r="EX16" i="5"/>
  <c r="V16" i="5"/>
  <c r="W16" i="5"/>
  <c r="X16" i="5"/>
  <c r="Y16" i="5"/>
  <c r="Z16" i="5"/>
  <c r="AA16" i="5"/>
  <c r="AB16" i="5"/>
  <c r="AC16" i="5"/>
  <c r="AD16" i="5"/>
  <c r="EZ16" i="5"/>
  <c r="FA16" i="5"/>
  <c r="FB16" i="5"/>
  <c r="FC16" i="5"/>
  <c r="FD16" i="5"/>
  <c r="FE16" i="5"/>
  <c r="FF16" i="5"/>
  <c r="AE16" i="5"/>
  <c r="AF16" i="5"/>
  <c r="AG16" i="5"/>
  <c r="AH16" i="5"/>
  <c r="AI16" i="5"/>
  <c r="AJ16" i="5"/>
  <c r="AK16" i="5"/>
  <c r="AL16" i="5"/>
  <c r="AM16" i="5"/>
  <c r="AN16" i="5"/>
  <c r="AO16" i="5"/>
  <c r="AP16" i="5"/>
  <c r="AQ16" i="5"/>
  <c r="AR16" i="5"/>
  <c r="AS16" i="5"/>
  <c r="AT16" i="5"/>
  <c r="AU16" i="5"/>
  <c r="AV16" i="5"/>
  <c r="AW16" i="5"/>
  <c r="AX16" i="5"/>
  <c r="AY16" i="5"/>
  <c r="AZ16" i="5"/>
  <c r="BA16" i="5"/>
  <c r="BB16" i="5"/>
  <c r="BC16" i="5"/>
  <c r="BD16" i="5"/>
  <c r="BE16" i="5"/>
  <c r="BF16" i="5"/>
  <c r="BG16" i="5"/>
  <c r="BH16" i="5"/>
  <c r="BI16" i="5"/>
  <c r="BJ16" i="5"/>
  <c r="BK16" i="5"/>
  <c r="BL16" i="5"/>
  <c r="BM16" i="5"/>
  <c r="BN16" i="5"/>
  <c r="BO16" i="5"/>
  <c r="BP16" i="5"/>
  <c r="BQ16" i="5"/>
  <c r="BR16" i="5"/>
  <c r="BS16" i="5"/>
  <c r="BT16" i="5"/>
  <c r="BU16" i="5"/>
  <c r="BV16" i="5"/>
  <c r="BW16" i="5"/>
  <c r="BX16" i="5"/>
  <c r="BY16" i="5"/>
  <c r="BZ16" i="5"/>
  <c r="CA16" i="5"/>
  <c r="CB16" i="5"/>
  <c r="CC16" i="5"/>
  <c r="CD16" i="5"/>
  <c r="CE16" i="5"/>
  <c r="CF16" i="5"/>
  <c r="CG16" i="5"/>
  <c r="CH16" i="5"/>
  <c r="CI16" i="5"/>
  <c r="CJ16" i="5"/>
  <c r="CK16" i="5"/>
  <c r="CL16" i="5"/>
  <c r="CM16" i="5"/>
  <c r="CN16" i="5"/>
  <c r="CO16" i="5"/>
  <c r="CP16" i="5"/>
  <c r="CQ16" i="5"/>
  <c r="CR16" i="5"/>
  <c r="CS16" i="5"/>
  <c r="CT16" i="5"/>
  <c r="CU16" i="5"/>
  <c r="CV16" i="5"/>
  <c r="CW16" i="5"/>
  <c r="CX16" i="5"/>
  <c r="CY16" i="5"/>
  <c r="CZ16" i="5"/>
  <c r="DA16" i="5"/>
  <c r="DB16" i="5"/>
  <c r="DC16" i="5"/>
  <c r="DD16" i="5"/>
  <c r="DE16" i="5"/>
  <c r="DF16" i="5"/>
  <c r="DG16" i="5"/>
  <c r="DH16" i="5"/>
  <c r="DI16" i="5"/>
  <c r="DJ16" i="5"/>
  <c r="DK16" i="5"/>
  <c r="DL16" i="5"/>
  <c r="DM16" i="5"/>
  <c r="DN16" i="5"/>
  <c r="DO16" i="5"/>
  <c r="DP16" i="5"/>
  <c r="DQ16" i="5"/>
  <c r="DR16" i="5"/>
  <c r="DS16" i="5"/>
  <c r="DT16" i="5"/>
  <c r="DU16" i="5"/>
  <c r="DV16" i="5"/>
  <c r="DW16" i="5"/>
  <c r="DX16" i="5"/>
  <c r="DY16" i="5"/>
  <c r="DZ16" i="5"/>
  <c r="EA16" i="5"/>
  <c r="EB16" i="5"/>
  <c r="EC16" i="5"/>
  <c r="ED16" i="5"/>
  <c r="EE16" i="5"/>
  <c r="EF16" i="5"/>
  <c r="EG16" i="5"/>
  <c r="EH16" i="5"/>
  <c r="EI16" i="5"/>
  <c r="EJ16" i="5"/>
  <c r="EK16" i="5"/>
  <c r="EL16" i="5"/>
  <c r="EM16" i="5"/>
  <c r="C17" i="5"/>
  <c r="D17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EO17" i="5"/>
  <c r="EP17" i="5"/>
  <c r="EQ17" i="5"/>
  <c r="ER17" i="5"/>
  <c r="ES17" i="5"/>
  <c r="ET17" i="5"/>
  <c r="EU17" i="5"/>
  <c r="EV17" i="5"/>
  <c r="EW17" i="5"/>
  <c r="EX17" i="5"/>
  <c r="V17" i="5"/>
  <c r="W17" i="5"/>
  <c r="X17" i="5"/>
  <c r="Y17" i="5"/>
  <c r="Z17" i="5"/>
  <c r="AA17" i="5"/>
  <c r="AB17" i="5"/>
  <c r="AC17" i="5"/>
  <c r="AD17" i="5"/>
  <c r="EZ17" i="5"/>
  <c r="FA17" i="5"/>
  <c r="FB17" i="5"/>
  <c r="FC17" i="5"/>
  <c r="FD17" i="5"/>
  <c r="FE17" i="5"/>
  <c r="FF17" i="5"/>
  <c r="AE17" i="5"/>
  <c r="AF17" i="5"/>
  <c r="AG17" i="5"/>
  <c r="AH17" i="5"/>
  <c r="AI17" i="5"/>
  <c r="AJ17" i="5"/>
  <c r="AK17" i="5"/>
  <c r="AL17" i="5"/>
  <c r="AM17" i="5"/>
  <c r="AN17" i="5"/>
  <c r="AO17" i="5"/>
  <c r="AP17" i="5"/>
  <c r="AQ17" i="5"/>
  <c r="AR17" i="5"/>
  <c r="AS17" i="5"/>
  <c r="AT17" i="5"/>
  <c r="AU17" i="5"/>
  <c r="AV17" i="5"/>
  <c r="AW17" i="5"/>
  <c r="AX17" i="5"/>
  <c r="AY17" i="5"/>
  <c r="AZ17" i="5"/>
  <c r="BA17" i="5"/>
  <c r="BB17" i="5"/>
  <c r="BC17" i="5"/>
  <c r="BD17" i="5"/>
  <c r="BE17" i="5"/>
  <c r="BF17" i="5"/>
  <c r="BG17" i="5"/>
  <c r="BH17" i="5"/>
  <c r="BI17" i="5"/>
  <c r="BJ17" i="5"/>
  <c r="BK17" i="5"/>
  <c r="BL17" i="5"/>
  <c r="BM17" i="5"/>
  <c r="BN17" i="5"/>
  <c r="BO17" i="5"/>
  <c r="BP17" i="5"/>
  <c r="BQ17" i="5"/>
  <c r="BR17" i="5"/>
  <c r="BS17" i="5"/>
  <c r="BT17" i="5"/>
  <c r="BU17" i="5"/>
  <c r="BV17" i="5"/>
  <c r="BW17" i="5"/>
  <c r="BX17" i="5"/>
  <c r="BY17" i="5"/>
  <c r="BZ17" i="5"/>
  <c r="CA17" i="5"/>
  <c r="CB17" i="5"/>
  <c r="CC17" i="5"/>
  <c r="CD17" i="5"/>
  <c r="CE17" i="5"/>
  <c r="CF17" i="5"/>
  <c r="CG17" i="5"/>
  <c r="CH17" i="5"/>
  <c r="CI17" i="5"/>
  <c r="CJ17" i="5"/>
  <c r="CK17" i="5"/>
  <c r="CL17" i="5"/>
  <c r="CM17" i="5"/>
  <c r="CN17" i="5"/>
  <c r="CO17" i="5"/>
  <c r="CP17" i="5"/>
  <c r="CQ17" i="5"/>
  <c r="CR17" i="5"/>
  <c r="CS17" i="5"/>
  <c r="CT17" i="5"/>
  <c r="CU17" i="5"/>
  <c r="CV17" i="5"/>
  <c r="CW17" i="5"/>
  <c r="CX17" i="5"/>
  <c r="CY17" i="5"/>
  <c r="CZ17" i="5"/>
  <c r="DA17" i="5"/>
  <c r="DB17" i="5"/>
  <c r="DC17" i="5"/>
  <c r="DD17" i="5"/>
  <c r="DE17" i="5"/>
  <c r="DF17" i="5"/>
  <c r="DG17" i="5"/>
  <c r="DH17" i="5"/>
  <c r="DI17" i="5"/>
  <c r="DJ17" i="5"/>
  <c r="DK17" i="5"/>
  <c r="DL17" i="5"/>
  <c r="DM17" i="5"/>
  <c r="DN17" i="5"/>
  <c r="DO17" i="5"/>
  <c r="DP17" i="5"/>
  <c r="DQ17" i="5"/>
  <c r="DR17" i="5"/>
  <c r="DS17" i="5"/>
  <c r="DT17" i="5"/>
  <c r="DU17" i="5"/>
  <c r="DV17" i="5"/>
  <c r="DW17" i="5"/>
  <c r="DX17" i="5"/>
  <c r="DY17" i="5"/>
  <c r="DZ17" i="5"/>
  <c r="EA17" i="5"/>
  <c r="EB17" i="5"/>
  <c r="EC17" i="5"/>
  <c r="ED17" i="5"/>
  <c r="EE17" i="5"/>
  <c r="EF17" i="5"/>
  <c r="EG17" i="5"/>
  <c r="EH17" i="5"/>
  <c r="EI17" i="5"/>
  <c r="EJ17" i="5"/>
  <c r="EK17" i="5"/>
  <c r="EL17" i="5"/>
  <c r="EM17" i="5"/>
  <c r="C18" i="5"/>
  <c r="D18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EO18" i="5"/>
  <c r="EP18" i="5"/>
  <c r="EQ18" i="5"/>
  <c r="ER18" i="5"/>
  <c r="ES18" i="5"/>
  <c r="ET18" i="5"/>
  <c r="EU18" i="5"/>
  <c r="EV18" i="5"/>
  <c r="EW18" i="5"/>
  <c r="EX18" i="5"/>
  <c r="V18" i="5"/>
  <c r="W18" i="5"/>
  <c r="X18" i="5"/>
  <c r="Y18" i="5"/>
  <c r="Z18" i="5"/>
  <c r="AA18" i="5"/>
  <c r="AB18" i="5"/>
  <c r="AC18" i="5"/>
  <c r="AD18" i="5"/>
  <c r="EZ18" i="5"/>
  <c r="FA18" i="5"/>
  <c r="FB18" i="5"/>
  <c r="FC18" i="5"/>
  <c r="FD18" i="5"/>
  <c r="FE18" i="5"/>
  <c r="FF18" i="5"/>
  <c r="AE18" i="5"/>
  <c r="AF18" i="5"/>
  <c r="AG18" i="5"/>
  <c r="AH18" i="5"/>
  <c r="AI18" i="5"/>
  <c r="AJ18" i="5"/>
  <c r="AK18" i="5"/>
  <c r="AL18" i="5"/>
  <c r="AM18" i="5"/>
  <c r="AN18" i="5"/>
  <c r="AO18" i="5"/>
  <c r="AP18" i="5"/>
  <c r="AQ18" i="5"/>
  <c r="AR18" i="5"/>
  <c r="AS18" i="5"/>
  <c r="AT18" i="5"/>
  <c r="AU18" i="5"/>
  <c r="AV18" i="5"/>
  <c r="AW18" i="5"/>
  <c r="AX18" i="5"/>
  <c r="AY18" i="5"/>
  <c r="AZ18" i="5"/>
  <c r="BA18" i="5"/>
  <c r="BB18" i="5"/>
  <c r="BC18" i="5"/>
  <c r="BD18" i="5"/>
  <c r="BE18" i="5"/>
  <c r="BF18" i="5"/>
  <c r="BG18" i="5"/>
  <c r="BH18" i="5"/>
  <c r="BI18" i="5"/>
  <c r="BJ18" i="5"/>
  <c r="BK18" i="5"/>
  <c r="BL18" i="5"/>
  <c r="BM18" i="5"/>
  <c r="BN18" i="5"/>
  <c r="BO18" i="5"/>
  <c r="BP18" i="5"/>
  <c r="BQ18" i="5"/>
  <c r="BR18" i="5"/>
  <c r="BS18" i="5"/>
  <c r="BT18" i="5"/>
  <c r="BU18" i="5"/>
  <c r="BV18" i="5"/>
  <c r="BW18" i="5"/>
  <c r="BX18" i="5"/>
  <c r="BY18" i="5"/>
  <c r="BZ18" i="5"/>
  <c r="CA18" i="5"/>
  <c r="CB18" i="5"/>
  <c r="CC18" i="5"/>
  <c r="CD18" i="5"/>
  <c r="CE18" i="5"/>
  <c r="CF18" i="5"/>
  <c r="CG18" i="5"/>
  <c r="CH18" i="5"/>
  <c r="CI18" i="5"/>
  <c r="CJ18" i="5"/>
  <c r="CK18" i="5"/>
  <c r="CL18" i="5"/>
  <c r="CM18" i="5"/>
  <c r="CN18" i="5"/>
  <c r="CO18" i="5"/>
  <c r="CP18" i="5"/>
  <c r="CQ18" i="5"/>
  <c r="CR18" i="5"/>
  <c r="CS18" i="5"/>
  <c r="CT18" i="5"/>
  <c r="CU18" i="5"/>
  <c r="CV18" i="5"/>
  <c r="CW18" i="5"/>
  <c r="CX18" i="5"/>
  <c r="CY18" i="5"/>
  <c r="CZ18" i="5"/>
  <c r="DA18" i="5"/>
  <c r="DB18" i="5"/>
  <c r="DC18" i="5"/>
  <c r="DD18" i="5"/>
  <c r="DE18" i="5"/>
  <c r="DF18" i="5"/>
  <c r="DG18" i="5"/>
  <c r="DH18" i="5"/>
  <c r="DI18" i="5"/>
  <c r="DJ18" i="5"/>
  <c r="DK18" i="5"/>
  <c r="DL18" i="5"/>
  <c r="DM18" i="5"/>
  <c r="DN18" i="5"/>
  <c r="DO18" i="5"/>
  <c r="DP18" i="5"/>
  <c r="DQ18" i="5"/>
  <c r="DR18" i="5"/>
  <c r="DS18" i="5"/>
  <c r="DT18" i="5"/>
  <c r="DU18" i="5"/>
  <c r="DV18" i="5"/>
  <c r="DW18" i="5"/>
  <c r="DX18" i="5"/>
  <c r="DY18" i="5"/>
  <c r="DZ18" i="5"/>
  <c r="EA18" i="5"/>
  <c r="EB18" i="5"/>
  <c r="EC18" i="5"/>
  <c r="ED18" i="5"/>
  <c r="EE18" i="5"/>
  <c r="EF18" i="5"/>
  <c r="EG18" i="5"/>
  <c r="EH18" i="5"/>
  <c r="EI18" i="5"/>
  <c r="EJ18" i="5"/>
  <c r="EK18" i="5"/>
  <c r="EL18" i="5"/>
  <c r="EM18" i="5"/>
  <c r="C19" i="5"/>
  <c r="D19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EO19" i="5"/>
  <c r="EP19" i="5"/>
  <c r="EQ19" i="5"/>
  <c r="ER19" i="5"/>
  <c r="ES19" i="5"/>
  <c r="ET19" i="5"/>
  <c r="EU19" i="5"/>
  <c r="EV19" i="5"/>
  <c r="EW19" i="5"/>
  <c r="EX19" i="5"/>
  <c r="V19" i="5"/>
  <c r="W19" i="5"/>
  <c r="X19" i="5"/>
  <c r="Y19" i="5"/>
  <c r="Z19" i="5"/>
  <c r="AA19" i="5"/>
  <c r="AB19" i="5"/>
  <c r="AC19" i="5"/>
  <c r="AD19" i="5"/>
  <c r="EZ19" i="5"/>
  <c r="FA19" i="5"/>
  <c r="FB19" i="5"/>
  <c r="FC19" i="5"/>
  <c r="FD19" i="5"/>
  <c r="FE19" i="5"/>
  <c r="FF19" i="5"/>
  <c r="AE19" i="5"/>
  <c r="AF19" i="5"/>
  <c r="AG19" i="5"/>
  <c r="AH19" i="5"/>
  <c r="AI19" i="5"/>
  <c r="AJ19" i="5"/>
  <c r="AK19" i="5"/>
  <c r="AL19" i="5"/>
  <c r="AM19" i="5"/>
  <c r="AN19" i="5"/>
  <c r="AO19" i="5"/>
  <c r="AP19" i="5"/>
  <c r="AQ19" i="5"/>
  <c r="AR19" i="5"/>
  <c r="AS19" i="5"/>
  <c r="AT19" i="5"/>
  <c r="AU19" i="5"/>
  <c r="AV19" i="5"/>
  <c r="AW19" i="5"/>
  <c r="AX19" i="5"/>
  <c r="AY19" i="5"/>
  <c r="AZ19" i="5"/>
  <c r="BA19" i="5"/>
  <c r="BB19" i="5"/>
  <c r="BC19" i="5"/>
  <c r="BD19" i="5"/>
  <c r="BE19" i="5"/>
  <c r="BF19" i="5"/>
  <c r="BG19" i="5"/>
  <c r="BH19" i="5"/>
  <c r="BI19" i="5"/>
  <c r="BJ19" i="5"/>
  <c r="BK19" i="5"/>
  <c r="BL19" i="5"/>
  <c r="BM19" i="5"/>
  <c r="BN19" i="5"/>
  <c r="BO19" i="5"/>
  <c r="BP19" i="5"/>
  <c r="BQ19" i="5"/>
  <c r="BR19" i="5"/>
  <c r="BS19" i="5"/>
  <c r="BT19" i="5"/>
  <c r="BU19" i="5"/>
  <c r="BV19" i="5"/>
  <c r="BW19" i="5"/>
  <c r="BX19" i="5"/>
  <c r="BY19" i="5"/>
  <c r="BZ19" i="5"/>
  <c r="CA19" i="5"/>
  <c r="CB19" i="5"/>
  <c r="CC19" i="5"/>
  <c r="CD19" i="5"/>
  <c r="CE19" i="5"/>
  <c r="CF19" i="5"/>
  <c r="CG19" i="5"/>
  <c r="CH19" i="5"/>
  <c r="CI19" i="5"/>
  <c r="CJ19" i="5"/>
  <c r="CK19" i="5"/>
  <c r="CL19" i="5"/>
  <c r="CM19" i="5"/>
  <c r="CN19" i="5"/>
  <c r="CO19" i="5"/>
  <c r="CP19" i="5"/>
  <c r="CQ19" i="5"/>
  <c r="CR19" i="5"/>
  <c r="CS19" i="5"/>
  <c r="CT19" i="5"/>
  <c r="CU19" i="5"/>
  <c r="CV19" i="5"/>
  <c r="CW19" i="5"/>
  <c r="CX19" i="5"/>
  <c r="CY19" i="5"/>
  <c r="CZ19" i="5"/>
  <c r="DA19" i="5"/>
  <c r="DB19" i="5"/>
  <c r="DC19" i="5"/>
  <c r="DD19" i="5"/>
  <c r="DE19" i="5"/>
  <c r="DF19" i="5"/>
  <c r="DG19" i="5"/>
  <c r="DH19" i="5"/>
  <c r="DI19" i="5"/>
  <c r="DJ19" i="5"/>
  <c r="DK19" i="5"/>
  <c r="DL19" i="5"/>
  <c r="DM19" i="5"/>
  <c r="DN19" i="5"/>
  <c r="DO19" i="5"/>
  <c r="DP19" i="5"/>
  <c r="DQ19" i="5"/>
  <c r="DR19" i="5"/>
  <c r="DS19" i="5"/>
  <c r="DT19" i="5"/>
  <c r="DU19" i="5"/>
  <c r="DV19" i="5"/>
  <c r="DW19" i="5"/>
  <c r="DX19" i="5"/>
  <c r="DY19" i="5"/>
  <c r="DZ19" i="5"/>
  <c r="EA19" i="5"/>
  <c r="EB19" i="5"/>
  <c r="EC19" i="5"/>
  <c r="ED19" i="5"/>
  <c r="EE19" i="5"/>
  <c r="EF19" i="5"/>
  <c r="EG19" i="5"/>
  <c r="EH19" i="5"/>
  <c r="EI19" i="5"/>
  <c r="EJ19" i="5"/>
  <c r="EK19" i="5"/>
  <c r="EL19" i="5"/>
  <c r="EM19" i="5"/>
  <c r="C20" i="5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EO20" i="5"/>
  <c r="EP20" i="5"/>
  <c r="EQ20" i="5"/>
  <c r="ER20" i="5"/>
  <c r="ES20" i="5"/>
  <c r="ET20" i="5"/>
  <c r="EU20" i="5"/>
  <c r="EV20" i="5"/>
  <c r="EW20" i="5"/>
  <c r="EX20" i="5"/>
  <c r="V20" i="5"/>
  <c r="W20" i="5"/>
  <c r="X20" i="5"/>
  <c r="Y20" i="5"/>
  <c r="Z20" i="5"/>
  <c r="AA20" i="5"/>
  <c r="AB20" i="5"/>
  <c r="AC20" i="5"/>
  <c r="AD20" i="5"/>
  <c r="EZ20" i="5"/>
  <c r="FA20" i="5"/>
  <c r="FB20" i="5"/>
  <c r="FC20" i="5"/>
  <c r="FD20" i="5"/>
  <c r="FE20" i="5"/>
  <c r="FF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W20" i="5"/>
  <c r="BX20" i="5"/>
  <c r="BY20" i="5"/>
  <c r="BZ20" i="5"/>
  <c r="CA20" i="5"/>
  <c r="CB20" i="5"/>
  <c r="CC20" i="5"/>
  <c r="CD20" i="5"/>
  <c r="CE20" i="5"/>
  <c r="CF20" i="5"/>
  <c r="CG20" i="5"/>
  <c r="CH20" i="5"/>
  <c r="CI20" i="5"/>
  <c r="CJ20" i="5"/>
  <c r="CK20" i="5"/>
  <c r="CL20" i="5"/>
  <c r="CM20" i="5"/>
  <c r="CN20" i="5"/>
  <c r="CO20" i="5"/>
  <c r="CP20" i="5"/>
  <c r="CQ20" i="5"/>
  <c r="CR20" i="5"/>
  <c r="CS20" i="5"/>
  <c r="CT20" i="5"/>
  <c r="CU20" i="5"/>
  <c r="CV20" i="5"/>
  <c r="CW20" i="5"/>
  <c r="CX20" i="5"/>
  <c r="CY20" i="5"/>
  <c r="CZ20" i="5"/>
  <c r="DA20" i="5"/>
  <c r="DB20" i="5"/>
  <c r="DC20" i="5"/>
  <c r="DD20" i="5"/>
  <c r="DE20" i="5"/>
  <c r="DF20" i="5"/>
  <c r="DG20" i="5"/>
  <c r="DH20" i="5"/>
  <c r="DI20" i="5"/>
  <c r="DJ20" i="5"/>
  <c r="DK20" i="5"/>
  <c r="DL20" i="5"/>
  <c r="DM20" i="5"/>
  <c r="DN20" i="5"/>
  <c r="DO20" i="5"/>
  <c r="DP20" i="5"/>
  <c r="DQ20" i="5"/>
  <c r="DR20" i="5"/>
  <c r="DS20" i="5"/>
  <c r="DT20" i="5"/>
  <c r="DU20" i="5"/>
  <c r="DV20" i="5"/>
  <c r="DW20" i="5"/>
  <c r="DX20" i="5"/>
  <c r="DY20" i="5"/>
  <c r="DZ20" i="5"/>
  <c r="EA20" i="5"/>
  <c r="EB20" i="5"/>
  <c r="EC20" i="5"/>
  <c r="ED20" i="5"/>
  <c r="EE20" i="5"/>
  <c r="EF20" i="5"/>
  <c r="EG20" i="5"/>
  <c r="EH20" i="5"/>
  <c r="EI20" i="5"/>
  <c r="EJ20" i="5"/>
  <c r="EK20" i="5"/>
  <c r="EL20" i="5"/>
  <c r="EM20" i="5"/>
  <c r="C21" i="5"/>
  <c r="D21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EO21" i="5"/>
  <c r="EP21" i="5"/>
  <c r="EQ21" i="5"/>
  <c r="ER21" i="5"/>
  <c r="ES21" i="5"/>
  <c r="ET21" i="5"/>
  <c r="EU21" i="5"/>
  <c r="EV21" i="5"/>
  <c r="EW21" i="5"/>
  <c r="EX21" i="5"/>
  <c r="V21" i="5"/>
  <c r="W21" i="5"/>
  <c r="X21" i="5"/>
  <c r="Y21" i="5"/>
  <c r="Z21" i="5"/>
  <c r="AA21" i="5"/>
  <c r="AB21" i="5"/>
  <c r="AC21" i="5"/>
  <c r="AD21" i="5"/>
  <c r="EZ21" i="5"/>
  <c r="FA21" i="5"/>
  <c r="FB21" i="5"/>
  <c r="FC21" i="5"/>
  <c r="FD21" i="5"/>
  <c r="FE21" i="5"/>
  <c r="FF21" i="5"/>
  <c r="AE21" i="5"/>
  <c r="AF21" i="5"/>
  <c r="AG21" i="5"/>
  <c r="AH21" i="5"/>
  <c r="AI21" i="5"/>
  <c r="AJ21" i="5"/>
  <c r="AK21" i="5"/>
  <c r="AL21" i="5"/>
  <c r="AM21" i="5"/>
  <c r="AN21" i="5"/>
  <c r="AO21" i="5"/>
  <c r="AP21" i="5"/>
  <c r="AQ21" i="5"/>
  <c r="AR21" i="5"/>
  <c r="AS21" i="5"/>
  <c r="AT21" i="5"/>
  <c r="AU21" i="5"/>
  <c r="AV21" i="5"/>
  <c r="AW21" i="5"/>
  <c r="AX21" i="5"/>
  <c r="AY21" i="5"/>
  <c r="AZ21" i="5"/>
  <c r="BA21" i="5"/>
  <c r="BB21" i="5"/>
  <c r="BC21" i="5"/>
  <c r="BD21" i="5"/>
  <c r="BE21" i="5"/>
  <c r="BF21" i="5"/>
  <c r="BG21" i="5"/>
  <c r="BH21" i="5"/>
  <c r="BI21" i="5"/>
  <c r="BJ21" i="5"/>
  <c r="BK21" i="5"/>
  <c r="BL21" i="5"/>
  <c r="BM21" i="5"/>
  <c r="BN21" i="5"/>
  <c r="BO21" i="5"/>
  <c r="BP21" i="5"/>
  <c r="BQ21" i="5"/>
  <c r="BR21" i="5"/>
  <c r="BS21" i="5"/>
  <c r="BT21" i="5"/>
  <c r="BU21" i="5"/>
  <c r="BV21" i="5"/>
  <c r="BW21" i="5"/>
  <c r="BX21" i="5"/>
  <c r="BY21" i="5"/>
  <c r="BZ21" i="5"/>
  <c r="CA21" i="5"/>
  <c r="CB21" i="5"/>
  <c r="CC21" i="5"/>
  <c r="CD21" i="5"/>
  <c r="CE21" i="5"/>
  <c r="CF21" i="5"/>
  <c r="CG21" i="5"/>
  <c r="CH21" i="5"/>
  <c r="CI21" i="5"/>
  <c r="CJ21" i="5"/>
  <c r="CK21" i="5"/>
  <c r="CL21" i="5"/>
  <c r="CM21" i="5"/>
  <c r="CN21" i="5"/>
  <c r="CO21" i="5"/>
  <c r="CP21" i="5"/>
  <c r="CQ21" i="5"/>
  <c r="CR21" i="5"/>
  <c r="CS21" i="5"/>
  <c r="CT21" i="5"/>
  <c r="CU21" i="5"/>
  <c r="CV21" i="5"/>
  <c r="CW21" i="5"/>
  <c r="CX21" i="5"/>
  <c r="CY21" i="5"/>
  <c r="CZ21" i="5"/>
  <c r="DA21" i="5"/>
  <c r="DB21" i="5"/>
  <c r="DC21" i="5"/>
  <c r="DD21" i="5"/>
  <c r="DE21" i="5"/>
  <c r="DF21" i="5"/>
  <c r="DG21" i="5"/>
  <c r="DH21" i="5"/>
  <c r="DI21" i="5"/>
  <c r="DJ21" i="5"/>
  <c r="DK21" i="5"/>
  <c r="DL21" i="5"/>
  <c r="DM21" i="5"/>
  <c r="DN21" i="5"/>
  <c r="DO21" i="5"/>
  <c r="DP21" i="5"/>
  <c r="DQ21" i="5"/>
  <c r="DR21" i="5"/>
  <c r="DS21" i="5"/>
  <c r="DT21" i="5"/>
  <c r="DU21" i="5"/>
  <c r="DV21" i="5"/>
  <c r="DW21" i="5"/>
  <c r="DX21" i="5"/>
  <c r="DY21" i="5"/>
  <c r="DZ21" i="5"/>
  <c r="EA21" i="5"/>
  <c r="EB21" i="5"/>
  <c r="EC21" i="5"/>
  <c r="ED21" i="5"/>
  <c r="EE21" i="5"/>
  <c r="EF21" i="5"/>
  <c r="EG21" i="5"/>
  <c r="EH21" i="5"/>
  <c r="EI21" i="5"/>
  <c r="EJ21" i="5"/>
  <c r="EK21" i="5"/>
  <c r="EL21" i="5"/>
  <c r="EM21" i="5"/>
  <c r="C22" i="5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EO22" i="5"/>
  <c r="EP22" i="5"/>
  <c r="EQ22" i="5"/>
  <c r="ER22" i="5"/>
  <c r="ES22" i="5"/>
  <c r="ET22" i="5"/>
  <c r="EU22" i="5"/>
  <c r="EV22" i="5"/>
  <c r="EW22" i="5"/>
  <c r="EX22" i="5"/>
  <c r="V22" i="5"/>
  <c r="W22" i="5"/>
  <c r="X22" i="5"/>
  <c r="Y22" i="5"/>
  <c r="Z22" i="5"/>
  <c r="AA22" i="5"/>
  <c r="AB22" i="5"/>
  <c r="AC22" i="5"/>
  <c r="AD22" i="5"/>
  <c r="EZ22" i="5"/>
  <c r="FA22" i="5"/>
  <c r="FB22" i="5"/>
  <c r="FC22" i="5"/>
  <c r="FD22" i="5"/>
  <c r="FE22" i="5"/>
  <c r="FF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W22" i="5"/>
  <c r="BX22" i="5"/>
  <c r="BY22" i="5"/>
  <c r="BZ22" i="5"/>
  <c r="CA22" i="5"/>
  <c r="CB22" i="5"/>
  <c r="CC22" i="5"/>
  <c r="CD22" i="5"/>
  <c r="CE22" i="5"/>
  <c r="CF22" i="5"/>
  <c r="CG22" i="5"/>
  <c r="CH22" i="5"/>
  <c r="CI22" i="5"/>
  <c r="CJ22" i="5"/>
  <c r="CK22" i="5"/>
  <c r="CL22" i="5"/>
  <c r="CM22" i="5"/>
  <c r="CN22" i="5"/>
  <c r="CO22" i="5"/>
  <c r="CP22" i="5"/>
  <c r="CQ22" i="5"/>
  <c r="CR22" i="5"/>
  <c r="CS22" i="5"/>
  <c r="CT22" i="5"/>
  <c r="CU22" i="5"/>
  <c r="CV22" i="5"/>
  <c r="CW22" i="5"/>
  <c r="CX22" i="5"/>
  <c r="CY22" i="5"/>
  <c r="CZ22" i="5"/>
  <c r="DA22" i="5"/>
  <c r="DB22" i="5"/>
  <c r="DC22" i="5"/>
  <c r="DD22" i="5"/>
  <c r="DE22" i="5"/>
  <c r="DF22" i="5"/>
  <c r="DG22" i="5"/>
  <c r="DH22" i="5"/>
  <c r="DI22" i="5"/>
  <c r="DJ22" i="5"/>
  <c r="DK22" i="5"/>
  <c r="DL22" i="5"/>
  <c r="DM22" i="5"/>
  <c r="DN22" i="5"/>
  <c r="DO22" i="5"/>
  <c r="DP22" i="5"/>
  <c r="DQ22" i="5"/>
  <c r="DR22" i="5"/>
  <c r="DS22" i="5"/>
  <c r="DT22" i="5"/>
  <c r="DU22" i="5"/>
  <c r="DV22" i="5"/>
  <c r="DW22" i="5"/>
  <c r="DX22" i="5"/>
  <c r="DY22" i="5"/>
  <c r="DZ22" i="5"/>
  <c r="EA22" i="5"/>
  <c r="EB22" i="5"/>
  <c r="EC22" i="5"/>
  <c r="ED22" i="5"/>
  <c r="EE22" i="5"/>
  <c r="EF22" i="5"/>
  <c r="EG22" i="5"/>
  <c r="EH22" i="5"/>
  <c r="EI22" i="5"/>
  <c r="EJ22" i="5"/>
  <c r="EK22" i="5"/>
  <c r="EL22" i="5"/>
  <c r="EM22" i="5"/>
  <c r="C23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EO23" i="5"/>
  <c r="EP23" i="5"/>
  <c r="EQ23" i="5"/>
  <c r="ER23" i="5"/>
  <c r="ES23" i="5"/>
  <c r="ET23" i="5"/>
  <c r="EU23" i="5"/>
  <c r="EV23" i="5"/>
  <c r="EW23" i="5"/>
  <c r="EX23" i="5"/>
  <c r="V23" i="5"/>
  <c r="W23" i="5"/>
  <c r="X23" i="5"/>
  <c r="Y23" i="5"/>
  <c r="Z23" i="5"/>
  <c r="AA23" i="5"/>
  <c r="AB23" i="5"/>
  <c r="AC23" i="5"/>
  <c r="AD23" i="5"/>
  <c r="EZ23" i="5"/>
  <c r="FA23" i="5"/>
  <c r="FB23" i="5"/>
  <c r="FC23" i="5"/>
  <c r="FD23" i="5"/>
  <c r="FE23" i="5"/>
  <c r="FF23" i="5"/>
  <c r="AE23" i="5"/>
  <c r="AF23" i="5"/>
  <c r="AG23" i="5"/>
  <c r="AH23" i="5"/>
  <c r="AI23" i="5"/>
  <c r="AJ23" i="5"/>
  <c r="AK23" i="5"/>
  <c r="AL23" i="5"/>
  <c r="AM23" i="5"/>
  <c r="AN23" i="5"/>
  <c r="AO23" i="5"/>
  <c r="AP23" i="5"/>
  <c r="AQ23" i="5"/>
  <c r="AR23" i="5"/>
  <c r="AS23" i="5"/>
  <c r="AT23" i="5"/>
  <c r="AU23" i="5"/>
  <c r="AV23" i="5"/>
  <c r="AW23" i="5"/>
  <c r="AX23" i="5"/>
  <c r="AY23" i="5"/>
  <c r="AZ23" i="5"/>
  <c r="BA23" i="5"/>
  <c r="BB23" i="5"/>
  <c r="BC23" i="5"/>
  <c r="BD23" i="5"/>
  <c r="BE23" i="5"/>
  <c r="BF23" i="5"/>
  <c r="BG23" i="5"/>
  <c r="BH23" i="5"/>
  <c r="BI23" i="5"/>
  <c r="BJ23" i="5"/>
  <c r="BK23" i="5"/>
  <c r="BL23" i="5"/>
  <c r="BM23" i="5"/>
  <c r="BN23" i="5"/>
  <c r="BO23" i="5"/>
  <c r="BP23" i="5"/>
  <c r="BQ23" i="5"/>
  <c r="BR23" i="5"/>
  <c r="BS23" i="5"/>
  <c r="BT23" i="5"/>
  <c r="BU23" i="5"/>
  <c r="BV23" i="5"/>
  <c r="BW23" i="5"/>
  <c r="BX23" i="5"/>
  <c r="BY23" i="5"/>
  <c r="BZ23" i="5"/>
  <c r="CA23" i="5"/>
  <c r="CB23" i="5"/>
  <c r="CC23" i="5"/>
  <c r="CD23" i="5"/>
  <c r="CE23" i="5"/>
  <c r="CF23" i="5"/>
  <c r="CG23" i="5"/>
  <c r="CH23" i="5"/>
  <c r="CI23" i="5"/>
  <c r="CJ23" i="5"/>
  <c r="CK23" i="5"/>
  <c r="CL23" i="5"/>
  <c r="CM23" i="5"/>
  <c r="CN23" i="5"/>
  <c r="CO23" i="5"/>
  <c r="CP23" i="5"/>
  <c r="CQ23" i="5"/>
  <c r="CR23" i="5"/>
  <c r="CS23" i="5"/>
  <c r="CT23" i="5"/>
  <c r="CU23" i="5"/>
  <c r="CV23" i="5"/>
  <c r="CW23" i="5"/>
  <c r="CX23" i="5"/>
  <c r="CY23" i="5"/>
  <c r="CZ23" i="5"/>
  <c r="DA23" i="5"/>
  <c r="DB23" i="5"/>
  <c r="DC23" i="5"/>
  <c r="DD23" i="5"/>
  <c r="DE23" i="5"/>
  <c r="DF23" i="5"/>
  <c r="DG23" i="5"/>
  <c r="DH23" i="5"/>
  <c r="DI23" i="5"/>
  <c r="DJ23" i="5"/>
  <c r="DK23" i="5"/>
  <c r="DL23" i="5"/>
  <c r="DM23" i="5"/>
  <c r="DN23" i="5"/>
  <c r="DO23" i="5"/>
  <c r="DP23" i="5"/>
  <c r="DQ23" i="5"/>
  <c r="DR23" i="5"/>
  <c r="DS23" i="5"/>
  <c r="DT23" i="5"/>
  <c r="DU23" i="5"/>
  <c r="DV23" i="5"/>
  <c r="DW23" i="5"/>
  <c r="DX23" i="5"/>
  <c r="DY23" i="5"/>
  <c r="DZ23" i="5"/>
  <c r="EA23" i="5"/>
  <c r="EB23" i="5"/>
  <c r="EC23" i="5"/>
  <c r="ED23" i="5"/>
  <c r="EE23" i="5"/>
  <c r="EF23" i="5"/>
  <c r="EG23" i="5"/>
  <c r="EH23" i="5"/>
  <c r="EI23" i="5"/>
  <c r="EJ23" i="5"/>
  <c r="EK23" i="5"/>
  <c r="EL23" i="5"/>
  <c r="EM23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EO24" i="5"/>
  <c r="EP24" i="5"/>
  <c r="EQ24" i="5"/>
  <c r="ER24" i="5"/>
  <c r="ES24" i="5"/>
  <c r="ET24" i="5"/>
  <c r="EU24" i="5"/>
  <c r="EV24" i="5"/>
  <c r="EW24" i="5"/>
  <c r="EX24" i="5"/>
  <c r="V24" i="5"/>
  <c r="W24" i="5"/>
  <c r="X24" i="5"/>
  <c r="Y24" i="5"/>
  <c r="Z24" i="5"/>
  <c r="AA24" i="5"/>
  <c r="AB24" i="5"/>
  <c r="AC24" i="5"/>
  <c r="AD24" i="5"/>
  <c r="EZ24" i="5"/>
  <c r="FA24" i="5"/>
  <c r="FB24" i="5"/>
  <c r="FC24" i="5"/>
  <c r="FD24" i="5"/>
  <c r="FE24" i="5"/>
  <c r="FF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Z24" i="5"/>
  <c r="BA24" i="5"/>
  <c r="BB24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BT24" i="5"/>
  <c r="BU24" i="5"/>
  <c r="BV24" i="5"/>
  <c r="BW24" i="5"/>
  <c r="BX24" i="5"/>
  <c r="BY24" i="5"/>
  <c r="BZ24" i="5"/>
  <c r="CA24" i="5"/>
  <c r="CB24" i="5"/>
  <c r="CC24" i="5"/>
  <c r="CD24" i="5"/>
  <c r="CE24" i="5"/>
  <c r="CF24" i="5"/>
  <c r="CG24" i="5"/>
  <c r="CH24" i="5"/>
  <c r="CI24" i="5"/>
  <c r="CJ24" i="5"/>
  <c r="CK24" i="5"/>
  <c r="CL24" i="5"/>
  <c r="CM24" i="5"/>
  <c r="CN24" i="5"/>
  <c r="CO24" i="5"/>
  <c r="CP24" i="5"/>
  <c r="CQ24" i="5"/>
  <c r="CR24" i="5"/>
  <c r="CS24" i="5"/>
  <c r="CT24" i="5"/>
  <c r="CU24" i="5"/>
  <c r="CV24" i="5"/>
  <c r="CW24" i="5"/>
  <c r="CX24" i="5"/>
  <c r="CY24" i="5"/>
  <c r="CZ24" i="5"/>
  <c r="DA24" i="5"/>
  <c r="DB24" i="5"/>
  <c r="DC24" i="5"/>
  <c r="DD24" i="5"/>
  <c r="DE24" i="5"/>
  <c r="DF24" i="5"/>
  <c r="DG24" i="5"/>
  <c r="DH24" i="5"/>
  <c r="DI24" i="5"/>
  <c r="DJ24" i="5"/>
  <c r="DK24" i="5"/>
  <c r="DL24" i="5"/>
  <c r="DM24" i="5"/>
  <c r="DN24" i="5"/>
  <c r="DO24" i="5"/>
  <c r="DP24" i="5"/>
  <c r="DQ24" i="5"/>
  <c r="DR24" i="5"/>
  <c r="DS24" i="5"/>
  <c r="DT24" i="5"/>
  <c r="DU24" i="5"/>
  <c r="DV24" i="5"/>
  <c r="DW24" i="5"/>
  <c r="DX24" i="5"/>
  <c r="DY24" i="5"/>
  <c r="DZ24" i="5"/>
  <c r="EA24" i="5"/>
  <c r="EB24" i="5"/>
  <c r="EC24" i="5"/>
  <c r="ED24" i="5"/>
  <c r="EE24" i="5"/>
  <c r="EF24" i="5"/>
  <c r="EG24" i="5"/>
  <c r="EH24" i="5"/>
  <c r="EI24" i="5"/>
  <c r="EJ24" i="5"/>
  <c r="EK24" i="5"/>
  <c r="EL24" i="5"/>
  <c r="EM24" i="5"/>
  <c r="C25" i="5"/>
  <c r="D25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EO25" i="5"/>
  <c r="EP25" i="5"/>
  <c r="EQ25" i="5"/>
  <c r="ER25" i="5"/>
  <c r="ES25" i="5"/>
  <c r="ET25" i="5"/>
  <c r="EU25" i="5"/>
  <c r="EV25" i="5"/>
  <c r="EW25" i="5"/>
  <c r="EX25" i="5"/>
  <c r="V25" i="5"/>
  <c r="W25" i="5"/>
  <c r="X25" i="5"/>
  <c r="Y25" i="5"/>
  <c r="Z25" i="5"/>
  <c r="AA25" i="5"/>
  <c r="AB25" i="5"/>
  <c r="AC25" i="5"/>
  <c r="AD25" i="5"/>
  <c r="EZ25" i="5"/>
  <c r="FA25" i="5"/>
  <c r="FB25" i="5"/>
  <c r="FC25" i="5"/>
  <c r="FD25" i="5"/>
  <c r="FE25" i="5"/>
  <c r="FF25" i="5"/>
  <c r="AE25" i="5"/>
  <c r="AF25" i="5"/>
  <c r="AG25" i="5"/>
  <c r="AH25" i="5"/>
  <c r="AI25" i="5"/>
  <c r="AJ25" i="5"/>
  <c r="AK25" i="5"/>
  <c r="AL25" i="5"/>
  <c r="AM25" i="5"/>
  <c r="AN25" i="5"/>
  <c r="AO25" i="5"/>
  <c r="AP25" i="5"/>
  <c r="AQ25" i="5"/>
  <c r="AR25" i="5"/>
  <c r="AS25" i="5"/>
  <c r="AT25" i="5"/>
  <c r="AU25" i="5"/>
  <c r="AV25" i="5"/>
  <c r="AW25" i="5"/>
  <c r="AX25" i="5"/>
  <c r="AY25" i="5"/>
  <c r="AZ25" i="5"/>
  <c r="BA25" i="5"/>
  <c r="BB25" i="5"/>
  <c r="BC25" i="5"/>
  <c r="BD25" i="5"/>
  <c r="BE25" i="5"/>
  <c r="BF25" i="5"/>
  <c r="BG25" i="5"/>
  <c r="BH25" i="5"/>
  <c r="BI25" i="5"/>
  <c r="BJ25" i="5"/>
  <c r="BK25" i="5"/>
  <c r="BL25" i="5"/>
  <c r="BM25" i="5"/>
  <c r="BN25" i="5"/>
  <c r="BO25" i="5"/>
  <c r="BP25" i="5"/>
  <c r="BQ25" i="5"/>
  <c r="BR25" i="5"/>
  <c r="BS25" i="5"/>
  <c r="BT25" i="5"/>
  <c r="BU25" i="5"/>
  <c r="BV25" i="5"/>
  <c r="BW25" i="5"/>
  <c r="BX25" i="5"/>
  <c r="BY25" i="5"/>
  <c r="BZ25" i="5"/>
  <c r="CA25" i="5"/>
  <c r="CB25" i="5"/>
  <c r="CC25" i="5"/>
  <c r="CD25" i="5"/>
  <c r="CE25" i="5"/>
  <c r="CF25" i="5"/>
  <c r="CG25" i="5"/>
  <c r="CH25" i="5"/>
  <c r="CI25" i="5"/>
  <c r="CJ25" i="5"/>
  <c r="CK25" i="5"/>
  <c r="CL25" i="5"/>
  <c r="CN25" i="5"/>
  <c r="CO25" i="5"/>
  <c r="CP25" i="5"/>
  <c r="CQ25" i="5"/>
  <c r="CR25" i="5"/>
  <c r="CS25" i="5"/>
  <c r="CT25" i="5"/>
  <c r="CU25" i="5"/>
  <c r="CV25" i="5"/>
  <c r="CW25" i="5"/>
  <c r="CX25" i="5"/>
  <c r="CY25" i="5"/>
  <c r="CZ25" i="5"/>
  <c r="DA25" i="5"/>
  <c r="DB25" i="5"/>
  <c r="DC25" i="5"/>
  <c r="DD25" i="5"/>
  <c r="DE25" i="5"/>
  <c r="DF25" i="5"/>
  <c r="DG25" i="5"/>
  <c r="DH25" i="5"/>
  <c r="DI25" i="5"/>
  <c r="DJ25" i="5"/>
  <c r="DK25" i="5"/>
  <c r="DL25" i="5"/>
  <c r="DM25" i="5"/>
  <c r="DN25" i="5"/>
  <c r="DO25" i="5"/>
  <c r="DP25" i="5"/>
  <c r="DQ25" i="5"/>
  <c r="DR25" i="5"/>
  <c r="DS25" i="5"/>
  <c r="DT25" i="5"/>
  <c r="DU25" i="5"/>
  <c r="DV25" i="5"/>
  <c r="DW25" i="5"/>
  <c r="DX25" i="5"/>
  <c r="DY25" i="5"/>
  <c r="DZ25" i="5"/>
  <c r="EA25" i="5"/>
  <c r="EB25" i="5"/>
  <c r="EC25" i="5"/>
  <c r="ED25" i="5"/>
  <c r="EE25" i="5"/>
  <c r="EF25" i="5"/>
  <c r="EG25" i="5"/>
  <c r="EH25" i="5"/>
  <c r="EI25" i="5"/>
  <c r="EJ25" i="5"/>
  <c r="EK25" i="5"/>
  <c r="EL25" i="5"/>
  <c r="EM25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EO26" i="5"/>
  <c r="EP26" i="5"/>
  <c r="EQ26" i="5"/>
  <c r="ER26" i="5"/>
  <c r="ES26" i="5"/>
  <c r="ET26" i="5"/>
  <c r="EU26" i="5"/>
  <c r="EV26" i="5"/>
  <c r="EW26" i="5"/>
  <c r="EX26" i="5"/>
  <c r="V26" i="5"/>
  <c r="W26" i="5"/>
  <c r="X26" i="5"/>
  <c r="Y26" i="5"/>
  <c r="Z26" i="5"/>
  <c r="AA26" i="5"/>
  <c r="AB26" i="5"/>
  <c r="AC26" i="5"/>
  <c r="AD26" i="5"/>
  <c r="EZ26" i="5"/>
  <c r="FA26" i="5"/>
  <c r="FB26" i="5"/>
  <c r="FC26" i="5"/>
  <c r="FD26" i="5"/>
  <c r="FE26" i="5"/>
  <c r="FF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Z26" i="5"/>
  <c r="BA26" i="5"/>
  <c r="BB26" i="5"/>
  <c r="BC26" i="5"/>
  <c r="BD26" i="5"/>
  <c r="BE26" i="5"/>
  <c r="BF26" i="5"/>
  <c r="BG26" i="5"/>
  <c r="BH26" i="5"/>
  <c r="BI26" i="5"/>
  <c r="BJ26" i="5"/>
  <c r="BK26" i="5"/>
  <c r="BL26" i="5"/>
  <c r="BM26" i="5"/>
  <c r="BN26" i="5"/>
  <c r="BO26" i="5"/>
  <c r="BP26" i="5"/>
  <c r="BQ26" i="5"/>
  <c r="BR26" i="5"/>
  <c r="BS26" i="5"/>
  <c r="BT26" i="5"/>
  <c r="BU26" i="5"/>
  <c r="BV26" i="5"/>
  <c r="BW26" i="5"/>
  <c r="BX26" i="5"/>
  <c r="BY26" i="5"/>
  <c r="BZ26" i="5"/>
  <c r="CA26" i="5"/>
  <c r="CB26" i="5"/>
  <c r="CC26" i="5"/>
  <c r="CD26" i="5"/>
  <c r="CE26" i="5"/>
  <c r="CF26" i="5"/>
  <c r="CG26" i="5"/>
  <c r="CH26" i="5"/>
  <c r="CI26" i="5"/>
  <c r="CJ26" i="5"/>
  <c r="CK26" i="5"/>
  <c r="CL26" i="5"/>
  <c r="CM26" i="5"/>
  <c r="CN26" i="5"/>
  <c r="CO26" i="5"/>
  <c r="CP26" i="5"/>
  <c r="CQ26" i="5"/>
  <c r="CR26" i="5"/>
  <c r="CS26" i="5"/>
  <c r="CT26" i="5"/>
  <c r="CU26" i="5"/>
  <c r="CV26" i="5"/>
  <c r="CW26" i="5"/>
  <c r="CX26" i="5"/>
  <c r="CY26" i="5"/>
  <c r="CZ26" i="5"/>
  <c r="DA26" i="5"/>
  <c r="DB26" i="5"/>
  <c r="DC26" i="5"/>
  <c r="DD26" i="5"/>
  <c r="DE26" i="5"/>
  <c r="DF26" i="5"/>
  <c r="DG26" i="5"/>
  <c r="DH26" i="5"/>
  <c r="DI26" i="5"/>
  <c r="DJ26" i="5"/>
  <c r="DK26" i="5"/>
  <c r="DL26" i="5"/>
  <c r="DM26" i="5"/>
  <c r="DN26" i="5"/>
  <c r="DO26" i="5"/>
  <c r="DP26" i="5"/>
  <c r="DQ26" i="5"/>
  <c r="DR26" i="5"/>
  <c r="DS26" i="5"/>
  <c r="DT26" i="5"/>
  <c r="DU26" i="5"/>
  <c r="DV26" i="5"/>
  <c r="DW26" i="5"/>
  <c r="DX26" i="5"/>
  <c r="DY26" i="5"/>
  <c r="DZ26" i="5"/>
  <c r="EA26" i="5"/>
  <c r="EB26" i="5"/>
  <c r="EC26" i="5"/>
  <c r="ED26" i="5"/>
  <c r="EE26" i="5"/>
  <c r="EF26" i="5"/>
  <c r="EG26" i="5"/>
  <c r="EH26" i="5"/>
  <c r="EI26" i="5"/>
  <c r="EJ26" i="5"/>
  <c r="EK26" i="5"/>
  <c r="EL26" i="5"/>
  <c r="EM26" i="5"/>
  <c r="C27" i="5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EO27" i="5"/>
  <c r="EP27" i="5"/>
  <c r="EQ27" i="5"/>
  <c r="ER27" i="5"/>
  <c r="ES27" i="5"/>
  <c r="ET27" i="5"/>
  <c r="EU27" i="5"/>
  <c r="EV27" i="5"/>
  <c r="EW27" i="5"/>
  <c r="EX27" i="5"/>
  <c r="V27" i="5"/>
  <c r="W27" i="5"/>
  <c r="X27" i="5"/>
  <c r="Y27" i="5"/>
  <c r="Z27" i="5"/>
  <c r="AA27" i="5"/>
  <c r="AB27" i="5"/>
  <c r="AC27" i="5"/>
  <c r="AD27" i="5"/>
  <c r="EZ27" i="5"/>
  <c r="FA27" i="5"/>
  <c r="FB27" i="5"/>
  <c r="FC27" i="5"/>
  <c r="FD27" i="5"/>
  <c r="FE27" i="5"/>
  <c r="FF27" i="5"/>
  <c r="AE27" i="5"/>
  <c r="AF27" i="5"/>
  <c r="AG27" i="5"/>
  <c r="AH27" i="5"/>
  <c r="AI27" i="5"/>
  <c r="AJ27" i="5"/>
  <c r="AK27" i="5"/>
  <c r="AL27" i="5"/>
  <c r="AM27" i="5"/>
  <c r="AN27" i="5"/>
  <c r="AO27" i="5"/>
  <c r="AP27" i="5"/>
  <c r="AQ27" i="5"/>
  <c r="AR27" i="5"/>
  <c r="AS27" i="5"/>
  <c r="AT27" i="5"/>
  <c r="AU27" i="5"/>
  <c r="AV27" i="5"/>
  <c r="AW27" i="5"/>
  <c r="AX27" i="5"/>
  <c r="AY27" i="5"/>
  <c r="AZ27" i="5"/>
  <c r="BA27" i="5"/>
  <c r="BB27" i="5"/>
  <c r="BC27" i="5"/>
  <c r="BD27" i="5"/>
  <c r="BE27" i="5"/>
  <c r="BF27" i="5"/>
  <c r="BG27" i="5"/>
  <c r="BH27" i="5"/>
  <c r="BI27" i="5"/>
  <c r="BJ27" i="5"/>
  <c r="BK27" i="5"/>
  <c r="BL27" i="5"/>
  <c r="BM27" i="5"/>
  <c r="BN27" i="5"/>
  <c r="BO27" i="5"/>
  <c r="BP27" i="5"/>
  <c r="BQ27" i="5"/>
  <c r="BR27" i="5"/>
  <c r="BS27" i="5"/>
  <c r="BT27" i="5"/>
  <c r="BU27" i="5"/>
  <c r="BV27" i="5"/>
  <c r="BW27" i="5"/>
  <c r="BX27" i="5"/>
  <c r="BY27" i="5"/>
  <c r="BZ27" i="5"/>
  <c r="CA27" i="5"/>
  <c r="CB27" i="5"/>
  <c r="CC27" i="5"/>
  <c r="CD27" i="5"/>
  <c r="CE27" i="5"/>
  <c r="CF27" i="5"/>
  <c r="CG27" i="5"/>
  <c r="CH27" i="5"/>
  <c r="CI27" i="5"/>
  <c r="CJ27" i="5"/>
  <c r="CK27" i="5"/>
  <c r="CL27" i="5"/>
  <c r="CM27" i="5"/>
  <c r="CN27" i="5"/>
  <c r="CO27" i="5"/>
  <c r="CP27" i="5"/>
  <c r="CQ27" i="5"/>
  <c r="CR27" i="5"/>
  <c r="CS27" i="5"/>
  <c r="CT27" i="5"/>
  <c r="CU27" i="5"/>
  <c r="CV27" i="5"/>
  <c r="CW27" i="5"/>
  <c r="CX27" i="5"/>
  <c r="CY27" i="5"/>
  <c r="CZ27" i="5"/>
  <c r="DA27" i="5"/>
  <c r="DB27" i="5"/>
  <c r="DC27" i="5"/>
  <c r="DD27" i="5"/>
  <c r="DE27" i="5"/>
  <c r="DF27" i="5"/>
  <c r="DG27" i="5"/>
  <c r="DH27" i="5"/>
  <c r="DI27" i="5"/>
  <c r="DJ27" i="5"/>
  <c r="DK27" i="5"/>
  <c r="DL27" i="5"/>
  <c r="DM27" i="5"/>
  <c r="DN27" i="5"/>
  <c r="DO27" i="5"/>
  <c r="DP27" i="5"/>
  <c r="DQ27" i="5"/>
  <c r="DR27" i="5"/>
  <c r="DS27" i="5"/>
  <c r="DT27" i="5"/>
  <c r="DU27" i="5"/>
  <c r="DV27" i="5"/>
  <c r="DW27" i="5"/>
  <c r="DX27" i="5"/>
  <c r="DY27" i="5"/>
  <c r="DZ27" i="5"/>
  <c r="EA27" i="5"/>
  <c r="EB27" i="5"/>
  <c r="EC27" i="5"/>
  <c r="ED27" i="5"/>
  <c r="EE27" i="5"/>
  <c r="EF27" i="5"/>
  <c r="EG27" i="5"/>
  <c r="EH27" i="5"/>
  <c r="EI27" i="5"/>
  <c r="EJ27" i="5"/>
  <c r="EK27" i="5"/>
  <c r="EL27" i="5"/>
  <c r="EM27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EO28" i="5"/>
  <c r="EP28" i="5"/>
  <c r="EQ28" i="5"/>
  <c r="ER28" i="5"/>
  <c r="ES28" i="5"/>
  <c r="ET28" i="5"/>
  <c r="EU28" i="5"/>
  <c r="EV28" i="5"/>
  <c r="EW28" i="5"/>
  <c r="EX28" i="5"/>
  <c r="V28" i="5"/>
  <c r="W28" i="5"/>
  <c r="X28" i="5"/>
  <c r="Y28" i="5"/>
  <c r="Z28" i="5"/>
  <c r="AA28" i="5"/>
  <c r="AB28" i="5"/>
  <c r="AC28" i="5"/>
  <c r="AD28" i="5"/>
  <c r="EZ28" i="5"/>
  <c r="FA28" i="5"/>
  <c r="FB28" i="5"/>
  <c r="FC28" i="5"/>
  <c r="FD28" i="5"/>
  <c r="FE28" i="5"/>
  <c r="FF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Z28" i="5"/>
  <c r="BA28" i="5"/>
  <c r="BB28" i="5"/>
  <c r="BC28" i="5"/>
  <c r="BD28" i="5"/>
  <c r="BE28" i="5"/>
  <c r="BF28" i="5"/>
  <c r="BG28" i="5"/>
  <c r="BH28" i="5"/>
  <c r="BI28" i="5"/>
  <c r="BJ28" i="5"/>
  <c r="BK28" i="5"/>
  <c r="BL28" i="5"/>
  <c r="BM28" i="5"/>
  <c r="BN28" i="5"/>
  <c r="BO28" i="5"/>
  <c r="BP28" i="5"/>
  <c r="BQ28" i="5"/>
  <c r="BR28" i="5"/>
  <c r="BS28" i="5"/>
  <c r="BT28" i="5"/>
  <c r="BU28" i="5"/>
  <c r="BV28" i="5"/>
  <c r="BW28" i="5"/>
  <c r="BX28" i="5"/>
  <c r="BY28" i="5"/>
  <c r="BZ28" i="5"/>
  <c r="CA28" i="5"/>
  <c r="CB28" i="5"/>
  <c r="CC28" i="5"/>
  <c r="CD28" i="5"/>
  <c r="CE28" i="5"/>
  <c r="CF28" i="5"/>
  <c r="CG28" i="5"/>
  <c r="CH28" i="5"/>
  <c r="CI28" i="5"/>
  <c r="CJ28" i="5"/>
  <c r="CK28" i="5"/>
  <c r="CL28" i="5"/>
  <c r="CM28" i="5"/>
  <c r="CN28" i="5"/>
  <c r="CO28" i="5"/>
  <c r="CP28" i="5"/>
  <c r="CQ28" i="5"/>
  <c r="CR28" i="5"/>
  <c r="CS28" i="5"/>
  <c r="CT28" i="5"/>
  <c r="CU28" i="5"/>
  <c r="CV28" i="5"/>
  <c r="CW28" i="5"/>
  <c r="CX28" i="5"/>
  <c r="CY28" i="5"/>
  <c r="CZ28" i="5"/>
  <c r="DA28" i="5"/>
  <c r="DB28" i="5"/>
  <c r="DC28" i="5"/>
  <c r="DD28" i="5"/>
  <c r="DE28" i="5"/>
  <c r="DF28" i="5"/>
  <c r="DG28" i="5"/>
  <c r="DH28" i="5"/>
  <c r="DI28" i="5"/>
  <c r="DJ28" i="5"/>
  <c r="DK28" i="5"/>
  <c r="DL28" i="5"/>
  <c r="DM28" i="5"/>
  <c r="DN28" i="5"/>
  <c r="DO28" i="5"/>
  <c r="DP28" i="5"/>
  <c r="DQ28" i="5"/>
  <c r="DR28" i="5"/>
  <c r="DS28" i="5"/>
  <c r="DT28" i="5"/>
  <c r="DU28" i="5"/>
  <c r="DV28" i="5"/>
  <c r="DW28" i="5"/>
  <c r="DX28" i="5"/>
  <c r="DY28" i="5"/>
  <c r="DZ28" i="5"/>
  <c r="EA28" i="5"/>
  <c r="EB28" i="5"/>
  <c r="EC28" i="5"/>
  <c r="ED28" i="5"/>
  <c r="EE28" i="5"/>
  <c r="EF28" i="5"/>
  <c r="EG28" i="5"/>
  <c r="EH28" i="5"/>
  <c r="EI28" i="5"/>
  <c r="EJ28" i="5"/>
  <c r="EK28" i="5"/>
  <c r="EL28" i="5"/>
  <c r="EM28" i="5"/>
  <c r="C29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EO29" i="5"/>
  <c r="EP29" i="5"/>
  <c r="EQ29" i="5"/>
  <c r="ER29" i="5"/>
  <c r="ES29" i="5"/>
  <c r="ET29" i="5"/>
  <c r="EU29" i="5"/>
  <c r="EV29" i="5"/>
  <c r="EW29" i="5"/>
  <c r="EX29" i="5"/>
  <c r="V29" i="5"/>
  <c r="W29" i="5"/>
  <c r="X29" i="5"/>
  <c r="Y29" i="5"/>
  <c r="Z29" i="5"/>
  <c r="AA29" i="5"/>
  <c r="AB29" i="5"/>
  <c r="AC29" i="5"/>
  <c r="AD29" i="5"/>
  <c r="EZ29" i="5"/>
  <c r="FA29" i="5"/>
  <c r="FB29" i="5"/>
  <c r="FC29" i="5"/>
  <c r="FD29" i="5"/>
  <c r="FE29" i="5"/>
  <c r="FF29" i="5"/>
  <c r="AE29" i="5"/>
  <c r="AF29" i="5"/>
  <c r="AG29" i="5"/>
  <c r="AH29" i="5"/>
  <c r="AI29" i="5"/>
  <c r="AJ29" i="5"/>
  <c r="AK29" i="5"/>
  <c r="AL29" i="5"/>
  <c r="AM29" i="5"/>
  <c r="AN29" i="5"/>
  <c r="AO29" i="5"/>
  <c r="AP29" i="5"/>
  <c r="AQ29" i="5"/>
  <c r="AR29" i="5"/>
  <c r="AS29" i="5"/>
  <c r="AT29" i="5"/>
  <c r="AU29" i="5"/>
  <c r="AV29" i="5"/>
  <c r="AW29" i="5"/>
  <c r="AX29" i="5"/>
  <c r="AY29" i="5"/>
  <c r="AZ29" i="5"/>
  <c r="BA29" i="5"/>
  <c r="BB29" i="5"/>
  <c r="BC29" i="5"/>
  <c r="BD29" i="5"/>
  <c r="BE29" i="5"/>
  <c r="BF29" i="5"/>
  <c r="BG29" i="5"/>
  <c r="BH29" i="5"/>
  <c r="BI29" i="5"/>
  <c r="BJ29" i="5"/>
  <c r="BK29" i="5"/>
  <c r="BL29" i="5"/>
  <c r="BM29" i="5"/>
  <c r="BN29" i="5"/>
  <c r="BO29" i="5"/>
  <c r="BP29" i="5"/>
  <c r="BQ29" i="5"/>
  <c r="BR29" i="5"/>
  <c r="BS29" i="5"/>
  <c r="BT29" i="5"/>
  <c r="BU29" i="5"/>
  <c r="BV29" i="5"/>
  <c r="BW29" i="5"/>
  <c r="BX29" i="5"/>
  <c r="BY29" i="5"/>
  <c r="BZ29" i="5"/>
  <c r="CA29" i="5"/>
  <c r="CB29" i="5"/>
  <c r="CC29" i="5"/>
  <c r="CD29" i="5"/>
  <c r="CE29" i="5"/>
  <c r="CF29" i="5"/>
  <c r="CG29" i="5"/>
  <c r="CH29" i="5"/>
  <c r="CI29" i="5"/>
  <c r="CJ29" i="5"/>
  <c r="CK29" i="5"/>
  <c r="CL29" i="5"/>
  <c r="CM29" i="5"/>
  <c r="CN29" i="5"/>
  <c r="CO29" i="5"/>
  <c r="CP29" i="5"/>
  <c r="CQ29" i="5"/>
  <c r="CR29" i="5"/>
  <c r="CS29" i="5"/>
  <c r="CT29" i="5"/>
  <c r="CU29" i="5"/>
  <c r="CV29" i="5"/>
  <c r="CW29" i="5"/>
  <c r="CX29" i="5"/>
  <c r="CY29" i="5"/>
  <c r="CZ29" i="5"/>
  <c r="DA29" i="5"/>
  <c r="DB29" i="5"/>
  <c r="DC29" i="5"/>
  <c r="DD29" i="5"/>
  <c r="DE29" i="5"/>
  <c r="DF29" i="5"/>
  <c r="DG29" i="5"/>
  <c r="DH29" i="5"/>
  <c r="DI29" i="5"/>
  <c r="DJ29" i="5"/>
  <c r="DK29" i="5"/>
  <c r="DL29" i="5"/>
  <c r="DM29" i="5"/>
  <c r="DN29" i="5"/>
  <c r="DO29" i="5"/>
  <c r="DP29" i="5"/>
  <c r="DQ29" i="5"/>
  <c r="DR29" i="5"/>
  <c r="DS29" i="5"/>
  <c r="DT29" i="5"/>
  <c r="DU29" i="5"/>
  <c r="DV29" i="5"/>
  <c r="DW29" i="5"/>
  <c r="DX29" i="5"/>
  <c r="DY29" i="5"/>
  <c r="DZ29" i="5"/>
  <c r="EA29" i="5"/>
  <c r="EB29" i="5"/>
  <c r="EC29" i="5"/>
  <c r="ED29" i="5"/>
  <c r="EE29" i="5"/>
  <c r="EF29" i="5"/>
  <c r="EG29" i="5"/>
  <c r="EH29" i="5"/>
  <c r="EI29" i="5"/>
  <c r="EJ29" i="5"/>
  <c r="EK29" i="5"/>
  <c r="EL29" i="5"/>
  <c r="EM29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EO30" i="5"/>
  <c r="EP30" i="5"/>
  <c r="EQ30" i="5"/>
  <c r="ER30" i="5"/>
  <c r="ES30" i="5"/>
  <c r="ET30" i="5"/>
  <c r="EU30" i="5"/>
  <c r="EV30" i="5"/>
  <c r="EW30" i="5"/>
  <c r="EX30" i="5"/>
  <c r="V30" i="5"/>
  <c r="W30" i="5"/>
  <c r="X30" i="5"/>
  <c r="Y30" i="5"/>
  <c r="Z30" i="5"/>
  <c r="AA30" i="5"/>
  <c r="AB30" i="5"/>
  <c r="AC30" i="5"/>
  <c r="AD30" i="5"/>
  <c r="EZ30" i="5"/>
  <c r="FA30" i="5"/>
  <c r="FB30" i="5"/>
  <c r="FC30" i="5"/>
  <c r="FD30" i="5"/>
  <c r="FE30" i="5"/>
  <c r="FF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Z30" i="5"/>
  <c r="BA30" i="5"/>
  <c r="BB30" i="5"/>
  <c r="BC30" i="5"/>
  <c r="BD30" i="5"/>
  <c r="BE30" i="5"/>
  <c r="BF30" i="5"/>
  <c r="BG30" i="5"/>
  <c r="BH30" i="5"/>
  <c r="BI30" i="5"/>
  <c r="BJ30" i="5"/>
  <c r="BK30" i="5"/>
  <c r="BL30" i="5"/>
  <c r="BM30" i="5"/>
  <c r="BN30" i="5"/>
  <c r="BO30" i="5"/>
  <c r="BP30" i="5"/>
  <c r="BQ30" i="5"/>
  <c r="BR30" i="5"/>
  <c r="BS30" i="5"/>
  <c r="BT30" i="5"/>
  <c r="BU30" i="5"/>
  <c r="BV30" i="5"/>
  <c r="BW30" i="5"/>
  <c r="BX30" i="5"/>
  <c r="BY30" i="5"/>
  <c r="BZ30" i="5"/>
  <c r="CA30" i="5"/>
  <c r="CB30" i="5"/>
  <c r="CC30" i="5"/>
  <c r="CD30" i="5"/>
  <c r="CE30" i="5"/>
  <c r="CF30" i="5"/>
  <c r="CG30" i="5"/>
  <c r="CH30" i="5"/>
  <c r="CI30" i="5"/>
  <c r="CJ30" i="5"/>
  <c r="CK30" i="5"/>
  <c r="CL30" i="5"/>
  <c r="CM30" i="5"/>
  <c r="CN30" i="5"/>
  <c r="CO30" i="5"/>
  <c r="CP30" i="5"/>
  <c r="CQ30" i="5"/>
  <c r="CR30" i="5"/>
  <c r="CS30" i="5"/>
  <c r="CT30" i="5"/>
  <c r="CU30" i="5"/>
  <c r="CV30" i="5"/>
  <c r="CW30" i="5"/>
  <c r="CX30" i="5"/>
  <c r="CY30" i="5"/>
  <c r="CZ30" i="5"/>
  <c r="DA30" i="5"/>
  <c r="DB30" i="5"/>
  <c r="DC30" i="5"/>
  <c r="DD30" i="5"/>
  <c r="DE30" i="5"/>
  <c r="DF30" i="5"/>
  <c r="DG30" i="5"/>
  <c r="DH30" i="5"/>
  <c r="DI30" i="5"/>
  <c r="DJ30" i="5"/>
  <c r="DK30" i="5"/>
  <c r="DL30" i="5"/>
  <c r="DM30" i="5"/>
  <c r="DN30" i="5"/>
  <c r="DO30" i="5"/>
  <c r="DP30" i="5"/>
  <c r="DQ30" i="5"/>
  <c r="DR30" i="5"/>
  <c r="DS30" i="5"/>
  <c r="DT30" i="5"/>
  <c r="DU30" i="5"/>
  <c r="DV30" i="5"/>
  <c r="DW30" i="5"/>
  <c r="DX30" i="5"/>
  <c r="DY30" i="5"/>
  <c r="DZ30" i="5"/>
  <c r="EA30" i="5"/>
  <c r="EB30" i="5"/>
  <c r="EC30" i="5"/>
  <c r="ED30" i="5"/>
  <c r="EE30" i="5"/>
  <c r="EF30" i="5"/>
  <c r="EG30" i="5"/>
  <c r="EH30" i="5"/>
  <c r="EI30" i="5"/>
  <c r="EJ30" i="5"/>
  <c r="EK30" i="5"/>
  <c r="EL30" i="5"/>
  <c r="EM30" i="5"/>
  <c r="C31" i="5"/>
  <c r="D31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EO31" i="5"/>
  <c r="EP31" i="5"/>
  <c r="EQ31" i="5"/>
  <c r="ER31" i="5"/>
  <c r="ES31" i="5"/>
  <c r="ET31" i="5"/>
  <c r="EU31" i="5"/>
  <c r="EV31" i="5"/>
  <c r="EW31" i="5"/>
  <c r="EX31" i="5"/>
  <c r="V31" i="5"/>
  <c r="W31" i="5"/>
  <c r="X31" i="5"/>
  <c r="Y31" i="5"/>
  <c r="Z31" i="5"/>
  <c r="AA31" i="5"/>
  <c r="AB31" i="5"/>
  <c r="AC31" i="5"/>
  <c r="AD31" i="5"/>
  <c r="EZ31" i="5"/>
  <c r="FA31" i="5"/>
  <c r="FB31" i="5"/>
  <c r="FC31" i="5"/>
  <c r="FD31" i="5"/>
  <c r="FE31" i="5"/>
  <c r="FF31" i="5"/>
  <c r="AE31" i="5"/>
  <c r="AF31" i="5"/>
  <c r="AG31" i="5"/>
  <c r="AH31" i="5"/>
  <c r="AI31" i="5"/>
  <c r="AJ31" i="5"/>
  <c r="AK31" i="5"/>
  <c r="AL31" i="5"/>
  <c r="AM31" i="5"/>
  <c r="AN31" i="5"/>
  <c r="AO31" i="5"/>
  <c r="AP31" i="5"/>
  <c r="AQ31" i="5"/>
  <c r="AR31" i="5"/>
  <c r="AS31" i="5"/>
  <c r="AT31" i="5"/>
  <c r="AU31" i="5"/>
  <c r="AV31" i="5"/>
  <c r="AW31" i="5"/>
  <c r="AX31" i="5"/>
  <c r="AY31" i="5"/>
  <c r="AZ31" i="5"/>
  <c r="BA31" i="5"/>
  <c r="BB31" i="5"/>
  <c r="BC31" i="5"/>
  <c r="BD31" i="5"/>
  <c r="BE31" i="5"/>
  <c r="BF31" i="5"/>
  <c r="BG31" i="5"/>
  <c r="BH31" i="5"/>
  <c r="BI31" i="5"/>
  <c r="BJ31" i="5"/>
  <c r="BK31" i="5"/>
  <c r="BL31" i="5"/>
  <c r="BM31" i="5"/>
  <c r="BN31" i="5"/>
  <c r="BO31" i="5"/>
  <c r="BP31" i="5"/>
  <c r="BQ31" i="5"/>
  <c r="BR31" i="5"/>
  <c r="BS31" i="5"/>
  <c r="BT31" i="5"/>
  <c r="BU31" i="5"/>
  <c r="BV31" i="5"/>
  <c r="BW31" i="5"/>
  <c r="BX31" i="5"/>
  <c r="BY31" i="5"/>
  <c r="BZ31" i="5"/>
  <c r="CA31" i="5"/>
  <c r="CB31" i="5"/>
  <c r="CC31" i="5"/>
  <c r="CD31" i="5"/>
  <c r="CE31" i="5"/>
  <c r="CF31" i="5"/>
  <c r="CG31" i="5"/>
  <c r="CH31" i="5"/>
  <c r="CI31" i="5"/>
  <c r="CJ31" i="5"/>
  <c r="CK31" i="5"/>
  <c r="CL31" i="5"/>
  <c r="CM31" i="5"/>
  <c r="CN31" i="5"/>
  <c r="CO31" i="5"/>
  <c r="CP31" i="5"/>
  <c r="CQ31" i="5"/>
  <c r="CR31" i="5"/>
  <c r="CS31" i="5"/>
  <c r="CT31" i="5"/>
  <c r="CU31" i="5"/>
  <c r="CV31" i="5"/>
  <c r="CW31" i="5"/>
  <c r="CX31" i="5"/>
  <c r="CY31" i="5"/>
  <c r="CZ31" i="5"/>
  <c r="DA31" i="5"/>
  <c r="DB31" i="5"/>
  <c r="DC31" i="5"/>
  <c r="DD31" i="5"/>
  <c r="DE31" i="5"/>
  <c r="DF31" i="5"/>
  <c r="DG31" i="5"/>
  <c r="DH31" i="5"/>
  <c r="DI31" i="5"/>
  <c r="DJ31" i="5"/>
  <c r="DK31" i="5"/>
  <c r="DL31" i="5"/>
  <c r="DM31" i="5"/>
  <c r="DN31" i="5"/>
  <c r="DO31" i="5"/>
  <c r="DP31" i="5"/>
  <c r="DQ31" i="5"/>
  <c r="DR31" i="5"/>
  <c r="DS31" i="5"/>
  <c r="DT31" i="5"/>
  <c r="DU31" i="5"/>
  <c r="DV31" i="5"/>
  <c r="DW31" i="5"/>
  <c r="DX31" i="5"/>
  <c r="DY31" i="5"/>
  <c r="DZ31" i="5"/>
  <c r="EA31" i="5"/>
  <c r="EB31" i="5"/>
  <c r="EC31" i="5"/>
  <c r="ED31" i="5"/>
  <c r="EE31" i="5"/>
  <c r="EF31" i="5"/>
  <c r="EG31" i="5"/>
  <c r="EH31" i="5"/>
  <c r="EI31" i="5"/>
  <c r="EJ31" i="5"/>
  <c r="EK31" i="5"/>
  <c r="EL31" i="5"/>
  <c r="EM31" i="5"/>
  <c r="C32" i="5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EO32" i="5"/>
  <c r="EP32" i="5"/>
  <c r="EQ32" i="5"/>
  <c r="ER32" i="5"/>
  <c r="ES32" i="5"/>
  <c r="ET32" i="5"/>
  <c r="EU32" i="5"/>
  <c r="EV32" i="5"/>
  <c r="EW32" i="5"/>
  <c r="EX32" i="5"/>
  <c r="V32" i="5"/>
  <c r="W32" i="5"/>
  <c r="X32" i="5"/>
  <c r="Y32" i="5"/>
  <c r="Z32" i="5"/>
  <c r="AA32" i="5"/>
  <c r="AB32" i="5"/>
  <c r="AC32" i="5"/>
  <c r="AD32" i="5"/>
  <c r="EZ32" i="5"/>
  <c r="FA32" i="5"/>
  <c r="FB32" i="5"/>
  <c r="FC32" i="5"/>
  <c r="FD32" i="5"/>
  <c r="FE32" i="5"/>
  <c r="FF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Z32" i="5"/>
  <c r="BA32" i="5"/>
  <c r="BB32" i="5"/>
  <c r="BC32" i="5"/>
  <c r="BD32" i="5"/>
  <c r="BE32" i="5"/>
  <c r="BF32" i="5"/>
  <c r="BG32" i="5"/>
  <c r="BH32" i="5"/>
  <c r="BI32" i="5"/>
  <c r="BJ32" i="5"/>
  <c r="BK32" i="5"/>
  <c r="BL32" i="5"/>
  <c r="BM32" i="5"/>
  <c r="BN32" i="5"/>
  <c r="BO32" i="5"/>
  <c r="BP32" i="5"/>
  <c r="BQ32" i="5"/>
  <c r="BR32" i="5"/>
  <c r="BS32" i="5"/>
  <c r="BT32" i="5"/>
  <c r="BU32" i="5"/>
  <c r="BV32" i="5"/>
  <c r="BW32" i="5"/>
  <c r="BX32" i="5"/>
  <c r="BY32" i="5"/>
  <c r="BZ32" i="5"/>
  <c r="CA32" i="5"/>
  <c r="CB32" i="5"/>
  <c r="CC32" i="5"/>
  <c r="CD32" i="5"/>
  <c r="CE32" i="5"/>
  <c r="CF32" i="5"/>
  <c r="CG32" i="5"/>
  <c r="CH32" i="5"/>
  <c r="CI32" i="5"/>
  <c r="CJ32" i="5"/>
  <c r="CK32" i="5"/>
  <c r="CL32" i="5"/>
  <c r="CM32" i="5"/>
  <c r="CN32" i="5"/>
  <c r="CO32" i="5"/>
  <c r="CP32" i="5"/>
  <c r="CQ32" i="5"/>
  <c r="CR32" i="5"/>
  <c r="CS32" i="5"/>
  <c r="CT32" i="5"/>
  <c r="CU32" i="5"/>
  <c r="CV32" i="5"/>
  <c r="CW32" i="5"/>
  <c r="CX32" i="5"/>
  <c r="CY32" i="5"/>
  <c r="CZ32" i="5"/>
  <c r="DA32" i="5"/>
  <c r="DB32" i="5"/>
  <c r="DC32" i="5"/>
  <c r="DD32" i="5"/>
  <c r="DE32" i="5"/>
  <c r="DF32" i="5"/>
  <c r="DG32" i="5"/>
  <c r="DH32" i="5"/>
  <c r="DI32" i="5"/>
  <c r="DJ32" i="5"/>
  <c r="DK32" i="5"/>
  <c r="DL32" i="5"/>
  <c r="DM32" i="5"/>
  <c r="DN32" i="5"/>
  <c r="DO32" i="5"/>
  <c r="DP32" i="5"/>
  <c r="DQ32" i="5"/>
  <c r="DR32" i="5"/>
  <c r="DS32" i="5"/>
  <c r="DT32" i="5"/>
  <c r="DU32" i="5"/>
  <c r="DV32" i="5"/>
  <c r="DW32" i="5"/>
  <c r="DX32" i="5"/>
  <c r="DY32" i="5"/>
  <c r="DZ32" i="5"/>
  <c r="EA32" i="5"/>
  <c r="EB32" i="5"/>
  <c r="EC32" i="5"/>
  <c r="ED32" i="5"/>
  <c r="EE32" i="5"/>
  <c r="EF32" i="5"/>
  <c r="EG32" i="5"/>
  <c r="EH32" i="5"/>
  <c r="EI32" i="5"/>
  <c r="EJ32" i="5"/>
  <c r="EK32" i="5"/>
  <c r="EL32" i="5"/>
  <c r="EM32" i="5"/>
  <c r="C33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EO33" i="5"/>
  <c r="EP33" i="5"/>
  <c r="EQ33" i="5"/>
  <c r="ER33" i="5"/>
  <c r="ES33" i="5"/>
  <c r="ET33" i="5"/>
  <c r="EU33" i="5"/>
  <c r="EV33" i="5"/>
  <c r="EW33" i="5"/>
  <c r="EX33" i="5"/>
  <c r="V33" i="5"/>
  <c r="W33" i="5"/>
  <c r="X33" i="5"/>
  <c r="Y33" i="5"/>
  <c r="Z33" i="5"/>
  <c r="AA33" i="5"/>
  <c r="AB33" i="5"/>
  <c r="AC33" i="5"/>
  <c r="AD33" i="5"/>
  <c r="EZ33" i="5"/>
  <c r="FA33" i="5"/>
  <c r="FB33" i="5"/>
  <c r="FC33" i="5"/>
  <c r="FD33" i="5"/>
  <c r="FE33" i="5"/>
  <c r="FF33" i="5"/>
  <c r="AE33" i="5"/>
  <c r="AF33" i="5"/>
  <c r="AG33" i="5"/>
  <c r="AH33" i="5"/>
  <c r="AI33" i="5"/>
  <c r="AJ33" i="5"/>
  <c r="AK33" i="5"/>
  <c r="AL33" i="5"/>
  <c r="AM33" i="5"/>
  <c r="AN33" i="5"/>
  <c r="AO33" i="5"/>
  <c r="AP33" i="5"/>
  <c r="AQ33" i="5"/>
  <c r="AR33" i="5"/>
  <c r="AS33" i="5"/>
  <c r="AT33" i="5"/>
  <c r="AU33" i="5"/>
  <c r="AV33" i="5"/>
  <c r="AW33" i="5"/>
  <c r="AX33" i="5"/>
  <c r="AY33" i="5"/>
  <c r="AZ33" i="5"/>
  <c r="BA33" i="5"/>
  <c r="BB33" i="5"/>
  <c r="BC33" i="5"/>
  <c r="BD33" i="5"/>
  <c r="BE33" i="5"/>
  <c r="BF33" i="5"/>
  <c r="BG33" i="5"/>
  <c r="BH33" i="5"/>
  <c r="BI33" i="5"/>
  <c r="BJ33" i="5"/>
  <c r="BK33" i="5"/>
  <c r="BL33" i="5"/>
  <c r="BM33" i="5"/>
  <c r="BN33" i="5"/>
  <c r="BO33" i="5"/>
  <c r="BP33" i="5"/>
  <c r="BQ33" i="5"/>
  <c r="BR33" i="5"/>
  <c r="BS33" i="5"/>
  <c r="BT33" i="5"/>
  <c r="BU33" i="5"/>
  <c r="BV33" i="5"/>
  <c r="BW33" i="5"/>
  <c r="BX33" i="5"/>
  <c r="BY33" i="5"/>
  <c r="BZ33" i="5"/>
  <c r="CA33" i="5"/>
  <c r="CB33" i="5"/>
  <c r="CC33" i="5"/>
  <c r="CD33" i="5"/>
  <c r="CE33" i="5"/>
  <c r="CF33" i="5"/>
  <c r="CG33" i="5"/>
  <c r="CH33" i="5"/>
  <c r="CI33" i="5"/>
  <c r="CJ33" i="5"/>
  <c r="CK33" i="5"/>
  <c r="CL33" i="5"/>
  <c r="CM33" i="5"/>
  <c r="CN33" i="5"/>
  <c r="CO33" i="5"/>
  <c r="CP33" i="5"/>
  <c r="CQ33" i="5"/>
  <c r="CR33" i="5"/>
  <c r="CS33" i="5"/>
  <c r="CT33" i="5"/>
  <c r="CU33" i="5"/>
  <c r="CV33" i="5"/>
  <c r="CW33" i="5"/>
  <c r="CX33" i="5"/>
  <c r="CY33" i="5"/>
  <c r="CZ33" i="5"/>
  <c r="DA33" i="5"/>
  <c r="DB33" i="5"/>
  <c r="DC33" i="5"/>
  <c r="DD33" i="5"/>
  <c r="DE33" i="5"/>
  <c r="DF33" i="5"/>
  <c r="DG33" i="5"/>
  <c r="DH33" i="5"/>
  <c r="DI33" i="5"/>
  <c r="DJ33" i="5"/>
  <c r="DK33" i="5"/>
  <c r="DL33" i="5"/>
  <c r="DM33" i="5"/>
  <c r="DN33" i="5"/>
  <c r="DO33" i="5"/>
  <c r="DP33" i="5"/>
  <c r="DQ33" i="5"/>
  <c r="DR33" i="5"/>
  <c r="DS33" i="5"/>
  <c r="DT33" i="5"/>
  <c r="DU33" i="5"/>
  <c r="DV33" i="5"/>
  <c r="DW33" i="5"/>
  <c r="DX33" i="5"/>
  <c r="DY33" i="5"/>
  <c r="DZ33" i="5"/>
  <c r="EA33" i="5"/>
  <c r="EB33" i="5"/>
  <c r="EC33" i="5"/>
  <c r="ED33" i="5"/>
  <c r="EE33" i="5"/>
  <c r="EF33" i="5"/>
  <c r="EG33" i="5"/>
  <c r="EH33" i="5"/>
  <c r="EI33" i="5"/>
  <c r="EJ33" i="5"/>
  <c r="EK33" i="5"/>
  <c r="EL33" i="5"/>
  <c r="EM33" i="5"/>
  <c r="C34" i="5"/>
  <c r="D34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EO34" i="5"/>
  <c r="EP34" i="5"/>
  <c r="EQ34" i="5"/>
  <c r="ER34" i="5"/>
  <c r="ES34" i="5"/>
  <c r="ET34" i="5"/>
  <c r="EU34" i="5"/>
  <c r="EV34" i="5"/>
  <c r="EW34" i="5"/>
  <c r="EX34" i="5"/>
  <c r="V34" i="5"/>
  <c r="W34" i="5"/>
  <c r="X34" i="5"/>
  <c r="Y34" i="5"/>
  <c r="Z34" i="5"/>
  <c r="AA34" i="5"/>
  <c r="AB34" i="5"/>
  <c r="AC34" i="5"/>
  <c r="AD34" i="5"/>
  <c r="EZ34" i="5"/>
  <c r="FA34" i="5"/>
  <c r="FB34" i="5"/>
  <c r="FC34" i="5"/>
  <c r="FD34" i="5"/>
  <c r="FE34" i="5"/>
  <c r="FF34" i="5"/>
  <c r="AE34" i="5"/>
  <c r="AF34" i="5"/>
  <c r="AG34" i="5"/>
  <c r="AH34" i="5"/>
  <c r="AI34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Z34" i="5"/>
  <c r="BA34" i="5"/>
  <c r="BB34" i="5"/>
  <c r="BC34" i="5"/>
  <c r="BD34" i="5"/>
  <c r="BE34" i="5"/>
  <c r="BF34" i="5"/>
  <c r="BG34" i="5"/>
  <c r="BH34" i="5"/>
  <c r="BI34" i="5"/>
  <c r="BJ34" i="5"/>
  <c r="BK34" i="5"/>
  <c r="BL34" i="5"/>
  <c r="BM34" i="5"/>
  <c r="BN34" i="5"/>
  <c r="BO34" i="5"/>
  <c r="BP34" i="5"/>
  <c r="BQ34" i="5"/>
  <c r="BR34" i="5"/>
  <c r="BS34" i="5"/>
  <c r="BT34" i="5"/>
  <c r="BU34" i="5"/>
  <c r="BV34" i="5"/>
  <c r="BW34" i="5"/>
  <c r="BX34" i="5"/>
  <c r="BY34" i="5"/>
  <c r="BZ34" i="5"/>
  <c r="CA34" i="5"/>
  <c r="CB34" i="5"/>
  <c r="CC34" i="5"/>
  <c r="CD34" i="5"/>
  <c r="CE34" i="5"/>
  <c r="CF34" i="5"/>
  <c r="CG34" i="5"/>
  <c r="CH34" i="5"/>
  <c r="CI34" i="5"/>
  <c r="CJ34" i="5"/>
  <c r="CK34" i="5"/>
  <c r="CL34" i="5"/>
  <c r="CM34" i="5"/>
  <c r="CN34" i="5"/>
  <c r="CO34" i="5"/>
  <c r="CP34" i="5"/>
  <c r="CQ34" i="5"/>
  <c r="CR34" i="5"/>
  <c r="CS34" i="5"/>
  <c r="CT34" i="5"/>
  <c r="CU34" i="5"/>
  <c r="CV34" i="5"/>
  <c r="CW34" i="5"/>
  <c r="CX34" i="5"/>
  <c r="CY34" i="5"/>
  <c r="CZ34" i="5"/>
  <c r="DA34" i="5"/>
  <c r="DB34" i="5"/>
  <c r="DC34" i="5"/>
  <c r="DD34" i="5"/>
  <c r="DE34" i="5"/>
  <c r="DF34" i="5"/>
  <c r="DG34" i="5"/>
  <c r="DH34" i="5"/>
  <c r="DI34" i="5"/>
  <c r="DJ34" i="5"/>
  <c r="DK34" i="5"/>
  <c r="DL34" i="5"/>
  <c r="DM34" i="5"/>
  <c r="DN34" i="5"/>
  <c r="DO34" i="5"/>
  <c r="DP34" i="5"/>
  <c r="DQ34" i="5"/>
  <c r="DR34" i="5"/>
  <c r="DS34" i="5"/>
  <c r="DT34" i="5"/>
  <c r="DU34" i="5"/>
  <c r="DV34" i="5"/>
  <c r="DW34" i="5"/>
  <c r="DX34" i="5"/>
  <c r="DY34" i="5"/>
  <c r="DZ34" i="5"/>
  <c r="EA34" i="5"/>
  <c r="EB34" i="5"/>
  <c r="EC34" i="5"/>
  <c r="ED34" i="5"/>
  <c r="EE34" i="5"/>
  <c r="EF34" i="5"/>
  <c r="EG34" i="5"/>
  <c r="EH34" i="5"/>
  <c r="EI34" i="5"/>
  <c r="EJ34" i="5"/>
  <c r="EK34" i="5"/>
  <c r="EL34" i="5"/>
  <c r="EM34" i="5"/>
  <c r="C35" i="5"/>
  <c r="D35" i="5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EO35" i="5"/>
  <c r="EP35" i="5"/>
  <c r="EQ35" i="5"/>
  <c r="ER35" i="5"/>
  <c r="ES35" i="5"/>
  <c r="ET35" i="5"/>
  <c r="EU35" i="5"/>
  <c r="EV35" i="5"/>
  <c r="EW35" i="5"/>
  <c r="EX35" i="5"/>
  <c r="V35" i="5"/>
  <c r="W35" i="5"/>
  <c r="X35" i="5"/>
  <c r="Y35" i="5"/>
  <c r="Z35" i="5"/>
  <c r="AA35" i="5"/>
  <c r="AB35" i="5"/>
  <c r="AC35" i="5"/>
  <c r="AD35" i="5"/>
  <c r="EZ35" i="5"/>
  <c r="FA35" i="5"/>
  <c r="FB35" i="5"/>
  <c r="FC35" i="5"/>
  <c r="FD35" i="5"/>
  <c r="FE35" i="5"/>
  <c r="FF35" i="5"/>
  <c r="AE35" i="5"/>
  <c r="AF35" i="5"/>
  <c r="AG35" i="5"/>
  <c r="AH35" i="5"/>
  <c r="AI35" i="5"/>
  <c r="AJ35" i="5"/>
  <c r="AK35" i="5"/>
  <c r="AL35" i="5"/>
  <c r="AM35" i="5"/>
  <c r="AN35" i="5"/>
  <c r="AO35" i="5"/>
  <c r="AP35" i="5"/>
  <c r="AQ35" i="5"/>
  <c r="AR35" i="5"/>
  <c r="AS35" i="5"/>
  <c r="AT35" i="5"/>
  <c r="AU35" i="5"/>
  <c r="AV35" i="5"/>
  <c r="AW35" i="5"/>
  <c r="AX35" i="5"/>
  <c r="AY35" i="5"/>
  <c r="AZ35" i="5"/>
  <c r="BA35" i="5"/>
  <c r="BB35" i="5"/>
  <c r="BC35" i="5"/>
  <c r="BD35" i="5"/>
  <c r="BE35" i="5"/>
  <c r="BF35" i="5"/>
  <c r="BG35" i="5"/>
  <c r="BH35" i="5"/>
  <c r="BI35" i="5"/>
  <c r="BJ35" i="5"/>
  <c r="BK35" i="5"/>
  <c r="BL35" i="5"/>
  <c r="BM35" i="5"/>
  <c r="BN35" i="5"/>
  <c r="BO35" i="5"/>
  <c r="BP35" i="5"/>
  <c r="BQ35" i="5"/>
  <c r="BR35" i="5"/>
  <c r="BS35" i="5"/>
  <c r="BT35" i="5"/>
  <c r="BU35" i="5"/>
  <c r="BV35" i="5"/>
  <c r="BW35" i="5"/>
  <c r="BX35" i="5"/>
  <c r="BY35" i="5"/>
  <c r="BZ35" i="5"/>
  <c r="CA35" i="5"/>
  <c r="CB35" i="5"/>
  <c r="CC35" i="5"/>
  <c r="CD35" i="5"/>
  <c r="CE35" i="5"/>
  <c r="CF35" i="5"/>
  <c r="CG35" i="5"/>
  <c r="CH35" i="5"/>
  <c r="CI35" i="5"/>
  <c r="CJ35" i="5"/>
  <c r="CK35" i="5"/>
  <c r="CL35" i="5"/>
  <c r="CM35" i="5"/>
  <c r="CN35" i="5"/>
  <c r="CO35" i="5"/>
  <c r="CP35" i="5"/>
  <c r="CQ35" i="5"/>
  <c r="CR35" i="5"/>
  <c r="CS35" i="5"/>
  <c r="CT35" i="5"/>
  <c r="CU35" i="5"/>
  <c r="CV35" i="5"/>
  <c r="CW35" i="5"/>
  <c r="CX35" i="5"/>
  <c r="CY35" i="5"/>
  <c r="CZ35" i="5"/>
  <c r="DA35" i="5"/>
  <c r="DB35" i="5"/>
  <c r="DC35" i="5"/>
  <c r="DD35" i="5"/>
  <c r="DE35" i="5"/>
  <c r="DF35" i="5"/>
  <c r="DG35" i="5"/>
  <c r="DH35" i="5"/>
  <c r="DI35" i="5"/>
  <c r="DJ35" i="5"/>
  <c r="DK35" i="5"/>
  <c r="DL35" i="5"/>
  <c r="DM35" i="5"/>
  <c r="DN35" i="5"/>
  <c r="DO35" i="5"/>
  <c r="DP35" i="5"/>
  <c r="DQ35" i="5"/>
  <c r="DR35" i="5"/>
  <c r="DS35" i="5"/>
  <c r="DT35" i="5"/>
  <c r="DU35" i="5"/>
  <c r="DV35" i="5"/>
  <c r="DW35" i="5"/>
  <c r="DX35" i="5"/>
  <c r="DY35" i="5"/>
  <c r="DZ35" i="5"/>
  <c r="EA35" i="5"/>
  <c r="EB35" i="5"/>
  <c r="EC35" i="5"/>
  <c r="ED35" i="5"/>
  <c r="EE35" i="5"/>
  <c r="EF35" i="5"/>
  <c r="EG35" i="5"/>
  <c r="EH35" i="5"/>
  <c r="EI35" i="5"/>
  <c r="EJ35" i="5"/>
  <c r="EK35" i="5"/>
  <c r="EL35" i="5"/>
  <c r="EM35" i="5"/>
  <c r="C36" i="5"/>
  <c r="D36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EO36" i="5"/>
  <c r="EP36" i="5"/>
  <c r="EQ36" i="5"/>
  <c r="ER36" i="5"/>
  <c r="ES36" i="5"/>
  <c r="ET36" i="5"/>
  <c r="EU36" i="5"/>
  <c r="EV36" i="5"/>
  <c r="EW36" i="5"/>
  <c r="EX36" i="5"/>
  <c r="V36" i="5"/>
  <c r="W36" i="5"/>
  <c r="X36" i="5"/>
  <c r="Y36" i="5"/>
  <c r="Z36" i="5"/>
  <c r="AA36" i="5"/>
  <c r="AB36" i="5"/>
  <c r="AC36" i="5"/>
  <c r="AD36" i="5"/>
  <c r="EZ36" i="5"/>
  <c r="FA36" i="5"/>
  <c r="FB36" i="5"/>
  <c r="FC36" i="5"/>
  <c r="FD36" i="5"/>
  <c r="FE36" i="5"/>
  <c r="FF36" i="5"/>
  <c r="AE36" i="5"/>
  <c r="AF36" i="5"/>
  <c r="AG36" i="5"/>
  <c r="AH36" i="5"/>
  <c r="AI36" i="5"/>
  <c r="AJ36" i="5"/>
  <c r="AK36" i="5"/>
  <c r="AL36" i="5"/>
  <c r="AM36" i="5"/>
  <c r="AN36" i="5"/>
  <c r="AO36" i="5"/>
  <c r="AP36" i="5"/>
  <c r="AQ36" i="5"/>
  <c r="AR36" i="5"/>
  <c r="AS36" i="5"/>
  <c r="AT36" i="5"/>
  <c r="AU36" i="5"/>
  <c r="AV36" i="5"/>
  <c r="AW36" i="5"/>
  <c r="AX36" i="5"/>
  <c r="AY36" i="5"/>
  <c r="AZ36" i="5"/>
  <c r="BA36" i="5"/>
  <c r="BB36" i="5"/>
  <c r="BC36" i="5"/>
  <c r="BD36" i="5"/>
  <c r="BE36" i="5"/>
  <c r="BF36" i="5"/>
  <c r="BG36" i="5"/>
  <c r="BH36" i="5"/>
  <c r="BI36" i="5"/>
  <c r="BJ36" i="5"/>
  <c r="BK36" i="5"/>
  <c r="BL36" i="5"/>
  <c r="BM36" i="5"/>
  <c r="BN36" i="5"/>
  <c r="BO36" i="5"/>
  <c r="BP36" i="5"/>
  <c r="BQ36" i="5"/>
  <c r="BR36" i="5"/>
  <c r="BS36" i="5"/>
  <c r="BT36" i="5"/>
  <c r="BU36" i="5"/>
  <c r="BV36" i="5"/>
  <c r="BW36" i="5"/>
  <c r="BX36" i="5"/>
  <c r="BY36" i="5"/>
  <c r="BZ36" i="5"/>
  <c r="CA36" i="5"/>
  <c r="CB36" i="5"/>
  <c r="CC36" i="5"/>
  <c r="CD36" i="5"/>
  <c r="CE36" i="5"/>
  <c r="CF36" i="5"/>
  <c r="CG36" i="5"/>
  <c r="CH36" i="5"/>
  <c r="CI36" i="5"/>
  <c r="CJ36" i="5"/>
  <c r="CK36" i="5"/>
  <c r="CL36" i="5"/>
  <c r="CM36" i="5"/>
  <c r="CN36" i="5"/>
  <c r="CO36" i="5"/>
  <c r="CP36" i="5"/>
  <c r="CQ36" i="5"/>
  <c r="CR36" i="5"/>
  <c r="CS36" i="5"/>
  <c r="CT36" i="5"/>
  <c r="CU36" i="5"/>
  <c r="CV36" i="5"/>
  <c r="CW36" i="5"/>
  <c r="CX36" i="5"/>
  <c r="CY36" i="5"/>
  <c r="CZ36" i="5"/>
  <c r="DA36" i="5"/>
  <c r="DB36" i="5"/>
  <c r="DC36" i="5"/>
  <c r="DD36" i="5"/>
  <c r="DE36" i="5"/>
  <c r="DF36" i="5"/>
  <c r="DG36" i="5"/>
  <c r="DH36" i="5"/>
  <c r="DI36" i="5"/>
  <c r="DJ36" i="5"/>
  <c r="DK36" i="5"/>
  <c r="DL36" i="5"/>
  <c r="DM36" i="5"/>
  <c r="DN36" i="5"/>
  <c r="DO36" i="5"/>
  <c r="DP36" i="5"/>
  <c r="DQ36" i="5"/>
  <c r="DR36" i="5"/>
  <c r="DS36" i="5"/>
  <c r="DT36" i="5"/>
  <c r="DU36" i="5"/>
  <c r="DV36" i="5"/>
  <c r="DW36" i="5"/>
  <c r="DX36" i="5"/>
  <c r="DY36" i="5"/>
  <c r="DZ36" i="5"/>
  <c r="EA36" i="5"/>
  <c r="EB36" i="5"/>
  <c r="EC36" i="5"/>
  <c r="ED36" i="5"/>
  <c r="EE36" i="5"/>
  <c r="EF36" i="5"/>
  <c r="EG36" i="5"/>
  <c r="EH36" i="5"/>
  <c r="EI36" i="5"/>
  <c r="EJ36" i="5"/>
  <c r="EK36" i="5"/>
  <c r="EL36" i="5"/>
  <c r="EM36" i="5"/>
  <c r="C37" i="5"/>
  <c r="D37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EO37" i="5"/>
  <c r="EP37" i="5"/>
  <c r="EQ37" i="5"/>
  <c r="ER37" i="5"/>
  <c r="ES37" i="5"/>
  <c r="ET37" i="5"/>
  <c r="EU37" i="5"/>
  <c r="EV37" i="5"/>
  <c r="EW37" i="5"/>
  <c r="EX37" i="5"/>
  <c r="V37" i="5"/>
  <c r="W37" i="5"/>
  <c r="X37" i="5"/>
  <c r="Y37" i="5"/>
  <c r="Z37" i="5"/>
  <c r="AA37" i="5"/>
  <c r="AB37" i="5"/>
  <c r="AC37" i="5"/>
  <c r="AD37" i="5"/>
  <c r="EZ37" i="5"/>
  <c r="FA37" i="5"/>
  <c r="FB37" i="5"/>
  <c r="FC37" i="5"/>
  <c r="FD37" i="5"/>
  <c r="FE37" i="5"/>
  <c r="FF37" i="5"/>
  <c r="AE37" i="5"/>
  <c r="AF37" i="5"/>
  <c r="AG37" i="5"/>
  <c r="AH37" i="5"/>
  <c r="AI37" i="5"/>
  <c r="AJ37" i="5"/>
  <c r="AK37" i="5"/>
  <c r="AL37" i="5"/>
  <c r="AM37" i="5"/>
  <c r="AN37" i="5"/>
  <c r="AO37" i="5"/>
  <c r="AP37" i="5"/>
  <c r="AQ37" i="5"/>
  <c r="AR37" i="5"/>
  <c r="AS37" i="5"/>
  <c r="AT37" i="5"/>
  <c r="AU37" i="5"/>
  <c r="AV37" i="5"/>
  <c r="AW37" i="5"/>
  <c r="AX37" i="5"/>
  <c r="AY37" i="5"/>
  <c r="AZ37" i="5"/>
  <c r="BA37" i="5"/>
  <c r="BB37" i="5"/>
  <c r="BC37" i="5"/>
  <c r="BD37" i="5"/>
  <c r="BE37" i="5"/>
  <c r="BF37" i="5"/>
  <c r="BG37" i="5"/>
  <c r="BH37" i="5"/>
  <c r="BI37" i="5"/>
  <c r="BJ37" i="5"/>
  <c r="BK37" i="5"/>
  <c r="BL37" i="5"/>
  <c r="BM37" i="5"/>
  <c r="BN37" i="5"/>
  <c r="BO37" i="5"/>
  <c r="BP37" i="5"/>
  <c r="BQ37" i="5"/>
  <c r="BR37" i="5"/>
  <c r="BS37" i="5"/>
  <c r="BT37" i="5"/>
  <c r="BU37" i="5"/>
  <c r="BV37" i="5"/>
  <c r="BW37" i="5"/>
  <c r="BX37" i="5"/>
  <c r="BY37" i="5"/>
  <c r="BZ37" i="5"/>
  <c r="CA37" i="5"/>
  <c r="CB37" i="5"/>
  <c r="CC37" i="5"/>
  <c r="CD37" i="5"/>
  <c r="CE37" i="5"/>
  <c r="CF37" i="5"/>
  <c r="CG37" i="5"/>
  <c r="CH37" i="5"/>
  <c r="CI37" i="5"/>
  <c r="CJ37" i="5"/>
  <c r="CK37" i="5"/>
  <c r="CL37" i="5"/>
  <c r="CM37" i="5"/>
  <c r="CN37" i="5"/>
  <c r="CO37" i="5"/>
  <c r="CP37" i="5"/>
  <c r="CQ37" i="5"/>
  <c r="CR37" i="5"/>
  <c r="CS37" i="5"/>
  <c r="CT37" i="5"/>
  <c r="CU37" i="5"/>
  <c r="CV37" i="5"/>
  <c r="CW37" i="5"/>
  <c r="CX37" i="5"/>
  <c r="CY37" i="5"/>
  <c r="CZ37" i="5"/>
  <c r="DA37" i="5"/>
  <c r="DB37" i="5"/>
  <c r="DC37" i="5"/>
  <c r="DD37" i="5"/>
  <c r="DE37" i="5"/>
  <c r="DF37" i="5"/>
  <c r="DG37" i="5"/>
  <c r="DH37" i="5"/>
  <c r="DI37" i="5"/>
  <c r="DJ37" i="5"/>
  <c r="DK37" i="5"/>
  <c r="DL37" i="5"/>
  <c r="DM37" i="5"/>
  <c r="DN37" i="5"/>
  <c r="DO37" i="5"/>
  <c r="DP37" i="5"/>
  <c r="DQ37" i="5"/>
  <c r="DR37" i="5"/>
  <c r="DS37" i="5"/>
  <c r="DT37" i="5"/>
  <c r="DU37" i="5"/>
  <c r="DV37" i="5"/>
  <c r="DW37" i="5"/>
  <c r="DX37" i="5"/>
  <c r="DY37" i="5"/>
  <c r="DZ37" i="5"/>
  <c r="EA37" i="5"/>
  <c r="EB37" i="5"/>
  <c r="EC37" i="5"/>
  <c r="ED37" i="5"/>
  <c r="EE37" i="5"/>
  <c r="EF37" i="5"/>
  <c r="EG37" i="5"/>
  <c r="EH37" i="5"/>
  <c r="EI37" i="5"/>
  <c r="EJ37" i="5"/>
  <c r="EK37" i="5"/>
  <c r="EL37" i="5"/>
  <c r="EM37" i="5"/>
  <c r="C38" i="5"/>
  <c r="D38" i="5"/>
  <c r="E38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EO38" i="5"/>
  <c r="EP38" i="5"/>
  <c r="EQ38" i="5"/>
  <c r="ER38" i="5"/>
  <c r="ES38" i="5"/>
  <c r="ET38" i="5"/>
  <c r="EU38" i="5"/>
  <c r="EV38" i="5"/>
  <c r="EW38" i="5"/>
  <c r="EX38" i="5"/>
  <c r="V38" i="5"/>
  <c r="W38" i="5"/>
  <c r="X38" i="5"/>
  <c r="Y38" i="5"/>
  <c r="Z38" i="5"/>
  <c r="AA38" i="5"/>
  <c r="AB38" i="5"/>
  <c r="AC38" i="5"/>
  <c r="AD38" i="5"/>
  <c r="EZ38" i="5"/>
  <c r="FA38" i="5"/>
  <c r="FB38" i="5"/>
  <c r="FC38" i="5"/>
  <c r="FD38" i="5"/>
  <c r="FE38" i="5"/>
  <c r="FF38" i="5"/>
  <c r="AE38" i="5"/>
  <c r="AF38" i="5"/>
  <c r="AG38" i="5"/>
  <c r="AH38" i="5"/>
  <c r="AI38" i="5"/>
  <c r="AJ38" i="5"/>
  <c r="AK38" i="5"/>
  <c r="AL38" i="5"/>
  <c r="AM38" i="5"/>
  <c r="AN38" i="5"/>
  <c r="AO38" i="5"/>
  <c r="AP38" i="5"/>
  <c r="AQ38" i="5"/>
  <c r="AR38" i="5"/>
  <c r="AS38" i="5"/>
  <c r="AT38" i="5"/>
  <c r="AU38" i="5"/>
  <c r="AV38" i="5"/>
  <c r="AW38" i="5"/>
  <c r="AX38" i="5"/>
  <c r="AY38" i="5"/>
  <c r="AZ38" i="5"/>
  <c r="BA38" i="5"/>
  <c r="BB38" i="5"/>
  <c r="BC38" i="5"/>
  <c r="BD38" i="5"/>
  <c r="BE38" i="5"/>
  <c r="BF38" i="5"/>
  <c r="BG38" i="5"/>
  <c r="BH38" i="5"/>
  <c r="BI38" i="5"/>
  <c r="BJ38" i="5"/>
  <c r="BK38" i="5"/>
  <c r="BL38" i="5"/>
  <c r="BM38" i="5"/>
  <c r="BN38" i="5"/>
  <c r="BO38" i="5"/>
  <c r="BP38" i="5"/>
  <c r="BQ38" i="5"/>
  <c r="BR38" i="5"/>
  <c r="BS38" i="5"/>
  <c r="BT38" i="5"/>
  <c r="BU38" i="5"/>
  <c r="BV38" i="5"/>
  <c r="BW38" i="5"/>
  <c r="BX38" i="5"/>
  <c r="BY38" i="5"/>
  <c r="BZ38" i="5"/>
  <c r="CA38" i="5"/>
  <c r="CB38" i="5"/>
  <c r="CC38" i="5"/>
  <c r="CD38" i="5"/>
  <c r="CE38" i="5"/>
  <c r="CF38" i="5"/>
  <c r="CG38" i="5"/>
  <c r="CH38" i="5"/>
  <c r="CI38" i="5"/>
  <c r="CJ38" i="5"/>
  <c r="CK38" i="5"/>
  <c r="CL38" i="5"/>
  <c r="CM38" i="5"/>
  <c r="CN38" i="5"/>
  <c r="CO38" i="5"/>
  <c r="CP38" i="5"/>
  <c r="CQ38" i="5"/>
  <c r="CR38" i="5"/>
  <c r="CS38" i="5"/>
  <c r="CT38" i="5"/>
  <c r="CU38" i="5"/>
  <c r="CV38" i="5"/>
  <c r="CW38" i="5"/>
  <c r="CX38" i="5"/>
  <c r="CY38" i="5"/>
  <c r="CZ38" i="5"/>
  <c r="DA38" i="5"/>
  <c r="DB38" i="5"/>
  <c r="DC38" i="5"/>
  <c r="DD38" i="5"/>
  <c r="DE38" i="5"/>
  <c r="DF38" i="5"/>
  <c r="DG38" i="5"/>
  <c r="DH38" i="5"/>
  <c r="DI38" i="5"/>
  <c r="DJ38" i="5"/>
  <c r="DK38" i="5"/>
  <c r="DL38" i="5"/>
  <c r="DM38" i="5"/>
  <c r="DN38" i="5"/>
  <c r="DO38" i="5"/>
  <c r="DP38" i="5"/>
  <c r="DQ38" i="5"/>
  <c r="DR38" i="5"/>
  <c r="DS38" i="5"/>
  <c r="DT38" i="5"/>
  <c r="DU38" i="5"/>
  <c r="DV38" i="5"/>
  <c r="DW38" i="5"/>
  <c r="DX38" i="5"/>
  <c r="DY38" i="5"/>
  <c r="DZ38" i="5"/>
  <c r="EA38" i="5"/>
  <c r="EB38" i="5"/>
  <c r="EC38" i="5"/>
  <c r="ED38" i="5"/>
  <c r="EE38" i="5"/>
  <c r="EF38" i="5"/>
  <c r="EG38" i="5"/>
  <c r="EH38" i="5"/>
  <c r="EI38" i="5"/>
  <c r="EJ38" i="5"/>
  <c r="EK38" i="5"/>
  <c r="EL38" i="5"/>
  <c r="EM38" i="5"/>
  <c r="C39" i="5"/>
  <c r="D39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EO39" i="5"/>
  <c r="EP39" i="5"/>
  <c r="EQ39" i="5"/>
  <c r="ER39" i="5"/>
  <c r="ES39" i="5"/>
  <c r="ET39" i="5"/>
  <c r="EU39" i="5"/>
  <c r="EV39" i="5"/>
  <c r="EW39" i="5"/>
  <c r="EX39" i="5"/>
  <c r="V39" i="5"/>
  <c r="W39" i="5"/>
  <c r="X39" i="5"/>
  <c r="Y39" i="5"/>
  <c r="Z39" i="5"/>
  <c r="AA39" i="5"/>
  <c r="AB39" i="5"/>
  <c r="AC39" i="5"/>
  <c r="AD39" i="5"/>
  <c r="EZ39" i="5"/>
  <c r="FA39" i="5"/>
  <c r="FB39" i="5"/>
  <c r="FC39" i="5"/>
  <c r="FD39" i="5"/>
  <c r="FE39" i="5"/>
  <c r="FF39" i="5"/>
  <c r="AE39" i="5"/>
  <c r="AF39" i="5"/>
  <c r="AG39" i="5"/>
  <c r="AH39" i="5"/>
  <c r="AI39" i="5"/>
  <c r="AJ39" i="5"/>
  <c r="AK39" i="5"/>
  <c r="AL39" i="5"/>
  <c r="AM39" i="5"/>
  <c r="AN39" i="5"/>
  <c r="AO39" i="5"/>
  <c r="AP39" i="5"/>
  <c r="AQ39" i="5"/>
  <c r="AR39" i="5"/>
  <c r="AS39" i="5"/>
  <c r="AT39" i="5"/>
  <c r="AU39" i="5"/>
  <c r="AV39" i="5"/>
  <c r="AW39" i="5"/>
  <c r="AX39" i="5"/>
  <c r="AY39" i="5"/>
  <c r="AZ39" i="5"/>
  <c r="BA39" i="5"/>
  <c r="BB39" i="5"/>
  <c r="BC39" i="5"/>
  <c r="BD39" i="5"/>
  <c r="BE39" i="5"/>
  <c r="BF39" i="5"/>
  <c r="BG39" i="5"/>
  <c r="BH39" i="5"/>
  <c r="BI39" i="5"/>
  <c r="BJ39" i="5"/>
  <c r="BK39" i="5"/>
  <c r="BL39" i="5"/>
  <c r="BM39" i="5"/>
  <c r="BN39" i="5"/>
  <c r="BO39" i="5"/>
  <c r="BP39" i="5"/>
  <c r="BQ39" i="5"/>
  <c r="BR39" i="5"/>
  <c r="BS39" i="5"/>
  <c r="BT39" i="5"/>
  <c r="BU39" i="5"/>
  <c r="BV39" i="5"/>
  <c r="BW39" i="5"/>
  <c r="BX39" i="5"/>
  <c r="BY39" i="5"/>
  <c r="BZ39" i="5"/>
  <c r="CA39" i="5"/>
  <c r="CB39" i="5"/>
  <c r="CC39" i="5"/>
  <c r="CD39" i="5"/>
  <c r="CE39" i="5"/>
  <c r="CF39" i="5"/>
  <c r="CG39" i="5"/>
  <c r="CH39" i="5"/>
  <c r="CI39" i="5"/>
  <c r="CJ39" i="5"/>
  <c r="CK39" i="5"/>
  <c r="CL39" i="5"/>
  <c r="CM39" i="5"/>
  <c r="CN39" i="5"/>
  <c r="CO39" i="5"/>
  <c r="CP39" i="5"/>
  <c r="CQ39" i="5"/>
  <c r="CR39" i="5"/>
  <c r="CS39" i="5"/>
  <c r="CT39" i="5"/>
  <c r="CU39" i="5"/>
  <c r="CV39" i="5"/>
  <c r="CW39" i="5"/>
  <c r="CX39" i="5"/>
  <c r="CY39" i="5"/>
  <c r="CZ39" i="5"/>
  <c r="DA39" i="5"/>
  <c r="DB39" i="5"/>
  <c r="DC39" i="5"/>
  <c r="DD39" i="5"/>
  <c r="DE39" i="5"/>
  <c r="DF39" i="5"/>
  <c r="DG39" i="5"/>
  <c r="DH39" i="5"/>
  <c r="DI39" i="5"/>
  <c r="DJ39" i="5"/>
  <c r="DK39" i="5"/>
  <c r="DL39" i="5"/>
  <c r="DM39" i="5"/>
  <c r="DN39" i="5"/>
  <c r="DO39" i="5"/>
  <c r="DP39" i="5"/>
  <c r="DQ39" i="5"/>
  <c r="DR39" i="5"/>
  <c r="DS39" i="5"/>
  <c r="DT39" i="5"/>
  <c r="DU39" i="5"/>
  <c r="DV39" i="5"/>
  <c r="DW39" i="5"/>
  <c r="DX39" i="5"/>
  <c r="DY39" i="5"/>
  <c r="DZ39" i="5"/>
  <c r="EA39" i="5"/>
  <c r="EB39" i="5"/>
  <c r="EC39" i="5"/>
  <c r="ED39" i="5"/>
  <c r="EE39" i="5"/>
  <c r="EF39" i="5"/>
  <c r="EG39" i="5"/>
  <c r="EH39" i="5"/>
  <c r="EI39" i="5"/>
  <c r="EJ39" i="5"/>
  <c r="EK39" i="5"/>
  <c r="EL39" i="5"/>
  <c r="EM39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EJ40" i="5" l="1"/>
  <c r="ED40" i="5"/>
  <c r="DX40" i="5"/>
  <c r="DR40" i="5"/>
  <c r="DL40" i="5"/>
  <c r="DF40" i="5"/>
  <c r="CZ40" i="5"/>
  <c r="CT40" i="5"/>
  <c r="CN40" i="5"/>
  <c r="CH40" i="5"/>
  <c r="CB40" i="5"/>
  <c r="BV40" i="5"/>
  <c r="BP40" i="5"/>
  <c r="BJ40" i="5"/>
  <c r="BD40" i="5"/>
  <c r="AX40" i="5"/>
  <c r="AR40" i="5"/>
  <c r="AL40" i="5"/>
  <c r="AF40" i="5"/>
  <c r="FB40" i="5"/>
  <c r="AA40" i="5"/>
  <c r="EX40" i="5"/>
  <c r="ER40" i="5"/>
  <c r="S40" i="5"/>
  <c r="M40" i="5"/>
  <c r="G40" i="5"/>
  <c r="EK40" i="5"/>
  <c r="EE40" i="5"/>
  <c r="DY40" i="5"/>
  <c r="DS40" i="5"/>
  <c r="DM40" i="5"/>
  <c r="DG40" i="5"/>
  <c r="DA40" i="5"/>
  <c r="CU40" i="5"/>
  <c r="CO40" i="5"/>
  <c r="CI40" i="5"/>
  <c r="CC40" i="5"/>
  <c r="BW40" i="5"/>
  <c r="BQ40" i="5"/>
  <c r="BK40" i="5"/>
  <c r="BE40" i="5"/>
  <c r="AY40" i="5"/>
  <c r="AS40" i="5"/>
  <c r="AM40" i="5"/>
  <c r="AG40" i="5"/>
  <c r="FC40" i="5"/>
  <c r="AB40" i="5"/>
  <c r="V40" i="5"/>
  <c r="ES40" i="5"/>
  <c r="T40" i="5"/>
  <c r="N40" i="5"/>
  <c r="H40" i="5"/>
  <c r="EI40" i="5"/>
  <c r="EC40" i="5"/>
  <c r="DW40" i="5"/>
  <c r="DQ40" i="5"/>
  <c r="DK40" i="5"/>
  <c r="DE40" i="5"/>
  <c r="CY40" i="5"/>
  <c r="CS40" i="5"/>
  <c r="CM40" i="5"/>
  <c r="CG40" i="5"/>
  <c r="CA40" i="5"/>
  <c r="BU40" i="5"/>
  <c r="BO40" i="5"/>
  <c r="BI40" i="5"/>
  <c r="BC40" i="5"/>
  <c r="AW40" i="5"/>
  <c r="AQ40" i="5"/>
  <c r="AK40" i="5"/>
  <c r="AE40" i="5"/>
  <c r="FA40" i="5"/>
  <c r="Z40" i="5"/>
  <c r="EW40" i="5"/>
  <c r="EQ40" i="5"/>
  <c r="R40" i="5"/>
  <c r="L40" i="5"/>
  <c r="F40" i="5"/>
  <c r="EH40" i="5"/>
  <c r="EB40" i="5"/>
  <c r="DV40" i="5"/>
  <c r="DP40" i="5"/>
  <c r="DJ40" i="5"/>
  <c r="DD40" i="5"/>
  <c r="CX40" i="5"/>
  <c r="CR40" i="5"/>
  <c r="CL40" i="5"/>
  <c r="CF40" i="5"/>
  <c r="BZ40" i="5"/>
  <c r="BT40" i="5"/>
  <c r="BN40" i="5"/>
  <c r="BH40" i="5"/>
  <c r="BB40" i="5"/>
  <c r="AV40" i="5"/>
  <c r="AP40" i="5"/>
  <c r="AJ40" i="5"/>
  <c r="FF40" i="5"/>
  <c r="EZ40" i="5"/>
  <c r="Y40" i="5"/>
  <c r="EV40" i="5"/>
  <c r="EP40" i="5"/>
  <c r="Q40" i="5"/>
  <c r="K40" i="5"/>
  <c r="E40" i="5"/>
  <c r="EM40" i="5"/>
  <c r="EG40" i="5"/>
  <c r="EA40" i="5"/>
  <c r="DU40" i="5"/>
  <c r="DO40" i="5"/>
  <c r="DI40" i="5"/>
  <c r="DC40" i="5"/>
  <c r="CW40" i="5"/>
  <c r="CQ40" i="5"/>
  <c r="CK40" i="5"/>
  <c r="CE40" i="5"/>
  <c r="BY40" i="5"/>
  <c r="BS40" i="5"/>
  <c r="BM40" i="5"/>
  <c r="BG40" i="5"/>
  <c r="BA40" i="5"/>
  <c r="AU40" i="5"/>
  <c r="AO40" i="5"/>
  <c r="AI40" i="5"/>
  <c r="FE40" i="5"/>
  <c r="AD40" i="5"/>
  <c r="X40" i="5"/>
  <c r="EU40" i="5"/>
  <c r="EO40" i="5"/>
  <c r="P40" i="5"/>
  <c r="J40" i="5"/>
  <c r="D40" i="5"/>
  <c r="EL40" i="5"/>
  <c r="EF40" i="5"/>
  <c r="DZ40" i="5"/>
  <c r="DT40" i="5"/>
  <c r="DN40" i="5"/>
  <c r="DH40" i="5"/>
  <c r="DB40" i="5"/>
  <c r="CV40" i="5"/>
  <c r="CP40" i="5"/>
  <c r="CJ40" i="5"/>
  <c r="CD40" i="5"/>
  <c r="BX40" i="5"/>
  <c r="BR40" i="5"/>
  <c r="BL40" i="5"/>
  <c r="BF40" i="5"/>
  <c r="AZ40" i="5"/>
  <c r="AT40" i="5"/>
  <c r="AN40" i="5"/>
  <c r="AH40" i="5"/>
  <c r="FD40" i="5"/>
  <c r="AC40" i="5"/>
  <c r="W40" i="5"/>
  <c r="ET40" i="5"/>
  <c r="U40" i="5"/>
  <c r="O40" i="5"/>
  <c r="I40" i="5"/>
  <c r="C40" i="5"/>
  <c r="B40" i="5"/>
  <c r="A40" i="5" l="1"/>
  <c r="O17" i="4" l="1"/>
  <c r="O18" i="4" s="1"/>
  <c r="O19" i="4" s="1"/>
  <c r="O20" i="4" s="1"/>
  <c r="O21" i="4" s="1"/>
  <c r="O22" i="4" s="1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O41" i="4" s="1"/>
  <c r="O42" i="4" s="1"/>
  <c r="O43" i="4" s="1"/>
  <c r="O44" i="4" s="1"/>
  <c r="O45" i="4" s="1"/>
  <c r="O46" i="4" s="1"/>
  <c r="O47" i="4" s="1"/>
  <c r="O48" i="4" s="1"/>
  <c r="O49" i="4" s="1"/>
  <c r="O50" i="4" s="1"/>
  <c r="O51" i="4" s="1"/>
  <c r="O52" i="4" s="1"/>
  <c r="O53" i="4" s="1"/>
  <c r="O54" i="4" s="1"/>
  <c r="O55" i="4" s="1"/>
  <c r="O56" i="4" s="1"/>
  <c r="O57" i="4" s="1"/>
  <c r="O58" i="4" s="1"/>
  <c r="O59" i="4" s="1"/>
  <c r="O60" i="4" s="1"/>
  <c r="O61" i="4" s="1"/>
  <c r="O62" i="4" s="1"/>
  <c r="O63" i="4" s="1"/>
  <c r="O64" i="4" s="1"/>
  <c r="O65" i="4" s="1"/>
  <c r="O66" i="4" s="1"/>
  <c r="O67" i="4" s="1"/>
  <c r="O68" i="4" s="1"/>
  <c r="O69" i="4" s="1"/>
  <c r="O70" i="4" s="1"/>
  <c r="O71" i="4" s="1"/>
  <c r="O72" i="4" s="1"/>
  <c r="O73" i="4" s="1"/>
  <c r="O74" i="4" s="1"/>
  <c r="O75" i="4" s="1"/>
  <c r="O76" i="4" s="1"/>
  <c r="O77" i="4" s="1"/>
  <c r="O78" i="4" s="1"/>
  <c r="O79" i="4" s="1"/>
  <c r="O80" i="4" s="1"/>
  <c r="O81" i="4" s="1"/>
  <c r="O82" i="4" s="1"/>
  <c r="O83" i="4" s="1"/>
  <c r="O84" i="4" s="1"/>
  <c r="O85" i="4" s="1"/>
  <c r="O86" i="4" s="1"/>
  <c r="O87" i="4" s="1"/>
  <c r="O88" i="4" s="1"/>
  <c r="O89" i="4" s="1"/>
  <c r="O90" i="4" s="1"/>
  <c r="O91" i="4" s="1"/>
  <c r="O92" i="4" s="1"/>
  <c r="O93" i="4" s="1"/>
  <c r="O94" i="4" s="1"/>
  <c r="O95" i="4" s="1"/>
  <c r="O96" i="4" s="1"/>
  <c r="O97" i="4" s="1"/>
  <c r="O98" i="4" s="1"/>
  <c r="O99" i="4" s="1"/>
  <c r="O100" i="4" s="1"/>
</calcChain>
</file>

<file path=xl/sharedStrings.xml><?xml version="1.0" encoding="utf-8"?>
<sst xmlns="http://schemas.openxmlformats.org/spreadsheetml/2006/main" count="2351" uniqueCount="682">
  <si>
    <t>No.</t>
  </si>
  <si>
    <t>FINAL TEST</t>
  </si>
  <si>
    <t>SPEC</t>
  </si>
  <si>
    <t>ORDER NO.</t>
  </si>
  <si>
    <t>CUSTOMER</t>
  </si>
  <si>
    <t>SERIAL NO.</t>
  </si>
  <si>
    <t>ISSUED BY</t>
  </si>
  <si>
    <t>PRS</t>
  </si>
  <si>
    <t>DELIVERY</t>
  </si>
  <si>
    <t>STANDARD</t>
  </si>
  <si>
    <t>S/N NO.</t>
  </si>
  <si>
    <t>NONE</t>
  </si>
  <si>
    <t>Backrest</t>
  </si>
  <si>
    <t>Packing</t>
  </si>
  <si>
    <t>Seat</t>
  </si>
  <si>
    <t>Light gray</t>
  </si>
  <si>
    <t>Yellow</t>
  </si>
  <si>
    <t>Orange 7549U</t>
  </si>
  <si>
    <t>Pink</t>
  </si>
  <si>
    <t>Orange 2018C</t>
  </si>
  <si>
    <t>Sky blue</t>
  </si>
  <si>
    <t>Cool violet</t>
  </si>
  <si>
    <t>Balck</t>
  </si>
  <si>
    <t>Shiny silver</t>
  </si>
  <si>
    <t>Honey pink</t>
  </si>
  <si>
    <t>Fresh green</t>
  </si>
  <si>
    <t>C23</t>
  </si>
  <si>
    <t>Production BOM No. (ตัวแม่)</t>
  </si>
  <si>
    <t>No. (ตัวลูก)</t>
  </si>
  <si>
    <t>Description</t>
  </si>
  <si>
    <t>Unit of Measure Code</t>
  </si>
  <si>
    <t>Quantity</t>
  </si>
  <si>
    <t>Item</t>
  </si>
  <si>
    <t>PCS</t>
  </si>
  <si>
    <t>Main Chair</t>
  </si>
  <si>
    <t>SX3IIR2-MC01</t>
  </si>
  <si>
    <t>Over Arm 220V</t>
  </si>
  <si>
    <t>SX3IIR2-MC01-RP01</t>
  </si>
  <si>
    <t>Over Arm 110V</t>
  </si>
  <si>
    <t>SX3IIR2-MC01-AD01</t>
  </si>
  <si>
    <t>BASE SAFETY ASM (FOR SWITCH SFQ-1 BL)</t>
  </si>
  <si>
    <t>Armrest</t>
  </si>
  <si>
    <t>SX3IIR2-MC02</t>
  </si>
  <si>
    <t>Single Armrest</t>
  </si>
  <si>
    <t>SX3IIR2-MC02-AD01</t>
  </si>
  <si>
    <t>DOUBLE ARMREST ASM</t>
  </si>
  <si>
    <t>SX3IIR2-MC03</t>
  </si>
  <si>
    <t>Backrest STD</t>
  </si>
  <si>
    <t>SX3IIR2-MC03-RP01</t>
  </si>
  <si>
    <t>Backrest Safety</t>
  </si>
  <si>
    <t>Headrest</t>
  </si>
  <si>
    <t>SX3IIR2-MC04</t>
  </si>
  <si>
    <t>Headrest STD</t>
  </si>
  <si>
    <t>SX3IIR2-MC04-RP01</t>
  </si>
  <si>
    <t>Headrest Double Lock</t>
  </si>
  <si>
    <t>Foot control</t>
  </si>
  <si>
    <t>SX3IIR2-MC05</t>
  </si>
  <si>
    <t>Foot Control STD</t>
  </si>
  <si>
    <t>Unit Body</t>
  </si>
  <si>
    <t>SX3IIR2-UB01</t>
  </si>
  <si>
    <t>Air Suction</t>
  </si>
  <si>
    <t>SX3IIR2-UB01-AD01</t>
  </si>
  <si>
    <t>AIR OUTLET COUPLING SET (MMS-M1/8)</t>
  </si>
  <si>
    <t>SX3IIR2-UB01-AD02</t>
  </si>
  <si>
    <t>WATER SEPERATOR TANK CENTRAL VACUUM UNIT BODY ASM</t>
  </si>
  <si>
    <t>SX3IIR2-UB01-AD03</t>
  </si>
  <si>
    <t>VACUUM TANK SE W/CHECK VALVE BUILT IN BODY FRAME</t>
  </si>
  <si>
    <t>SX3IIR2-UB01-AD04</t>
  </si>
  <si>
    <t>CHECK VALVE SPITTOON UNIT BODY ASM (SX31AV145028)</t>
  </si>
  <si>
    <t>SX3IIR2-UB02</t>
  </si>
  <si>
    <t>Motor Suction</t>
  </si>
  <si>
    <t>SX3IIR2-UB02-AD01</t>
  </si>
  <si>
    <t>SX3IIR2-UB02-AD02</t>
  </si>
  <si>
    <t>SX3IIR2-UB02-AD03</t>
  </si>
  <si>
    <t>SX3IIR2-UB02-AD04</t>
  </si>
  <si>
    <t>SX3IIR2-UB03</t>
  </si>
  <si>
    <t>2 System</t>
  </si>
  <si>
    <t>SX3IIR2-UB03-AD01</t>
  </si>
  <si>
    <t>SX3IIR2-UB03-AD02</t>
  </si>
  <si>
    <t>SX3IIR2-UB03-AD03</t>
  </si>
  <si>
    <t>SX3IIR2-UB03-AD04</t>
  </si>
  <si>
    <t>SX3IIR2-UB04</t>
  </si>
  <si>
    <t>2 Suction</t>
  </si>
  <si>
    <t>SX3IIR2-UB04-AD01</t>
  </si>
  <si>
    <t>SX3IIR2-UB04-AD02</t>
  </si>
  <si>
    <t>SX3IIR2-UB04-AD03</t>
  </si>
  <si>
    <t>SX3IIR2-UB04-AD04</t>
  </si>
  <si>
    <t>Table Asm</t>
  </si>
  <si>
    <t>SX3IIR2-TB01</t>
  </si>
  <si>
    <t>Spring Arm STD</t>
  </si>
  <si>
    <t>SX3IIR2-TB01-RP01</t>
  </si>
  <si>
    <t>Spring Arm For Monitor Support</t>
  </si>
  <si>
    <t>SX3IIR2-TB04</t>
  </si>
  <si>
    <t>Without Spring Arm For Mobile</t>
  </si>
  <si>
    <t>SX3IIR2-TB02</t>
  </si>
  <si>
    <t>Tray STD</t>
  </si>
  <si>
    <t>SX3IIR2-TB02-AD01</t>
  </si>
  <si>
    <t>Scaler Xinetic (F55104) W/O Control SW DR</t>
  </si>
  <si>
    <t>SX3IIR2-TB02-AD02</t>
  </si>
  <si>
    <t>Scaler Newtron Non LED SP4055 (F55230) Complete Set</t>
  </si>
  <si>
    <t>SX3IIR2-TB02-AD03</t>
  </si>
  <si>
    <t>Solenoid Servo For Micro motor Asm (Airtac)</t>
  </si>
  <si>
    <t>SX3IIR2-TB02-AD04</t>
  </si>
  <si>
    <t>Solenoid Servo For Air motor Asm (Airtac)</t>
  </si>
  <si>
    <t>SX3IIR2-TB02-AD05</t>
  </si>
  <si>
    <t>Monitor Support II W/Lan Cable (Table)</t>
  </si>
  <si>
    <t>SX3IIR2-TB03</t>
  </si>
  <si>
    <t>Tray Mobile</t>
  </si>
  <si>
    <t>SX3IIR2-TB03-RP01</t>
  </si>
  <si>
    <t>Tray Mobile For Monitor Suport</t>
  </si>
  <si>
    <t>SX3IIR2-TB03-AD01</t>
  </si>
  <si>
    <t>SX3IIR2-TB03-AD02</t>
  </si>
  <si>
    <t>SX3IIR2-TB03-AD03</t>
  </si>
  <si>
    <t>SX3IIR2-TB03-AD04</t>
  </si>
  <si>
    <t>SX3IIR2-TB03-AD05</t>
  </si>
  <si>
    <t>Operating Light</t>
  </si>
  <si>
    <t>SX3IIR2-OL01</t>
  </si>
  <si>
    <t>Operating Light Sensor</t>
  </si>
  <si>
    <t>SX3IIR2-OL02</t>
  </si>
  <si>
    <t>Light Arm STD</t>
  </si>
  <si>
    <t>SX3IIR2-OL02-RP01</t>
  </si>
  <si>
    <t>Light Arm Monitor</t>
  </si>
  <si>
    <t>SX3IIR2-OL02-AD01</t>
  </si>
  <si>
    <t>Monitor Support W/Lan Cable (Light pole)</t>
  </si>
  <si>
    <t>SX3IIR2-OL02-RP02</t>
  </si>
  <si>
    <t>Light Arm Dental Car</t>
  </si>
  <si>
    <t>SX3IIR2-OL03</t>
  </si>
  <si>
    <t>Light Arm Mobile</t>
  </si>
  <si>
    <t>SX3IIR2-OL03-RP01</t>
  </si>
  <si>
    <t>Light Arm Mobile Monitor</t>
  </si>
  <si>
    <t>NR Tubing</t>
  </si>
  <si>
    <t>SX3IIR2-FN01</t>
  </si>
  <si>
    <t>HVE Tubing STD</t>
  </si>
  <si>
    <t>SX3IIR2-FN01-RP01</t>
  </si>
  <si>
    <t>HVE Tubing Flow rate 250</t>
  </si>
  <si>
    <t>SX3IIR2-FN02</t>
  </si>
  <si>
    <t>SE Tubing STD</t>
  </si>
  <si>
    <t>SX3IIR2-FN03</t>
  </si>
  <si>
    <t>3-Way Syringe NR</t>
  </si>
  <si>
    <t>DR Tubing</t>
  </si>
  <si>
    <t>SX3IIR2-FN04</t>
  </si>
  <si>
    <t>3-Way Syringe DR</t>
  </si>
  <si>
    <t>SX3IIR2-FN05</t>
  </si>
  <si>
    <t>Hight speed STD1</t>
  </si>
  <si>
    <t>SX3IIR2-FN05-RP01</t>
  </si>
  <si>
    <t>Hight speed Borden1</t>
  </si>
  <si>
    <t>SX3IIR2-FN06</t>
  </si>
  <si>
    <t>Hight speed STD2</t>
  </si>
  <si>
    <t>SX3IIR2-FN06-RP01</t>
  </si>
  <si>
    <t>Hight speed Borden2</t>
  </si>
  <si>
    <t>SX3IIR2-FN07</t>
  </si>
  <si>
    <t>Low speed STD</t>
  </si>
  <si>
    <t>SX3IIR2-FN07-RP01</t>
  </si>
  <si>
    <t>MTM TR-SII-O (W/O SUB PCB) (For Duckbill)</t>
  </si>
  <si>
    <t>SX3IIR2-FN07-RP02</t>
  </si>
  <si>
    <t>MTM TR-SII &amp; SC XINETIC (W/O SUB PCB) (For Duckbill)</t>
  </si>
  <si>
    <t>SX3IIR2-FN07-RP03</t>
  </si>
  <si>
    <t>MTM TR-SII (W/O SUB PCB) (For Duckbill)</t>
  </si>
  <si>
    <t>SX3IIR2-FN07-RP04</t>
  </si>
  <si>
    <t>MTM TR-SII &amp; SC NEWTRON NON LED SP4055 (F55230)</t>
  </si>
  <si>
    <t>Water Tank</t>
  </si>
  <si>
    <t>SX3IIR2-FN08</t>
  </si>
  <si>
    <t>Water Tank STD</t>
  </si>
  <si>
    <t>SX3IIR2-FN08-RP01</t>
  </si>
  <si>
    <t>Water Tank W/Reducing Valve</t>
  </si>
  <si>
    <t>Film viewer</t>
  </si>
  <si>
    <t>SX3IIR2-FN09</t>
  </si>
  <si>
    <t>Film Viewer Dental Size</t>
  </si>
  <si>
    <t>SX3IIR2-FN09-RP01</t>
  </si>
  <si>
    <t>Panorama</t>
  </si>
  <si>
    <t>Acussories</t>
  </si>
  <si>
    <t>SX3IIR2-AC01</t>
  </si>
  <si>
    <t>ACCESSORIES STD</t>
  </si>
  <si>
    <t>SX3IIR2-AC01-RP01</t>
  </si>
  <si>
    <t>ACCESSORIES Flow rate 250</t>
  </si>
  <si>
    <t>Junction Box</t>
  </si>
  <si>
    <t>SX3IIR2-JB01</t>
  </si>
  <si>
    <t>SX3IIR2-JB01-AD01</t>
  </si>
  <si>
    <t>CFG Automatic Drain Sep ASM (TOL-517)</t>
  </si>
  <si>
    <t>SX3IIR2-JB01-AD02</t>
  </si>
  <si>
    <t>Water Sep, Air Filter 5,0.3, 0.01 Micron &amp; Air Regulator (Airtac)</t>
  </si>
  <si>
    <t>SX3IIR2-JB01-AD03</t>
  </si>
  <si>
    <t>Water Sep, Air Filter 5,0.3,0.01 Micron &amp; Air Regulator (SMC)</t>
  </si>
  <si>
    <t>SX3IIR2-JB01-AD04</t>
  </si>
  <si>
    <t>Solenoid Central Vacuum Wet &amp; Dry ASM (Q19-Q16) (Airtac AC)</t>
  </si>
  <si>
    <t>SX3IIR2-JB01-AD05</t>
  </si>
  <si>
    <t>Solenoid Central Vacuum Wet &amp; Dry ASM (Q25-Q25) (Airtac AC)</t>
  </si>
  <si>
    <t>SX3IIR2-JB01-AD06</t>
  </si>
  <si>
    <t>Solenoid Air On-Off (Airtac)</t>
  </si>
  <si>
    <t>SX3IIR2-JB01-AD07</t>
  </si>
  <si>
    <t>Solenoid &amp; Regurator Water On-Off (Airtac)</t>
  </si>
  <si>
    <t>SX3IIR2-JB02</t>
  </si>
  <si>
    <t>SX3IIR2-JB03</t>
  </si>
  <si>
    <t>Air &amp; Motor 2 System 1 Tank</t>
  </si>
  <si>
    <t>SX3IIR2-JB04</t>
  </si>
  <si>
    <t>Air &amp; Motor 2 System 2 Tank (WS Airtac)</t>
  </si>
  <si>
    <t>SX3IIR2-JB05</t>
  </si>
  <si>
    <t>Air &amp; Motor 2 System 2 Tank (WS SMC)</t>
  </si>
  <si>
    <t>SX3IIR2-JB06</t>
  </si>
  <si>
    <t>SX3IIR2-PK01</t>
  </si>
  <si>
    <t>SX3IIR2-PK01-AD01</t>
  </si>
  <si>
    <t>Transport Bar Set</t>
  </si>
  <si>
    <t>SX3IIR2-UP01</t>
  </si>
  <si>
    <t>Seat Sponge ASM</t>
  </si>
  <si>
    <t>SX3IIR2-UP01-ADSLG</t>
  </si>
  <si>
    <t>SX3IIR2-UP01-ADSYL</t>
  </si>
  <si>
    <t>SX3IIR2-UP01-ADSOG</t>
  </si>
  <si>
    <t>SX3IIR2-UP01-ADSPK</t>
  </si>
  <si>
    <t>SX3IIR2-UP01-ADSOR</t>
  </si>
  <si>
    <t>SX3IIR2-UP01-ADSSB</t>
  </si>
  <si>
    <t>SX3IIR2-UP01-ADSCV</t>
  </si>
  <si>
    <t>SX3IIR2-UP01-ADSBK</t>
  </si>
  <si>
    <t>SX3IIR2-UP01-ADSIL</t>
  </si>
  <si>
    <t>SX3IIR2-UP01-ADSHP</t>
  </si>
  <si>
    <t>SX3IIR2-UP01-ADSFG</t>
  </si>
  <si>
    <t>SX3IIR2-UP02</t>
  </si>
  <si>
    <t>Backrest Sponge ASM</t>
  </si>
  <si>
    <t>SX3IIR2-UP02-ADSLG</t>
  </si>
  <si>
    <t>SX3IIR2-UP02-ADSYL</t>
  </si>
  <si>
    <t>SX3IIR2-UP02-ADSOG</t>
  </si>
  <si>
    <t>SX3IIR2-UP02-ADSPK</t>
  </si>
  <si>
    <t>SX3IIR2-UP02-ADSOR</t>
  </si>
  <si>
    <t>SX3IIR2-UP02-ADSSB</t>
  </si>
  <si>
    <t>SX3IIR2-UP02-ADSCV</t>
  </si>
  <si>
    <t>SX3IIR2-UP02-ADSBK</t>
  </si>
  <si>
    <t>SX3IIR2-UP02-ADSIL</t>
  </si>
  <si>
    <t>SX3IIR2-UP02-ADSHP</t>
  </si>
  <si>
    <t>SX3IIR2-UP02-ADSFG</t>
  </si>
  <si>
    <t>SX3IIR2-UP03</t>
  </si>
  <si>
    <t>Headrest Sponge ASM</t>
  </si>
  <si>
    <t>SX3IIR2-UP03-ADSLG</t>
  </si>
  <si>
    <t>SX3IIR2-UP03-ADSYL</t>
  </si>
  <si>
    <t>SX3IIR2-UP03-ADSOG</t>
  </si>
  <si>
    <t>SX3IIR2-UP03-ADSPK</t>
  </si>
  <si>
    <t>SX3IIR2-UP03-ADSOR</t>
  </si>
  <si>
    <t>SX3IIR2-UP03-ADSSB</t>
  </si>
  <si>
    <t>SX3IIR2-UP03-ADSCV</t>
  </si>
  <si>
    <t>SX3IIR2-UP03-ADSBK</t>
  </si>
  <si>
    <t>SX3IIR2-UP03-ADSIL</t>
  </si>
  <si>
    <t>SX3IIR2-UP03-ADSHP</t>
  </si>
  <si>
    <t>SX3IIR2-UP03-ADSFG</t>
  </si>
  <si>
    <t>SX3000IIR2-AIR SUCTION</t>
  </si>
  <si>
    <t>SX3IIR2-A</t>
  </si>
  <si>
    <t>SX3000IIR2-AIR SUCTION MOBILE</t>
  </si>
  <si>
    <t>SX3IIR2-AMB</t>
  </si>
  <si>
    <t>SX3000IIR2-2 SYSTEM 1 TANK</t>
  </si>
  <si>
    <t>SX3IIR2-AM1</t>
  </si>
  <si>
    <t>SX3000IIR2-2 SYSTEM 1 TANK MOBILE</t>
  </si>
  <si>
    <t>SX3IIR2-AM1MB</t>
  </si>
  <si>
    <t>SX3000IIR2-2 SYSTEM 2 TANK</t>
  </si>
  <si>
    <t>SX3IIR2-AM2</t>
  </si>
  <si>
    <t>SX3000IIR2-MOTOR SUCTION</t>
  </si>
  <si>
    <t>SX3IIR2-M</t>
  </si>
  <si>
    <t>SX3000IIR2-MOTOR SUCTION MOBILE</t>
  </si>
  <si>
    <t>SX3IIR2-MMB</t>
  </si>
  <si>
    <t>SX3000IIR2-2 SUCTION</t>
  </si>
  <si>
    <t>SX3IIR2-AM2S</t>
  </si>
  <si>
    <t>SX3000IIR2-2 SUCTION MOBILE</t>
  </si>
  <si>
    <t>SX3IIR2-AM2SMB</t>
  </si>
  <si>
    <t>OPTION [REPLACE STD]</t>
  </si>
  <si>
    <t>OPTION ADDITIONAL</t>
  </si>
  <si>
    <t>W-ASU-1102-0900</t>
  </si>
  <si>
    <t>MAIN CHAIR/MAIN CHAIR ASM</t>
  </si>
  <si>
    <t>W-ASU-1102-0501</t>
  </si>
  <si>
    <t>MAIN CHAIR/HYDRAULIC MOTOR WIRING</t>
  </si>
  <si>
    <t>W-ASU-1102-0701</t>
  </si>
  <si>
    <t>MAIN CHAIR/TRANSFORMER &amp; FUSE WIRING ASM</t>
  </si>
  <si>
    <t>W-ASU-1102-0601</t>
  </si>
  <si>
    <t>MAIN CHAIR/HYDRAULIC VALVE WIRING</t>
  </si>
  <si>
    <t>W-ASU-1102-0602</t>
  </si>
  <si>
    <t>MAIN CHAIR/OIL TANK ASM</t>
  </si>
  <si>
    <t>W-ASU-1102-1300</t>
  </si>
  <si>
    <t>MAIN CHAIR/LIFT CYLINDER &amp; BACK CYLINDER</t>
  </si>
  <si>
    <t>W-ASU-1102-1000</t>
  </si>
  <si>
    <t>MAIN CHAIR/SUB BASE PLATE ASM (None CE)</t>
  </si>
  <si>
    <t>W-ASU-1102-0201</t>
  </si>
  <si>
    <t>MAIN CHAIR/CHAIR MICRO SWITCH WIRING</t>
  </si>
  <si>
    <t>W-ASU-1102-1400</t>
  </si>
  <si>
    <t>MAIN CHAIR/COVER ASM</t>
  </si>
  <si>
    <t>W-ASU-1102-0901</t>
  </si>
  <si>
    <t>MAIN CHAIR/HYDRAULIC TESTING</t>
  </si>
  <si>
    <t>W-ASU-1102-0904</t>
  </si>
  <si>
    <t>MAIN CHAIR/SINGLE ARMREST ASM</t>
  </si>
  <si>
    <t>W-ASU-1102-0903</t>
  </si>
  <si>
    <t>MAIN CHAIR/BACKREST ASM (STD)</t>
  </si>
  <si>
    <t>W-ASU-1102-0301</t>
  </si>
  <si>
    <t>MAIN CHAIR/BACKREST MICRO SWITCH WIRING</t>
  </si>
  <si>
    <t>W-ASU-1102-1100</t>
  </si>
  <si>
    <t>MAIN CHAIR/ SLIDE BAR HEADREST ASM</t>
  </si>
  <si>
    <t>W-ASU-1102-0402</t>
  </si>
  <si>
    <t>MAIN CHAIR/FOOT CONTROLLER ASM</t>
  </si>
  <si>
    <t>W-ASU-1103-0501</t>
  </si>
  <si>
    <t>UNIT BODY/UNIT BODY ASM (AIR SUCTION &amp; SE AIR-HVE MOTOR FOR VC TUBING Q17)</t>
  </si>
  <si>
    <t>W-ASU-1103-0101</t>
  </si>
  <si>
    <t>UNIT BODY/SOLENOID VALVE ASM (AR AIRTAC)</t>
  </si>
  <si>
    <t>W-ASU-1103-0200</t>
  </si>
  <si>
    <t>UNIT BODY/SPITTOON VALVE ASM</t>
  </si>
  <si>
    <t>W-ASU-1103-0301</t>
  </si>
  <si>
    <t>UNIT BODY/HV &amp; SE MICRO SWITCH WIRING</t>
  </si>
  <si>
    <t>W-ASU-1103-0403</t>
  </si>
  <si>
    <t>UNIT BODY/SAFTY SWITCH OF ASSISTANT HOLDER BAR ASM</t>
  </si>
  <si>
    <t>W-ASU-1103-0303</t>
  </si>
  <si>
    <t>UNIT BODY/ASSISTANT HOLDER BAR ASM</t>
  </si>
  <si>
    <t>W-ASU-1103-0407</t>
  </si>
  <si>
    <t>UNIT BODY/BODY FRAME AIR SUCTION 2 FILTER CASE ASM</t>
  </si>
  <si>
    <t>W-ASU-1104-0601</t>
  </si>
  <si>
    <t>BODY FRAME/DUCT HOSE ASM &amp; MAIN WIRING (AIR SUCTION)</t>
  </si>
  <si>
    <t>W-ASU-1105-0801</t>
  </si>
  <si>
    <t>TABLE ASM/PRIMARY ARM ASM</t>
  </si>
  <si>
    <t>W-ASU-1105-0402</t>
  </si>
  <si>
    <t>TABLE ASM/SPRING ARM ASM</t>
  </si>
  <si>
    <t>W-ASU-1105-0601</t>
  </si>
  <si>
    <t>TABLE ASM/TABLE,SPRING ARM &amp; PRIMARY ARM ASM</t>
  </si>
  <si>
    <t>W-ASU-1105-2102</t>
  </si>
  <si>
    <t>TABLE ASM/HANDPIECE CONTROL PCB WIRING FOR SC XINETIC</t>
  </si>
  <si>
    <t>W-ASU-1105-2302</t>
  </si>
  <si>
    <t>TABLE ASM/PRESSURE GAUGE BLOCK ASM (AIRTAC)</t>
  </si>
  <si>
    <t>W-ASU-1105-2400</t>
  </si>
  <si>
    <t>TABLE ASM/SOLENOID VALVE ASM</t>
  </si>
  <si>
    <t>W-ASU-1105-2401</t>
  </si>
  <si>
    <t>TABLE ASM/SOLENOID VALVE FILTER ASM</t>
  </si>
  <si>
    <t>W-ASU-1105-0202</t>
  </si>
  <si>
    <t>TABLE ASM/TABLE MAIN WIRING (None CE)</t>
  </si>
  <si>
    <t>W-ASU-1105-0102</t>
  </si>
  <si>
    <t>TABLE ASM/FILM SWITCH ASM</t>
  </si>
  <si>
    <t>W-ASU-1105-1201</t>
  </si>
  <si>
    <t>TABLE ASM/OPTIC LIGHT PCB WIRING</t>
  </si>
  <si>
    <t>W-ASU-1105-0901</t>
  </si>
  <si>
    <t>TABLE ASM/NEEDLE VALVE ASM</t>
  </si>
  <si>
    <t>W-ASU-1105-2502</t>
  </si>
  <si>
    <t>TABLE ASM/TABLE FRAME ASM</t>
  </si>
  <si>
    <t>W-ASU-1105-0700</t>
  </si>
  <si>
    <t>TABLE ASM/HANDPIECE MICRO SWITCH WIRING</t>
  </si>
  <si>
    <t>W-ASU-1105-3301</t>
  </si>
  <si>
    <t>TABLE ASM/REAR HOLDER ASM</t>
  </si>
  <si>
    <t>W-ASU-1106-0106</t>
  </si>
  <si>
    <t>OPERATING LIGHT/LIGHT HEAD LED OL-N</t>
  </si>
  <si>
    <t>W-ASU-1106-0200</t>
  </si>
  <si>
    <t>OPERATING LIGHT/WIRING OF SWITCH (LIGHT)</t>
  </si>
  <si>
    <t>W-ASU-1106-0301</t>
  </si>
  <si>
    <t>OPERATING LIGHT/LIGHT ARM ASM</t>
  </si>
  <si>
    <t>W-ASU-1101-0502</t>
  </si>
  <si>
    <t>FINAL TESTING/UNIVERSAL VACUUM EJECTOR VALVE ON/OFF TUBING SET</t>
  </si>
  <si>
    <t>W-ASU-1101-0602</t>
  </si>
  <si>
    <t>FINAL TESTING/SALIVA EJECTOR VALVE ON/OFF TUBING SET</t>
  </si>
  <si>
    <t>W-ASU-1101-0203</t>
  </si>
  <si>
    <t>FINAL TESTING/3-WAY CARTRIDGE SYRINGE COMPLETE SET (NR) Cr3+</t>
  </si>
  <si>
    <t>W-ASU-1101-0204</t>
  </si>
  <si>
    <t>FINAL TESTING/3-WAY CARTRIDGE SYRINGE COMPLETE SET (DR) Cr3+</t>
  </si>
  <si>
    <t>W-ASU-1101-0306</t>
  </si>
  <si>
    <t>FINAL TESTING/HIGHT SPEED HANDPIECE TUBING SET (W/INSULATOR HOSE)</t>
  </si>
  <si>
    <t>W-ASU-1101-0408</t>
  </si>
  <si>
    <t>FINAL TESTING/LOW SPEED HANDPIECE TUBING SET (W/INSULATOR HOSE)</t>
  </si>
  <si>
    <t>W-ASU-1101-0101</t>
  </si>
  <si>
    <t>FINAL TESTING/WATER TANK PRESSURE GAUGE ASM</t>
  </si>
  <si>
    <t>W-ASU-1101-0901</t>
  </si>
  <si>
    <t>FINAL TESTING/FILM VIEWER ASM</t>
  </si>
  <si>
    <t>W-ASU-1106-0500</t>
  </si>
  <si>
    <t>OPERATING LIGHT/ACCESSORRIES ASM</t>
  </si>
  <si>
    <t>W-ASU-1104-0500</t>
  </si>
  <si>
    <t>JUNCTION BOX/JUNCTION BOX ASM</t>
  </si>
  <si>
    <t>W-ASU-1104-0304</t>
  </si>
  <si>
    <t>JUNCTION BOX/MAIN WATER PIPE ASM</t>
  </si>
  <si>
    <t>W-ASU-1104-0202</t>
  </si>
  <si>
    <t>JUNCTION BOX/MAIN AIR PIPE (AIRTAC) ASM</t>
  </si>
  <si>
    <t>W-ASU-1104-0103</t>
  </si>
  <si>
    <t>JUNCTION BOX/VACUUM TANK W/CHECK VALVE ASM (FOR SE)</t>
  </si>
  <si>
    <t>W-ASU-1104-0104</t>
  </si>
  <si>
    <t>JUNCTION BOX/VACUUM TANK W/CHECK VALVE ASM (FOR HVE)</t>
  </si>
  <si>
    <t>W-ASU-1104-1102</t>
  </si>
  <si>
    <t>JUNCTION BOX/SOLENOID VALVE (AIRTAC) ASM</t>
  </si>
  <si>
    <t>W-ASU-1104-0403</t>
  </si>
  <si>
    <t>JUNCTION BOX/FUSE SUB ASM W/O FILTER CASE</t>
  </si>
  <si>
    <t>W-ASU-1104-1202</t>
  </si>
  <si>
    <t>JUNCTION BOX/JUNCTION BOX COVER ASM</t>
  </si>
  <si>
    <t>W-PKU-1101-0001</t>
  </si>
  <si>
    <t>PACKING SX3000II ASM</t>
  </si>
  <si>
    <t>W-UPU-1101-0100</t>
  </si>
  <si>
    <t>UPHOLSTERY ASM/SEAT ASM</t>
  </si>
  <si>
    <t>W-UPU-1102-0100</t>
  </si>
  <si>
    <t>UPHOLSTERY ASM/BACKREST ASM</t>
  </si>
  <si>
    <t>W-UPU-1103-0100</t>
  </si>
  <si>
    <t>UPHOLSTERY ASM/HEADREST ASM</t>
  </si>
  <si>
    <t>C18</t>
  </si>
  <si>
    <t>C21</t>
  </si>
  <si>
    <t>C22</t>
  </si>
  <si>
    <t>C24</t>
  </si>
  <si>
    <t>C26</t>
  </si>
  <si>
    <t>C68</t>
  </si>
  <si>
    <t>C69</t>
  </si>
  <si>
    <t>C70</t>
  </si>
  <si>
    <t>C72</t>
  </si>
  <si>
    <t>C73</t>
  </si>
  <si>
    <t>C74</t>
  </si>
  <si>
    <t>C75</t>
  </si>
  <si>
    <t>C80</t>
  </si>
  <si>
    <t>C82</t>
  </si>
  <si>
    <t>C84</t>
  </si>
  <si>
    <t>C86</t>
  </si>
  <si>
    <t>C140</t>
  </si>
  <si>
    <t>C142</t>
  </si>
  <si>
    <t>C154</t>
  </si>
  <si>
    <t>C166</t>
  </si>
  <si>
    <t>C46</t>
  </si>
  <si>
    <t>C49</t>
  </si>
  <si>
    <t>C61</t>
  </si>
  <si>
    <t>C63</t>
  </si>
  <si>
    <t>Water Sep Central Vacuum Auto Drain ASM</t>
  </si>
  <si>
    <t>W-ASU-1102-0501-0001</t>
  </si>
  <si>
    <t>MAIN CHAIR/HYDRAULIC MOTOR WIRING (100V)</t>
  </si>
  <si>
    <t>W-ASU-1102-0701-0002</t>
  </si>
  <si>
    <t>MAIN CHAIR/TRANSFORMER &amp; FUSE WIRING ASM (100-110V.)</t>
  </si>
  <si>
    <t>W-ASU-1102-0900-0004</t>
  </si>
  <si>
    <t>BACKREST SAFETY ASM</t>
  </si>
  <si>
    <t>W-ASU-1102-1100-0001</t>
  </si>
  <si>
    <t>MAIN CHAIR/ SLIDE BAR HEADREST DOUBLE LOCK ASM</t>
  </si>
  <si>
    <t>W-ASU-1105-0402-0001</t>
  </si>
  <si>
    <t>TABLE ASM/SPRING ARM ASM FOR MONITOR SUPPORT</t>
  </si>
  <si>
    <t>W-ASU-1106-0300-0002</t>
  </si>
  <si>
    <t>OPERATING LIGHT/LIGHT ARM ASM FOR MS (OL-N)</t>
  </si>
  <si>
    <t>W-ASU-1106-0301-0001</t>
  </si>
  <si>
    <t>OPERATING LIGHT/LIGHT ARM ASM (FOR DENTAL CAR)</t>
  </si>
  <si>
    <t>W-ASU-1101-0504-0002</t>
  </si>
  <si>
    <t>FINAL TESTING/UNIVERSAL VACUUM EJECTOR EC HEAD TUBING SET (SX41T205160)</t>
  </si>
  <si>
    <t>W-ASU-1103-0500-0011</t>
  </si>
  <si>
    <t>UNIT BODY ASM/FILTER CASE ASM FOR HVE EC HEAD ASM (TUBING Q19)</t>
  </si>
  <si>
    <t>W-ASU-1101-0700-0041</t>
  </si>
  <si>
    <t>FN / MTM TR-SII-O (W/O SUB PCB) (For Duckbill)</t>
  </si>
  <si>
    <t>W-ASU-1101-0700-0043</t>
  </si>
  <si>
    <t>FN / MTM TR-SII &amp; SC XINETIC (W/O SUB PCB) (For Duckbill)</t>
  </si>
  <si>
    <t>W-ASU-1101-0700-0040</t>
  </si>
  <si>
    <t>FN / MTM TR-SII (W/O SUB PCB) (For Duckbill)</t>
  </si>
  <si>
    <t>W-ASU-1101-0700-0045</t>
  </si>
  <si>
    <t>FN / MTM TR-SII &amp; SC NEWTRON NON LED SP4055 (F55230)</t>
  </si>
  <si>
    <t>W-ASU-1101-0101-0001</t>
  </si>
  <si>
    <t>FINAL TESTING/WT PRESSURE GAUGE AIR REDUCING VALVE OUT SIDE ASM</t>
  </si>
  <si>
    <t>W-ASU-1105-1300-0002</t>
  </si>
  <si>
    <t>TABLE ASM/FILM VIEWER PANORAMA LED SET</t>
  </si>
  <si>
    <t>W-ASU-1106-0500-0015</t>
  </si>
  <si>
    <t>OPERATING LIGHT/ACCESSORRIES FOR HVE Q19</t>
  </si>
  <si>
    <t>W-ASU-1104-0304-0004</t>
  </si>
  <si>
    <t>JUNCTION BOX/REGURATOR &amp; SOL (AIRTAC) WATER ON-OFF</t>
  </si>
  <si>
    <t>W-ASU-1104-0202-0002</t>
  </si>
  <si>
    <t>JUNCTION BOX/SOLENOID VALVE (AIRTAC) AIR ON-OFF</t>
  </si>
  <si>
    <t>W-ASU-1102-0900-0007</t>
  </si>
  <si>
    <t>W-ASU-1102-0904-0001</t>
  </si>
  <si>
    <t>W-ASU-1103-0500-0009</t>
  </si>
  <si>
    <t>W-ASU-1104-1000-0027</t>
  </si>
  <si>
    <t>W-ASU-1103-0400-0001</t>
  </si>
  <si>
    <t>W-ASU-1103-0500-0015</t>
  </si>
  <si>
    <t>W-ASU-1101-0800-0045</t>
  </si>
  <si>
    <t>W-ASU-1101-0800-0059</t>
  </si>
  <si>
    <t>W-ASU-1105-2400-0014</t>
  </si>
  <si>
    <t>W-ASU-1105-2400-0019</t>
  </si>
  <si>
    <t>W-ASU-1106-0500-0012</t>
  </si>
  <si>
    <t>W-ASU-1106-0500-0010</t>
  </si>
  <si>
    <t>W-PKU-1101-0002</t>
  </si>
  <si>
    <t>TRANSPORT BAR SET</t>
  </si>
  <si>
    <t>W-ASU-1104-0800-0002</t>
  </si>
  <si>
    <t>JUNCTION BOX/CFG AUTOMATIC DRAIN SEPARATOR ASM (TOL-517)</t>
  </si>
  <si>
    <t>W-ASU-1104-1000-0016</t>
  </si>
  <si>
    <t>Junction Box/Water Seperator, Air Filter 5,0.3, 0.01 Micron &amp; Air Regulator (Airtac)</t>
  </si>
  <si>
    <t>W-ASU-1104-1000-0001</t>
  </si>
  <si>
    <t>Water Sep, Filter 5,0.3,0.01 M &amp; Air Regulator (SMC)</t>
  </si>
  <si>
    <t>W-ASU-1104-0800-0005</t>
  </si>
  <si>
    <t>JUNCTION BOX /SOLENOID VALVE CENTRAL VACUUM WET &amp; DRY ASM (Q19-Q16) (Airtac AC)</t>
  </si>
  <si>
    <t>W-ASU-1104-0800-0006</t>
  </si>
  <si>
    <t>JUNCTION BOX /SOLENOID VALVE CENTRAL VACUUM WET &amp; DRY ASM (Q25-Q25) (Airtac AC)</t>
  </si>
  <si>
    <t>W-UPU-1101-0101</t>
  </si>
  <si>
    <t>UPHOLSTERY ASM/SEAT LEATHER SX3II ASM (Light gray)</t>
  </si>
  <si>
    <t>W-UPU-1101-0102</t>
  </si>
  <si>
    <t>UPHOLSTERY ASM/SEAT LEATHER SX3II ASM (Yellow)</t>
  </si>
  <si>
    <t>W-UPU-1101-0103</t>
  </si>
  <si>
    <t>UPHOLSTERY ASM/SEAT LEATHER SX3II ASM (Orange 7549U)</t>
  </si>
  <si>
    <t>W-UPU-1101-0104</t>
  </si>
  <si>
    <t>UPHOLSTERY ASM/SEAT LEATHER SX3II ASM (Pink)</t>
  </si>
  <si>
    <t>W-UPU-1101-0105</t>
  </si>
  <si>
    <t>UPHOLSTERY ASM/SEAT LEATHER SX3II ASM (Orange 2018C)</t>
  </si>
  <si>
    <t>W-UPU-1101-0106</t>
  </si>
  <si>
    <t>UPHOLSTERY ASM/SEAT LEATHER SX3II ASM (Sky blue)</t>
  </si>
  <si>
    <t>W-UPU-1101-0107</t>
  </si>
  <si>
    <t>UPHOLSTERY ASM/SEAT LEATHER SX3II ASM (Cool violet)</t>
  </si>
  <si>
    <t>W-UPU-1101-0108</t>
  </si>
  <si>
    <t>UPHOLSTERY ASM/SEAT LEATHER SX3II ASM (Balck)</t>
  </si>
  <si>
    <t>W-UPU-1101-0109</t>
  </si>
  <si>
    <t>UPHOLSTERY ASM/SEAT LEATHER SX3II ASM (Shiny silver)</t>
  </si>
  <si>
    <t>W-UPU-1101-0110</t>
  </si>
  <si>
    <t>UPHOLSTERY ASM/SEAT LEATHER SX3II ASM (Honey pink)</t>
  </si>
  <si>
    <t>W-UPU-1101-0111</t>
  </si>
  <si>
    <t>UPHOLSTERY ASM/SEAT LEATHER SX3II ASM (Fresh green)</t>
  </si>
  <si>
    <t>W-UPU-1102-0101</t>
  </si>
  <si>
    <t>UPHOLSTERY ASM/BACKREST LEATHER SX3II ASM (Light gray)</t>
  </si>
  <si>
    <t>W-UPU-1102-0102</t>
  </si>
  <si>
    <t>UPHOLSTERY ASM/BACKREST LEATHER SX3II ASM (Yellow)</t>
  </si>
  <si>
    <t>W-UPU-1102-0103</t>
  </si>
  <si>
    <t>UPHOLSTERY ASM/BACKREST LEATHER SX3II ASM (Orange 7549U)</t>
  </si>
  <si>
    <t>W-UPU-1102-0104</t>
  </si>
  <si>
    <t>UPHOLSTERY ASM/BACKREST LEATHER SX3II ASM (Pink)</t>
  </si>
  <si>
    <t>W-UPU-1102-0105</t>
  </si>
  <si>
    <t>UPHOLSTERY ASM/BACKREST LEATHER SX3II ASM (Orange 2018C)</t>
  </si>
  <si>
    <t>W-UPU-1102-0106</t>
  </si>
  <si>
    <t>UPHOLSTERY ASM/BACKREST LEATHER SX3II ASM (Sky blue)</t>
  </si>
  <si>
    <t>W-UPU-1102-0107</t>
  </si>
  <si>
    <t>UPHOLSTERY ASM/BACKREST LEATHER SX3II ASM (Cool violet)</t>
  </si>
  <si>
    <t>W-UPU-1102-0108</t>
  </si>
  <si>
    <t>UPHOLSTERY ASM/BACKREST LEATHER SX3II ASM (Balck)</t>
  </si>
  <si>
    <t>W-UPU-1102-0109</t>
  </si>
  <si>
    <t>UPHOLSTERY ASM/BACKREST LEATHER SX3II ASM (Shiny silver)</t>
  </si>
  <si>
    <t>W-UPU-1102-0110</t>
  </si>
  <si>
    <t>UPHOLSTERY ASM/BACKREST LEATHER SX3II ASM (Honey pink)</t>
  </si>
  <si>
    <t>W-UPU-1102-0111</t>
  </si>
  <si>
    <t>UPHOLSTERY ASM/BACKREST LEATHER SX3II ASM (Fresh green)</t>
  </si>
  <si>
    <t>W-UPU-1103-0101</t>
  </si>
  <si>
    <t>UPHOLSTERY ASM/HEADREST LEATHER SX3II ASM (Light gray)</t>
  </si>
  <si>
    <t>W-UPU-1103-0102</t>
  </si>
  <si>
    <t>UPHOLSTERY ASM/HEADREST LEATHER SX3II ASM (Yellow)</t>
  </si>
  <si>
    <t>W-UPU-1103-0103</t>
  </si>
  <si>
    <t>UPHOLSTERY ASM/HEADREST LEATHER SX3II ASM (Orange 7549U)</t>
  </si>
  <si>
    <t>W-UPU-1103-0104</t>
  </si>
  <si>
    <t>UPHOLSTERY ASM/HEADREST LEATHER SX3II ASM (Pink)</t>
  </si>
  <si>
    <t>W-UPU-1103-0105</t>
  </si>
  <si>
    <t>UPHOLSTERY ASM/HEADREST LEATHER SX3II ASM (Orange 2018C)</t>
  </si>
  <si>
    <t>W-UPU-1103-0106</t>
  </si>
  <si>
    <t>UPHOLSTERY ASM/HEADREST LEATHER SX3II ASM (Sky blue)</t>
  </si>
  <si>
    <t>W-UPU-1103-0107</t>
  </si>
  <si>
    <t>UPHOLSTERY ASM/HEADREST LEATHER SX3II ASM (Cool violet)</t>
  </si>
  <si>
    <t>W-UPU-1103-0108</t>
  </si>
  <si>
    <t>UPHOLSTERY ASM/HEADREST LEATHER SX3II ASM (Balck)</t>
  </si>
  <si>
    <t>W-UPU-1103-0109</t>
  </si>
  <si>
    <t>UPHOLSTERY ASM/HEADREST LEATHER SX3II ASM (Shiny silver)</t>
  </si>
  <si>
    <t>W-UPU-1103-0110</t>
  </si>
  <si>
    <t>UPHOLSTERY ASM/HEADREST LEATHER SX3II ASM (Honey pink)</t>
  </si>
  <si>
    <t>W-UPU-1103-0111</t>
  </si>
  <si>
    <t>UPHOLSTERY ASM/HEADREST LEATHER SX3II ASM (Fresh green)</t>
  </si>
  <si>
    <t>SX3IIR2-JB02-AD01</t>
  </si>
  <si>
    <t>SX3IIR2-JB02-AD02</t>
  </si>
  <si>
    <t>SX3IIR2-JB02-AD03</t>
  </si>
  <si>
    <t>SX3IIR2-JB02-AD04</t>
  </si>
  <si>
    <t>SX3IIR2-JB02-AD05</t>
  </si>
  <si>
    <t>SX3IIR2-JB02-AD06</t>
  </si>
  <si>
    <t>SX3IIR2-JB02-AD07</t>
  </si>
  <si>
    <t>SX3IIR2-JB02-AD08</t>
  </si>
  <si>
    <t>W-ASU-1101-0300-0003</t>
  </si>
  <si>
    <t>FINAL TESTING/HIGHT SPEED HANDPIECE BORDEN 3-H TUBING ASM</t>
  </si>
  <si>
    <t>W-ASU-1101-0306-1</t>
  </si>
  <si>
    <t>F18</t>
  </si>
  <si>
    <t>J18</t>
  </si>
  <si>
    <t>J21</t>
  </si>
  <si>
    <t>F22</t>
  </si>
  <si>
    <t>F23</t>
  </si>
  <si>
    <t>J26</t>
  </si>
  <si>
    <t>J27</t>
  </si>
  <si>
    <t>J28</t>
  </si>
  <si>
    <t>J29</t>
  </si>
  <si>
    <t>C31</t>
  </si>
  <si>
    <t>J31</t>
  </si>
  <si>
    <t>J32</t>
  </si>
  <si>
    <t>J33</t>
  </si>
  <si>
    <t>J34</t>
  </si>
  <si>
    <t>C36</t>
  </si>
  <si>
    <t>J36</t>
  </si>
  <si>
    <t>J37</t>
  </si>
  <si>
    <t>J38</t>
  </si>
  <si>
    <t>J39</t>
  </si>
  <si>
    <t>C41</t>
  </si>
  <si>
    <t>J41</t>
  </si>
  <si>
    <t>J42</t>
  </si>
  <si>
    <t>J43</t>
  </si>
  <si>
    <t>J44</t>
  </si>
  <si>
    <t>F46</t>
  </si>
  <si>
    <t>C47</t>
  </si>
  <si>
    <t>J49</t>
  </si>
  <si>
    <t>J50</t>
  </si>
  <si>
    <t>J51</t>
  </si>
  <si>
    <t>J52</t>
  </si>
  <si>
    <t>J53</t>
  </si>
  <si>
    <t>C55</t>
  </si>
  <si>
    <t>J55</t>
  </si>
  <si>
    <t>J56</t>
  </si>
  <si>
    <t>J57</t>
  </si>
  <si>
    <t>J58</t>
  </si>
  <si>
    <t>J59</t>
  </si>
  <si>
    <t>F63</t>
  </si>
  <si>
    <t>J63</t>
  </si>
  <si>
    <t>F64</t>
  </si>
  <si>
    <t>C65</t>
  </si>
  <si>
    <t>F65</t>
  </si>
  <si>
    <t>F68</t>
  </si>
  <si>
    <t>F73</t>
  </si>
  <si>
    <t>F74</t>
  </si>
  <si>
    <t>F75</t>
  </si>
  <si>
    <t>F76</t>
  </si>
  <si>
    <t>F77</t>
  </si>
  <si>
    <t>F78</t>
  </si>
  <si>
    <t>F80</t>
  </si>
  <si>
    <t>F82</t>
  </si>
  <si>
    <t>F84</t>
  </si>
  <si>
    <t>J86</t>
  </si>
  <si>
    <t>J87</t>
  </si>
  <si>
    <t>J88</t>
  </si>
  <si>
    <t>J89</t>
  </si>
  <si>
    <t>J90</t>
  </si>
  <si>
    <t>J91</t>
  </si>
  <si>
    <t>J92</t>
  </si>
  <si>
    <t>C95</t>
  </si>
  <si>
    <t>J95</t>
  </si>
  <si>
    <t>J96</t>
  </si>
  <si>
    <t>J97</t>
  </si>
  <si>
    <t>J98</t>
  </si>
  <si>
    <t>J99</t>
  </si>
  <si>
    <t>J100</t>
  </si>
  <si>
    <t>J101</t>
  </si>
  <si>
    <t>C104</t>
  </si>
  <si>
    <t>J104</t>
  </si>
  <si>
    <t>J105</t>
  </si>
  <si>
    <t>J106</t>
  </si>
  <si>
    <t>J107</t>
  </si>
  <si>
    <t>J108</t>
  </si>
  <si>
    <t>J109</t>
  </si>
  <si>
    <t>J110</t>
  </si>
  <si>
    <t>C113</t>
  </si>
  <si>
    <t>J113</t>
  </si>
  <si>
    <t>J114</t>
  </si>
  <si>
    <t>J115</t>
  </si>
  <si>
    <t>J116</t>
  </si>
  <si>
    <t>J117</t>
  </si>
  <si>
    <t>J118</t>
  </si>
  <si>
    <t>J119</t>
  </si>
  <si>
    <t>C122</t>
  </si>
  <si>
    <t>J122</t>
  </si>
  <si>
    <t>J123</t>
  </si>
  <si>
    <t>J124</t>
  </si>
  <si>
    <t>J125</t>
  </si>
  <si>
    <t>J126</t>
  </si>
  <si>
    <t>J127</t>
  </si>
  <si>
    <t>J128</t>
  </si>
  <si>
    <t>C131</t>
  </si>
  <si>
    <t>J131</t>
  </si>
  <si>
    <t>J132</t>
  </si>
  <si>
    <t>J133</t>
  </si>
  <si>
    <t>J134</t>
  </si>
  <si>
    <t>J135</t>
  </si>
  <si>
    <t>J136</t>
  </si>
  <si>
    <t>J137</t>
  </si>
  <si>
    <t>J140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</si>
  <si>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</si>
  <si>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</si>
  <si>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</si>
  <si>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</si>
  <si>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</si>
  <si>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</si>
  <si>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</si>
  <si>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</si>
  <si>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</si>
  <si>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</si>
  <si>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</si>
  <si>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</si>
  <si>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</si>
  <si>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</si>
  <si>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</si>
  <si>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</si>
  <si>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</si>
  <si>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</si>
  <si>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</si>
  <si>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</si>
  <si>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</si>
  <si>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</si>
  <si>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</si>
  <si>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</si>
  <si>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</si>
  <si>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</si>
  <si>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</si>
  <si>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</si>
  <si>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</si>
  <si>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</si>
  <si>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</si>
  <si>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</si>
  <si>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</si>
  <si>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J60</t>
  </si>
  <si>
    <t>Refer Cell</t>
  </si>
  <si>
    <t>NO.</t>
  </si>
  <si>
    <t>BOM 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</si>
</sst>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ahoma"/>
      <family val="2"/>
    </font>
    <font>
      <sz val="11"/>
      <color theme="1"/>
      <name val="Calibri"/>
      <family val="2"/>
      <charset val="12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2"/>
      <name val="Tahoma"/>
      <family val="2"/>
    </font>
    <font>
      <b/>
      <sz val="11"/>
      <color theme="0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sz val="12"/>
      <color rgb="FFFF0000"/>
      <name val="Tahoma"/>
      <family val="2"/>
    </font>
    <font>
      <sz val="12"/>
      <color rgb="FF333333"/>
      <name val="Trebuchet MS"/>
      <family val="2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>
      <alignment vertical="center"/>
    </xf>
    <xf numFmtId="0" fontId="4" fillId="0" borderId="0"/>
  </cellStyleXfs>
  <cellXfs count="11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4" fillId="0" borderId="3" xfId="3" applyBorder="1" applyAlignment="1">
      <alignment shrinkToFit="1"/>
    </xf>
    <xf numFmtId="0" fontId="4" fillId="0" borderId="4" xfId="3" applyBorder="1"/>
    <xf numFmtId="0" fontId="4" fillId="0" borderId="10" xfId="3" applyBorder="1" applyAlignment="1">
      <alignment shrinkToFit="1"/>
    </xf>
    <xf numFmtId="0" fontId="4" fillId="0" borderId="10" xfId="3" applyBorder="1"/>
    <xf numFmtId="0" fontId="4" fillId="0" borderId="11" xfId="3" applyBorder="1" applyAlignment="1">
      <alignment shrinkToFit="1"/>
    </xf>
    <xf numFmtId="0" fontId="4" fillId="0" borderId="0" xfId="3"/>
    <xf numFmtId="0" fontId="4" fillId="0" borderId="1" xfId="3" applyBorder="1" applyAlignment="1">
      <alignment shrinkToFit="1"/>
    </xf>
    <xf numFmtId="0" fontId="4" fillId="0" borderId="1" xfId="3" applyBorder="1"/>
    <xf numFmtId="0" fontId="4" fillId="0" borderId="15" xfId="3" applyBorder="1"/>
    <xf numFmtId="0" fontId="4" fillId="0" borderId="0" xfId="3" applyAlignment="1">
      <alignment shrinkToFit="1"/>
    </xf>
    <xf numFmtId="0" fontId="5" fillId="0" borderId="8" xfId="3" applyFont="1" applyBorder="1" applyAlignment="1">
      <alignment horizontal="centerContinuous" shrinkToFit="1"/>
    </xf>
    <xf numFmtId="0" fontId="5" fillId="0" borderId="9" xfId="3" applyFont="1" applyBorder="1" applyAlignment="1">
      <alignment horizontal="centerContinuous"/>
    </xf>
    <xf numFmtId="0" fontId="5" fillId="0" borderId="9" xfId="3" applyFont="1" applyBorder="1" applyAlignment="1">
      <alignment horizontal="centerContinuous" shrinkToFit="1"/>
    </xf>
    <xf numFmtId="0" fontId="5" fillId="0" borderId="8" xfId="3" applyFont="1" applyBorder="1" applyAlignment="1">
      <alignment horizontal="centerContinuous"/>
    </xf>
    <xf numFmtId="0" fontId="5" fillId="0" borderId="7" xfId="3" applyFont="1" applyBorder="1" applyAlignment="1">
      <alignment horizontal="centerContinuous" shrinkToFit="1"/>
    </xf>
    <xf numFmtId="0" fontId="5" fillId="0" borderId="2" xfId="3" applyFont="1" applyBorder="1" applyAlignment="1">
      <alignment horizontal="centerContinuous" shrinkToFit="1"/>
    </xf>
    <xf numFmtId="0" fontId="4" fillId="0" borderId="12" xfId="3" applyBorder="1" applyAlignment="1">
      <alignment shrinkToFit="1"/>
    </xf>
    <xf numFmtId="0" fontId="4" fillId="0" borderId="0" xfId="3" applyBorder="1"/>
    <xf numFmtId="0" fontId="4" fillId="0" borderId="0" xfId="3" applyBorder="1" applyAlignment="1">
      <alignment shrinkToFit="1"/>
    </xf>
    <xf numFmtId="0" fontId="4" fillId="0" borderId="12" xfId="3" applyBorder="1"/>
    <xf numFmtId="0" fontId="4" fillId="0" borderId="0" xfId="3" applyFill="1" applyBorder="1" applyAlignment="1">
      <alignment shrinkToFit="1"/>
    </xf>
    <xf numFmtId="0" fontId="4" fillId="0" borderId="13" xfId="3" applyBorder="1" applyAlignment="1">
      <alignment shrinkToFit="1"/>
    </xf>
    <xf numFmtId="0" fontId="4" fillId="0" borderId="12" xfId="3" applyFill="1" applyBorder="1"/>
    <xf numFmtId="0" fontId="6" fillId="0" borderId="12" xfId="3" applyFont="1" applyBorder="1" applyAlignment="1">
      <alignment shrinkToFit="1"/>
    </xf>
    <xf numFmtId="0" fontId="6" fillId="0" borderId="0" xfId="3" applyFont="1" applyBorder="1" applyAlignment="1">
      <alignment shrinkToFit="1"/>
    </xf>
    <xf numFmtId="0" fontId="6" fillId="0" borderId="12" xfId="3" applyFont="1" applyBorder="1"/>
    <xf numFmtId="0" fontId="6" fillId="0" borderId="0" xfId="3" applyFont="1" applyFill="1" applyBorder="1" applyAlignment="1">
      <alignment shrinkToFit="1"/>
    </xf>
    <xf numFmtId="0" fontId="6" fillId="0" borderId="13" xfId="3" applyFont="1" applyBorder="1" applyAlignment="1">
      <alignment shrinkToFit="1"/>
    </xf>
    <xf numFmtId="0" fontId="6" fillId="0" borderId="0" xfId="3" applyFont="1"/>
    <xf numFmtId="0" fontId="6" fillId="0" borderId="0" xfId="3" applyFont="1" applyBorder="1"/>
    <xf numFmtId="0" fontId="6" fillId="0" borderId="12" xfId="3" applyFont="1" applyFill="1" applyBorder="1"/>
    <xf numFmtId="0" fontId="6" fillId="0" borderId="0" xfId="3" applyFont="1" applyFill="1" applyBorder="1"/>
    <xf numFmtId="0" fontId="6" fillId="0" borderId="1" xfId="3" applyFont="1" applyBorder="1" applyAlignment="1">
      <alignment shrinkToFit="1"/>
    </xf>
    <xf numFmtId="0" fontId="6" fillId="0" borderId="5" xfId="3" applyFont="1" applyBorder="1" applyAlignment="1">
      <alignment shrinkToFit="1"/>
    </xf>
    <xf numFmtId="0" fontId="6" fillId="0" borderId="6" xfId="3" applyFont="1" applyBorder="1"/>
    <xf numFmtId="0" fontId="6" fillId="0" borderId="10" xfId="3" applyFont="1" applyBorder="1"/>
    <xf numFmtId="0" fontId="6" fillId="0" borderId="10" xfId="3" applyFont="1" applyBorder="1" applyAlignment="1">
      <alignment shrinkToFit="1"/>
    </xf>
    <xf numFmtId="0" fontId="5" fillId="0" borderId="6" xfId="3" applyFont="1" applyBorder="1" applyAlignment="1">
      <alignment shrinkToFit="1"/>
    </xf>
    <xf numFmtId="0" fontId="5" fillId="0" borderId="1" xfId="3" applyFont="1" applyBorder="1"/>
    <xf numFmtId="0" fontId="5" fillId="0" borderId="1" xfId="3" applyFont="1" applyBorder="1" applyAlignment="1">
      <alignment shrinkToFit="1"/>
    </xf>
    <xf numFmtId="0" fontId="5" fillId="0" borderId="10" xfId="3" applyFont="1" applyBorder="1" applyAlignment="1">
      <alignment shrinkToFit="1"/>
    </xf>
    <xf numFmtId="0" fontId="7" fillId="0" borderId="1" xfId="3" applyFont="1" applyBorder="1" applyAlignment="1">
      <alignment shrinkToFit="1"/>
    </xf>
    <xf numFmtId="0" fontId="7" fillId="0" borderId="6" xfId="3" applyFont="1" applyBorder="1" applyAlignment="1">
      <alignment shrinkToFit="1"/>
    </xf>
    <xf numFmtId="0" fontId="7" fillId="0" borderId="4" xfId="3" applyFont="1" applyBorder="1"/>
    <xf numFmtId="0" fontId="4" fillId="0" borderId="11" xfId="3" applyBorder="1"/>
    <xf numFmtId="0" fontId="6" fillId="0" borderId="1" xfId="3" applyFont="1" applyBorder="1"/>
    <xf numFmtId="0" fontId="8" fillId="0" borderId="4" xfId="3" applyFont="1" applyBorder="1" applyAlignment="1">
      <alignment shrinkToFit="1"/>
    </xf>
    <xf numFmtId="0" fontId="8" fillId="0" borderId="6" xfId="3" applyFont="1" applyBorder="1" applyAlignment="1">
      <alignment wrapText="1" shrinkToFit="1"/>
    </xf>
    <xf numFmtId="0" fontId="6" fillId="0" borderId="0" xfId="3" applyFont="1" applyBorder="1" applyAlignment="1"/>
    <xf numFmtId="0" fontId="6" fillId="0" borderId="0" xfId="3" applyFont="1" applyFill="1" applyBorder="1" applyAlignment="1"/>
    <xf numFmtId="0" fontId="6" fillId="0" borderId="15" xfId="3" applyFont="1" applyBorder="1" applyAlignment="1">
      <alignment shrinkToFit="1"/>
    </xf>
    <xf numFmtId="0" fontId="9" fillId="0" borderId="1" xfId="3" applyFont="1" applyBorder="1" applyAlignment="1">
      <alignment shrinkToFit="1"/>
    </xf>
    <xf numFmtId="0" fontId="6" fillId="0" borderId="15" xfId="3" applyFont="1" applyBorder="1"/>
    <xf numFmtId="0" fontId="9" fillId="0" borderId="4" xfId="3" applyFont="1" applyBorder="1" applyAlignment="1">
      <alignment shrinkToFit="1"/>
    </xf>
    <xf numFmtId="0" fontId="10" fillId="0" borderId="10" xfId="3" applyFont="1" applyBorder="1" applyAlignment="1">
      <alignment shrinkToFit="1"/>
    </xf>
    <xf numFmtId="0" fontId="9" fillId="0" borderId="10" xfId="3" applyFont="1" applyBorder="1"/>
    <xf numFmtId="0" fontId="9" fillId="0" borderId="10" xfId="3" applyFont="1" applyBorder="1" applyAlignment="1">
      <alignment shrinkToFit="1"/>
    </xf>
    <xf numFmtId="0" fontId="6" fillId="0" borderId="14" xfId="3" applyFont="1" applyBorder="1"/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3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8" fillId="0" borderId="10" xfId="3" applyFont="1" applyBorder="1" applyAlignment="1">
      <alignment shrinkToFit="1"/>
    </xf>
    <xf numFmtId="0" fontId="9" fillId="0" borderId="12" xfId="3" applyFont="1" applyBorder="1" applyAlignment="1">
      <alignment shrinkToFit="1"/>
    </xf>
    <xf numFmtId="0" fontId="12" fillId="0" borderId="12" xfId="3" applyFont="1" applyBorder="1" applyAlignment="1">
      <alignment shrinkToFit="1"/>
    </xf>
    <xf numFmtId="0" fontId="8" fillId="0" borderId="0" xfId="3" applyFont="1"/>
    <xf numFmtId="0" fontId="4" fillId="0" borderId="0" xfId="3" applyAlignment="1">
      <alignment horizontal="center"/>
    </xf>
    <xf numFmtId="0" fontId="6" fillId="0" borderId="0" xfId="3" applyFont="1" applyAlignment="1">
      <alignment horizontal="center"/>
    </xf>
    <xf numFmtId="0" fontId="9" fillId="0" borderId="0" xfId="3" applyFont="1" applyAlignment="1">
      <alignment horizontal="center"/>
    </xf>
    <xf numFmtId="0" fontId="6" fillId="3" borderId="7" xfId="3" applyFont="1" applyFill="1" applyBorder="1" applyAlignment="1">
      <alignment horizontal="center" vertical="center"/>
    </xf>
    <xf numFmtId="0" fontId="4" fillId="3" borderId="7" xfId="3" applyFill="1" applyBorder="1" applyAlignment="1">
      <alignment horizontal="center"/>
    </xf>
    <xf numFmtId="0" fontId="4" fillId="3" borderId="7" xfId="3" applyFill="1" applyBorder="1"/>
    <xf numFmtId="0" fontId="6" fillId="3" borderId="7" xfId="3" applyFont="1" applyFill="1" applyBorder="1" applyAlignment="1">
      <alignment horizontal="center"/>
    </xf>
    <xf numFmtId="0" fontId="6" fillId="3" borderId="7" xfId="3" applyFont="1" applyFill="1" applyBorder="1"/>
    <xf numFmtId="0" fontId="14" fillId="0" borderId="0" xfId="3" applyFont="1" applyFill="1" applyBorder="1" applyAlignment="1"/>
    <xf numFmtId="0" fontId="9" fillId="0" borderId="8" xfId="3" applyFont="1" applyBorder="1" applyAlignment="1">
      <alignment horizontal="centerContinuous"/>
    </xf>
    <xf numFmtId="0" fontId="15" fillId="0" borderId="0" xfId="0" applyFont="1" applyAlignment="1">
      <alignment horizontal="center" vertical="center"/>
    </xf>
    <xf numFmtId="0" fontId="6" fillId="0" borderId="14" xfId="3" applyFont="1" applyBorder="1" applyAlignment="1">
      <alignment shrinkToFit="1"/>
    </xf>
    <xf numFmtId="0" fontId="4" fillId="0" borderId="14" xfId="3" applyBorder="1"/>
    <xf numFmtId="0" fontId="4" fillId="0" borderId="6" xfId="3" applyBorder="1" applyAlignment="1">
      <alignment shrinkToFit="1"/>
    </xf>
    <xf numFmtId="0" fontId="0" fillId="0" borderId="0" xfId="3" applyFont="1" applyAlignment="1">
      <alignment shrinkToFit="1"/>
    </xf>
    <xf numFmtId="0" fontId="4" fillId="2" borderId="7" xfId="3" applyFill="1" applyBorder="1"/>
    <xf numFmtId="0" fontId="6" fillId="0" borderId="0" xfId="0" applyFont="1"/>
    <xf numFmtId="0" fontId="6" fillId="0" borderId="0" xfId="3" applyFont="1" applyAlignment="1">
      <alignment horizontal="center" vertical="center"/>
    </xf>
    <xf numFmtId="0" fontId="4" fillId="3" borderId="7" xfId="3" applyFill="1" applyBorder="1" applyAlignment="1">
      <alignment horizontal="center" vertical="center"/>
    </xf>
    <xf numFmtId="0" fontId="4" fillId="0" borderId="5" xfId="3" applyBorder="1" applyAlignment="1">
      <alignment shrinkToFit="1"/>
    </xf>
    <xf numFmtId="0" fontId="16" fillId="0" borderId="7" xfId="0" applyFont="1" applyBorder="1"/>
    <xf numFmtId="0" fontId="6" fillId="0" borderId="0" xfId="3" applyFont="1" applyAlignment="1">
      <alignment shrinkToFit="1"/>
    </xf>
    <xf numFmtId="0" fontId="18" fillId="5" borderId="7" xfId="0" applyFont="1" applyFill="1" applyBorder="1" applyAlignment="1">
      <alignment textRotation="90"/>
    </xf>
    <xf numFmtId="0" fontId="18" fillId="0" borderId="7" xfId="0" applyFont="1" applyBorder="1"/>
    <xf numFmtId="0" fontId="19" fillId="0" borderId="7" xfId="3" applyFont="1" applyBorder="1" applyAlignment="1">
      <alignment shrinkToFit="1"/>
    </xf>
    <xf numFmtId="0" fontId="18" fillId="6" borderId="7" xfId="0" applyFont="1" applyFill="1" applyBorder="1"/>
    <xf numFmtId="0" fontId="21" fillId="0" borderId="7" xfId="0" applyFont="1" applyBorder="1"/>
    <xf numFmtId="0" fontId="20" fillId="0" borderId="7" xfId="0" applyFont="1" applyBorder="1"/>
    <xf numFmtId="0" fontId="21" fillId="6" borderId="7" xfId="0" applyFont="1" applyFill="1" applyBorder="1"/>
    <xf numFmtId="0" fontId="20" fillId="6" borderId="7" xfId="0" applyFont="1" applyFill="1" applyBorder="1"/>
    <xf numFmtId="0" fontId="21" fillId="0" borderId="0" xfId="0" applyFont="1"/>
    <xf numFmtId="0" fontId="0" fillId="8" borderId="0" xfId="0" applyFill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18" fillId="5" borderId="7" xfId="0" applyFont="1" applyFill="1" applyBorder="1" applyAlignment="1">
      <alignment horizontal="center" vertical="center"/>
    </xf>
    <xf numFmtId="0" fontId="16" fillId="0" borderId="2" xfId="0" applyFont="1" applyBorder="1"/>
    <xf numFmtId="0" fontId="17" fillId="7" borderId="7" xfId="0" applyFont="1" applyFill="1" applyBorder="1" applyAlignment="1">
      <alignment horizontal="center" vertical="center"/>
    </xf>
    <xf numFmtId="0" fontId="0" fillId="0" borderId="12" xfId="0" applyBorder="1"/>
    <xf numFmtId="0" fontId="0" fillId="4" borderId="7" xfId="3" applyFont="1" applyFill="1" applyBorder="1" applyAlignment="1">
      <alignment horizontal="center" vertical="center"/>
    </xf>
    <xf numFmtId="0" fontId="13" fillId="4" borderId="3" xfId="1" applyFont="1" applyFill="1" applyBorder="1" applyAlignment="1">
      <alignment horizontal="center" vertical="center" wrapText="1"/>
    </xf>
    <xf numFmtId="0" fontId="13" fillId="4" borderId="13" xfId="1" applyFont="1" applyFill="1" applyBorder="1" applyAlignment="1">
      <alignment horizontal="center" vertical="center" wrapText="1"/>
    </xf>
    <xf numFmtId="0" fontId="13" fillId="4" borderId="5" xfId="1" applyFont="1" applyFill="1" applyBorder="1" applyAlignment="1">
      <alignment horizontal="center" vertical="center" wrapText="1"/>
    </xf>
    <xf numFmtId="0" fontId="21" fillId="9" borderId="7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3 2" xfId="3"/>
  </cellStyles>
  <dxfs count="8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CCCC"/>
      <color rgb="FF9999FF"/>
      <color rgb="FFCCECFF"/>
      <color rgb="FFCCFFCC"/>
      <color rgb="FFCCFFFF"/>
      <color rgb="FF99FFCC"/>
      <color rgb="FF3399FF"/>
      <color rgb="FFCC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34124</xdr:colOff>
      <xdr:row>10</xdr:row>
      <xdr:rowOff>66264</xdr:rowOff>
    </xdr:from>
    <xdr:ext cx="601980" cy="248477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341" y="66264"/>
          <a:ext cx="601980" cy="248477"/>
        </a:xfrm>
        <a:prstGeom prst="rect">
          <a:avLst/>
        </a:prstGeom>
      </xdr:spPr>
    </xdr:pic>
    <xdr:clientData/>
  </xdr:oneCellAnchor>
  <xdr:twoCellAnchor>
    <xdr:from>
      <xdr:col>15</xdr:col>
      <xdr:colOff>8282</xdr:colOff>
      <xdr:row>10</xdr:row>
      <xdr:rowOff>91109</xdr:rowOff>
    </xdr:from>
    <xdr:to>
      <xdr:col>15</xdr:col>
      <xdr:colOff>935935</xdr:colOff>
      <xdr:row>11</xdr:row>
      <xdr:rowOff>157370</xdr:rowOff>
    </xdr:to>
    <xdr:sp macro="[0]!gen" textlink="">
      <xdr:nvSpPr>
        <xdr:cNvPr id="4" name="Rounded Rectangle 3"/>
        <xdr:cNvSpPr/>
      </xdr:nvSpPr>
      <xdr:spPr>
        <a:xfrm>
          <a:off x="12953999" y="91109"/>
          <a:ext cx="927653" cy="25676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Create</a:t>
          </a:r>
        </a:p>
      </xdr:txBody>
    </xdr:sp>
    <xdr:clientData/>
  </xdr:twoCellAnchor>
  <xdr:twoCellAnchor>
    <xdr:from>
      <xdr:col>3</xdr:col>
      <xdr:colOff>537882</xdr:colOff>
      <xdr:row>10</xdr:row>
      <xdr:rowOff>44824</xdr:rowOff>
    </xdr:from>
    <xdr:to>
      <xdr:col>7</xdr:col>
      <xdr:colOff>1209494</xdr:colOff>
      <xdr:row>11</xdr:row>
      <xdr:rowOff>151504</xdr:rowOff>
    </xdr:to>
    <xdr:sp macro="" textlink="">
      <xdr:nvSpPr>
        <xdr:cNvPr id="6" name="TextBox 5"/>
        <xdr:cNvSpPr txBox="1"/>
      </xdr:nvSpPr>
      <xdr:spPr>
        <a:xfrm>
          <a:off x="1938617" y="806824"/>
          <a:ext cx="5254818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400" b="1">
              <a:solidFill>
                <a:srgbClr val="FF0000"/>
              </a:solidFill>
            </a:rPr>
            <a:t>PRODUCTION</a:t>
          </a:r>
          <a:r>
            <a:rPr lang="en-GB" sz="1400" b="1" baseline="0">
              <a:solidFill>
                <a:srgbClr val="FF0000"/>
              </a:solidFill>
            </a:rPr>
            <a:t> ORDER [SX3000II R2]</a:t>
          </a:r>
          <a:endParaRPr lang="en-GB" sz="14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eds\EDS1\2023\SX3000II%20NEW%20BOM\BOM%20FOR%20ERP_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eds\EDS1\2023\SX3000II%20NEW%20BOM\BOM%20STD%20Plat%20Form%20(30-11-22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meeting\EDS\New%20EDS\Confirm%20Spec\Original%20Confirm%20Spe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 Spec2"/>
      <sheetName val="Data"/>
      <sheetName val="Summary"/>
      <sheetName val="Production Order"/>
    </sheetNames>
    <sheetDataSet>
      <sheetData sheetId="0"/>
      <sheetData sheetId="1">
        <row r="5">
          <cell r="H5" t="str">
            <v>SX3STDIIR2-AMC03-001</v>
          </cell>
        </row>
      </sheetData>
      <sheetData sheetId="2">
        <row r="1">
          <cell r="F1" t="str">
            <v>COMPONENT</v>
          </cell>
        </row>
        <row r="2">
          <cell r="B2" t="str">
            <v>SX3STDIIR2-A</v>
          </cell>
          <cell r="F2" t="str">
            <v>MC03-001</v>
          </cell>
        </row>
        <row r="3">
          <cell r="B3" t="str">
            <v>SX3STDIIR2-AMB</v>
          </cell>
          <cell r="F3" t="str">
            <v>MC03-002</v>
          </cell>
        </row>
        <row r="4">
          <cell r="B4" t="str">
            <v>SX3STDIIR2-AM1</v>
          </cell>
          <cell r="F4" t="str">
            <v>UB03-001</v>
          </cell>
        </row>
        <row r="5">
          <cell r="B5" t="str">
            <v>SX3STDIIR2-AM1MB</v>
          </cell>
          <cell r="F5" t="str">
            <v>UB03-002</v>
          </cell>
        </row>
        <row r="6">
          <cell r="B6" t="str">
            <v>SX3STDIIR2-AM2</v>
          </cell>
          <cell r="F6" t="str">
            <v>UB03-003</v>
          </cell>
        </row>
        <row r="7">
          <cell r="B7" t="str">
            <v>SX3STDIIR2-M</v>
          </cell>
          <cell r="F7" t="str">
            <v>DH03-001</v>
          </cell>
        </row>
        <row r="8">
          <cell r="B8" t="str">
            <v>SX3STDIIR2-MMB</v>
          </cell>
          <cell r="F8" t="str">
            <v>DH03-002</v>
          </cell>
        </row>
        <row r="9">
          <cell r="B9" t="str">
            <v>SX3STDIIR2-AM2S</v>
          </cell>
          <cell r="F9" t="str">
            <v>DH03-003</v>
          </cell>
        </row>
        <row r="10">
          <cell r="B10" t="str">
            <v>SX3STDIIR2-AM2SMB</v>
          </cell>
          <cell r="F10" t="str">
            <v>DH03-004</v>
          </cell>
        </row>
        <row r="11">
          <cell r="F11" t="str">
            <v>DH03-005</v>
          </cell>
        </row>
        <row r="12">
          <cell r="F12" t="str">
            <v>DH03-006</v>
          </cell>
        </row>
        <row r="13">
          <cell r="F13" t="str">
            <v>TB03-001</v>
          </cell>
        </row>
        <row r="14">
          <cell r="F14" t="str">
            <v>TB03-002</v>
          </cell>
        </row>
        <row r="15">
          <cell r="F15" t="str">
            <v>TB03-003</v>
          </cell>
        </row>
        <row r="16">
          <cell r="F16" t="str">
            <v>TB03-004</v>
          </cell>
        </row>
        <row r="17">
          <cell r="F17" t="str">
            <v>MW03-001</v>
          </cell>
        </row>
        <row r="18">
          <cell r="F18" t="str">
            <v>MW03-002</v>
          </cell>
        </row>
        <row r="19">
          <cell r="F19" t="str">
            <v>JB03-001</v>
          </cell>
        </row>
        <row r="20">
          <cell r="F20" t="str">
            <v>JB03-002</v>
          </cell>
        </row>
        <row r="21">
          <cell r="F21" t="str">
            <v>JB03-003</v>
          </cell>
        </row>
        <row r="22">
          <cell r="F22" t="str">
            <v>JB03-004</v>
          </cell>
        </row>
        <row r="23">
          <cell r="F23" t="str">
            <v>JB03-005</v>
          </cell>
        </row>
        <row r="24">
          <cell r="F24" t="str">
            <v>OL03-001</v>
          </cell>
        </row>
        <row r="25">
          <cell r="F25" t="str">
            <v>WT03-001</v>
          </cell>
        </row>
        <row r="26">
          <cell r="F26" t="str">
            <v>FV03-001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 Picture &amp; Picture"/>
      <sheetName val="Production Order"/>
      <sheetName val="Data Base (STD)"/>
      <sheetName val="Unit Spec2"/>
      <sheetName val="Unit Spec"/>
      <sheetName val="Data Base (OPT)"/>
      <sheetName val="Component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 t="str">
            <v>Light</v>
          </cell>
        </row>
        <row r="2">
          <cell r="B2" t="str">
            <v>Tray</v>
          </cell>
        </row>
        <row r="3">
          <cell r="B3" t="str">
            <v>Unit Body</v>
          </cell>
        </row>
        <row r="4">
          <cell r="B4" t="str">
            <v>Juction Box</v>
          </cell>
        </row>
        <row r="5">
          <cell r="B5" t="str">
            <v>Foot Control</v>
          </cell>
        </row>
        <row r="6">
          <cell r="B6" t="str">
            <v>Chair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2BOM"/>
      <sheetName val="Form1BOM"/>
      <sheetName val="RangeName"/>
      <sheetName val="DrawingData"/>
    </sheetNames>
    <sheetDataSet>
      <sheetData sheetId="0" refreshError="1"/>
      <sheetData sheetId="1" refreshError="1"/>
      <sheetData sheetId="2">
        <row r="1">
          <cell r="A1" t="str">
            <v>มีใช้ใน WI อื่น</v>
          </cell>
        </row>
        <row r="2">
          <cell r="A2" t="str">
            <v>ไม่มีใช้ใน WI อื่น</v>
          </cell>
        </row>
        <row r="3">
          <cell r="A3" t="str">
            <v>ไม่เคยมีใช้งาน</v>
          </cell>
        </row>
        <row r="4">
          <cell r="A4" t="str">
            <v>มีใช้งาน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S895"/>
  <sheetViews>
    <sheetView tabSelected="1" topLeftCell="A10" zoomScale="85" zoomScaleNormal="85" workbookViewId="0">
      <selection activeCell="H20" sqref="H20"/>
    </sheetView>
  </sheetViews>
  <sheetFormatPr defaultColWidth="18.140625" defaultRowHeight="15"/>
  <cols>
    <col min="1" max="1" width="2.7109375" style="9" customWidth="1"/>
    <col min="2" max="2" width="15" style="13" customWidth="1"/>
    <col min="3" max="3" width="3.28515625" style="9" customWidth="1"/>
    <col min="4" max="4" width="17.85546875" style="13" customWidth="1"/>
    <col min="5" max="5" width="29.7109375" style="9" customWidth="1"/>
    <col min="6" max="6" width="3.28515625" style="32" customWidth="1"/>
    <col min="7" max="7" width="17.85546875" style="13" customWidth="1"/>
    <col min="8" max="8" width="29.7109375" style="13" customWidth="1"/>
    <col min="9" max="9" width="11.28515625" style="13" customWidth="1"/>
    <col min="10" max="10" width="3.28515625" style="9" customWidth="1"/>
    <col min="11" max="11" width="18" style="13" customWidth="1"/>
    <col min="12" max="12" width="32.7109375" style="13" customWidth="1"/>
    <col min="13" max="13" width="14.28515625" style="9" customWidth="1"/>
    <col min="14" max="14" width="3" style="9" customWidth="1"/>
    <col min="15" max="15" width="4.7109375" style="66" customWidth="1"/>
    <col min="16" max="16" width="24" style="71" customWidth="1"/>
    <col min="17" max="17" width="61" style="9" customWidth="1"/>
    <col min="18" max="18" width="15" style="66" customWidth="1"/>
    <col min="19" max="19" width="11.85546875" style="66" customWidth="1"/>
    <col min="20" max="16384" width="18.140625" style="9"/>
  </cols>
  <sheetData>
    <row r="1" spans="1:19" hidden="1">
      <c r="F1" s="9"/>
      <c r="G1" s="85"/>
      <c r="J1" s="86"/>
      <c r="K1" s="92" t="s">
        <v>242</v>
      </c>
      <c r="L1" s="85" t="s">
        <v>241</v>
      </c>
      <c r="O1" s="9"/>
      <c r="P1" s="9"/>
      <c r="R1" s="9"/>
      <c r="S1" s="9"/>
    </row>
    <row r="2" spans="1:19" hidden="1">
      <c r="F2" s="9"/>
      <c r="G2" s="85"/>
      <c r="J2" s="86"/>
      <c r="K2" s="85" t="s">
        <v>244</v>
      </c>
      <c r="L2" s="85" t="s">
        <v>243</v>
      </c>
      <c r="O2" s="9"/>
      <c r="P2" s="9"/>
      <c r="R2" s="9"/>
      <c r="S2" s="9"/>
    </row>
    <row r="3" spans="1:19" hidden="1">
      <c r="F3" s="9"/>
      <c r="G3" s="85"/>
      <c r="J3" s="86"/>
      <c r="K3" s="85" t="s">
        <v>246</v>
      </c>
      <c r="L3" s="85" t="s">
        <v>245</v>
      </c>
      <c r="O3" s="9"/>
      <c r="P3" s="9"/>
      <c r="R3" s="9"/>
      <c r="S3" s="9"/>
    </row>
    <row r="4" spans="1:19" hidden="1">
      <c r="F4" s="9"/>
      <c r="G4" s="85"/>
      <c r="J4" s="86"/>
      <c r="K4" s="85" t="s">
        <v>248</v>
      </c>
      <c r="L4" s="85" t="s">
        <v>247</v>
      </c>
      <c r="O4" s="9"/>
      <c r="P4" s="9"/>
      <c r="R4" s="9"/>
      <c r="S4" s="9"/>
    </row>
    <row r="5" spans="1:19" hidden="1">
      <c r="F5" s="9"/>
      <c r="G5" s="85"/>
      <c r="J5" s="86"/>
      <c r="K5" s="85" t="s">
        <v>250</v>
      </c>
      <c r="L5" s="85" t="s">
        <v>249</v>
      </c>
      <c r="O5" s="9"/>
      <c r="P5" s="9"/>
      <c r="R5" s="9"/>
      <c r="S5" s="9"/>
    </row>
    <row r="6" spans="1:19" hidden="1">
      <c r="F6" s="9"/>
      <c r="G6" s="85"/>
      <c r="J6" s="86"/>
      <c r="K6" s="85" t="s">
        <v>252</v>
      </c>
      <c r="L6" s="85" t="s">
        <v>251</v>
      </c>
      <c r="O6" s="9"/>
      <c r="P6" s="9"/>
      <c r="R6" s="9"/>
      <c r="S6" s="9"/>
    </row>
    <row r="7" spans="1:19" hidden="1">
      <c r="F7" s="9"/>
      <c r="G7" s="85"/>
      <c r="J7" s="86"/>
      <c r="K7" s="85" t="s">
        <v>254</v>
      </c>
      <c r="L7" s="85" t="s">
        <v>253</v>
      </c>
      <c r="O7" s="9"/>
      <c r="P7" s="9"/>
      <c r="R7" s="9"/>
      <c r="S7" s="9"/>
    </row>
    <row r="8" spans="1:19" hidden="1">
      <c r="F8" s="9"/>
      <c r="G8" s="85"/>
      <c r="J8" s="86"/>
      <c r="K8" s="85" t="s">
        <v>256</v>
      </c>
      <c r="L8" s="85" t="s">
        <v>255</v>
      </c>
      <c r="O8" s="9"/>
      <c r="P8" s="9"/>
      <c r="R8" s="9"/>
      <c r="S8" s="9"/>
    </row>
    <row r="9" spans="1:19" hidden="1">
      <c r="F9" s="9"/>
      <c r="G9" s="85"/>
      <c r="J9" s="86"/>
      <c r="K9" s="85" t="s">
        <v>258</v>
      </c>
      <c r="L9" s="85" t="s">
        <v>257</v>
      </c>
      <c r="O9" s="9"/>
      <c r="P9" s="9"/>
      <c r="R9" s="9"/>
      <c r="S9" s="9"/>
    </row>
    <row r="10" spans="1:19">
      <c r="F10" s="9"/>
      <c r="G10" s="85"/>
      <c r="J10" s="13"/>
      <c r="L10" s="85"/>
      <c r="O10" s="9"/>
      <c r="P10" s="9"/>
    </row>
    <row r="11" spans="1:19">
      <c r="B11" s="4"/>
      <c r="C11" s="5"/>
      <c r="D11" s="6"/>
      <c r="E11" s="7"/>
      <c r="F11" s="39"/>
      <c r="G11" s="6"/>
      <c r="H11" s="8"/>
      <c r="I11" s="6"/>
      <c r="J11" s="5"/>
      <c r="K11" s="44"/>
      <c r="L11" s="47"/>
      <c r="M11" s="48"/>
      <c r="N11" s="23"/>
      <c r="O11" s="64"/>
    </row>
    <row r="12" spans="1:19" s="32" customFormat="1">
      <c r="B12" s="37"/>
      <c r="C12" s="38"/>
      <c r="D12" s="36"/>
      <c r="E12" s="49"/>
      <c r="F12" s="49"/>
      <c r="G12" s="36"/>
      <c r="H12" s="54"/>
      <c r="I12" s="36"/>
      <c r="J12" s="38"/>
      <c r="K12" s="55" t="s">
        <v>2</v>
      </c>
      <c r="L12" s="51" t="s">
        <v>242</v>
      </c>
      <c r="M12" s="56"/>
      <c r="N12" s="29"/>
      <c r="O12" s="65"/>
      <c r="P12" s="72"/>
      <c r="R12" s="88"/>
      <c r="S12" s="88"/>
    </row>
    <row r="13" spans="1:19" s="32" customFormat="1">
      <c r="B13" s="57" t="s">
        <v>3</v>
      </c>
      <c r="C13" s="39"/>
      <c r="D13" s="58"/>
      <c r="E13" s="59" t="s">
        <v>4</v>
      </c>
      <c r="F13" s="39"/>
      <c r="G13" s="67"/>
      <c r="H13" s="40"/>
      <c r="I13" s="40"/>
      <c r="J13" s="39"/>
      <c r="K13" s="60" t="s">
        <v>5</v>
      </c>
      <c r="L13" s="50"/>
      <c r="M13" s="61"/>
      <c r="N13" s="29"/>
      <c r="O13" s="65"/>
      <c r="P13" s="73"/>
      <c r="Q13" s="70"/>
      <c r="R13" s="88"/>
      <c r="S13" s="88"/>
    </row>
    <row r="14" spans="1:19" ht="18" customHeight="1">
      <c r="B14" s="41" t="s">
        <v>6</v>
      </c>
      <c r="C14" s="11"/>
      <c r="D14" s="45"/>
      <c r="E14" s="42" t="s">
        <v>7</v>
      </c>
      <c r="F14" s="49"/>
      <c r="G14" s="43" t="s">
        <v>1</v>
      </c>
      <c r="H14" s="45"/>
      <c r="I14" s="10"/>
      <c r="J14" s="11"/>
      <c r="K14" s="43" t="s">
        <v>8</v>
      </c>
      <c r="L14" s="46"/>
      <c r="M14" s="12"/>
      <c r="N14" s="23"/>
      <c r="O14" s="108" t="s">
        <v>0</v>
      </c>
      <c r="P14" s="109" t="s">
        <v>28</v>
      </c>
      <c r="Q14" s="109" t="s">
        <v>29</v>
      </c>
      <c r="R14" s="109" t="s">
        <v>30</v>
      </c>
      <c r="S14" s="109" t="s">
        <v>31</v>
      </c>
    </row>
    <row r="15" spans="1:19" ht="6" customHeight="1">
      <c r="A15" s="21"/>
      <c r="B15" s="22"/>
      <c r="C15" s="21"/>
      <c r="D15" s="22"/>
      <c r="E15" s="21"/>
      <c r="F15" s="33"/>
      <c r="G15" s="22"/>
      <c r="H15" s="22"/>
      <c r="I15" s="22"/>
      <c r="J15" s="21"/>
      <c r="K15" s="22"/>
      <c r="L15" s="22"/>
      <c r="M15" s="21"/>
      <c r="N15" s="23"/>
      <c r="O15" s="108"/>
      <c r="P15" s="110"/>
      <c r="Q15" s="110"/>
      <c r="R15" s="110"/>
      <c r="S15" s="110"/>
    </row>
    <row r="16" spans="1:19">
      <c r="B16" s="14" t="s">
        <v>9</v>
      </c>
      <c r="C16" s="15"/>
      <c r="D16" s="16"/>
      <c r="E16" s="15"/>
      <c r="F16" s="80" t="s">
        <v>259</v>
      </c>
      <c r="G16" s="16"/>
      <c r="H16" s="16"/>
      <c r="I16" s="18" t="s">
        <v>10</v>
      </c>
      <c r="J16" s="17" t="s">
        <v>260</v>
      </c>
      <c r="K16" s="16"/>
      <c r="L16" s="19"/>
      <c r="M16" s="18" t="s">
        <v>10</v>
      </c>
      <c r="N16" s="21"/>
      <c r="O16" s="108"/>
      <c r="P16" s="111"/>
      <c r="Q16" s="111"/>
      <c r="R16" s="111"/>
      <c r="S16" s="111"/>
    </row>
    <row r="17" spans="2:19">
      <c r="B17" s="20"/>
      <c r="C17"/>
      <c r="D17" s="22"/>
      <c r="E17" s="21"/>
      <c r="F17" s="29"/>
      <c r="G17" s="24"/>
      <c r="H17" s="24"/>
      <c r="I17" s="25"/>
      <c r="J17" s="26"/>
      <c r="K17" s="24"/>
      <c r="L17" s="24"/>
      <c r="M17" s="25"/>
      <c r="N17" s="21"/>
      <c r="O17" s="74">
        <f>IF(P17&gt;1,O16+1,"")</f>
        <v>1</v>
      </c>
      <c r="P17" s="75" t="s">
        <v>261</v>
      </c>
      <c r="Q17" s="76" t="s">
        <v>262</v>
      </c>
      <c r="R17" s="89" t="s">
        <v>33</v>
      </c>
      <c r="S17" s="89">
        <v>1</v>
      </c>
    </row>
    <row r="18" spans="2:19" s="32" customFormat="1">
      <c r="B18" s="68" t="s">
        <v>34</v>
      </c>
      <c r="C18">
        <v>1</v>
      </c>
      <c r="D18" s="30" t="s">
        <v>35</v>
      </c>
      <c r="E18" s="28" t="s">
        <v>36</v>
      </c>
      <c r="F18" s="107"/>
      <c r="G18" s="53" t="s">
        <v>37</v>
      </c>
      <c r="H18" s="30" t="s">
        <v>38</v>
      </c>
      <c r="I18" s="27"/>
      <c r="J18" s="107"/>
      <c r="K18" s="53" t="s">
        <v>39</v>
      </c>
      <c r="L18" s="30" t="s">
        <v>40</v>
      </c>
      <c r="M18" s="31"/>
      <c r="N18" s="33"/>
      <c r="O18" s="74">
        <f>IF(P18&gt;1,O17+1,"")</f>
        <v>2</v>
      </c>
      <c r="P18" s="77" t="s">
        <v>261</v>
      </c>
      <c r="Q18" s="78" t="s">
        <v>262</v>
      </c>
      <c r="R18" s="74" t="s">
        <v>33</v>
      </c>
      <c r="S18" s="74">
        <v>1</v>
      </c>
    </row>
    <row r="19" spans="2:19" s="32" customFormat="1">
      <c r="B19" s="27"/>
      <c r="C19"/>
      <c r="D19" s="52"/>
      <c r="E19" s="28"/>
      <c r="F19" s="29"/>
      <c r="G19" s="53"/>
      <c r="H19" s="30"/>
      <c r="I19" s="27"/>
      <c r="J19" s="107"/>
      <c r="K19" s="53"/>
      <c r="L19" s="53"/>
      <c r="M19" s="31"/>
      <c r="N19" s="33"/>
      <c r="O19" s="74">
        <f t="shared" ref="O19:O61" si="0">IF(P19&gt;1,O18+1,"")</f>
        <v>3</v>
      </c>
      <c r="P19" s="77" t="s">
        <v>263</v>
      </c>
      <c r="Q19" s="78" t="s">
        <v>264</v>
      </c>
      <c r="R19" s="74" t="s">
        <v>33</v>
      </c>
      <c r="S19" s="74">
        <v>1</v>
      </c>
    </row>
    <row r="20" spans="2:19" s="32" customFormat="1">
      <c r="B20" s="27"/>
      <c r="C20"/>
      <c r="D20" s="52"/>
      <c r="E20" s="28"/>
      <c r="F20" s="29"/>
      <c r="G20" s="53"/>
      <c r="H20" s="30"/>
      <c r="I20" s="27"/>
      <c r="J20" s="107"/>
      <c r="K20" s="53"/>
      <c r="L20" s="53"/>
      <c r="M20" s="31"/>
      <c r="N20" s="33"/>
      <c r="O20" s="74">
        <f t="shared" si="0"/>
        <v>4</v>
      </c>
      <c r="P20" s="77" t="s">
        <v>265</v>
      </c>
      <c r="Q20" s="78" t="s">
        <v>266</v>
      </c>
      <c r="R20" s="74" t="s">
        <v>33</v>
      </c>
      <c r="S20" s="74">
        <v>1</v>
      </c>
    </row>
    <row r="21" spans="2:19" s="32" customFormat="1">
      <c r="B21" s="68" t="s">
        <v>41</v>
      </c>
      <c r="C21">
        <v>1</v>
      </c>
      <c r="D21" s="52" t="s">
        <v>42</v>
      </c>
      <c r="E21" s="28" t="s">
        <v>43</v>
      </c>
      <c r="F21" s="29"/>
      <c r="G21" s="53"/>
      <c r="H21" s="30"/>
      <c r="I21" s="27"/>
      <c r="J21" s="107"/>
      <c r="K21" s="33" t="s">
        <v>44</v>
      </c>
      <c r="L21" s="53" t="s">
        <v>45</v>
      </c>
      <c r="M21" s="31"/>
      <c r="N21" s="33"/>
      <c r="O21" s="74">
        <f t="shared" si="0"/>
        <v>5</v>
      </c>
      <c r="P21" s="77" t="s">
        <v>267</v>
      </c>
      <c r="Q21" s="78" t="s">
        <v>268</v>
      </c>
      <c r="R21" s="74" t="s">
        <v>33</v>
      </c>
      <c r="S21" s="74">
        <v>1</v>
      </c>
    </row>
    <row r="22" spans="2:19" s="32" customFormat="1">
      <c r="B22" s="27" t="s">
        <v>12</v>
      </c>
      <c r="C22">
        <v>1</v>
      </c>
      <c r="D22" s="52" t="s">
        <v>46</v>
      </c>
      <c r="E22" s="28" t="s">
        <v>47</v>
      </c>
      <c r="F22" s="107"/>
      <c r="G22" s="53" t="s">
        <v>48</v>
      </c>
      <c r="H22" s="30" t="s">
        <v>49</v>
      </c>
      <c r="I22" s="27"/>
      <c r="J22" s="107"/>
      <c r="K22" s="53"/>
      <c r="L22" s="53"/>
      <c r="M22" s="31"/>
      <c r="N22" s="35"/>
      <c r="O22" s="74">
        <f t="shared" si="0"/>
        <v>6</v>
      </c>
      <c r="P22" s="77" t="s">
        <v>267</v>
      </c>
      <c r="Q22" s="78" t="s">
        <v>268</v>
      </c>
      <c r="R22" s="74" t="s">
        <v>33</v>
      </c>
      <c r="S22" s="74">
        <v>1</v>
      </c>
    </row>
    <row r="23" spans="2:19" s="32" customFormat="1">
      <c r="B23" s="27" t="s">
        <v>50</v>
      </c>
      <c r="C23">
        <v>1</v>
      </c>
      <c r="D23" s="52" t="s">
        <v>51</v>
      </c>
      <c r="E23" s="28" t="s">
        <v>52</v>
      </c>
      <c r="F23" s="107"/>
      <c r="G23" s="53" t="s">
        <v>53</v>
      </c>
      <c r="H23" s="30" t="s">
        <v>54</v>
      </c>
      <c r="I23" s="27"/>
      <c r="J23" s="107"/>
      <c r="K23" s="53"/>
      <c r="L23" s="79"/>
      <c r="M23" s="31"/>
      <c r="N23" s="33"/>
      <c r="O23" s="74">
        <f t="shared" si="0"/>
        <v>7</v>
      </c>
      <c r="P23" s="77" t="s">
        <v>269</v>
      </c>
      <c r="Q23" s="78" t="s">
        <v>270</v>
      </c>
      <c r="R23" s="74" t="s">
        <v>33</v>
      </c>
      <c r="S23" s="74">
        <v>1</v>
      </c>
    </row>
    <row r="24" spans="2:19" s="32" customFormat="1">
      <c r="B24" s="68" t="s">
        <v>55</v>
      </c>
      <c r="C24">
        <v>1</v>
      </c>
      <c r="D24" s="52" t="s">
        <v>56</v>
      </c>
      <c r="E24" s="28" t="s">
        <v>57</v>
      </c>
      <c r="F24" s="29"/>
      <c r="G24" s="53"/>
      <c r="H24" s="30"/>
      <c r="I24" s="27"/>
      <c r="J24" s="107"/>
      <c r="K24" s="79"/>
      <c r="L24" s="79"/>
      <c r="M24" s="31"/>
      <c r="N24" s="33"/>
      <c r="O24" s="74">
        <f t="shared" si="0"/>
        <v>8</v>
      </c>
      <c r="P24" s="77" t="s">
        <v>269</v>
      </c>
      <c r="Q24" s="78" t="s">
        <v>270</v>
      </c>
      <c r="R24" s="74" t="s">
        <v>33</v>
      </c>
      <c r="S24" s="74">
        <v>1</v>
      </c>
    </row>
    <row r="25" spans="2:19" s="32" customFormat="1">
      <c r="B25" s="27"/>
      <c r="C25"/>
      <c r="D25" s="52"/>
      <c r="E25" s="28"/>
      <c r="F25" s="29"/>
      <c r="G25" s="53"/>
      <c r="H25" s="30"/>
      <c r="I25" s="27"/>
      <c r="J25" s="107"/>
      <c r="K25" s="33"/>
      <c r="L25" s="53"/>
      <c r="M25" s="31"/>
      <c r="N25" s="33"/>
      <c r="O25" s="74">
        <f t="shared" si="0"/>
        <v>9</v>
      </c>
      <c r="P25" s="77" t="s">
        <v>271</v>
      </c>
      <c r="Q25" s="78" t="s">
        <v>272</v>
      </c>
      <c r="R25" s="74" t="s">
        <v>33</v>
      </c>
      <c r="S25" s="74">
        <v>1</v>
      </c>
    </row>
    <row r="26" spans="2:19" s="32" customFormat="1">
      <c r="B26" s="68" t="s">
        <v>58</v>
      </c>
      <c r="C26">
        <v>1</v>
      </c>
      <c r="D26" s="53" t="s">
        <v>59</v>
      </c>
      <c r="E26" s="28" t="s">
        <v>60</v>
      </c>
      <c r="F26" s="29"/>
      <c r="G26" s="53"/>
      <c r="H26" s="30"/>
      <c r="I26" s="27"/>
      <c r="J26" s="107"/>
      <c r="K26" s="53" t="s">
        <v>61</v>
      </c>
      <c r="L26" s="30" t="s">
        <v>62</v>
      </c>
      <c r="M26" s="31"/>
      <c r="N26" s="33"/>
      <c r="O26" s="74">
        <f t="shared" si="0"/>
        <v>10</v>
      </c>
      <c r="P26" s="77" t="s">
        <v>271</v>
      </c>
      <c r="Q26" s="78" t="s">
        <v>272</v>
      </c>
      <c r="R26" s="74" t="s">
        <v>33</v>
      </c>
      <c r="S26" s="74">
        <v>1</v>
      </c>
    </row>
    <row r="27" spans="2:19" s="32" customFormat="1">
      <c r="B27" s="27"/>
      <c r="C27"/>
      <c r="D27" s="52"/>
      <c r="E27" s="28"/>
      <c r="F27" s="34"/>
      <c r="G27" s="30"/>
      <c r="H27" s="30"/>
      <c r="I27" s="31"/>
      <c r="J27"/>
      <c r="K27" s="53" t="s">
        <v>63</v>
      </c>
      <c r="L27" s="30" t="s">
        <v>64</v>
      </c>
      <c r="M27" s="31"/>
      <c r="N27" s="33"/>
      <c r="O27" s="74">
        <f t="shared" si="0"/>
        <v>11</v>
      </c>
      <c r="P27" s="77" t="s">
        <v>273</v>
      </c>
      <c r="Q27" s="78" t="s">
        <v>274</v>
      </c>
      <c r="R27" s="74" t="s">
        <v>33</v>
      </c>
      <c r="S27" s="74">
        <v>1</v>
      </c>
    </row>
    <row r="28" spans="2:19" s="32" customFormat="1">
      <c r="B28" s="27"/>
      <c r="C28"/>
      <c r="D28" s="52"/>
      <c r="E28" s="28"/>
      <c r="F28" s="34"/>
      <c r="G28" s="30"/>
      <c r="H28" s="30"/>
      <c r="I28" s="31"/>
      <c r="J28"/>
      <c r="K28" s="30" t="s">
        <v>65</v>
      </c>
      <c r="L28" s="30" t="s">
        <v>66</v>
      </c>
      <c r="M28" s="31"/>
      <c r="N28" s="33"/>
      <c r="O28" s="74">
        <f t="shared" si="0"/>
        <v>12</v>
      </c>
      <c r="P28" s="77" t="s">
        <v>273</v>
      </c>
      <c r="Q28" s="78" t="s">
        <v>274</v>
      </c>
      <c r="R28" s="74" t="s">
        <v>33</v>
      </c>
      <c r="S28" s="74">
        <v>1</v>
      </c>
    </row>
    <row r="29" spans="2:19" s="32" customFormat="1">
      <c r="B29" s="68"/>
      <c r="C29"/>
      <c r="D29" s="53"/>
      <c r="E29" s="28"/>
      <c r="F29" s="29"/>
      <c r="G29" s="53"/>
      <c r="H29" s="30"/>
      <c r="I29" s="31"/>
      <c r="J29"/>
      <c r="K29" s="30" t="s">
        <v>67</v>
      </c>
      <c r="L29" s="30" t="s">
        <v>68</v>
      </c>
      <c r="M29" s="31"/>
      <c r="N29" s="33"/>
      <c r="O29" s="74">
        <f t="shared" si="0"/>
        <v>13</v>
      </c>
      <c r="P29" s="77" t="s">
        <v>275</v>
      </c>
      <c r="Q29" s="78" t="s">
        <v>276</v>
      </c>
      <c r="R29" s="74" t="s">
        <v>33</v>
      </c>
      <c r="S29" s="74">
        <v>1</v>
      </c>
    </row>
    <row r="30" spans="2:19" s="32" customFormat="1">
      <c r="B30" s="27"/>
      <c r="C30"/>
      <c r="D30" s="30"/>
      <c r="E30" s="28"/>
      <c r="F30" s="34"/>
      <c r="G30" s="53"/>
      <c r="H30" s="30"/>
      <c r="I30" s="31"/>
      <c r="J30"/>
      <c r="K30" s="30"/>
      <c r="L30" s="30"/>
      <c r="M30" s="31"/>
      <c r="N30" s="33"/>
      <c r="O30" s="74">
        <f t="shared" si="0"/>
        <v>14</v>
      </c>
      <c r="P30" s="77" t="s">
        <v>275</v>
      </c>
      <c r="Q30" s="78" t="s">
        <v>276</v>
      </c>
      <c r="R30" s="74" t="s">
        <v>33</v>
      </c>
      <c r="S30" s="74">
        <v>1</v>
      </c>
    </row>
    <row r="31" spans="2:19" s="32" customFormat="1">
      <c r="B31" s="68"/>
      <c r="C31"/>
      <c r="D31" s="53" t="s">
        <v>69</v>
      </c>
      <c r="E31" s="28" t="s">
        <v>70</v>
      </c>
      <c r="F31" s="29"/>
      <c r="G31" s="53"/>
      <c r="H31" s="30"/>
      <c r="I31" s="31"/>
      <c r="J31"/>
      <c r="K31" s="30" t="s">
        <v>71</v>
      </c>
      <c r="L31" s="30" t="s">
        <v>62</v>
      </c>
      <c r="M31" s="31"/>
      <c r="N31" s="33"/>
      <c r="O31" s="74">
        <f t="shared" si="0"/>
        <v>15</v>
      </c>
      <c r="P31" s="77" t="s">
        <v>277</v>
      </c>
      <c r="Q31" s="78" t="s">
        <v>278</v>
      </c>
      <c r="R31" s="74" t="s">
        <v>33</v>
      </c>
      <c r="S31" s="74">
        <v>1</v>
      </c>
    </row>
    <row r="32" spans="2:19" s="32" customFormat="1">
      <c r="B32" s="27"/>
      <c r="C32"/>
      <c r="D32" s="52"/>
      <c r="E32" s="28"/>
      <c r="F32" s="29"/>
      <c r="G32" s="53"/>
      <c r="H32" s="30"/>
      <c r="I32" s="31"/>
      <c r="J32"/>
      <c r="K32" s="30" t="s">
        <v>72</v>
      </c>
      <c r="L32" s="30" t="s">
        <v>64</v>
      </c>
      <c r="M32" s="31"/>
      <c r="N32" s="33"/>
      <c r="O32" s="74">
        <f t="shared" si="0"/>
        <v>16</v>
      </c>
      <c r="P32" s="77" t="s">
        <v>277</v>
      </c>
      <c r="Q32" s="78" t="s">
        <v>278</v>
      </c>
      <c r="R32" s="74" t="s">
        <v>33</v>
      </c>
      <c r="S32" s="74">
        <v>1</v>
      </c>
    </row>
    <row r="33" spans="2:19" s="32" customFormat="1">
      <c r="B33" s="27"/>
      <c r="C33"/>
      <c r="D33" s="33"/>
      <c r="E33" s="28"/>
      <c r="F33" s="29"/>
      <c r="G33" s="53"/>
      <c r="H33" s="30"/>
      <c r="I33" s="31"/>
      <c r="J33"/>
      <c r="K33" s="30" t="s">
        <v>73</v>
      </c>
      <c r="L33" s="30" t="s">
        <v>66</v>
      </c>
      <c r="M33" s="31"/>
      <c r="N33" s="33"/>
      <c r="O33" s="74">
        <f t="shared" si="0"/>
        <v>17</v>
      </c>
      <c r="P33" s="77" t="s">
        <v>279</v>
      </c>
      <c r="Q33" s="78" t="s">
        <v>280</v>
      </c>
      <c r="R33" s="74" t="s">
        <v>33</v>
      </c>
      <c r="S33" s="74">
        <v>1</v>
      </c>
    </row>
    <row r="34" spans="2:19" s="32" customFormat="1">
      <c r="B34" s="27"/>
      <c r="C34"/>
      <c r="D34" s="52"/>
      <c r="E34" s="82"/>
      <c r="F34" s="33"/>
      <c r="G34" s="33"/>
      <c r="H34" s="30"/>
      <c r="I34" s="31"/>
      <c r="J34"/>
      <c r="K34" s="30" t="s">
        <v>74</v>
      </c>
      <c r="L34" s="30" t="s">
        <v>68</v>
      </c>
      <c r="M34" s="31"/>
      <c r="N34" s="33"/>
      <c r="O34" s="74">
        <f t="shared" si="0"/>
        <v>18</v>
      </c>
      <c r="P34" s="77" t="s">
        <v>279</v>
      </c>
      <c r="Q34" s="78" t="s">
        <v>280</v>
      </c>
      <c r="R34" s="74" t="s">
        <v>33</v>
      </c>
      <c r="S34" s="74">
        <v>1</v>
      </c>
    </row>
    <row r="35" spans="2:19" s="32" customFormat="1">
      <c r="B35" s="27"/>
      <c r="C35"/>
      <c r="D35" s="52"/>
      <c r="E35" s="28"/>
      <c r="F35" s="29"/>
      <c r="G35" s="52"/>
      <c r="H35" s="30"/>
      <c r="I35" s="31"/>
      <c r="J35"/>
      <c r="K35" s="30"/>
      <c r="L35" s="30"/>
      <c r="M35" s="31"/>
      <c r="N35" s="33"/>
      <c r="O35" s="74">
        <f t="shared" si="0"/>
        <v>19</v>
      </c>
      <c r="P35" s="77" t="s">
        <v>281</v>
      </c>
      <c r="Q35" s="78" t="s">
        <v>282</v>
      </c>
      <c r="R35" s="74" t="s">
        <v>33</v>
      </c>
      <c r="S35" s="74">
        <v>1</v>
      </c>
    </row>
    <row r="36" spans="2:19" s="32" customFormat="1">
      <c r="B36" s="27"/>
      <c r="C36"/>
      <c r="D36" s="28" t="s">
        <v>75</v>
      </c>
      <c r="E36" s="28" t="s">
        <v>76</v>
      </c>
      <c r="F36" s="29"/>
      <c r="G36" s="53"/>
      <c r="H36" s="30"/>
      <c r="I36" s="31"/>
      <c r="J36"/>
      <c r="K36" s="30" t="s">
        <v>77</v>
      </c>
      <c r="L36" s="30" t="s">
        <v>62</v>
      </c>
      <c r="M36" s="31"/>
      <c r="N36" s="33"/>
      <c r="O36" s="74">
        <f t="shared" si="0"/>
        <v>20</v>
      </c>
      <c r="P36" s="77" t="s">
        <v>283</v>
      </c>
      <c r="Q36" s="78" t="s">
        <v>284</v>
      </c>
      <c r="R36" s="74" t="s">
        <v>33</v>
      </c>
      <c r="S36" s="74">
        <v>1</v>
      </c>
    </row>
    <row r="37" spans="2:19" s="32" customFormat="1">
      <c r="B37" s="29"/>
      <c r="C37"/>
      <c r="D37" s="33"/>
      <c r="E37" s="61"/>
      <c r="F37" s="33"/>
      <c r="G37" s="33"/>
      <c r="H37" s="33"/>
      <c r="I37" s="31"/>
      <c r="J37"/>
      <c r="K37" s="30" t="s">
        <v>78</v>
      </c>
      <c r="L37" s="30" t="s">
        <v>64</v>
      </c>
      <c r="M37" s="31"/>
      <c r="N37" s="33"/>
      <c r="O37" s="74">
        <f t="shared" si="0"/>
        <v>21</v>
      </c>
      <c r="P37" s="77" t="s">
        <v>285</v>
      </c>
      <c r="Q37" s="78" t="s">
        <v>286</v>
      </c>
      <c r="R37" s="74" t="s">
        <v>33</v>
      </c>
      <c r="S37" s="74">
        <v>1</v>
      </c>
    </row>
    <row r="38" spans="2:19" s="32" customFormat="1">
      <c r="B38" s="68"/>
      <c r="C38"/>
      <c r="D38" s="52"/>
      <c r="E38" s="28"/>
      <c r="F38" s="29"/>
      <c r="G38" s="52"/>
      <c r="H38" s="30"/>
      <c r="I38" s="31"/>
      <c r="J38"/>
      <c r="K38" s="30" t="s">
        <v>79</v>
      </c>
      <c r="L38" s="30" t="s">
        <v>66</v>
      </c>
      <c r="M38" s="31"/>
      <c r="N38" s="33"/>
      <c r="O38" s="74">
        <f t="shared" si="0"/>
        <v>22</v>
      </c>
      <c r="P38" s="77" t="s">
        <v>287</v>
      </c>
      <c r="Q38" s="78" t="s">
        <v>288</v>
      </c>
      <c r="R38" s="74" t="s">
        <v>33</v>
      </c>
      <c r="S38" s="74">
        <v>1</v>
      </c>
    </row>
    <row r="39" spans="2:19" s="32" customFormat="1">
      <c r="B39" s="27"/>
      <c r="C39"/>
      <c r="D39" s="52"/>
      <c r="E39" s="28"/>
      <c r="F39" s="29"/>
      <c r="G39" s="53"/>
      <c r="H39" s="30"/>
      <c r="I39" s="31"/>
      <c r="J39"/>
      <c r="K39" s="30" t="s">
        <v>80</v>
      </c>
      <c r="L39" s="30" t="s">
        <v>68</v>
      </c>
      <c r="M39" s="31"/>
      <c r="N39" s="33"/>
      <c r="O39" s="74">
        <f t="shared" si="0"/>
        <v>23</v>
      </c>
      <c r="P39" s="77" t="s">
        <v>289</v>
      </c>
      <c r="Q39" s="78" t="s">
        <v>290</v>
      </c>
      <c r="R39" s="74" t="s">
        <v>33</v>
      </c>
      <c r="S39" s="74">
        <v>1</v>
      </c>
    </row>
    <row r="40" spans="2:19" s="32" customFormat="1">
      <c r="B40" s="27"/>
      <c r="C40"/>
      <c r="D40" s="52"/>
      <c r="E40" s="28"/>
      <c r="F40" s="29"/>
      <c r="G40" s="30"/>
      <c r="H40" s="30"/>
      <c r="I40" s="31"/>
      <c r="J40"/>
      <c r="K40" s="30"/>
      <c r="L40" s="30"/>
      <c r="M40" s="31"/>
      <c r="N40" s="33"/>
      <c r="O40" s="74">
        <f t="shared" si="0"/>
        <v>24</v>
      </c>
      <c r="P40" s="77" t="s">
        <v>291</v>
      </c>
      <c r="Q40" s="78" t="s">
        <v>292</v>
      </c>
      <c r="R40" s="74" t="s">
        <v>33</v>
      </c>
      <c r="S40" s="74">
        <v>1</v>
      </c>
    </row>
    <row r="41" spans="2:19" s="32" customFormat="1">
      <c r="B41" s="27"/>
      <c r="C41"/>
      <c r="D41" s="53" t="s">
        <v>81</v>
      </c>
      <c r="E41" s="28" t="s">
        <v>82</v>
      </c>
      <c r="F41" s="29"/>
      <c r="G41" s="30"/>
      <c r="H41" s="30"/>
      <c r="I41" s="31"/>
      <c r="J41"/>
      <c r="K41" s="30" t="s">
        <v>83</v>
      </c>
      <c r="L41" s="30" t="s">
        <v>62</v>
      </c>
      <c r="M41" s="31"/>
      <c r="N41" s="33"/>
      <c r="O41" s="74">
        <f t="shared" si="0"/>
        <v>25</v>
      </c>
      <c r="P41" s="77" t="s">
        <v>293</v>
      </c>
      <c r="Q41" s="78" t="s">
        <v>294</v>
      </c>
      <c r="R41" s="74" t="s">
        <v>33</v>
      </c>
      <c r="S41" s="74">
        <v>1</v>
      </c>
    </row>
    <row r="42" spans="2:19" s="32" customFormat="1">
      <c r="B42" s="27"/>
      <c r="C42"/>
      <c r="D42" s="52"/>
      <c r="E42" s="28"/>
      <c r="F42" s="29"/>
      <c r="G42" s="30"/>
      <c r="H42" s="30"/>
      <c r="I42" s="31"/>
      <c r="J42"/>
      <c r="K42" s="30" t="s">
        <v>84</v>
      </c>
      <c r="L42" s="30" t="s">
        <v>64</v>
      </c>
      <c r="M42" s="31"/>
      <c r="N42" s="33"/>
      <c r="O42" s="74">
        <f t="shared" si="0"/>
        <v>26</v>
      </c>
      <c r="P42" s="77" t="s">
        <v>295</v>
      </c>
      <c r="Q42" s="78" t="s">
        <v>296</v>
      </c>
      <c r="R42" s="74" t="s">
        <v>33</v>
      </c>
      <c r="S42" s="74">
        <v>1</v>
      </c>
    </row>
    <row r="43" spans="2:19" s="32" customFormat="1">
      <c r="B43" s="68"/>
      <c r="C43"/>
      <c r="D43" s="52"/>
      <c r="E43" s="28"/>
      <c r="F43" s="29"/>
      <c r="G43" s="53"/>
      <c r="H43" s="30"/>
      <c r="I43" s="31"/>
      <c r="J43"/>
      <c r="K43" s="30" t="s">
        <v>85</v>
      </c>
      <c r="L43" s="30" t="s">
        <v>66</v>
      </c>
      <c r="M43" s="31"/>
      <c r="N43" s="33"/>
      <c r="O43" s="74">
        <f t="shared" si="0"/>
        <v>27</v>
      </c>
      <c r="P43" s="77" t="s">
        <v>297</v>
      </c>
      <c r="Q43" s="78" t="s">
        <v>298</v>
      </c>
      <c r="R43" s="74" t="s">
        <v>33</v>
      </c>
      <c r="S43" s="74">
        <v>1</v>
      </c>
    </row>
    <row r="44" spans="2:19" s="32" customFormat="1">
      <c r="B44" s="69"/>
      <c r="C44"/>
      <c r="D44" s="52"/>
      <c r="E44" s="28"/>
      <c r="F44" s="29"/>
      <c r="G44" s="53"/>
      <c r="H44" s="30"/>
      <c r="I44" s="31"/>
      <c r="J44"/>
      <c r="K44" s="30" t="s">
        <v>86</v>
      </c>
      <c r="L44" s="30" t="s">
        <v>68</v>
      </c>
      <c r="M44" s="31"/>
      <c r="N44" s="33"/>
      <c r="O44" s="74">
        <f t="shared" si="0"/>
        <v>28</v>
      </c>
      <c r="P44" s="77" t="s">
        <v>299</v>
      </c>
      <c r="Q44" s="78" t="s">
        <v>300</v>
      </c>
      <c r="R44" s="74" t="s">
        <v>33</v>
      </c>
      <c r="S44" s="74">
        <v>1</v>
      </c>
    </row>
    <row r="45" spans="2:19" s="32" customFormat="1">
      <c r="B45" s="68"/>
      <c r="C45"/>
      <c r="D45" s="52"/>
      <c r="E45" s="28"/>
      <c r="F45" s="29"/>
      <c r="G45" s="30"/>
      <c r="H45" s="30"/>
      <c r="I45" s="31"/>
      <c r="J45"/>
      <c r="K45" s="30"/>
      <c r="L45" s="30"/>
      <c r="M45" s="31"/>
      <c r="N45" s="33"/>
      <c r="O45" s="74">
        <f t="shared" si="0"/>
        <v>29</v>
      </c>
      <c r="P45" s="77" t="s">
        <v>301</v>
      </c>
      <c r="Q45" s="78" t="s">
        <v>302</v>
      </c>
      <c r="R45" s="74" t="s">
        <v>33</v>
      </c>
      <c r="S45" s="74">
        <v>1</v>
      </c>
    </row>
    <row r="46" spans="2:19" s="32" customFormat="1">
      <c r="B46" s="68" t="s">
        <v>87</v>
      </c>
      <c r="C46">
        <v>1</v>
      </c>
      <c r="D46" s="52" t="s">
        <v>88</v>
      </c>
      <c r="E46" s="28" t="s">
        <v>89</v>
      </c>
      <c r="F46" s="107"/>
      <c r="G46" s="30" t="s">
        <v>90</v>
      </c>
      <c r="H46" s="30" t="s">
        <v>91</v>
      </c>
      <c r="I46" s="31"/>
      <c r="J46"/>
      <c r="K46" s="30"/>
      <c r="L46" s="30"/>
      <c r="M46" s="31"/>
      <c r="N46" s="33"/>
      <c r="O46" s="74">
        <f t="shared" si="0"/>
        <v>30</v>
      </c>
      <c r="P46" s="77" t="s">
        <v>303</v>
      </c>
      <c r="Q46" s="78" t="s">
        <v>304</v>
      </c>
      <c r="R46" s="74" t="s">
        <v>33</v>
      </c>
      <c r="S46" s="74">
        <v>1</v>
      </c>
    </row>
    <row r="47" spans="2:19" s="32" customFormat="1">
      <c r="B47" s="69"/>
      <c r="C47"/>
      <c r="D47" s="52" t="s">
        <v>92</v>
      </c>
      <c r="E47" s="28" t="s">
        <v>93</v>
      </c>
      <c r="F47" s="29"/>
      <c r="G47" s="30"/>
      <c r="H47" s="30"/>
      <c r="I47" s="31"/>
      <c r="J47"/>
      <c r="K47" s="30"/>
      <c r="L47" s="30"/>
      <c r="M47" s="31"/>
      <c r="N47" s="33"/>
      <c r="O47" s="74">
        <f t="shared" si="0"/>
        <v>31</v>
      </c>
      <c r="P47" s="77" t="s">
        <v>305</v>
      </c>
      <c r="Q47" s="78" t="s">
        <v>306</v>
      </c>
      <c r="R47" s="74" t="s">
        <v>33</v>
      </c>
      <c r="S47" s="74">
        <v>1</v>
      </c>
    </row>
    <row r="48" spans="2:19" s="32" customFormat="1">
      <c r="B48" s="68"/>
      <c r="C48"/>
      <c r="D48" s="52"/>
      <c r="E48" s="28"/>
      <c r="F48" s="29"/>
      <c r="G48" s="30"/>
      <c r="H48" s="30"/>
      <c r="I48" s="31"/>
      <c r="J48"/>
      <c r="K48" s="30"/>
      <c r="L48" s="30"/>
      <c r="M48" s="31"/>
      <c r="N48" s="33"/>
      <c r="O48" s="74">
        <f t="shared" si="0"/>
        <v>32</v>
      </c>
      <c r="P48" s="77" t="s">
        <v>307</v>
      </c>
      <c r="Q48" s="78" t="s">
        <v>308</v>
      </c>
      <c r="R48" s="74" t="s">
        <v>33</v>
      </c>
      <c r="S48" s="74">
        <v>1</v>
      </c>
    </row>
    <row r="49" spans="2:19" s="32" customFormat="1">
      <c r="B49" s="27"/>
      <c r="C49">
        <v>1</v>
      </c>
      <c r="D49" s="52" t="s">
        <v>94</v>
      </c>
      <c r="E49" s="28" t="s">
        <v>95</v>
      </c>
      <c r="F49" s="29"/>
      <c r="G49" s="30"/>
      <c r="H49" s="30"/>
      <c r="I49" s="31"/>
      <c r="J49"/>
      <c r="K49" s="30" t="s">
        <v>96</v>
      </c>
      <c r="L49" s="30" t="s">
        <v>97</v>
      </c>
      <c r="M49" s="31"/>
      <c r="N49" s="33"/>
      <c r="O49" s="74">
        <f t="shared" si="0"/>
        <v>33</v>
      </c>
      <c r="P49" s="77" t="s">
        <v>307</v>
      </c>
      <c r="Q49" s="78" t="s">
        <v>308</v>
      </c>
      <c r="R49" s="74" t="s">
        <v>33</v>
      </c>
      <c r="S49" s="74">
        <v>1</v>
      </c>
    </row>
    <row r="50" spans="2:19" s="32" customFormat="1">
      <c r="B50" s="27"/>
      <c r="C50"/>
      <c r="D50" s="52"/>
      <c r="E50" s="28"/>
      <c r="F50" s="29"/>
      <c r="G50" s="30"/>
      <c r="H50" s="30"/>
      <c r="I50" s="31"/>
      <c r="J50"/>
      <c r="K50" s="30" t="s">
        <v>98</v>
      </c>
      <c r="L50" s="30" t="s">
        <v>99</v>
      </c>
      <c r="M50" s="31"/>
      <c r="N50" s="33"/>
      <c r="O50" s="74">
        <f t="shared" si="0"/>
        <v>34</v>
      </c>
      <c r="P50" s="77" t="s">
        <v>416</v>
      </c>
      <c r="Q50" s="78" t="s">
        <v>417</v>
      </c>
      <c r="R50" s="74" t="s">
        <v>33</v>
      </c>
      <c r="S50" s="74">
        <v>1</v>
      </c>
    </row>
    <row r="51" spans="2:19" s="32" customFormat="1">
      <c r="B51" s="27"/>
      <c r="C51"/>
      <c r="D51" s="52"/>
      <c r="E51" s="28"/>
      <c r="F51" s="29"/>
      <c r="G51" s="30"/>
      <c r="H51" s="30"/>
      <c r="I51" s="31"/>
      <c r="J51"/>
      <c r="K51" s="30" t="s">
        <v>100</v>
      </c>
      <c r="L51" s="30" t="s">
        <v>101</v>
      </c>
      <c r="M51" s="31"/>
      <c r="N51" s="33"/>
      <c r="O51" s="74">
        <f t="shared" si="0"/>
        <v>35</v>
      </c>
      <c r="P51" s="77" t="s">
        <v>311</v>
      </c>
      <c r="Q51" s="78" t="s">
        <v>312</v>
      </c>
      <c r="R51" s="74" t="s">
        <v>33</v>
      </c>
      <c r="S51" s="74">
        <v>1</v>
      </c>
    </row>
    <row r="52" spans="2:19" s="32" customFormat="1">
      <c r="B52" s="27"/>
      <c r="C52"/>
      <c r="D52" s="52"/>
      <c r="E52" s="28"/>
      <c r="F52" s="29"/>
      <c r="G52" s="30"/>
      <c r="H52" s="30"/>
      <c r="I52" s="31"/>
      <c r="J52"/>
      <c r="K52" s="30" t="s">
        <v>102</v>
      </c>
      <c r="L52" s="30" t="s">
        <v>103</v>
      </c>
      <c r="M52" s="31"/>
      <c r="N52" s="33"/>
      <c r="O52" s="74">
        <f t="shared" si="0"/>
        <v>36</v>
      </c>
      <c r="P52" s="77" t="s">
        <v>311</v>
      </c>
      <c r="Q52" s="78" t="s">
        <v>312</v>
      </c>
      <c r="R52" s="74" t="s">
        <v>33</v>
      </c>
      <c r="S52" s="74">
        <v>1</v>
      </c>
    </row>
    <row r="53" spans="2:19" s="32" customFormat="1">
      <c r="B53" s="27"/>
      <c r="C53"/>
      <c r="D53" s="52"/>
      <c r="E53" s="28"/>
      <c r="F53" s="29"/>
      <c r="G53" s="30"/>
      <c r="H53" s="30"/>
      <c r="I53" s="31"/>
      <c r="J53"/>
      <c r="K53" s="30" t="s">
        <v>104</v>
      </c>
      <c r="L53" s="30" t="s">
        <v>105</v>
      </c>
      <c r="M53" s="31"/>
      <c r="N53" s="33"/>
      <c r="O53" s="74">
        <f t="shared" si="0"/>
        <v>37</v>
      </c>
      <c r="P53" s="77" t="s">
        <v>450</v>
      </c>
      <c r="Q53" s="78" t="s">
        <v>97</v>
      </c>
      <c r="R53" s="74" t="s">
        <v>33</v>
      </c>
      <c r="S53" s="74">
        <v>1</v>
      </c>
    </row>
    <row r="54" spans="2:19" s="32" customFormat="1">
      <c r="B54" s="27"/>
      <c r="C54"/>
      <c r="D54" s="52"/>
      <c r="E54" s="28"/>
      <c r="F54" s="29"/>
      <c r="G54" s="30"/>
      <c r="H54" s="30"/>
      <c r="I54" s="31"/>
      <c r="J54"/>
      <c r="K54" s="30"/>
      <c r="L54" s="30"/>
      <c r="M54" s="31"/>
      <c r="N54" s="33"/>
      <c r="O54" s="74">
        <f t="shared" si="0"/>
        <v>38</v>
      </c>
      <c r="P54" s="77" t="s">
        <v>339</v>
      </c>
      <c r="Q54" s="78" t="s">
        <v>340</v>
      </c>
      <c r="R54" s="74" t="s">
        <v>33</v>
      </c>
      <c r="S54" s="74">
        <v>1</v>
      </c>
    </row>
    <row r="55" spans="2:19" s="32" customFormat="1">
      <c r="B55" s="27"/>
      <c r="C55"/>
      <c r="D55" s="52" t="s">
        <v>106</v>
      </c>
      <c r="E55" s="28" t="s">
        <v>107</v>
      </c>
      <c r="F55" s="107"/>
      <c r="G55" s="30" t="s">
        <v>108</v>
      </c>
      <c r="H55" s="30" t="s">
        <v>109</v>
      </c>
      <c r="I55" s="31"/>
      <c r="J55"/>
      <c r="K55" s="30" t="s">
        <v>110</v>
      </c>
      <c r="L55" s="30" t="s">
        <v>97</v>
      </c>
      <c r="M55" s="31"/>
      <c r="N55" s="33"/>
      <c r="O55" s="74">
        <f t="shared" si="0"/>
        <v>39</v>
      </c>
      <c r="P55" s="77" t="s">
        <v>418</v>
      </c>
      <c r="Q55" s="78" t="s">
        <v>419</v>
      </c>
      <c r="R55" s="74" t="s">
        <v>33</v>
      </c>
      <c r="S55" s="74">
        <v>1</v>
      </c>
    </row>
    <row r="56" spans="2:19" s="32" customFormat="1">
      <c r="B56" s="68"/>
      <c r="C56"/>
      <c r="D56" s="52"/>
      <c r="E56" s="28"/>
      <c r="F56" s="107"/>
      <c r="G56" s="30"/>
      <c r="H56" s="30"/>
      <c r="I56" s="31"/>
      <c r="J56"/>
      <c r="K56" s="30" t="s">
        <v>111</v>
      </c>
      <c r="L56" s="30" t="s">
        <v>99</v>
      </c>
      <c r="M56" s="31"/>
      <c r="N56" s="33"/>
      <c r="O56" s="74">
        <f t="shared" si="0"/>
        <v>40</v>
      </c>
      <c r="P56" s="77" t="s">
        <v>422</v>
      </c>
      <c r="Q56" s="78" t="s">
        <v>423</v>
      </c>
      <c r="R56" s="74" t="s">
        <v>33</v>
      </c>
      <c r="S56" s="74">
        <v>1</v>
      </c>
    </row>
    <row r="57" spans="2:19" s="32" customFormat="1">
      <c r="B57" s="27"/>
      <c r="C57"/>
      <c r="D57" s="28"/>
      <c r="E57" s="28"/>
      <c r="F57" s="107"/>
      <c r="G57" s="30"/>
      <c r="H57" s="30"/>
      <c r="I57" s="31"/>
      <c r="J57"/>
      <c r="K57" s="30" t="s">
        <v>112</v>
      </c>
      <c r="L57" s="30" t="s">
        <v>101</v>
      </c>
      <c r="M57" s="31"/>
      <c r="N57" s="33"/>
      <c r="O57" s="74">
        <f t="shared" si="0"/>
        <v>41</v>
      </c>
      <c r="P57" s="77" t="s">
        <v>424</v>
      </c>
      <c r="Q57" s="78" t="s">
        <v>425</v>
      </c>
      <c r="R57" s="74" t="s">
        <v>33</v>
      </c>
      <c r="S57" s="74">
        <v>1</v>
      </c>
    </row>
    <row r="58" spans="2:19" s="32" customFormat="1">
      <c r="B58" s="27"/>
      <c r="C58"/>
      <c r="D58" s="28"/>
      <c r="E58" s="28"/>
      <c r="F58" s="107"/>
      <c r="G58" s="28"/>
      <c r="H58" s="28"/>
      <c r="I58" s="31"/>
      <c r="J58"/>
      <c r="K58" s="30" t="s">
        <v>113</v>
      </c>
      <c r="L58" s="30" t="s">
        <v>103</v>
      </c>
      <c r="M58" s="31"/>
      <c r="N58" s="33"/>
      <c r="O58" s="74">
        <f t="shared" si="0"/>
        <v>42</v>
      </c>
      <c r="P58" s="77" t="s">
        <v>345</v>
      </c>
      <c r="Q58" s="78" t="s">
        <v>346</v>
      </c>
      <c r="R58" s="74" t="s">
        <v>33</v>
      </c>
      <c r="S58" s="74">
        <v>1</v>
      </c>
    </row>
    <row r="59" spans="2:19" s="32" customFormat="1">
      <c r="B59" s="27"/>
      <c r="C59"/>
      <c r="D59" s="28"/>
      <c r="E59" s="28"/>
      <c r="F59" s="107"/>
      <c r="G59" s="28"/>
      <c r="H59" s="28"/>
      <c r="I59" s="31"/>
      <c r="J59"/>
      <c r="K59" s="28" t="s">
        <v>114</v>
      </c>
      <c r="L59" s="28" t="s">
        <v>105</v>
      </c>
      <c r="M59" s="31"/>
      <c r="N59" s="33"/>
      <c r="O59" s="74">
        <f t="shared" si="0"/>
        <v>43</v>
      </c>
      <c r="P59" s="77" t="s">
        <v>347</v>
      </c>
      <c r="Q59" s="78" t="s">
        <v>348</v>
      </c>
      <c r="R59" s="74" t="s">
        <v>33</v>
      </c>
      <c r="S59" s="74">
        <v>1</v>
      </c>
    </row>
    <row r="60" spans="2:19" s="32" customFormat="1">
      <c r="B60" s="27"/>
      <c r="C60"/>
      <c r="D60" s="28"/>
      <c r="E60" s="28"/>
      <c r="F60" s="107"/>
      <c r="G60" s="28"/>
      <c r="H60" s="28"/>
      <c r="I60" s="31"/>
      <c r="J60"/>
      <c r="K60" s="28"/>
      <c r="L60" s="28"/>
      <c r="M60" s="82"/>
      <c r="N60" s="33"/>
      <c r="O60" s="74">
        <f t="shared" si="0"/>
        <v>44</v>
      </c>
      <c r="P60" s="77" t="s">
        <v>349</v>
      </c>
      <c r="Q60" s="78" t="s">
        <v>350</v>
      </c>
      <c r="R60" s="74" t="s">
        <v>33</v>
      </c>
      <c r="S60" s="74">
        <v>1</v>
      </c>
    </row>
    <row r="61" spans="2:19" s="32" customFormat="1">
      <c r="B61" s="20" t="s">
        <v>115</v>
      </c>
      <c r="C61">
        <v>1</v>
      </c>
      <c r="D61" s="22" t="s">
        <v>116</v>
      </c>
      <c r="E61" s="21" t="s">
        <v>117</v>
      </c>
      <c r="F61" s="107"/>
      <c r="G61" s="22"/>
      <c r="H61" s="22"/>
      <c r="I61" s="25"/>
      <c r="J61"/>
      <c r="K61" s="22"/>
      <c r="L61" s="22"/>
      <c r="M61" s="83"/>
      <c r="N61" s="33"/>
      <c r="O61" s="74">
        <f t="shared" si="0"/>
        <v>45</v>
      </c>
      <c r="P61" s="77" t="s">
        <v>542</v>
      </c>
      <c r="Q61" s="78" t="s">
        <v>543</v>
      </c>
      <c r="R61" s="74" t="s">
        <v>33</v>
      </c>
      <c r="S61" s="74">
        <v>1</v>
      </c>
    </row>
    <row r="62" spans="2:19" s="32" customFormat="1">
      <c r="B62" s="20"/>
      <c r="C62"/>
      <c r="D62" s="22"/>
      <c r="E62" s="21"/>
      <c r="F62" s="107"/>
      <c r="G62" s="22"/>
      <c r="H62" s="22"/>
      <c r="I62" s="25"/>
      <c r="J62"/>
      <c r="K62" s="22"/>
      <c r="L62" s="22"/>
      <c r="M62" s="83"/>
      <c r="N62" s="33"/>
      <c r="O62" s="74">
        <f t="shared" ref="O62:O125" si="1">IF(P62&gt;1,O61+1,"")</f>
        <v>46</v>
      </c>
      <c r="P62" s="77" t="s">
        <v>542</v>
      </c>
      <c r="Q62" s="78" t="s">
        <v>543</v>
      </c>
      <c r="R62" s="74" t="s">
        <v>33</v>
      </c>
      <c r="S62" s="74">
        <v>1</v>
      </c>
    </row>
    <row r="63" spans="2:19" s="32" customFormat="1">
      <c r="B63" s="20"/>
      <c r="C63">
        <v>1</v>
      </c>
      <c r="D63" s="22" t="s">
        <v>118</v>
      </c>
      <c r="E63" s="21" t="s">
        <v>119</v>
      </c>
      <c r="F63" s="107"/>
      <c r="G63" s="22" t="s">
        <v>120</v>
      </c>
      <c r="H63" s="22" t="s">
        <v>121</v>
      </c>
      <c r="I63" s="25"/>
      <c r="J63"/>
      <c r="K63" s="22" t="s">
        <v>122</v>
      </c>
      <c r="L63" s="22" t="s">
        <v>123</v>
      </c>
      <c r="M63" s="83"/>
      <c r="N63" s="33"/>
      <c r="O63" s="74">
        <f t="shared" si="1"/>
        <v>47</v>
      </c>
      <c r="P63" s="77" t="s">
        <v>542</v>
      </c>
      <c r="Q63" s="78" t="s">
        <v>543</v>
      </c>
      <c r="R63" s="74" t="s">
        <v>33</v>
      </c>
      <c r="S63" s="74">
        <v>1</v>
      </c>
    </row>
    <row r="64" spans="2:19" s="32" customFormat="1">
      <c r="B64" s="20"/>
      <c r="C64"/>
      <c r="D64" s="22"/>
      <c r="E64" s="21"/>
      <c r="F64" s="107"/>
      <c r="G64" s="22" t="s">
        <v>124</v>
      </c>
      <c r="H64" s="22" t="s">
        <v>125</v>
      </c>
      <c r="I64" s="25"/>
      <c r="J64"/>
      <c r="K64" s="22"/>
      <c r="L64" s="22"/>
      <c r="M64" s="83"/>
      <c r="N64" s="33"/>
      <c r="O64" s="74">
        <f t="shared" si="1"/>
        <v>48</v>
      </c>
      <c r="P64" s="77" t="s">
        <v>542</v>
      </c>
      <c r="Q64" s="78" t="s">
        <v>543</v>
      </c>
      <c r="R64" s="74" t="s">
        <v>33</v>
      </c>
      <c r="S64" s="74">
        <v>1</v>
      </c>
    </row>
    <row r="65" spans="2:19" s="32" customFormat="1">
      <c r="B65" s="20"/>
      <c r="C65"/>
      <c r="D65" s="22" t="s">
        <v>126</v>
      </c>
      <c r="E65" s="21" t="s">
        <v>127</v>
      </c>
      <c r="F65" s="107"/>
      <c r="G65" s="22" t="s">
        <v>128</v>
      </c>
      <c r="H65" s="22" t="s">
        <v>129</v>
      </c>
      <c r="I65" s="25"/>
      <c r="J65"/>
      <c r="K65" s="22"/>
      <c r="L65" s="22"/>
      <c r="M65" s="83"/>
      <c r="N65" s="33"/>
      <c r="O65" s="74">
        <f t="shared" si="1"/>
        <v>49</v>
      </c>
      <c r="P65" s="77" t="s">
        <v>426</v>
      </c>
      <c r="Q65" s="78" t="s">
        <v>427</v>
      </c>
      <c r="R65" s="74" t="s">
        <v>33</v>
      </c>
      <c r="S65" s="74">
        <v>1</v>
      </c>
    </row>
    <row r="66" spans="2:19" s="32" customFormat="1">
      <c r="B66" s="20"/>
      <c r="C66"/>
      <c r="D66" s="22"/>
      <c r="E66" s="21"/>
      <c r="F66" s="107"/>
      <c r="G66" s="22"/>
      <c r="H66" s="22"/>
      <c r="I66" s="25"/>
      <c r="J66"/>
      <c r="K66" s="22"/>
      <c r="L66" s="22"/>
      <c r="M66" s="83"/>
      <c r="N66" s="33"/>
      <c r="O66" s="74">
        <f t="shared" si="1"/>
        <v>50</v>
      </c>
      <c r="P66" s="77" t="s">
        <v>434</v>
      </c>
      <c r="Q66" s="78" t="s">
        <v>435</v>
      </c>
      <c r="R66" s="74" t="s">
        <v>33</v>
      </c>
      <c r="S66" s="74">
        <v>1</v>
      </c>
    </row>
    <row r="67" spans="2:19" s="32" customFormat="1">
      <c r="B67" s="20"/>
      <c r="C67"/>
      <c r="D67" s="22"/>
      <c r="E67" s="21"/>
      <c r="F67" s="107"/>
      <c r="G67" s="22"/>
      <c r="H67" s="22"/>
      <c r="I67" s="25"/>
      <c r="J67"/>
      <c r="K67" s="22"/>
      <c r="L67" s="22"/>
      <c r="M67" s="83"/>
      <c r="O67" s="74">
        <f t="shared" si="1"/>
        <v>51</v>
      </c>
      <c r="P67" s="77" t="s">
        <v>436</v>
      </c>
      <c r="Q67" s="78" t="s">
        <v>437</v>
      </c>
      <c r="R67" s="74" t="s">
        <v>33</v>
      </c>
      <c r="S67" s="74">
        <v>1</v>
      </c>
    </row>
    <row r="68" spans="2:19" s="32" customFormat="1">
      <c r="B68" s="20" t="s">
        <v>130</v>
      </c>
      <c r="C68">
        <v>1</v>
      </c>
      <c r="D68" s="22" t="s">
        <v>131</v>
      </c>
      <c r="E68" s="21" t="s">
        <v>132</v>
      </c>
      <c r="F68" s="107"/>
      <c r="G68" s="22" t="s">
        <v>133</v>
      </c>
      <c r="H68" s="22" t="s">
        <v>134</v>
      </c>
      <c r="I68" s="25"/>
      <c r="J68"/>
      <c r="K68" s="22"/>
      <c r="L68" s="22"/>
      <c r="M68" s="83"/>
      <c r="O68" s="74">
        <f t="shared" si="1"/>
        <v>52</v>
      </c>
      <c r="P68" s="77" t="s">
        <v>438</v>
      </c>
      <c r="Q68" s="78" t="s">
        <v>439</v>
      </c>
      <c r="R68" s="74" t="s">
        <v>33</v>
      </c>
      <c r="S68" s="74">
        <v>1</v>
      </c>
    </row>
    <row r="69" spans="2:19" s="32" customFormat="1">
      <c r="B69" s="20"/>
      <c r="C69">
        <v>1</v>
      </c>
      <c r="D69" s="22" t="s">
        <v>135</v>
      </c>
      <c r="E69" s="21" t="s">
        <v>136</v>
      </c>
      <c r="F69" s="107"/>
      <c r="G69" s="22"/>
      <c r="H69" s="22"/>
      <c r="I69" s="25"/>
      <c r="J69"/>
      <c r="K69" s="22"/>
      <c r="L69" s="22"/>
      <c r="M69" s="83"/>
      <c r="O69" s="74">
        <f t="shared" si="1"/>
        <v>53</v>
      </c>
      <c r="P69" s="77" t="s">
        <v>458</v>
      </c>
      <c r="Q69" s="78" t="s">
        <v>459</v>
      </c>
      <c r="R69" s="74" t="s">
        <v>33</v>
      </c>
      <c r="S69" s="74">
        <v>1</v>
      </c>
    </row>
    <row r="70" spans="2:19" s="32" customFormat="1">
      <c r="B70" s="20"/>
      <c r="C70">
        <v>1</v>
      </c>
      <c r="D70" s="22" t="s">
        <v>137</v>
      </c>
      <c r="E70" s="21" t="s">
        <v>138</v>
      </c>
      <c r="F70" s="107"/>
      <c r="G70" s="22"/>
      <c r="H70" s="22"/>
      <c r="I70" s="25"/>
      <c r="J70"/>
      <c r="K70" s="22"/>
      <c r="L70" s="22"/>
      <c r="M70" s="83"/>
      <c r="O70" s="74">
        <f t="shared" si="1"/>
        <v>54</v>
      </c>
      <c r="P70" s="77" t="s">
        <v>456</v>
      </c>
      <c r="Q70" s="78" t="s">
        <v>457</v>
      </c>
      <c r="R70" s="74" t="s">
        <v>33</v>
      </c>
      <c r="S70" s="74">
        <v>1</v>
      </c>
    </row>
    <row r="71" spans="2:19" s="32" customFormat="1">
      <c r="B71" s="20"/>
      <c r="C71"/>
      <c r="D71" s="22"/>
      <c r="E71" s="21"/>
      <c r="F71" s="107"/>
      <c r="G71" s="22"/>
      <c r="H71" s="22"/>
      <c r="I71" s="25"/>
      <c r="J71"/>
      <c r="K71" s="22"/>
      <c r="L71" s="22"/>
      <c r="M71" s="83"/>
      <c r="O71" s="74">
        <f t="shared" si="1"/>
        <v>55</v>
      </c>
      <c r="P71" s="77" t="s">
        <v>468</v>
      </c>
      <c r="Q71" s="78" t="s">
        <v>469</v>
      </c>
      <c r="R71" s="74" t="s">
        <v>33</v>
      </c>
      <c r="S71" s="74">
        <v>1</v>
      </c>
    </row>
    <row r="72" spans="2:19" s="32" customFormat="1">
      <c r="B72" s="20" t="s">
        <v>139</v>
      </c>
      <c r="C72">
        <v>1</v>
      </c>
      <c r="D72" s="22" t="s">
        <v>140</v>
      </c>
      <c r="E72" s="21" t="s">
        <v>141</v>
      </c>
      <c r="F72" s="107"/>
      <c r="G72" s="22"/>
      <c r="H72" s="22"/>
      <c r="I72" s="25"/>
      <c r="J72"/>
      <c r="K72" s="22"/>
      <c r="L72" s="22"/>
      <c r="M72" s="83"/>
      <c r="O72" s="74">
        <f t="shared" si="1"/>
        <v>56</v>
      </c>
      <c r="P72" s="77" t="s">
        <v>490</v>
      </c>
      <c r="Q72" s="78" t="s">
        <v>491</v>
      </c>
      <c r="R72" s="74" t="s">
        <v>33</v>
      </c>
      <c r="S72" s="74">
        <v>1</v>
      </c>
    </row>
    <row r="73" spans="2:19" s="32" customFormat="1">
      <c r="B73" s="20"/>
      <c r="C73">
        <v>1</v>
      </c>
      <c r="D73" s="22" t="s">
        <v>142</v>
      </c>
      <c r="E73" s="21" t="s">
        <v>143</v>
      </c>
      <c r="F73" s="107"/>
      <c r="G73" s="22" t="s">
        <v>144</v>
      </c>
      <c r="H73" s="22" t="s">
        <v>145</v>
      </c>
      <c r="I73" s="25"/>
      <c r="J73"/>
      <c r="K73" s="22"/>
      <c r="L73" s="22"/>
      <c r="M73" s="83"/>
      <c r="O73" s="74">
        <f t="shared" si="1"/>
        <v>57</v>
      </c>
      <c r="P73" s="77" t="s">
        <v>512</v>
      </c>
      <c r="Q73" s="78" t="s">
        <v>513</v>
      </c>
      <c r="R73" s="74" t="s">
        <v>33</v>
      </c>
      <c r="S73" s="74">
        <v>1</v>
      </c>
    </row>
    <row r="74" spans="2:19" s="32" customFormat="1">
      <c r="B74" s="20"/>
      <c r="C74">
        <v>1</v>
      </c>
      <c r="D74" s="22" t="s">
        <v>146</v>
      </c>
      <c r="E74" s="21" t="s">
        <v>147</v>
      </c>
      <c r="F74" s="107"/>
      <c r="G74" s="22" t="s">
        <v>148</v>
      </c>
      <c r="H74" s="22" t="s">
        <v>149</v>
      </c>
      <c r="I74" s="25"/>
      <c r="J74"/>
      <c r="K74" s="22"/>
      <c r="L74" s="22"/>
      <c r="M74" s="83"/>
      <c r="O74" s="74" t="str">
        <f t="shared" si="1"/>
        <v/>
      </c>
      <c r="P74" s="77"/>
      <c r="Q74" s="78"/>
      <c r="R74" s="74"/>
      <c r="S74" s="74"/>
    </row>
    <row r="75" spans="2:19" s="32" customFormat="1">
      <c r="B75" s="20"/>
      <c r="C75">
        <v>1</v>
      </c>
      <c r="D75" s="22" t="s">
        <v>150</v>
      </c>
      <c r="E75" s="21" t="s">
        <v>151</v>
      </c>
      <c r="F75" s="107"/>
      <c r="G75" s="22" t="s">
        <v>152</v>
      </c>
      <c r="H75" s="22" t="s">
        <v>153</v>
      </c>
      <c r="I75" s="25"/>
      <c r="J75"/>
      <c r="K75" s="22"/>
      <c r="L75" s="22"/>
      <c r="M75" s="83"/>
      <c r="O75" s="74" t="str">
        <f t="shared" si="1"/>
        <v/>
      </c>
      <c r="P75" s="77"/>
      <c r="Q75" s="78"/>
      <c r="R75" s="74"/>
      <c r="S75" s="74"/>
    </row>
    <row r="76" spans="2:19" s="32" customFormat="1">
      <c r="B76" s="20"/>
      <c r="C76"/>
      <c r="D76" s="22"/>
      <c r="E76" s="21"/>
      <c r="F76" s="107"/>
      <c r="G76" s="22" t="s">
        <v>154</v>
      </c>
      <c r="H76" s="22" t="s">
        <v>155</v>
      </c>
      <c r="I76" s="25"/>
      <c r="J76"/>
      <c r="K76" s="22"/>
      <c r="L76" s="22"/>
      <c r="M76" s="83"/>
      <c r="O76" s="74" t="str">
        <f t="shared" si="1"/>
        <v/>
      </c>
      <c r="P76" s="77"/>
      <c r="Q76" s="78"/>
      <c r="R76" s="74"/>
      <c r="S76" s="74"/>
    </row>
    <row r="77" spans="2:19" s="32" customFormat="1">
      <c r="B77" s="20"/>
      <c r="C77"/>
      <c r="D77" s="22"/>
      <c r="E77" s="21"/>
      <c r="F77" s="107"/>
      <c r="G77" s="22" t="s">
        <v>156</v>
      </c>
      <c r="H77" s="22" t="s">
        <v>157</v>
      </c>
      <c r="I77" s="25"/>
      <c r="J77"/>
      <c r="K77" s="22"/>
      <c r="L77" s="22"/>
      <c r="M77" s="83"/>
      <c r="O77" s="74" t="str">
        <f t="shared" si="1"/>
        <v/>
      </c>
      <c r="P77" s="77"/>
      <c r="Q77" s="78"/>
      <c r="R77" s="74"/>
      <c r="S77" s="74"/>
    </row>
    <row r="78" spans="2:19" s="32" customFormat="1">
      <c r="B78" s="20"/>
      <c r="C78"/>
      <c r="D78" s="22"/>
      <c r="E78" s="21"/>
      <c r="F78" s="107"/>
      <c r="G78" s="22" t="s">
        <v>158</v>
      </c>
      <c r="H78" s="22" t="s">
        <v>159</v>
      </c>
      <c r="I78" s="25"/>
      <c r="J78"/>
      <c r="K78" s="22"/>
      <c r="L78" s="22"/>
      <c r="M78" s="83"/>
      <c r="O78" s="74" t="str">
        <f t="shared" si="1"/>
        <v/>
      </c>
      <c r="P78" s="77"/>
      <c r="Q78" s="78"/>
      <c r="R78" s="74"/>
      <c r="S78" s="74"/>
    </row>
    <row r="79" spans="2:19" s="32" customFormat="1">
      <c r="B79" s="20"/>
      <c r="C79"/>
      <c r="D79" s="22"/>
      <c r="E79" s="21"/>
      <c r="F79" s="107"/>
      <c r="G79" s="22"/>
      <c r="H79" s="22"/>
      <c r="I79" s="25"/>
      <c r="J79"/>
      <c r="K79" s="22"/>
      <c r="L79" s="22"/>
      <c r="M79" s="83"/>
      <c r="O79" s="74" t="str">
        <f t="shared" si="1"/>
        <v/>
      </c>
      <c r="P79" s="77"/>
      <c r="Q79" s="78"/>
      <c r="R79" s="74"/>
      <c r="S79" s="74"/>
    </row>
    <row r="80" spans="2:19" s="32" customFormat="1">
      <c r="B80" s="20" t="s">
        <v>160</v>
      </c>
      <c r="C80">
        <v>1</v>
      </c>
      <c r="D80" s="22" t="s">
        <v>161</v>
      </c>
      <c r="E80" s="21" t="s">
        <v>162</v>
      </c>
      <c r="F80" s="107"/>
      <c r="G80" s="22" t="s">
        <v>163</v>
      </c>
      <c r="H80" s="22" t="s">
        <v>164</v>
      </c>
      <c r="I80" s="25"/>
      <c r="J80"/>
      <c r="K80" s="22"/>
      <c r="L80" s="22"/>
      <c r="M80" s="83"/>
      <c r="O80" s="74" t="str">
        <f t="shared" si="1"/>
        <v/>
      </c>
      <c r="P80" s="77"/>
      <c r="Q80" s="78"/>
      <c r="R80" s="74"/>
      <c r="S80" s="74"/>
    </row>
    <row r="81" spans="1:19" s="32" customFormat="1">
      <c r="B81" s="20"/>
      <c r="C81"/>
      <c r="D81" s="22"/>
      <c r="E81" s="21"/>
      <c r="F81" s="107"/>
      <c r="G81" s="22"/>
      <c r="H81" s="22"/>
      <c r="I81" s="25"/>
      <c r="J81"/>
      <c r="K81" s="22"/>
      <c r="L81" s="22"/>
      <c r="M81" s="83"/>
      <c r="O81" s="74" t="str">
        <f t="shared" si="1"/>
        <v/>
      </c>
      <c r="P81" s="77"/>
      <c r="Q81" s="78"/>
      <c r="R81" s="74"/>
      <c r="S81" s="74"/>
    </row>
    <row r="82" spans="1:19" s="32" customFormat="1">
      <c r="B82" s="20" t="s">
        <v>165</v>
      </c>
      <c r="C82">
        <v>1</v>
      </c>
      <c r="D82" s="22" t="s">
        <v>166</v>
      </c>
      <c r="E82" s="21" t="s">
        <v>167</v>
      </c>
      <c r="F82" s="107"/>
      <c r="G82" s="22" t="s">
        <v>168</v>
      </c>
      <c r="H82" s="22" t="s">
        <v>169</v>
      </c>
      <c r="I82" s="25"/>
      <c r="J82"/>
      <c r="K82" s="22"/>
      <c r="L82" s="22"/>
      <c r="M82" s="83"/>
      <c r="O82" s="74" t="str">
        <f t="shared" si="1"/>
        <v/>
      </c>
      <c r="P82" s="77"/>
      <c r="Q82" s="78"/>
      <c r="R82" s="74"/>
      <c r="S82" s="74"/>
    </row>
    <row r="83" spans="1:19" s="32" customFormat="1">
      <c r="B83" s="20"/>
      <c r="C83"/>
      <c r="D83" s="22"/>
      <c r="E83" s="21"/>
      <c r="F83" s="107"/>
      <c r="G83" s="22"/>
      <c r="H83" s="22"/>
      <c r="I83" s="25"/>
      <c r="J83"/>
      <c r="K83" s="22"/>
      <c r="L83" s="22"/>
      <c r="M83" s="83"/>
      <c r="O83" s="74" t="str">
        <f t="shared" si="1"/>
        <v/>
      </c>
      <c r="P83" s="77"/>
      <c r="Q83" s="78"/>
      <c r="R83" s="74"/>
      <c r="S83" s="74"/>
    </row>
    <row r="84" spans="1:19" s="32" customFormat="1">
      <c r="B84" s="20" t="s">
        <v>170</v>
      </c>
      <c r="C84">
        <v>1</v>
      </c>
      <c r="D84" s="22" t="s">
        <v>171</v>
      </c>
      <c r="E84" s="21" t="s">
        <v>172</v>
      </c>
      <c r="F84" s="107"/>
      <c r="G84" s="22" t="s">
        <v>173</v>
      </c>
      <c r="H84" s="22" t="s">
        <v>174</v>
      </c>
      <c r="I84" s="25"/>
      <c r="J84"/>
      <c r="K84" s="22"/>
      <c r="L84" s="22"/>
      <c r="M84" s="83"/>
      <c r="O84" s="74" t="str">
        <f t="shared" si="1"/>
        <v/>
      </c>
      <c r="P84" s="77"/>
      <c r="Q84" s="78"/>
      <c r="R84" s="74"/>
      <c r="S84" s="74"/>
    </row>
    <row r="85" spans="1:19" s="32" customFormat="1">
      <c r="B85" s="20"/>
      <c r="C85"/>
      <c r="D85" s="22"/>
      <c r="E85" s="21"/>
      <c r="F85" s="29"/>
      <c r="G85" s="22"/>
      <c r="H85" s="22"/>
      <c r="I85" s="25"/>
      <c r="J85"/>
      <c r="K85" s="22"/>
      <c r="L85" s="22"/>
      <c r="M85" s="83"/>
      <c r="O85" s="74" t="str">
        <f t="shared" si="1"/>
        <v/>
      </c>
      <c r="P85" s="77"/>
      <c r="Q85" s="78"/>
      <c r="R85" s="74"/>
      <c r="S85" s="74"/>
    </row>
    <row r="86" spans="1:19" s="32" customFormat="1">
      <c r="B86" s="20" t="s">
        <v>175</v>
      </c>
      <c r="C86">
        <v>1</v>
      </c>
      <c r="D86" s="22" t="s">
        <v>176</v>
      </c>
      <c r="E86" s="21" t="s">
        <v>60</v>
      </c>
      <c r="F86" s="29"/>
      <c r="G86" s="22"/>
      <c r="H86" s="22"/>
      <c r="I86" s="25"/>
      <c r="J86"/>
      <c r="K86" s="22" t="s">
        <v>177</v>
      </c>
      <c r="L86" s="22" t="s">
        <v>178</v>
      </c>
      <c r="M86" s="83"/>
      <c r="O86" s="74" t="str">
        <f t="shared" si="1"/>
        <v/>
      </c>
      <c r="P86" s="77"/>
      <c r="Q86" s="78"/>
      <c r="R86" s="74"/>
      <c r="S86" s="74"/>
    </row>
    <row r="87" spans="1:19" s="32" customFormat="1">
      <c r="B87" s="20"/>
      <c r="C87"/>
      <c r="D87" s="22"/>
      <c r="E87" s="21"/>
      <c r="F87" s="29"/>
      <c r="G87" s="22"/>
      <c r="H87" s="22"/>
      <c r="I87" s="25"/>
      <c r="J87"/>
      <c r="K87" s="22" t="s">
        <v>179</v>
      </c>
      <c r="L87" s="22" t="s">
        <v>180</v>
      </c>
      <c r="M87" s="83"/>
      <c r="O87" s="74" t="str">
        <f t="shared" si="1"/>
        <v/>
      </c>
      <c r="P87" s="77"/>
      <c r="Q87" s="78"/>
      <c r="R87" s="74"/>
      <c r="S87" s="74"/>
    </row>
    <row r="88" spans="1:19" s="32" customFormat="1">
      <c r="B88" s="20"/>
      <c r="C88"/>
      <c r="D88" s="22"/>
      <c r="E88" s="21"/>
      <c r="F88" s="29"/>
      <c r="G88" s="22"/>
      <c r="H88" s="22"/>
      <c r="I88" s="25"/>
      <c r="J88"/>
      <c r="K88" s="22" t="s">
        <v>181</v>
      </c>
      <c r="L88" s="22" t="s">
        <v>182</v>
      </c>
      <c r="M88" s="83"/>
      <c r="O88" s="74" t="str">
        <f t="shared" si="1"/>
        <v/>
      </c>
      <c r="P88" s="77"/>
      <c r="Q88" s="78"/>
      <c r="R88" s="74"/>
      <c r="S88" s="74"/>
    </row>
    <row r="89" spans="1:19" s="32" customFormat="1">
      <c r="A89" s="9"/>
      <c r="B89" s="20"/>
      <c r="C89"/>
      <c r="D89" s="22"/>
      <c r="E89" s="21"/>
      <c r="F89" s="29"/>
      <c r="G89" s="22"/>
      <c r="H89" s="22"/>
      <c r="I89" s="25"/>
      <c r="J89"/>
      <c r="K89" s="22" t="s">
        <v>183</v>
      </c>
      <c r="L89" s="22" t="s">
        <v>184</v>
      </c>
      <c r="M89" s="83"/>
      <c r="O89" s="74" t="str">
        <f t="shared" si="1"/>
        <v/>
      </c>
      <c r="P89" s="77"/>
      <c r="Q89" s="78"/>
      <c r="R89" s="74"/>
      <c r="S89" s="74"/>
    </row>
    <row r="90" spans="1:19">
      <c r="B90" s="20"/>
      <c r="C90"/>
      <c r="D90" s="22"/>
      <c r="E90" s="21"/>
      <c r="F90" s="29"/>
      <c r="G90" s="22"/>
      <c r="H90" s="22"/>
      <c r="I90" s="25"/>
      <c r="J90"/>
      <c r="K90" s="22" t="s">
        <v>185</v>
      </c>
      <c r="L90" s="22" t="s">
        <v>186</v>
      </c>
      <c r="M90" s="83"/>
      <c r="O90" s="74" t="str">
        <f t="shared" si="1"/>
        <v/>
      </c>
      <c r="P90" s="77"/>
      <c r="Q90" s="78"/>
      <c r="R90" s="74"/>
      <c r="S90" s="74"/>
    </row>
    <row r="91" spans="1:19">
      <c r="B91" s="20"/>
      <c r="C91"/>
      <c r="D91" s="22"/>
      <c r="E91" s="21"/>
      <c r="F91" s="29"/>
      <c r="G91" s="22"/>
      <c r="H91" s="22"/>
      <c r="I91" s="25"/>
      <c r="J91"/>
      <c r="K91" s="22" t="s">
        <v>187</v>
      </c>
      <c r="L91" s="22" t="s">
        <v>188</v>
      </c>
      <c r="M91" s="83"/>
      <c r="O91" s="74" t="str">
        <f t="shared" si="1"/>
        <v/>
      </c>
      <c r="P91" s="77"/>
      <c r="Q91" s="78"/>
      <c r="R91" s="74"/>
      <c r="S91" s="74"/>
    </row>
    <row r="92" spans="1:19">
      <c r="B92" s="20"/>
      <c r="C92"/>
      <c r="D92" s="22"/>
      <c r="E92" s="21"/>
      <c r="F92" s="29"/>
      <c r="G92" s="22"/>
      <c r="H92" s="22"/>
      <c r="I92" s="25"/>
      <c r="J92"/>
      <c r="K92" s="22" t="s">
        <v>189</v>
      </c>
      <c r="L92" s="22" t="s">
        <v>190</v>
      </c>
      <c r="M92" s="83"/>
      <c r="O92" s="74" t="str">
        <f t="shared" si="1"/>
        <v/>
      </c>
      <c r="P92" s="77"/>
      <c r="Q92" s="78"/>
      <c r="R92" s="74"/>
      <c r="S92" s="74"/>
    </row>
    <row r="93" spans="1:19">
      <c r="B93" s="20"/>
      <c r="C93"/>
      <c r="D93" s="22"/>
      <c r="E93" s="21"/>
      <c r="F93" s="29"/>
      <c r="G93" s="22"/>
      <c r="H93" s="22"/>
      <c r="I93" s="25"/>
      <c r="J93"/>
      <c r="K93" s="22"/>
      <c r="L93" s="22"/>
      <c r="M93" s="83"/>
      <c r="O93" s="74" t="str">
        <f t="shared" si="1"/>
        <v/>
      </c>
      <c r="P93" s="77"/>
      <c r="Q93" s="78"/>
      <c r="R93" s="74"/>
      <c r="S93" s="74"/>
    </row>
    <row r="94" spans="1:19">
      <c r="B94" s="20"/>
      <c r="C94"/>
      <c r="D94" s="22"/>
      <c r="E94" s="21"/>
      <c r="F94" s="29"/>
      <c r="G94" s="22"/>
      <c r="H94" s="22"/>
      <c r="I94" s="25"/>
      <c r="J94"/>
      <c r="K94" s="22"/>
      <c r="L94" s="22"/>
      <c r="M94" s="83"/>
      <c r="O94" s="74" t="str">
        <f t="shared" si="1"/>
        <v/>
      </c>
      <c r="P94" s="77"/>
      <c r="Q94" s="78"/>
      <c r="R94" s="74"/>
      <c r="S94" s="74"/>
    </row>
    <row r="95" spans="1:19">
      <c r="B95" s="20"/>
      <c r="C95"/>
      <c r="D95" s="22" t="s">
        <v>191</v>
      </c>
      <c r="E95" s="21" t="s">
        <v>70</v>
      </c>
      <c r="F95" s="29"/>
      <c r="G95" s="22"/>
      <c r="H95" s="22"/>
      <c r="I95" s="25"/>
      <c r="J95"/>
      <c r="K95" s="22" t="s">
        <v>177</v>
      </c>
      <c r="L95" s="22" t="s">
        <v>178</v>
      </c>
      <c r="M95" s="83"/>
      <c r="O95" s="74" t="str">
        <f t="shared" si="1"/>
        <v/>
      </c>
      <c r="P95" s="77"/>
      <c r="Q95" s="78"/>
      <c r="R95" s="74"/>
      <c r="S95" s="74"/>
    </row>
    <row r="96" spans="1:19">
      <c r="B96" s="20"/>
      <c r="C96"/>
      <c r="D96" s="22"/>
      <c r="E96" s="21"/>
      <c r="F96" s="29"/>
      <c r="G96" s="22"/>
      <c r="H96" s="22"/>
      <c r="I96" s="25"/>
      <c r="J96"/>
      <c r="K96" s="22" t="s">
        <v>179</v>
      </c>
      <c r="L96" s="22" t="s">
        <v>180</v>
      </c>
      <c r="M96" s="83"/>
      <c r="O96" s="74" t="str">
        <f t="shared" si="1"/>
        <v/>
      </c>
      <c r="P96" s="77"/>
      <c r="Q96" s="78"/>
      <c r="R96" s="74"/>
      <c r="S96" s="74"/>
    </row>
    <row r="97" spans="2:19">
      <c r="B97" s="20"/>
      <c r="C97"/>
      <c r="D97" s="22"/>
      <c r="E97" s="21"/>
      <c r="F97" s="29"/>
      <c r="G97" s="22"/>
      <c r="H97" s="22"/>
      <c r="I97" s="25"/>
      <c r="J97"/>
      <c r="K97" s="22" t="s">
        <v>181</v>
      </c>
      <c r="L97" s="22" t="s">
        <v>182</v>
      </c>
      <c r="M97" s="83"/>
      <c r="O97" s="74" t="str">
        <f t="shared" si="1"/>
        <v/>
      </c>
      <c r="P97" s="77"/>
      <c r="Q97" s="78"/>
      <c r="R97" s="74"/>
      <c r="S97" s="74"/>
    </row>
    <row r="98" spans="2:19">
      <c r="B98" s="20"/>
      <c r="C98"/>
      <c r="D98" s="22"/>
      <c r="E98" s="21"/>
      <c r="F98" s="29"/>
      <c r="G98" s="22"/>
      <c r="H98" s="22"/>
      <c r="I98" s="25"/>
      <c r="J98"/>
      <c r="K98" s="22" t="s">
        <v>183</v>
      </c>
      <c r="L98" s="22" t="s">
        <v>184</v>
      </c>
      <c r="M98" s="83"/>
      <c r="O98" s="74" t="str">
        <f t="shared" si="1"/>
        <v/>
      </c>
      <c r="P98" s="77"/>
      <c r="Q98" s="78"/>
      <c r="R98" s="74"/>
      <c r="S98" s="74"/>
    </row>
    <row r="99" spans="2:19">
      <c r="B99" s="20"/>
      <c r="C99"/>
      <c r="D99" s="22"/>
      <c r="E99" s="21"/>
      <c r="F99" s="29"/>
      <c r="G99" s="22"/>
      <c r="H99" s="22"/>
      <c r="I99" s="25"/>
      <c r="J99"/>
      <c r="K99" s="22" t="s">
        <v>185</v>
      </c>
      <c r="L99" s="22" t="s">
        <v>186</v>
      </c>
      <c r="M99" s="83"/>
      <c r="O99" s="74" t="str">
        <f t="shared" si="1"/>
        <v/>
      </c>
      <c r="P99" s="77"/>
      <c r="Q99" s="78"/>
      <c r="R99" s="74"/>
      <c r="S99" s="74"/>
    </row>
    <row r="100" spans="2:19">
      <c r="B100" s="20"/>
      <c r="C100"/>
      <c r="D100" s="22"/>
      <c r="E100" s="21"/>
      <c r="F100" s="29"/>
      <c r="G100" s="22"/>
      <c r="H100" s="22"/>
      <c r="I100" s="25"/>
      <c r="J100"/>
      <c r="K100" s="22" t="s">
        <v>187</v>
      </c>
      <c r="L100" s="22" t="s">
        <v>188</v>
      </c>
      <c r="M100" s="83"/>
      <c r="O100" s="74" t="str">
        <f t="shared" si="1"/>
        <v/>
      </c>
      <c r="P100" s="77"/>
      <c r="Q100" s="78"/>
      <c r="R100" s="74"/>
      <c r="S100" s="74"/>
    </row>
    <row r="101" spans="2:19">
      <c r="B101" s="20"/>
      <c r="C101"/>
      <c r="D101" s="22"/>
      <c r="E101" s="21"/>
      <c r="F101" s="29"/>
      <c r="G101" s="22"/>
      <c r="H101" s="22"/>
      <c r="I101" s="25"/>
      <c r="J101"/>
      <c r="K101" s="22" t="s">
        <v>189</v>
      </c>
      <c r="L101" s="22" t="s">
        <v>190</v>
      </c>
      <c r="M101" s="83"/>
      <c r="O101" s="74" t="str">
        <f t="shared" si="1"/>
        <v/>
      </c>
      <c r="P101" s="77"/>
      <c r="Q101" s="78"/>
      <c r="R101" s="74"/>
      <c r="S101" s="74"/>
    </row>
    <row r="102" spans="2:19">
      <c r="B102" s="20"/>
      <c r="C102"/>
      <c r="D102" s="22"/>
      <c r="E102" s="21"/>
      <c r="F102" s="29"/>
      <c r="G102" s="22"/>
      <c r="H102" s="22"/>
      <c r="I102" s="25"/>
      <c r="J102"/>
      <c r="K102" s="22"/>
      <c r="L102" s="22"/>
      <c r="M102" s="83"/>
      <c r="O102" s="74" t="str">
        <f t="shared" si="1"/>
        <v/>
      </c>
      <c r="P102" s="77"/>
      <c r="Q102" s="78"/>
      <c r="R102" s="74"/>
      <c r="S102" s="74"/>
    </row>
    <row r="103" spans="2:19">
      <c r="B103" s="20"/>
      <c r="C103"/>
      <c r="D103" s="22"/>
      <c r="E103" s="21"/>
      <c r="F103" s="29"/>
      <c r="G103" s="22"/>
      <c r="H103" s="22"/>
      <c r="I103" s="25"/>
      <c r="J103"/>
      <c r="K103" s="22"/>
      <c r="L103" s="22"/>
      <c r="M103" s="83"/>
      <c r="O103" s="74" t="str">
        <f t="shared" si="1"/>
        <v/>
      </c>
      <c r="P103" s="77"/>
      <c r="Q103" s="78"/>
      <c r="R103" s="74"/>
      <c r="S103" s="74"/>
    </row>
    <row r="104" spans="2:19">
      <c r="B104" s="20"/>
      <c r="C104"/>
      <c r="D104" s="22" t="s">
        <v>192</v>
      </c>
      <c r="E104" s="21" t="s">
        <v>193</v>
      </c>
      <c r="F104" s="29"/>
      <c r="G104" s="22"/>
      <c r="H104" s="22"/>
      <c r="I104" s="25"/>
      <c r="J104"/>
      <c r="K104" s="22" t="s">
        <v>177</v>
      </c>
      <c r="L104" s="22" t="s">
        <v>178</v>
      </c>
      <c r="M104" s="83"/>
      <c r="O104" s="74" t="str">
        <f t="shared" si="1"/>
        <v/>
      </c>
      <c r="P104" s="77"/>
      <c r="Q104" s="78"/>
      <c r="R104" s="74"/>
      <c r="S104" s="74"/>
    </row>
    <row r="105" spans="2:19">
      <c r="B105" s="20"/>
      <c r="C105"/>
      <c r="D105" s="22"/>
      <c r="E105" s="21"/>
      <c r="F105" s="29"/>
      <c r="G105" s="22"/>
      <c r="H105" s="22"/>
      <c r="I105" s="25"/>
      <c r="J105"/>
      <c r="K105" s="22" t="s">
        <v>179</v>
      </c>
      <c r="L105" s="22" t="s">
        <v>180</v>
      </c>
      <c r="M105" s="83"/>
      <c r="O105" s="74" t="str">
        <f t="shared" si="1"/>
        <v/>
      </c>
      <c r="P105" s="77"/>
      <c r="Q105" s="78"/>
      <c r="R105" s="74"/>
      <c r="S105" s="74"/>
    </row>
    <row r="106" spans="2:19">
      <c r="B106" s="20"/>
      <c r="C106"/>
      <c r="D106" s="22"/>
      <c r="E106" s="21"/>
      <c r="F106" s="29"/>
      <c r="G106" s="22"/>
      <c r="H106" s="22"/>
      <c r="I106" s="25"/>
      <c r="J106"/>
      <c r="K106" s="22" t="s">
        <v>181</v>
      </c>
      <c r="L106" s="22" t="s">
        <v>182</v>
      </c>
      <c r="M106" s="83"/>
      <c r="O106" s="74" t="str">
        <f t="shared" si="1"/>
        <v/>
      </c>
      <c r="P106" s="77"/>
      <c r="Q106" s="78"/>
      <c r="R106" s="74"/>
      <c r="S106" s="74"/>
    </row>
    <row r="107" spans="2:19">
      <c r="B107" s="20"/>
      <c r="C107"/>
      <c r="D107" s="22"/>
      <c r="E107" s="21"/>
      <c r="F107" s="29"/>
      <c r="G107" s="22"/>
      <c r="H107" s="22"/>
      <c r="I107" s="25"/>
      <c r="J107"/>
      <c r="K107" s="22" t="s">
        <v>183</v>
      </c>
      <c r="L107" s="22" t="s">
        <v>184</v>
      </c>
      <c r="M107" s="83"/>
      <c r="O107" s="74" t="str">
        <f t="shared" si="1"/>
        <v/>
      </c>
      <c r="P107" s="77"/>
      <c r="Q107" s="78"/>
      <c r="R107" s="74"/>
      <c r="S107" s="74"/>
    </row>
    <row r="108" spans="2:19">
      <c r="B108" s="20"/>
      <c r="C108"/>
      <c r="D108" s="22"/>
      <c r="E108" s="21"/>
      <c r="F108" s="29"/>
      <c r="G108" s="22"/>
      <c r="H108" s="22"/>
      <c r="I108" s="25"/>
      <c r="J108"/>
      <c r="K108" s="22" t="s">
        <v>185</v>
      </c>
      <c r="L108" s="22" t="s">
        <v>186</v>
      </c>
      <c r="M108" s="83"/>
      <c r="O108" s="74" t="str">
        <f t="shared" si="1"/>
        <v/>
      </c>
      <c r="P108" s="77"/>
      <c r="Q108" s="78"/>
      <c r="R108" s="74"/>
      <c r="S108" s="74"/>
    </row>
    <row r="109" spans="2:19">
      <c r="B109" s="20"/>
      <c r="C109"/>
      <c r="D109" s="22"/>
      <c r="E109" s="21"/>
      <c r="F109" s="29"/>
      <c r="G109" s="22"/>
      <c r="H109" s="22"/>
      <c r="I109" s="25"/>
      <c r="J109"/>
      <c r="K109" s="22" t="s">
        <v>187</v>
      </c>
      <c r="L109" s="22" t="s">
        <v>188</v>
      </c>
      <c r="M109" s="83"/>
      <c r="O109" s="74" t="str">
        <f t="shared" si="1"/>
        <v/>
      </c>
      <c r="P109" s="77"/>
      <c r="Q109" s="78"/>
      <c r="R109" s="74"/>
      <c r="S109" s="74"/>
    </row>
    <row r="110" spans="2:19">
      <c r="B110" s="20"/>
      <c r="C110"/>
      <c r="D110" s="22"/>
      <c r="E110" s="21"/>
      <c r="F110" s="29"/>
      <c r="G110" s="22"/>
      <c r="H110" s="22"/>
      <c r="I110" s="25"/>
      <c r="J110"/>
      <c r="K110" s="22" t="s">
        <v>189</v>
      </c>
      <c r="L110" s="22" t="s">
        <v>190</v>
      </c>
      <c r="M110" s="83"/>
      <c r="O110" s="74" t="str">
        <f t="shared" si="1"/>
        <v/>
      </c>
      <c r="P110" s="77"/>
      <c r="Q110" s="78"/>
      <c r="R110" s="74"/>
      <c r="S110" s="74"/>
    </row>
    <row r="111" spans="2:19">
      <c r="B111" s="20"/>
      <c r="C111"/>
      <c r="D111" s="22"/>
      <c r="E111" s="21"/>
      <c r="F111" s="29"/>
      <c r="G111" s="22"/>
      <c r="H111" s="22"/>
      <c r="I111" s="25"/>
      <c r="J111"/>
      <c r="K111" s="22"/>
      <c r="L111" s="22"/>
      <c r="M111" s="83"/>
      <c r="O111" s="74" t="str">
        <f t="shared" si="1"/>
        <v/>
      </c>
      <c r="P111" s="77"/>
      <c r="Q111" s="78"/>
      <c r="R111" s="74"/>
      <c r="S111" s="74"/>
    </row>
    <row r="112" spans="2:19">
      <c r="B112" s="20"/>
      <c r="C112"/>
      <c r="D112" s="22"/>
      <c r="E112" s="21"/>
      <c r="F112" s="29"/>
      <c r="G112" s="22"/>
      <c r="H112" s="22"/>
      <c r="I112" s="25"/>
      <c r="J112"/>
      <c r="K112" s="22"/>
      <c r="L112" s="22"/>
      <c r="M112" s="83"/>
      <c r="O112" s="74" t="str">
        <f t="shared" si="1"/>
        <v/>
      </c>
      <c r="P112" s="77"/>
      <c r="Q112" s="78"/>
      <c r="R112" s="74"/>
      <c r="S112" s="74"/>
    </row>
    <row r="113" spans="2:19">
      <c r="B113" s="20"/>
      <c r="C113"/>
      <c r="D113" s="22" t="s">
        <v>194</v>
      </c>
      <c r="E113" s="21" t="s">
        <v>195</v>
      </c>
      <c r="F113" s="29"/>
      <c r="G113" s="22"/>
      <c r="H113" s="22"/>
      <c r="I113" s="25"/>
      <c r="J113"/>
      <c r="K113" s="22" t="s">
        <v>177</v>
      </c>
      <c r="L113" s="22" t="s">
        <v>178</v>
      </c>
      <c r="M113" s="83"/>
      <c r="O113" s="74" t="str">
        <f t="shared" si="1"/>
        <v/>
      </c>
      <c r="P113" s="77"/>
      <c r="Q113" s="78"/>
      <c r="R113" s="74"/>
      <c r="S113" s="74"/>
    </row>
    <row r="114" spans="2:19">
      <c r="B114" s="20"/>
      <c r="C114"/>
      <c r="D114" s="22"/>
      <c r="E114" s="21"/>
      <c r="F114" s="29"/>
      <c r="G114" s="22"/>
      <c r="H114" s="22"/>
      <c r="I114" s="25"/>
      <c r="J114"/>
      <c r="K114" s="22" t="s">
        <v>179</v>
      </c>
      <c r="L114" s="22" t="s">
        <v>180</v>
      </c>
      <c r="M114" s="83"/>
      <c r="O114" s="74" t="str">
        <f t="shared" si="1"/>
        <v/>
      </c>
      <c r="P114" s="77"/>
      <c r="Q114" s="78"/>
      <c r="R114" s="74"/>
      <c r="S114" s="74"/>
    </row>
    <row r="115" spans="2:19">
      <c r="B115" s="20"/>
      <c r="C115"/>
      <c r="D115" s="22"/>
      <c r="E115" s="21"/>
      <c r="F115" s="29"/>
      <c r="G115" s="22"/>
      <c r="H115" s="22"/>
      <c r="I115" s="25"/>
      <c r="J115"/>
      <c r="K115" s="22" t="s">
        <v>181</v>
      </c>
      <c r="L115" s="22" t="s">
        <v>182</v>
      </c>
      <c r="M115" s="83"/>
      <c r="O115" s="74" t="str">
        <f t="shared" si="1"/>
        <v/>
      </c>
      <c r="P115" s="77"/>
      <c r="Q115" s="78"/>
      <c r="R115" s="74"/>
      <c r="S115" s="74"/>
    </row>
    <row r="116" spans="2:19">
      <c r="B116" s="20"/>
      <c r="C116"/>
      <c r="D116" s="22"/>
      <c r="E116" s="21"/>
      <c r="F116" s="29"/>
      <c r="G116" s="22"/>
      <c r="H116" s="22"/>
      <c r="I116" s="25"/>
      <c r="J116"/>
      <c r="K116" s="22" t="s">
        <v>183</v>
      </c>
      <c r="L116" s="22" t="s">
        <v>184</v>
      </c>
      <c r="M116" s="83"/>
      <c r="O116" s="74" t="str">
        <f t="shared" si="1"/>
        <v/>
      </c>
      <c r="P116" s="77"/>
      <c r="Q116" s="78"/>
      <c r="R116" s="74"/>
      <c r="S116" s="74"/>
    </row>
    <row r="117" spans="2:19">
      <c r="B117" s="20"/>
      <c r="C117"/>
      <c r="D117" s="22"/>
      <c r="E117" s="21"/>
      <c r="F117" s="29"/>
      <c r="G117" s="22"/>
      <c r="H117" s="22"/>
      <c r="I117" s="25"/>
      <c r="J117"/>
      <c r="K117" s="22" t="s">
        <v>185</v>
      </c>
      <c r="L117" s="22" t="s">
        <v>186</v>
      </c>
      <c r="M117" s="83"/>
      <c r="O117" s="74" t="str">
        <f t="shared" si="1"/>
        <v/>
      </c>
      <c r="P117" s="77"/>
      <c r="Q117" s="78"/>
      <c r="R117" s="74"/>
      <c r="S117" s="74"/>
    </row>
    <row r="118" spans="2:19">
      <c r="B118" s="20"/>
      <c r="C118"/>
      <c r="D118" s="22"/>
      <c r="E118" s="21"/>
      <c r="F118" s="29"/>
      <c r="G118" s="22"/>
      <c r="H118" s="22"/>
      <c r="I118" s="25"/>
      <c r="J118"/>
      <c r="K118" s="22" t="s">
        <v>187</v>
      </c>
      <c r="L118" s="22" t="s">
        <v>188</v>
      </c>
      <c r="M118" s="83"/>
      <c r="O118" s="74" t="str">
        <f t="shared" si="1"/>
        <v/>
      </c>
      <c r="P118" s="77"/>
      <c r="Q118" s="78"/>
      <c r="R118" s="74"/>
      <c r="S118" s="74"/>
    </row>
    <row r="119" spans="2:19">
      <c r="B119" s="20"/>
      <c r="C119"/>
      <c r="D119" s="22"/>
      <c r="E119" s="21"/>
      <c r="F119" s="29"/>
      <c r="G119" s="22"/>
      <c r="H119" s="22"/>
      <c r="I119" s="25"/>
      <c r="J119"/>
      <c r="K119" s="22" t="s">
        <v>189</v>
      </c>
      <c r="L119" s="22" t="s">
        <v>190</v>
      </c>
      <c r="M119" s="83"/>
      <c r="O119" s="74" t="str">
        <f t="shared" si="1"/>
        <v/>
      </c>
      <c r="P119" s="77"/>
      <c r="Q119" s="78"/>
      <c r="R119" s="74"/>
      <c r="S119" s="74"/>
    </row>
    <row r="120" spans="2:19">
      <c r="B120" s="20"/>
      <c r="C120"/>
      <c r="D120" s="22"/>
      <c r="E120" s="21"/>
      <c r="F120" s="29"/>
      <c r="G120" s="22"/>
      <c r="H120" s="22"/>
      <c r="I120" s="25"/>
      <c r="J120"/>
      <c r="K120" s="22"/>
      <c r="L120" s="22"/>
      <c r="M120" s="83"/>
      <c r="O120" s="74" t="str">
        <f t="shared" si="1"/>
        <v/>
      </c>
      <c r="P120" s="77"/>
      <c r="Q120" s="78"/>
      <c r="R120" s="74"/>
      <c r="S120" s="74"/>
    </row>
    <row r="121" spans="2:19">
      <c r="B121" s="20"/>
      <c r="C121"/>
      <c r="D121" s="22"/>
      <c r="E121" s="21"/>
      <c r="F121" s="29"/>
      <c r="G121" s="22"/>
      <c r="H121" s="22"/>
      <c r="I121" s="25"/>
      <c r="J121"/>
      <c r="K121" s="22"/>
      <c r="L121" s="22"/>
      <c r="M121" s="83"/>
      <c r="O121" s="74" t="str">
        <f t="shared" si="1"/>
        <v/>
      </c>
      <c r="P121" s="77"/>
      <c r="Q121" s="78"/>
      <c r="R121" s="74"/>
      <c r="S121" s="74"/>
    </row>
    <row r="122" spans="2:19">
      <c r="B122" s="20"/>
      <c r="C122"/>
      <c r="D122" s="22" t="s">
        <v>196</v>
      </c>
      <c r="E122" s="21" t="s">
        <v>197</v>
      </c>
      <c r="F122" s="29"/>
      <c r="G122" s="22"/>
      <c r="H122" s="22"/>
      <c r="I122" s="25"/>
      <c r="J122"/>
      <c r="K122" s="22" t="s">
        <v>177</v>
      </c>
      <c r="L122" s="22" t="s">
        <v>178</v>
      </c>
      <c r="M122" s="83"/>
      <c r="O122" s="74" t="str">
        <f t="shared" si="1"/>
        <v/>
      </c>
      <c r="P122" s="77"/>
      <c r="Q122" s="78"/>
      <c r="R122" s="74"/>
      <c r="S122" s="74"/>
    </row>
    <row r="123" spans="2:19">
      <c r="B123" s="20"/>
      <c r="C123"/>
      <c r="D123" s="22"/>
      <c r="E123" s="21"/>
      <c r="F123" s="29"/>
      <c r="G123" s="22"/>
      <c r="H123" s="22"/>
      <c r="I123" s="25"/>
      <c r="J123"/>
      <c r="K123" s="22" t="s">
        <v>179</v>
      </c>
      <c r="L123" s="22" t="s">
        <v>180</v>
      </c>
      <c r="M123" s="83"/>
      <c r="O123" s="74" t="str">
        <f t="shared" si="1"/>
        <v/>
      </c>
      <c r="P123" s="77"/>
      <c r="Q123" s="78"/>
      <c r="R123" s="74"/>
      <c r="S123" s="74"/>
    </row>
    <row r="124" spans="2:19">
      <c r="B124" s="20"/>
      <c r="C124"/>
      <c r="D124" s="22"/>
      <c r="E124" s="21"/>
      <c r="F124" s="29"/>
      <c r="G124" s="22"/>
      <c r="H124" s="22"/>
      <c r="I124" s="25"/>
      <c r="J124"/>
      <c r="K124" s="22" t="s">
        <v>181</v>
      </c>
      <c r="L124" s="22" t="s">
        <v>182</v>
      </c>
      <c r="M124" s="83"/>
      <c r="O124" s="74" t="str">
        <f t="shared" si="1"/>
        <v/>
      </c>
      <c r="P124" s="77"/>
      <c r="Q124" s="78"/>
      <c r="R124" s="74"/>
      <c r="S124" s="74"/>
    </row>
    <row r="125" spans="2:19">
      <c r="B125" s="20"/>
      <c r="C125"/>
      <c r="D125" s="22"/>
      <c r="E125" s="21"/>
      <c r="F125" s="29"/>
      <c r="G125" s="22"/>
      <c r="H125" s="22"/>
      <c r="I125" s="25"/>
      <c r="J125"/>
      <c r="K125" s="22" t="s">
        <v>183</v>
      </c>
      <c r="L125" s="22" t="s">
        <v>184</v>
      </c>
      <c r="M125" s="83"/>
      <c r="O125" s="74" t="str">
        <f t="shared" si="1"/>
        <v/>
      </c>
      <c r="P125" s="77"/>
      <c r="Q125" s="78"/>
      <c r="R125" s="74"/>
      <c r="S125" s="74"/>
    </row>
    <row r="126" spans="2:19">
      <c r="B126" s="20"/>
      <c r="C126"/>
      <c r="D126" s="22"/>
      <c r="E126" s="21"/>
      <c r="F126" s="29"/>
      <c r="G126" s="22"/>
      <c r="H126" s="22"/>
      <c r="I126" s="25"/>
      <c r="J126"/>
      <c r="K126" s="22" t="s">
        <v>185</v>
      </c>
      <c r="L126" s="22" t="s">
        <v>186</v>
      </c>
      <c r="M126" s="83"/>
      <c r="O126" s="74" t="str">
        <f t="shared" ref="O126:O182" si="2">IF(P126&gt;1,O125+1,"")</f>
        <v/>
      </c>
      <c r="P126" s="77"/>
      <c r="Q126" s="78"/>
      <c r="R126" s="74"/>
      <c r="S126" s="74"/>
    </row>
    <row r="127" spans="2:19">
      <c r="B127" s="20"/>
      <c r="C127"/>
      <c r="D127" s="22"/>
      <c r="E127" s="21"/>
      <c r="F127" s="29"/>
      <c r="G127" s="22"/>
      <c r="H127" s="22"/>
      <c r="I127" s="25"/>
      <c r="J127"/>
      <c r="K127" s="22" t="s">
        <v>187</v>
      </c>
      <c r="L127" s="22" t="s">
        <v>188</v>
      </c>
      <c r="M127" s="83"/>
      <c r="O127" s="74" t="str">
        <f t="shared" si="2"/>
        <v/>
      </c>
      <c r="P127" s="77"/>
      <c r="Q127" s="78"/>
      <c r="R127" s="74"/>
      <c r="S127" s="74"/>
    </row>
    <row r="128" spans="2:19">
      <c r="B128" s="20"/>
      <c r="C128"/>
      <c r="D128" s="22"/>
      <c r="E128" s="21"/>
      <c r="F128" s="29"/>
      <c r="G128" s="22"/>
      <c r="H128" s="22"/>
      <c r="I128" s="25"/>
      <c r="J128"/>
      <c r="K128" s="22" t="s">
        <v>189</v>
      </c>
      <c r="L128" s="22" t="s">
        <v>190</v>
      </c>
      <c r="M128" s="83"/>
      <c r="O128" s="74" t="str">
        <f t="shared" si="2"/>
        <v/>
      </c>
      <c r="P128" s="77"/>
      <c r="Q128" s="78"/>
      <c r="R128" s="74"/>
      <c r="S128" s="74"/>
    </row>
    <row r="129" spans="2:19">
      <c r="B129" s="20"/>
      <c r="C129"/>
      <c r="D129" s="22"/>
      <c r="E129" s="21"/>
      <c r="F129" s="29"/>
      <c r="G129" s="22"/>
      <c r="H129" s="22"/>
      <c r="I129" s="25"/>
      <c r="J129"/>
      <c r="K129" s="22"/>
      <c r="L129" s="22"/>
      <c r="M129" s="83"/>
      <c r="O129" s="74" t="str">
        <f t="shared" si="2"/>
        <v/>
      </c>
      <c r="P129" s="77"/>
      <c r="Q129" s="78"/>
      <c r="R129" s="74"/>
      <c r="S129" s="74"/>
    </row>
    <row r="130" spans="2:19">
      <c r="B130" s="20"/>
      <c r="C130"/>
      <c r="D130" s="22"/>
      <c r="E130" s="21"/>
      <c r="F130" s="29"/>
      <c r="G130" s="22"/>
      <c r="H130" s="22"/>
      <c r="I130" s="25"/>
      <c r="J130"/>
      <c r="K130" s="22"/>
      <c r="L130" s="22"/>
      <c r="M130" s="83"/>
      <c r="O130" s="74" t="str">
        <f t="shared" si="2"/>
        <v/>
      </c>
      <c r="P130" s="77"/>
      <c r="Q130" s="78"/>
      <c r="R130" s="74"/>
      <c r="S130" s="74"/>
    </row>
    <row r="131" spans="2:19">
      <c r="B131" s="20"/>
      <c r="C131"/>
      <c r="D131" s="22" t="s">
        <v>198</v>
      </c>
      <c r="E131" s="21" t="s">
        <v>82</v>
      </c>
      <c r="F131" s="29"/>
      <c r="G131" s="22"/>
      <c r="H131" s="22"/>
      <c r="I131" s="25"/>
      <c r="J131"/>
      <c r="K131" s="22" t="s">
        <v>177</v>
      </c>
      <c r="L131" s="22" t="s">
        <v>178</v>
      </c>
      <c r="M131" s="83"/>
      <c r="O131" s="74" t="str">
        <f t="shared" si="2"/>
        <v/>
      </c>
      <c r="P131" s="77"/>
      <c r="Q131" s="78"/>
      <c r="R131" s="74"/>
      <c r="S131" s="74"/>
    </row>
    <row r="132" spans="2:19">
      <c r="B132" s="20"/>
      <c r="C132"/>
      <c r="D132" s="22"/>
      <c r="E132" s="21"/>
      <c r="F132" s="29"/>
      <c r="G132" s="22"/>
      <c r="H132" s="22"/>
      <c r="I132" s="25"/>
      <c r="J132"/>
      <c r="K132" s="22" t="s">
        <v>179</v>
      </c>
      <c r="L132" s="22" t="s">
        <v>180</v>
      </c>
      <c r="M132" s="83"/>
      <c r="O132" s="74" t="str">
        <f t="shared" si="2"/>
        <v/>
      </c>
      <c r="P132" s="77"/>
      <c r="Q132" s="78"/>
      <c r="R132" s="74"/>
      <c r="S132" s="74"/>
    </row>
    <row r="133" spans="2:19">
      <c r="B133" s="20"/>
      <c r="C133"/>
      <c r="D133" s="22"/>
      <c r="E133" s="21"/>
      <c r="F133" s="29"/>
      <c r="G133" s="22"/>
      <c r="H133" s="22"/>
      <c r="I133" s="25"/>
      <c r="J133"/>
      <c r="K133" s="22" t="s">
        <v>181</v>
      </c>
      <c r="L133" s="22" t="s">
        <v>182</v>
      </c>
      <c r="M133" s="83"/>
      <c r="O133" s="74" t="str">
        <f t="shared" si="2"/>
        <v/>
      </c>
      <c r="P133" s="77"/>
      <c r="Q133" s="78"/>
      <c r="R133" s="74"/>
      <c r="S133" s="74"/>
    </row>
    <row r="134" spans="2:19">
      <c r="B134" s="20"/>
      <c r="C134"/>
      <c r="D134" s="22"/>
      <c r="E134" s="21"/>
      <c r="F134" s="29"/>
      <c r="G134" s="22"/>
      <c r="H134" s="22"/>
      <c r="I134" s="25"/>
      <c r="J134"/>
      <c r="K134" s="22" t="s">
        <v>183</v>
      </c>
      <c r="L134" s="22" t="s">
        <v>184</v>
      </c>
      <c r="M134" s="83"/>
      <c r="O134" s="74" t="str">
        <f t="shared" si="2"/>
        <v/>
      </c>
      <c r="P134" s="77"/>
      <c r="Q134" s="78"/>
      <c r="R134" s="74"/>
      <c r="S134" s="74"/>
    </row>
    <row r="135" spans="2:19">
      <c r="B135" s="20"/>
      <c r="C135"/>
      <c r="D135" s="22"/>
      <c r="E135" s="21"/>
      <c r="F135" s="29"/>
      <c r="G135" s="22"/>
      <c r="H135" s="22"/>
      <c r="I135" s="25"/>
      <c r="J135"/>
      <c r="K135" s="22" t="s">
        <v>185</v>
      </c>
      <c r="L135" s="22" t="s">
        <v>186</v>
      </c>
      <c r="M135" s="83"/>
      <c r="O135" s="74" t="str">
        <f t="shared" si="2"/>
        <v/>
      </c>
      <c r="P135" s="77"/>
      <c r="Q135" s="78"/>
      <c r="R135" s="74"/>
      <c r="S135" s="74"/>
    </row>
    <row r="136" spans="2:19">
      <c r="B136" s="20"/>
      <c r="C136"/>
      <c r="D136" s="22"/>
      <c r="E136" s="21"/>
      <c r="F136" s="29"/>
      <c r="G136" s="22"/>
      <c r="H136" s="22"/>
      <c r="I136" s="25"/>
      <c r="J136"/>
      <c r="K136" s="22" t="s">
        <v>187</v>
      </c>
      <c r="L136" s="22" t="s">
        <v>188</v>
      </c>
      <c r="M136" s="83"/>
      <c r="O136" s="74" t="str">
        <f t="shared" si="2"/>
        <v/>
      </c>
      <c r="P136" s="77"/>
      <c r="Q136" s="78"/>
      <c r="R136" s="74"/>
      <c r="S136" s="74"/>
    </row>
    <row r="137" spans="2:19">
      <c r="B137" s="20"/>
      <c r="C137"/>
      <c r="D137" s="22"/>
      <c r="E137" s="21"/>
      <c r="F137" s="29"/>
      <c r="G137" s="22"/>
      <c r="H137" s="22"/>
      <c r="I137" s="25"/>
      <c r="J137"/>
      <c r="K137" s="22" t="s">
        <v>189</v>
      </c>
      <c r="L137" s="22" t="s">
        <v>190</v>
      </c>
      <c r="M137" s="83"/>
      <c r="O137" s="74" t="str">
        <f t="shared" si="2"/>
        <v/>
      </c>
      <c r="P137" s="77"/>
      <c r="Q137" s="78"/>
      <c r="R137" s="74"/>
      <c r="S137" s="74"/>
    </row>
    <row r="138" spans="2:19">
      <c r="B138" s="20"/>
      <c r="C138"/>
      <c r="D138" s="22"/>
      <c r="E138" s="21"/>
      <c r="F138" s="29"/>
      <c r="G138" s="22"/>
      <c r="H138" s="22"/>
      <c r="I138" s="25"/>
      <c r="J138"/>
      <c r="K138" s="22"/>
      <c r="L138" s="22"/>
      <c r="M138" s="83"/>
      <c r="O138" s="74" t="str">
        <f t="shared" si="2"/>
        <v/>
      </c>
      <c r="P138" s="77"/>
      <c r="Q138" s="78"/>
      <c r="R138" s="74"/>
      <c r="S138" s="74"/>
    </row>
    <row r="139" spans="2:19">
      <c r="B139" s="20"/>
      <c r="C139"/>
      <c r="D139" s="22"/>
      <c r="E139" s="21"/>
      <c r="F139" s="29"/>
      <c r="G139" s="22"/>
      <c r="H139" s="22"/>
      <c r="I139" s="25"/>
      <c r="J139"/>
      <c r="K139" s="22"/>
      <c r="L139" s="22"/>
      <c r="M139" s="83"/>
      <c r="O139" s="74" t="str">
        <f t="shared" si="2"/>
        <v/>
      </c>
      <c r="P139" s="77"/>
      <c r="Q139" s="78"/>
      <c r="R139" s="74"/>
      <c r="S139" s="74"/>
    </row>
    <row r="140" spans="2:19">
      <c r="B140" s="20" t="s">
        <v>13</v>
      </c>
      <c r="C140">
        <v>1</v>
      </c>
      <c r="D140" s="22" t="s">
        <v>199</v>
      </c>
      <c r="E140" s="21" t="s">
        <v>13</v>
      </c>
      <c r="F140" s="29"/>
      <c r="G140" s="22"/>
      <c r="H140" s="22"/>
      <c r="I140" s="25"/>
      <c r="J140"/>
      <c r="K140" s="22" t="s">
        <v>200</v>
      </c>
      <c r="L140" s="22" t="s">
        <v>201</v>
      </c>
      <c r="M140" s="83"/>
      <c r="O140" s="74" t="str">
        <f t="shared" si="2"/>
        <v/>
      </c>
      <c r="P140" s="77"/>
      <c r="Q140" s="78"/>
      <c r="R140" s="74"/>
      <c r="S140" s="74"/>
    </row>
    <row r="141" spans="2:19">
      <c r="B141" s="20"/>
      <c r="C141"/>
      <c r="D141" s="22"/>
      <c r="E141" s="21"/>
      <c r="F141" s="29"/>
      <c r="G141" s="22"/>
      <c r="H141" s="22"/>
      <c r="I141" s="25"/>
      <c r="J141"/>
      <c r="K141" s="22"/>
      <c r="L141" s="22"/>
      <c r="M141" s="83"/>
      <c r="O141" s="74" t="str">
        <f t="shared" si="2"/>
        <v/>
      </c>
      <c r="P141" s="77"/>
      <c r="Q141" s="78"/>
      <c r="R141" s="74"/>
      <c r="S141" s="74"/>
    </row>
    <row r="142" spans="2:19">
      <c r="B142" s="20" t="s">
        <v>14</v>
      </c>
      <c r="C142">
        <v>1</v>
      </c>
      <c r="D142" s="22" t="s">
        <v>202</v>
      </c>
      <c r="E142" s="21" t="s">
        <v>203</v>
      </c>
      <c r="F142" s="29"/>
      <c r="G142" s="22"/>
      <c r="H142" s="22"/>
      <c r="I142" s="25"/>
      <c r="J142"/>
      <c r="K142" s="22" t="s">
        <v>204</v>
      </c>
      <c r="L142" s="22" t="s">
        <v>15</v>
      </c>
      <c r="M142" s="83"/>
      <c r="O142" s="74" t="str">
        <f t="shared" si="2"/>
        <v/>
      </c>
      <c r="P142" s="77"/>
      <c r="Q142" s="78"/>
      <c r="R142" s="74"/>
      <c r="S142" s="74"/>
    </row>
    <row r="143" spans="2:19">
      <c r="B143" s="20"/>
      <c r="C143"/>
      <c r="D143" s="22"/>
      <c r="E143" s="21"/>
      <c r="F143" s="29"/>
      <c r="G143" s="22"/>
      <c r="H143" s="22"/>
      <c r="I143" s="25"/>
      <c r="J143"/>
      <c r="K143" s="22" t="s">
        <v>205</v>
      </c>
      <c r="L143" s="22" t="s">
        <v>16</v>
      </c>
      <c r="M143" s="83"/>
      <c r="O143" s="74" t="str">
        <f t="shared" si="2"/>
        <v/>
      </c>
      <c r="P143" s="77"/>
      <c r="Q143" s="78"/>
      <c r="R143" s="74"/>
      <c r="S143" s="74"/>
    </row>
    <row r="144" spans="2:19">
      <c r="B144" s="20"/>
      <c r="C144"/>
      <c r="D144" s="22"/>
      <c r="E144" s="21"/>
      <c r="F144" s="29"/>
      <c r="G144" s="22"/>
      <c r="H144" s="22"/>
      <c r="I144" s="25"/>
      <c r="J144"/>
      <c r="K144" s="22" t="s">
        <v>206</v>
      </c>
      <c r="L144" s="22" t="s">
        <v>17</v>
      </c>
      <c r="M144" s="83"/>
      <c r="O144" s="74" t="str">
        <f t="shared" si="2"/>
        <v/>
      </c>
      <c r="P144" s="77"/>
      <c r="Q144" s="78"/>
      <c r="R144" s="74"/>
      <c r="S144" s="74"/>
    </row>
    <row r="145" spans="2:19">
      <c r="B145" s="20"/>
      <c r="C145"/>
      <c r="D145" s="22"/>
      <c r="E145" s="21"/>
      <c r="F145" s="29"/>
      <c r="G145" s="22"/>
      <c r="H145" s="22"/>
      <c r="I145" s="25"/>
      <c r="J145"/>
      <c r="K145" s="22" t="s">
        <v>207</v>
      </c>
      <c r="L145" s="22" t="s">
        <v>18</v>
      </c>
      <c r="M145" s="83"/>
      <c r="O145" s="74" t="str">
        <f t="shared" si="2"/>
        <v/>
      </c>
      <c r="P145" s="77"/>
      <c r="Q145" s="78"/>
      <c r="R145" s="74"/>
      <c r="S145" s="74"/>
    </row>
    <row r="146" spans="2:19">
      <c r="B146" s="20"/>
      <c r="C146"/>
      <c r="D146" s="22"/>
      <c r="E146" s="21"/>
      <c r="F146" s="29"/>
      <c r="G146" s="22"/>
      <c r="H146" s="22"/>
      <c r="I146" s="25"/>
      <c r="J146"/>
      <c r="K146" s="22" t="s">
        <v>208</v>
      </c>
      <c r="L146" s="22" t="s">
        <v>19</v>
      </c>
      <c r="M146" s="83"/>
      <c r="O146" s="74" t="str">
        <f t="shared" si="2"/>
        <v/>
      </c>
      <c r="P146" s="77"/>
      <c r="Q146" s="78"/>
      <c r="R146" s="74"/>
      <c r="S146" s="74"/>
    </row>
    <row r="147" spans="2:19">
      <c r="B147" s="20"/>
      <c r="C147"/>
      <c r="D147" s="22"/>
      <c r="E147" s="21"/>
      <c r="F147" s="29"/>
      <c r="G147" s="22"/>
      <c r="H147" s="22"/>
      <c r="I147" s="25"/>
      <c r="J147"/>
      <c r="K147" s="22" t="s">
        <v>209</v>
      </c>
      <c r="L147" s="22" t="s">
        <v>20</v>
      </c>
      <c r="M147" s="83"/>
      <c r="O147" s="74" t="str">
        <f t="shared" si="2"/>
        <v/>
      </c>
      <c r="P147" s="77"/>
      <c r="Q147" s="78"/>
      <c r="R147" s="74"/>
      <c r="S147" s="74"/>
    </row>
    <row r="148" spans="2:19">
      <c r="B148" s="20"/>
      <c r="C148"/>
      <c r="D148" s="22"/>
      <c r="E148" s="21"/>
      <c r="F148" s="29"/>
      <c r="G148" s="22"/>
      <c r="H148" s="22"/>
      <c r="I148" s="25"/>
      <c r="J148"/>
      <c r="K148" s="22" t="s">
        <v>210</v>
      </c>
      <c r="L148" s="22" t="s">
        <v>21</v>
      </c>
      <c r="M148" s="83"/>
      <c r="O148" s="74" t="str">
        <f t="shared" si="2"/>
        <v/>
      </c>
      <c r="P148" s="77"/>
      <c r="Q148" s="78"/>
      <c r="R148" s="74"/>
      <c r="S148" s="74"/>
    </row>
    <row r="149" spans="2:19">
      <c r="B149" s="20"/>
      <c r="C149"/>
      <c r="D149" s="22"/>
      <c r="E149" s="21"/>
      <c r="F149" s="29"/>
      <c r="G149" s="22"/>
      <c r="H149" s="22"/>
      <c r="I149" s="25"/>
      <c r="J149"/>
      <c r="K149" s="22" t="s">
        <v>211</v>
      </c>
      <c r="L149" s="22" t="s">
        <v>22</v>
      </c>
      <c r="M149" s="83"/>
      <c r="O149" s="74" t="str">
        <f t="shared" si="2"/>
        <v/>
      </c>
      <c r="P149" s="77"/>
      <c r="Q149" s="78"/>
      <c r="R149" s="74"/>
      <c r="S149" s="74"/>
    </row>
    <row r="150" spans="2:19">
      <c r="B150" s="20"/>
      <c r="C150"/>
      <c r="D150" s="22"/>
      <c r="E150" s="21"/>
      <c r="F150" s="29"/>
      <c r="G150" s="22"/>
      <c r="H150" s="22"/>
      <c r="I150" s="25"/>
      <c r="J150"/>
      <c r="K150" s="22" t="s">
        <v>212</v>
      </c>
      <c r="L150" s="22" t="s">
        <v>23</v>
      </c>
      <c r="M150" s="83"/>
      <c r="O150" s="74" t="str">
        <f t="shared" si="2"/>
        <v/>
      </c>
      <c r="P150" s="77"/>
      <c r="Q150" s="78"/>
      <c r="R150" s="74"/>
      <c r="S150" s="74"/>
    </row>
    <row r="151" spans="2:19">
      <c r="B151" s="20"/>
      <c r="C151"/>
      <c r="D151" s="22"/>
      <c r="E151" s="21"/>
      <c r="F151" s="29"/>
      <c r="G151" s="22"/>
      <c r="H151" s="22"/>
      <c r="I151" s="25"/>
      <c r="J151"/>
      <c r="K151" s="22" t="s">
        <v>213</v>
      </c>
      <c r="L151" s="22" t="s">
        <v>24</v>
      </c>
      <c r="M151" s="83"/>
      <c r="O151" s="74" t="str">
        <f t="shared" si="2"/>
        <v/>
      </c>
      <c r="P151" s="77"/>
      <c r="Q151" s="78"/>
      <c r="R151" s="74"/>
      <c r="S151" s="74"/>
    </row>
    <row r="152" spans="2:19">
      <c r="B152" s="20"/>
      <c r="C152"/>
      <c r="D152" s="22"/>
      <c r="E152" s="21"/>
      <c r="F152" s="29"/>
      <c r="G152" s="22"/>
      <c r="H152" s="22"/>
      <c r="I152" s="25"/>
      <c r="J152"/>
      <c r="K152" s="22" t="s">
        <v>214</v>
      </c>
      <c r="L152" s="22" t="s">
        <v>25</v>
      </c>
      <c r="M152" s="83"/>
      <c r="O152" s="74" t="str">
        <f t="shared" si="2"/>
        <v/>
      </c>
      <c r="P152" s="77"/>
      <c r="Q152" s="78"/>
      <c r="R152" s="74"/>
      <c r="S152" s="74"/>
    </row>
    <row r="153" spans="2:19">
      <c r="B153" s="20"/>
      <c r="C153"/>
      <c r="D153" s="22"/>
      <c r="E153" s="21"/>
      <c r="F153" s="29"/>
      <c r="G153" s="22"/>
      <c r="H153" s="22"/>
      <c r="I153" s="25"/>
      <c r="J153"/>
      <c r="K153" s="22"/>
      <c r="L153" s="22"/>
      <c r="M153" s="83"/>
      <c r="O153" s="74" t="str">
        <f t="shared" si="2"/>
        <v/>
      </c>
      <c r="P153" s="77"/>
      <c r="Q153" s="78"/>
      <c r="R153" s="74"/>
      <c r="S153" s="74"/>
    </row>
    <row r="154" spans="2:19">
      <c r="B154" s="20" t="s">
        <v>12</v>
      </c>
      <c r="C154">
        <v>1</v>
      </c>
      <c r="D154" s="22" t="s">
        <v>215</v>
      </c>
      <c r="E154" s="21" t="s">
        <v>216</v>
      </c>
      <c r="F154" s="29"/>
      <c r="G154" s="22"/>
      <c r="H154" s="22"/>
      <c r="I154" s="25"/>
      <c r="J154"/>
      <c r="K154" s="22" t="s">
        <v>217</v>
      </c>
      <c r="L154" s="22" t="s">
        <v>15</v>
      </c>
      <c r="M154" s="83"/>
      <c r="O154" s="74" t="str">
        <f t="shared" si="2"/>
        <v/>
      </c>
      <c r="P154" s="77"/>
      <c r="Q154" s="78"/>
      <c r="R154" s="74"/>
      <c r="S154" s="74"/>
    </row>
    <row r="155" spans="2:19">
      <c r="B155" s="20"/>
      <c r="C155"/>
      <c r="D155" s="22"/>
      <c r="E155" s="21"/>
      <c r="F155" s="29"/>
      <c r="G155" s="22"/>
      <c r="H155" s="22"/>
      <c r="I155" s="25"/>
      <c r="J155"/>
      <c r="K155" s="22" t="s">
        <v>218</v>
      </c>
      <c r="L155" s="22" t="s">
        <v>16</v>
      </c>
      <c r="M155" s="83"/>
      <c r="O155" s="74" t="str">
        <f t="shared" si="2"/>
        <v/>
      </c>
      <c r="P155" s="77"/>
      <c r="Q155" s="78"/>
      <c r="R155" s="74"/>
      <c r="S155" s="74"/>
    </row>
    <row r="156" spans="2:19">
      <c r="B156" s="20"/>
      <c r="C156"/>
      <c r="D156" s="22"/>
      <c r="E156" s="83"/>
      <c r="F156" s="33"/>
      <c r="G156" s="22"/>
      <c r="H156" s="22"/>
      <c r="I156" s="25"/>
      <c r="J156"/>
      <c r="K156" s="22" t="s">
        <v>219</v>
      </c>
      <c r="L156" s="22" t="s">
        <v>17</v>
      </c>
      <c r="M156" s="83"/>
      <c r="O156" s="74" t="str">
        <f t="shared" si="2"/>
        <v/>
      </c>
      <c r="P156" s="77"/>
      <c r="Q156" s="78"/>
      <c r="R156" s="74"/>
      <c r="S156" s="74"/>
    </row>
    <row r="157" spans="2:19">
      <c r="B157" s="20"/>
      <c r="C157"/>
      <c r="D157" s="22"/>
      <c r="E157" s="83"/>
      <c r="F157" s="33"/>
      <c r="G157" s="22"/>
      <c r="H157" s="22"/>
      <c r="I157" s="25"/>
      <c r="J157"/>
      <c r="K157" s="22" t="s">
        <v>220</v>
      </c>
      <c r="L157" s="22" t="s">
        <v>18</v>
      </c>
      <c r="M157" s="83"/>
      <c r="O157" s="74" t="str">
        <f t="shared" si="2"/>
        <v/>
      </c>
      <c r="P157" s="77"/>
      <c r="Q157" s="78"/>
      <c r="R157" s="74"/>
      <c r="S157" s="74"/>
    </row>
    <row r="158" spans="2:19">
      <c r="B158" s="20"/>
      <c r="C158"/>
      <c r="D158" s="22"/>
      <c r="E158" s="83"/>
      <c r="F158" s="33"/>
      <c r="G158" s="22"/>
      <c r="H158" s="22"/>
      <c r="I158" s="25"/>
      <c r="J158"/>
      <c r="K158" s="22" t="s">
        <v>221</v>
      </c>
      <c r="L158" s="22" t="s">
        <v>19</v>
      </c>
      <c r="M158" s="83"/>
      <c r="O158" s="74" t="str">
        <f t="shared" si="2"/>
        <v/>
      </c>
      <c r="P158" s="77"/>
      <c r="Q158" s="78"/>
      <c r="R158" s="74"/>
      <c r="S158" s="74"/>
    </row>
    <row r="159" spans="2:19">
      <c r="B159" s="20"/>
      <c r="C159"/>
      <c r="D159" s="22"/>
      <c r="E159" s="83"/>
      <c r="F159" s="33"/>
      <c r="G159" s="22"/>
      <c r="H159" s="22"/>
      <c r="I159" s="25"/>
      <c r="J159"/>
      <c r="K159" s="22" t="s">
        <v>222</v>
      </c>
      <c r="L159" s="22" t="s">
        <v>20</v>
      </c>
      <c r="M159" s="83"/>
      <c r="O159" s="74" t="str">
        <f t="shared" si="2"/>
        <v/>
      </c>
      <c r="P159" s="77"/>
      <c r="Q159" s="78"/>
      <c r="R159" s="74"/>
      <c r="S159" s="74"/>
    </row>
    <row r="160" spans="2:19">
      <c r="B160" s="20"/>
      <c r="C160"/>
      <c r="D160" s="22"/>
      <c r="E160" s="83"/>
      <c r="F160" s="33"/>
      <c r="G160" s="22"/>
      <c r="H160" s="22"/>
      <c r="I160" s="25"/>
      <c r="J160"/>
      <c r="K160" s="22" t="s">
        <v>223</v>
      </c>
      <c r="L160" s="22" t="s">
        <v>21</v>
      </c>
      <c r="M160" s="83"/>
      <c r="O160" s="74" t="str">
        <f t="shared" si="2"/>
        <v/>
      </c>
      <c r="P160" s="77"/>
      <c r="Q160" s="78"/>
      <c r="R160" s="74"/>
      <c r="S160" s="74"/>
    </row>
    <row r="161" spans="2:19">
      <c r="B161" s="20"/>
      <c r="C161"/>
      <c r="D161" s="22"/>
      <c r="E161" s="83"/>
      <c r="F161" s="33"/>
      <c r="G161" s="22"/>
      <c r="H161" s="22"/>
      <c r="I161" s="25"/>
      <c r="J161"/>
      <c r="K161" s="22" t="s">
        <v>224</v>
      </c>
      <c r="L161" s="22" t="s">
        <v>22</v>
      </c>
      <c r="M161" s="83"/>
      <c r="O161" s="74" t="str">
        <f t="shared" si="2"/>
        <v/>
      </c>
      <c r="P161" s="77"/>
      <c r="Q161" s="78"/>
      <c r="R161" s="74"/>
      <c r="S161" s="74"/>
    </row>
    <row r="162" spans="2:19">
      <c r="B162" s="20"/>
      <c r="C162"/>
      <c r="D162" s="22"/>
      <c r="E162" s="83"/>
      <c r="F162" s="33"/>
      <c r="G162" s="22"/>
      <c r="H162" s="22"/>
      <c r="I162" s="25"/>
      <c r="J162"/>
      <c r="K162" s="22" t="s">
        <v>225</v>
      </c>
      <c r="L162" s="22" t="s">
        <v>23</v>
      </c>
      <c r="M162" s="83"/>
      <c r="O162" s="74" t="str">
        <f t="shared" si="2"/>
        <v/>
      </c>
      <c r="P162" s="77"/>
      <c r="Q162" s="78"/>
      <c r="R162" s="74"/>
      <c r="S162" s="74"/>
    </row>
    <row r="163" spans="2:19">
      <c r="B163" s="20"/>
      <c r="C163"/>
      <c r="D163" s="22"/>
      <c r="E163" s="83"/>
      <c r="F163" s="33"/>
      <c r="G163" s="22"/>
      <c r="H163" s="22"/>
      <c r="I163" s="25"/>
      <c r="J163"/>
      <c r="K163" s="22" t="s">
        <v>226</v>
      </c>
      <c r="L163" s="22" t="s">
        <v>24</v>
      </c>
      <c r="M163" s="83"/>
      <c r="O163" s="74" t="str">
        <f t="shared" si="2"/>
        <v/>
      </c>
      <c r="P163" s="77"/>
      <c r="Q163" s="78"/>
      <c r="R163" s="74"/>
      <c r="S163" s="74"/>
    </row>
    <row r="164" spans="2:19">
      <c r="B164" s="20"/>
      <c r="C164"/>
      <c r="D164" s="22"/>
      <c r="E164" s="83"/>
      <c r="F164" s="33"/>
      <c r="G164" s="22"/>
      <c r="H164" s="22"/>
      <c r="I164" s="25"/>
      <c r="J164"/>
      <c r="K164" s="22" t="s">
        <v>227</v>
      </c>
      <c r="L164" s="22" t="s">
        <v>25</v>
      </c>
      <c r="M164" s="83"/>
      <c r="O164" s="74" t="str">
        <f t="shared" si="2"/>
        <v/>
      </c>
      <c r="P164" s="77"/>
      <c r="Q164" s="78"/>
      <c r="R164" s="74"/>
      <c r="S164" s="74"/>
    </row>
    <row r="165" spans="2:19">
      <c r="B165" s="20"/>
      <c r="C165"/>
      <c r="D165" s="22"/>
      <c r="E165" s="83"/>
      <c r="F165" s="33"/>
      <c r="G165" s="22"/>
      <c r="H165" s="22"/>
      <c r="I165" s="25"/>
      <c r="J165"/>
      <c r="K165" s="22"/>
      <c r="L165" s="22"/>
      <c r="M165" s="83"/>
      <c r="O165" s="74" t="str">
        <f t="shared" si="2"/>
        <v/>
      </c>
      <c r="P165" s="77"/>
      <c r="Q165" s="78"/>
      <c r="R165" s="74"/>
      <c r="S165" s="74"/>
    </row>
    <row r="166" spans="2:19">
      <c r="B166" s="20" t="s">
        <v>50</v>
      </c>
      <c r="C166">
        <v>1</v>
      </c>
      <c r="D166" s="22" t="s">
        <v>228</v>
      </c>
      <c r="E166" s="83" t="s">
        <v>229</v>
      </c>
      <c r="F166" s="33"/>
      <c r="G166" s="22"/>
      <c r="H166" s="22"/>
      <c r="I166" s="25"/>
      <c r="J166"/>
      <c r="K166" s="22" t="s">
        <v>230</v>
      </c>
      <c r="L166" s="22" t="s">
        <v>15</v>
      </c>
      <c r="M166" s="83"/>
      <c r="O166" s="74" t="str">
        <f t="shared" si="2"/>
        <v/>
      </c>
      <c r="P166" s="77"/>
      <c r="Q166" s="78"/>
      <c r="R166" s="74"/>
      <c r="S166" s="74"/>
    </row>
    <row r="167" spans="2:19">
      <c r="B167" s="20"/>
      <c r="C167"/>
      <c r="D167" s="22"/>
      <c r="E167" s="83"/>
      <c r="F167" s="33"/>
      <c r="G167" s="22"/>
      <c r="H167" s="22"/>
      <c r="I167" s="25"/>
      <c r="J167"/>
      <c r="K167" s="22" t="s">
        <v>231</v>
      </c>
      <c r="L167" s="22" t="s">
        <v>16</v>
      </c>
      <c r="M167" s="83"/>
      <c r="O167" s="74" t="str">
        <f t="shared" si="2"/>
        <v/>
      </c>
      <c r="P167" s="77"/>
      <c r="Q167" s="78"/>
      <c r="R167" s="74"/>
      <c r="S167" s="74"/>
    </row>
    <row r="168" spans="2:19">
      <c r="B168" s="20"/>
      <c r="C168"/>
      <c r="D168" s="22"/>
      <c r="E168" s="83"/>
      <c r="F168" s="33"/>
      <c r="G168" s="22"/>
      <c r="H168" s="22"/>
      <c r="I168" s="25"/>
      <c r="J168"/>
      <c r="K168" s="22" t="s">
        <v>232</v>
      </c>
      <c r="L168" s="22" t="s">
        <v>17</v>
      </c>
      <c r="M168" s="83"/>
      <c r="O168" s="74" t="str">
        <f t="shared" si="2"/>
        <v/>
      </c>
      <c r="P168" s="77"/>
      <c r="Q168" s="78"/>
      <c r="R168" s="74"/>
      <c r="S168" s="74"/>
    </row>
    <row r="169" spans="2:19">
      <c r="B169" s="20"/>
      <c r="C169"/>
      <c r="D169" s="22"/>
      <c r="E169" s="83"/>
      <c r="F169" s="33"/>
      <c r="G169" s="22"/>
      <c r="H169" s="22"/>
      <c r="I169" s="25"/>
      <c r="J169"/>
      <c r="K169" s="22" t="s">
        <v>233</v>
      </c>
      <c r="L169" s="22" t="s">
        <v>18</v>
      </c>
      <c r="M169" s="83"/>
      <c r="O169" s="74" t="str">
        <f t="shared" si="2"/>
        <v/>
      </c>
      <c r="P169" s="77"/>
      <c r="Q169" s="78"/>
      <c r="R169" s="74"/>
      <c r="S169" s="74"/>
    </row>
    <row r="170" spans="2:19">
      <c r="B170" s="20"/>
      <c r="C170"/>
      <c r="D170" s="22"/>
      <c r="E170" s="83"/>
      <c r="F170" s="33"/>
      <c r="G170" s="22"/>
      <c r="H170" s="22"/>
      <c r="I170" s="25"/>
      <c r="J170"/>
      <c r="K170" s="22" t="s">
        <v>234</v>
      </c>
      <c r="L170" s="22" t="s">
        <v>19</v>
      </c>
      <c r="M170" s="83"/>
      <c r="O170" s="74" t="str">
        <f t="shared" si="2"/>
        <v/>
      </c>
      <c r="P170" s="77"/>
      <c r="Q170" s="78"/>
      <c r="R170" s="74"/>
      <c r="S170" s="74"/>
    </row>
    <row r="171" spans="2:19">
      <c r="B171" s="20"/>
      <c r="C171"/>
      <c r="D171" s="22"/>
      <c r="E171" s="83"/>
      <c r="F171" s="33"/>
      <c r="G171" s="22"/>
      <c r="H171" s="22"/>
      <c r="I171" s="25"/>
      <c r="J171"/>
      <c r="K171" s="22" t="s">
        <v>235</v>
      </c>
      <c r="L171" s="22" t="s">
        <v>20</v>
      </c>
      <c r="M171" s="83"/>
      <c r="O171" s="74" t="str">
        <f t="shared" si="2"/>
        <v/>
      </c>
      <c r="P171" s="77"/>
      <c r="Q171" s="78"/>
      <c r="R171" s="74"/>
      <c r="S171" s="74"/>
    </row>
    <row r="172" spans="2:19">
      <c r="B172" s="20"/>
      <c r="C172"/>
      <c r="D172" s="22"/>
      <c r="E172" s="83"/>
      <c r="F172" s="33"/>
      <c r="G172" s="22"/>
      <c r="H172" s="22"/>
      <c r="I172" s="25"/>
      <c r="J172"/>
      <c r="K172" s="22" t="s">
        <v>236</v>
      </c>
      <c r="L172" s="22" t="s">
        <v>21</v>
      </c>
      <c r="M172" s="83"/>
      <c r="O172" s="74" t="str">
        <f t="shared" si="2"/>
        <v/>
      </c>
      <c r="P172" s="77"/>
      <c r="Q172" s="78"/>
      <c r="R172" s="74"/>
      <c r="S172" s="74"/>
    </row>
    <row r="173" spans="2:19">
      <c r="B173" s="20"/>
      <c r="C173"/>
      <c r="D173" s="22"/>
      <c r="E173" s="83"/>
      <c r="F173" s="33"/>
      <c r="G173" s="22"/>
      <c r="H173" s="22"/>
      <c r="I173" s="25"/>
      <c r="J173"/>
      <c r="K173" s="22" t="s">
        <v>237</v>
      </c>
      <c r="L173" s="22" t="s">
        <v>22</v>
      </c>
      <c r="M173" s="83"/>
      <c r="O173" s="74" t="str">
        <f t="shared" si="2"/>
        <v/>
      </c>
      <c r="P173" s="77"/>
      <c r="Q173" s="78"/>
      <c r="R173" s="74"/>
      <c r="S173" s="74"/>
    </row>
    <row r="174" spans="2:19">
      <c r="B174" s="20"/>
      <c r="C174"/>
      <c r="D174" s="22"/>
      <c r="E174" s="83"/>
      <c r="F174" s="33"/>
      <c r="G174" s="22"/>
      <c r="H174" s="22"/>
      <c r="I174" s="25"/>
      <c r="J174"/>
      <c r="K174" s="22" t="s">
        <v>238</v>
      </c>
      <c r="L174" s="22" t="s">
        <v>23</v>
      </c>
      <c r="M174" s="83"/>
      <c r="O174" s="74" t="str">
        <f t="shared" si="2"/>
        <v/>
      </c>
      <c r="P174" s="77"/>
      <c r="Q174" s="78"/>
      <c r="R174" s="74"/>
      <c r="S174" s="74"/>
    </row>
    <row r="175" spans="2:19">
      <c r="B175" s="20"/>
      <c r="C175"/>
      <c r="D175" s="22"/>
      <c r="E175" s="83"/>
      <c r="F175" s="33"/>
      <c r="G175" s="22"/>
      <c r="H175" s="22"/>
      <c r="I175" s="25"/>
      <c r="J175"/>
      <c r="K175" s="22" t="s">
        <v>239</v>
      </c>
      <c r="L175" s="22" t="s">
        <v>24</v>
      </c>
      <c r="M175" s="83"/>
      <c r="O175" s="74" t="str">
        <f t="shared" si="2"/>
        <v/>
      </c>
      <c r="P175" s="77"/>
      <c r="Q175" s="78"/>
      <c r="R175" s="74"/>
      <c r="S175" s="74"/>
    </row>
    <row r="176" spans="2:19">
      <c r="B176" s="20"/>
      <c r="C176"/>
      <c r="D176" s="22"/>
      <c r="E176" s="83"/>
      <c r="F176" s="33"/>
      <c r="G176" s="22"/>
      <c r="H176" s="22"/>
      <c r="I176" s="25"/>
      <c r="J176"/>
      <c r="K176" s="22" t="s">
        <v>240</v>
      </c>
      <c r="L176" s="22" t="s">
        <v>25</v>
      </c>
      <c r="M176" s="83"/>
      <c r="O176" s="74" t="str">
        <f t="shared" si="2"/>
        <v/>
      </c>
      <c r="P176" s="77"/>
      <c r="Q176" s="78"/>
      <c r="R176" s="74"/>
      <c r="S176" s="74"/>
    </row>
    <row r="177" spans="2:19">
      <c r="B177" s="20"/>
      <c r="C177"/>
      <c r="D177" s="22"/>
      <c r="E177" s="83"/>
      <c r="F177" s="33"/>
      <c r="G177" s="22"/>
      <c r="H177" s="22"/>
      <c r="I177" s="25"/>
      <c r="J177" s="21"/>
      <c r="K177" s="22"/>
      <c r="L177" s="22"/>
      <c r="M177" s="83"/>
      <c r="O177" s="74" t="str">
        <f t="shared" si="2"/>
        <v/>
      </c>
      <c r="P177" s="77"/>
      <c r="Q177" s="78"/>
      <c r="R177" s="74"/>
      <c r="S177" s="74"/>
    </row>
    <row r="178" spans="2:19">
      <c r="B178" s="20"/>
      <c r="C178"/>
      <c r="D178" s="22"/>
      <c r="E178" s="83"/>
      <c r="F178" s="33"/>
      <c r="G178" s="22"/>
      <c r="H178" s="22"/>
      <c r="I178" s="25"/>
      <c r="J178" s="21"/>
      <c r="K178" s="22"/>
      <c r="L178" s="22"/>
      <c r="M178" s="83"/>
      <c r="O178" s="74" t="str">
        <f t="shared" si="2"/>
        <v/>
      </c>
      <c r="P178" s="77"/>
      <c r="Q178" s="78"/>
      <c r="R178" s="74"/>
      <c r="S178" s="74"/>
    </row>
    <row r="179" spans="2:19">
      <c r="B179" s="84"/>
      <c r="C179" s="10"/>
      <c r="D179" s="10"/>
      <c r="E179" s="12"/>
      <c r="F179" s="49"/>
      <c r="G179" s="10"/>
      <c r="H179" s="10"/>
      <c r="I179" s="90"/>
      <c r="J179" s="11"/>
      <c r="K179" s="10"/>
      <c r="L179" s="10"/>
      <c r="M179" s="12"/>
      <c r="O179" s="74" t="str">
        <f t="shared" si="2"/>
        <v/>
      </c>
      <c r="P179" s="77"/>
      <c r="Q179" s="78"/>
      <c r="R179" s="74"/>
      <c r="S179" s="74"/>
    </row>
    <row r="180" spans="2:19">
      <c r="C180" s="13"/>
      <c r="O180" s="74" t="str">
        <f t="shared" si="2"/>
        <v/>
      </c>
      <c r="P180" s="77"/>
      <c r="Q180" s="78"/>
      <c r="R180" s="74"/>
      <c r="S180" s="74"/>
    </row>
    <row r="181" spans="2:19">
      <c r="O181" s="74" t="str">
        <f t="shared" si="2"/>
        <v/>
      </c>
      <c r="P181" s="77"/>
      <c r="Q181" s="78"/>
      <c r="R181" s="74"/>
      <c r="S181" s="74"/>
    </row>
    <row r="182" spans="2:19">
      <c r="O182" s="74" t="str">
        <f t="shared" si="2"/>
        <v/>
      </c>
      <c r="P182" s="77"/>
      <c r="Q182" s="78"/>
      <c r="R182" s="74"/>
      <c r="S182" s="74"/>
    </row>
    <row r="895" spans="3:3">
      <c r="C895" s="9">
        <v>1</v>
      </c>
    </row>
  </sheetData>
  <mergeCells count="5">
    <mergeCell ref="O14:O16"/>
    <mergeCell ref="P14:P16"/>
    <mergeCell ref="Q14:Q16"/>
    <mergeCell ref="R14:R16"/>
    <mergeCell ref="S14:S16"/>
  </mergeCells>
  <conditionalFormatting sqref="J18:J176">
    <cfRule type="expression" dxfId="7" priority="48">
      <formula>J18=1</formula>
    </cfRule>
  </conditionalFormatting>
  <conditionalFormatting sqref="J19:J23">
    <cfRule type="expression" dxfId="6" priority="47">
      <formula>J19=1</formula>
    </cfRule>
  </conditionalFormatting>
  <conditionalFormatting sqref="J31:J32">
    <cfRule type="expression" dxfId="5" priority="45">
      <formula>J31=1</formula>
    </cfRule>
  </conditionalFormatting>
  <conditionalFormatting sqref="J36">
    <cfRule type="expression" dxfId="4" priority="43">
      <formula>J36=1</formula>
    </cfRule>
  </conditionalFormatting>
  <conditionalFormatting sqref="J37:J40">
    <cfRule type="expression" dxfId="3" priority="42">
      <formula>J37=1</formula>
    </cfRule>
  </conditionalFormatting>
  <conditionalFormatting sqref="J41:J42">
    <cfRule type="expression" dxfId="2" priority="41">
      <formula>J41=1</formula>
    </cfRule>
  </conditionalFormatting>
  <conditionalFormatting sqref="J24:J25">
    <cfRule type="expression" dxfId="1" priority="6">
      <formula>J24=1</formula>
    </cfRule>
  </conditionalFormatting>
  <conditionalFormatting sqref="C11:C178 F11:F1048576 J11:J1048576 C181:C1048576">
    <cfRule type="containsText" dxfId="0" priority="3" operator="containsText" text="1">
      <formula>NOT(ISERROR(SEARCH("1",C11)))</formula>
    </cfRule>
  </conditionalFormatting>
  <dataValidations count="1">
    <dataValidation type="list" allowBlank="1" showInputMessage="1" showErrorMessage="1" sqref="L11">
      <formula1>FG</formula1>
    </dataValidation>
  </dataValidations>
  <printOptions horizontalCentered="1"/>
  <pageMargins left="0.11811023622047245" right="0.11811023622047245" top="0.55118110236220474" bottom="0.15748031496062992" header="0.31496062992125984" footer="0.31496062992125984"/>
  <pageSetup paperSize="9" scale="51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LIST!$A$2:$A$11</xm:f>
          </x14:formula1>
          <xm:sqref>L12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F41"/>
  <sheetViews>
    <sheetView zoomScale="70" zoomScaleNormal="70" workbookViewId="0">
      <selection activeCell="E10" sqref="E10"/>
    </sheetView>
  </sheetViews>
  <sheetFormatPr defaultRowHeight="15"/>
  <cols>
    <col min="1" max="1" width="30.5703125" customWidth="1"/>
    <col min="2" max="143" width="6" customWidth="1"/>
    <col min="145" max="147" width="20" customWidth="1"/>
    <col min="148" max="149" width="20" style="87" customWidth="1"/>
    <col min="150" max="154" width="20" customWidth="1"/>
    <col min="156" max="162" width="20" customWidth="1"/>
  </cols>
  <sheetData>
    <row r="1" spans="1:162" ht="18.75">
      <c r="A1" s="101" t="s">
        <v>2</v>
      </c>
    </row>
    <row r="2" spans="1:162" ht="18.75">
      <c r="A2" s="94" t="s">
        <v>11</v>
      </c>
    </row>
    <row r="3" spans="1:162" s="97" customFormat="1" ht="21.75" customHeight="1">
      <c r="A3" s="95" t="s">
        <v>242</v>
      </c>
      <c r="B3" s="97">
        <v>1</v>
      </c>
      <c r="E3" s="97">
        <v>1</v>
      </c>
      <c r="G3" s="97">
        <v>1</v>
      </c>
      <c r="I3" s="97">
        <v>1</v>
      </c>
      <c r="K3" s="97">
        <v>1</v>
      </c>
      <c r="L3" s="97">
        <v>1</v>
      </c>
      <c r="V3" s="97">
        <v>1</v>
      </c>
      <c r="Y3" s="97">
        <v>1</v>
      </c>
      <c r="AE3" s="97">
        <v>1</v>
      </c>
      <c r="AF3" s="97">
        <v>1</v>
      </c>
      <c r="AL3" s="97">
        <v>1</v>
      </c>
      <c r="AN3" s="97">
        <v>1</v>
      </c>
      <c r="AO3" s="97">
        <v>1</v>
      </c>
      <c r="AP3" s="97">
        <v>1</v>
      </c>
      <c r="AQ3" s="97">
        <v>1</v>
      </c>
      <c r="AS3" s="97">
        <v>1</v>
      </c>
      <c r="AU3" s="97">
        <v>1</v>
      </c>
      <c r="AZ3" s="97">
        <v>1</v>
      </c>
      <c r="BB3" s="97">
        <v>1</v>
      </c>
      <c r="BD3" s="97">
        <v>1</v>
      </c>
      <c r="BF3" s="97">
        <v>1</v>
      </c>
      <c r="DB3" s="97">
        <v>1</v>
      </c>
      <c r="DD3" s="97">
        <v>1</v>
      </c>
      <c r="DP3" s="97">
        <v>1</v>
      </c>
      <c r="EB3" s="97">
        <v>1</v>
      </c>
      <c r="ER3" s="98"/>
      <c r="ES3" s="98"/>
    </row>
    <row r="4" spans="1:162" s="99" customFormat="1" ht="21.75" customHeight="1">
      <c r="A4" s="96"/>
      <c r="ER4" s="100"/>
      <c r="ES4" s="100"/>
    </row>
    <row r="5" spans="1:162" s="97" customFormat="1" ht="21.75" customHeight="1">
      <c r="A5" s="94"/>
      <c r="ER5" s="98"/>
      <c r="ES5" s="98"/>
    </row>
    <row r="6" spans="1:162" s="99" customFormat="1" ht="21.75" customHeight="1">
      <c r="A6" s="96"/>
      <c r="ER6" s="100"/>
      <c r="ES6" s="100"/>
    </row>
    <row r="7" spans="1:162" s="97" customFormat="1" ht="21.75" customHeight="1">
      <c r="A7" s="94"/>
      <c r="ER7" s="98"/>
      <c r="ES7" s="98"/>
    </row>
    <row r="8" spans="1:162" s="99" customFormat="1" ht="21.75" customHeight="1">
      <c r="A8" s="96" t="s">
        <v>252</v>
      </c>
      <c r="B8" s="99">
        <v>1</v>
      </c>
      <c r="E8" s="99">
        <v>1</v>
      </c>
      <c r="G8" s="99">
        <v>1</v>
      </c>
      <c r="I8" s="99">
        <v>1</v>
      </c>
      <c r="K8" s="99">
        <v>1</v>
      </c>
      <c r="Q8" s="99">
        <v>1</v>
      </c>
      <c r="V8" s="99">
        <v>1</v>
      </c>
      <c r="Y8" s="99">
        <v>1</v>
      </c>
      <c r="AE8" s="99">
        <v>1</v>
      </c>
      <c r="AF8" s="99">
        <v>1</v>
      </c>
      <c r="AL8" s="99">
        <v>1</v>
      </c>
      <c r="AP8" s="99">
        <v>1</v>
      </c>
      <c r="AQ8" s="99">
        <v>1</v>
      </c>
      <c r="AS8" s="99">
        <v>1</v>
      </c>
      <c r="AU8" s="99">
        <v>1</v>
      </c>
      <c r="AZ8" s="99">
        <v>1</v>
      </c>
      <c r="BB8" s="99">
        <v>1</v>
      </c>
      <c r="BD8" s="99">
        <v>1</v>
      </c>
      <c r="BN8" s="99">
        <v>1</v>
      </c>
      <c r="DB8" s="99">
        <v>1</v>
      </c>
      <c r="DD8" s="99">
        <v>1</v>
      </c>
      <c r="DP8" s="99">
        <v>1</v>
      </c>
      <c r="EB8" s="99">
        <v>1</v>
      </c>
      <c r="ER8" s="100"/>
      <c r="ES8" s="100"/>
    </row>
    <row r="9" spans="1:162" s="97" customFormat="1" ht="21.75" customHeight="1">
      <c r="A9" s="94"/>
      <c r="ER9" s="98"/>
      <c r="ES9" s="98"/>
    </row>
    <row r="10" spans="1:162" s="99" customFormat="1" ht="21.75" customHeight="1">
      <c r="A10" s="96"/>
      <c r="ER10" s="100"/>
      <c r="ES10" s="100"/>
    </row>
    <row r="11" spans="1:162" s="97" customFormat="1" ht="21.75" customHeight="1">
      <c r="A11" s="94"/>
    </row>
    <row r="12" spans="1:162" s="94" customFormat="1" ht="168" customHeight="1">
      <c r="A12" s="104" t="s">
        <v>680</v>
      </c>
      <c r="B12" s="93" t="s">
        <v>35</v>
      </c>
      <c r="C12" s="93" t="s">
        <v>37</v>
      </c>
      <c r="D12" s="93" t="s">
        <v>39</v>
      </c>
      <c r="E12" s="93" t="s">
        <v>42</v>
      </c>
      <c r="F12" s="93" t="s">
        <v>44</v>
      </c>
      <c r="G12" s="93" t="s">
        <v>46</v>
      </c>
      <c r="H12" s="93" t="s">
        <v>48</v>
      </c>
      <c r="I12" s="93" t="s">
        <v>51</v>
      </c>
      <c r="J12" s="93" t="s">
        <v>53</v>
      </c>
      <c r="K12" s="93" t="s">
        <v>56</v>
      </c>
      <c r="L12" s="93" t="s">
        <v>59</v>
      </c>
      <c r="M12" s="93" t="s">
        <v>61</v>
      </c>
      <c r="N12" s="93" t="s">
        <v>63</v>
      </c>
      <c r="O12" s="93" t="s">
        <v>65</v>
      </c>
      <c r="P12" s="93" t="s">
        <v>67</v>
      </c>
      <c r="Q12" s="93" t="s">
        <v>69</v>
      </c>
      <c r="R12" s="93" t="s">
        <v>71</v>
      </c>
      <c r="S12" s="93" t="s">
        <v>72</v>
      </c>
      <c r="T12" s="93" t="s">
        <v>73</v>
      </c>
      <c r="U12" s="93" t="s">
        <v>74</v>
      </c>
      <c r="V12" s="93" t="s">
        <v>88</v>
      </c>
      <c r="W12" s="93" t="s">
        <v>90</v>
      </c>
      <c r="X12" s="93" t="s">
        <v>92</v>
      </c>
      <c r="Y12" s="93" t="s">
        <v>94</v>
      </c>
      <c r="Z12" s="93" t="s">
        <v>96</v>
      </c>
      <c r="AA12" s="93" t="s">
        <v>98</v>
      </c>
      <c r="AB12" s="93" t="s">
        <v>100</v>
      </c>
      <c r="AC12" s="93" t="s">
        <v>102</v>
      </c>
      <c r="AD12" s="93" t="s">
        <v>104</v>
      </c>
      <c r="AE12" s="93" t="s">
        <v>116</v>
      </c>
      <c r="AF12" s="93" t="s">
        <v>118</v>
      </c>
      <c r="AG12" s="93" t="s">
        <v>120</v>
      </c>
      <c r="AH12" s="93" t="s">
        <v>124</v>
      </c>
      <c r="AI12" s="93" t="s">
        <v>122</v>
      </c>
      <c r="AJ12" s="93" t="s">
        <v>126</v>
      </c>
      <c r="AK12" s="93" t="s">
        <v>128</v>
      </c>
      <c r="AL12" s="93" t="s">
        <v>131</v>
      </c>
      <c r="AM12" s="93" t="s">
        <v>133</v>
      </c>
      <c r="AN12" s="93" t="s">
        <v>135</v>
      </c>
      <c r="AO12" s="93" t="s">
        <v>137</v>
      </c>
      <c r="AP12" s="93" t="s">
        <v>140</v>
      </c>
      <c r="AQ12" s="93" t="s">
        <v>142</v>
      </c>
      <c r="AR12" s="93" t="s">
        <v>144</v>
      </c>
      <c r="AS12" s="93" t="s">
        <v>146</v>
      </c>
      <c r="AT12" s="93" t="s">
        <v>148</v>
      </c>
      <c r="AU12" s="93" t="s">
        <v>150</v>
      </c>
      <c r="AV12" s="93" t="s">
        <v>152</v>
      </c>
      <c r="AW12" s="93" t="s">
        <v>154</v>
      </c>
      <c r="AX12" s="93" t="s">
        <v>156</v>
      </c>
      <c r="AY12" s="93" t="s">
        <v>158</v>
      </c>
      <c r="AZ12" s="93" t="s">
        <v>161</v>
      </c>
      <c r="BA12" s="93" t="s">
        <v>163</v>
      </c>
      <c r="BB12" s="93" t="s">
        <v>166</v>
      </c>
      <c r="BC12" s="93" t="s">
        <v>168</v>
      </c>
      <c r="BD12" s="93" t="s">
        <v>171</v>
      </c>
      <c r="BE12" s="93" t="s">
        <v>173</v>
      </c>
      <c r="BF12" s="93" t="s">
        <v>176</v>
      </c>
      <c r="BG12" s="93" t="s">
        <v>177</v>
      </c>
      <c r="BH12" s="93" t="s">
        <v>179</v>
      </c>
      <c r="BI12" s="93" t="s">
        <v>181</v>
      </c>
      <c r="BJ12" s="93" t="s">
        <v>183</v>
      </c>
      <c r="BK12" s="93" t="s">
        <v>185</v>
      </c>
      <c r="BL12" s="93" t="s">
        <v>187</v>
      </c>
      <c r="BM12" s="93" t="s">
        <v>189</v>
      </c>
      <c r="BN12" s="93" t="s">
        <v>191</v>
      </c>
      <c r="BO12" s="93" t="s">
        <v>177</v>
      </c>
      <c r="BP12" s="93" t="s">
        <v>179</v>
      </c>
      <c r="BQ12" s="93" t="s">
        <v>181</v>
      </c>
      <c r="BR12" s="93" t="s">
        <v>183</v>
      </c>
      <c r="BS12" s="93" t="s">
        <v>185</v>
      </c>
      <c r="BT12" s="93" t="s">
        <v>187</v>
      </c>
      <c r="BU12" s="93" t="s">
        <v>189</v>
      </c>
      <c r="BV12" s="93" t="s">
        <v>192</v>
      </c>
      <c r="BW12" s="93" t="s">
        <v>177</v>
      </c>
      <c r="BX12" s="93" t="s">
        <v>179</v>
      </c>
      <c r="BY12" s="93" t="s">
        <v>181</v>
      </c>
      <c r="BZ12" s="93" t="s">
        <v>183</v>
      </c>
      <c r="CA12" s="93" t="s">
        <v>185</v>
      </c>
      <c r="CB12" s="93" t="s">
        <v>187</v>
      </c>
      <c r="CC12" s="93" t="s">
        <v>189</v>
      </c>
      <c r="CD12" s="93" t="s">
        <v>194</v>
      </c>
      <c r="CE12" s="93" t="s">
        <v>177</v>
      </c>
      <c r="CF12" s="93" t="s">
        <v>179</v>
      </c>
      <c r="CG12" s="93" t="s">
        <v>181</v>
      </c>
      <c r="CH12" s="93" t="s">
        <v>183</v>
      </c>
      <c r="CI12" s="93" t="s">
        <v>185</v>
      </c>
      <c r="CJ12" s="93" t="s">
        <v>187</v>
      </c>
      <c r="CK12" s="93" t="s">
        <v>189</v>
      </c>
      <c r="CL12" s="93" t="s">
        <v>196</v>
      </c>
      <c r="CM12" s="93" t="s">
        <v>177</v>
      </c>
      <c r="CN12" s="93" t="s">
        <v>179</v>
      </c>
      <c r="CO12" s="93" t="s">
        <v>181</v>
      </c>
      <c r="CP12" s="93" t="s">
        <v>183</v>
      </c>
      <c r="CQ12" s="93" t="s">
        <v>185</v>
      </c>
      <c r="CR12" s="93" t="s">
        <v>187</v>
      </c>
      <c r="CS12" s="93" t="s">
        <v>189</v>
      </c>
      <c r="CT12" s="93" t="s">
        <v>198</v>
      </c>
      <c r="CU12" s="93" t="s">
        <v>177</v>
      </c>
      <c r="CV12" s="93" t="s">
        <v>179</v>
      </c>
      <c r="CW12" s="93" t="s">
        <v>181</v>
      </c>
      <c r="CX12" s="93" t="s">
        <v>183</v>
      </c>
      <c r="CY12" s="93" t="s">
        <v>185</v>
      </c>
      <c r="CZ12" s="93" t="s">
        <v>187</v>
      </c>
      <c r="DA12" s="93" t="s">
        <v>189</v>
      </c>
      <c r="DB12" s="93" t="s">
        <v>199</v>
      </c>
      <c r="DC12" s="93" t="s">
        <v>200</v>
      </c>
      <c r="DD12" s="93" t="s">
        <v>202</v>
      </c>
      <c r="DE12" s="93" t="s">
        <v>204</v>
      </c>
      <c r="DF12" s="93" t="s">
        <v>205</v>
      </c>
      <c r="DG12" s="93" t="s">
        <v>206</v>
      </c>
      <c r="DH12" s="93" t="s">
        <v>207</v>
      </c>
      <c r="DI12" s="93" t="s">
        <v>208</v>
      </c>
      <c r="DJ12" s="93" t="s">
        <v>209</v>
      </c>
      <c r="DK12" s="93" t="s">
        <v>210</v>
      </c>
      <c r="DL12" s="93" t="s">
        <v>211</v>
      </c>
      <c r="DM12" s="93" t="s">
        <v>212</v>
      </c>
      <c r="DN12" s="93" t="s">
        <v>213</v>
      </c>
      <c r="DO12" s="93" t="s">
        <v>214</v>
      </c>
      <c r="DP12" s="93" t="s">
        <v>215</v>
      </c>
      <c r="DQ12" s="93" t="s">
        <v>217</v>
      </c>
      <c r="DR12" s="93" t="s">
        <v>218</v>
      </c>
      <c r="DS12" s="93" t="s">
        <v>219</v>
      </c>
      <c r="DT12" s="93" t="s">
        <v>220</v>
      </c>
      <c r="DU12" s="93" t="s">
        <v>221</v>
      </c>
      <c r="DV12" s="93" t="s">
        <v>222</v>
      </c>
      <c r="DW12" s="93" t="s">
        <v>223</v>
      </c>
      <c r="DX12" s="93" t="s">
        <v>224</v>
      </c>
      <c r="DY12" s="93" t="s">
        <v>225</v>
      </c>
      <c r="DZ12" s="93" t="s">
        <v>226</v>
      </c>
      <c r="EA12" s="93" t="s">
        <v>227</v>
      </c>
      <c r="EB12" s="93" t="s">
        <v>228</v>
      </c>
      <c r="EC12" s="93" t="s">
        <v>230</v>
      </c>
      <c r="ED12" s="93" t="s">
        <v>231</v>
      </c>
      <c r="EE12" s="93" t="s">
        <v>232</v>
      </c>
      <c r="EF12" s="93" t="s">
        <v>233</v>
      </c>
      <c r="EG12" s="93" t="s">
        <v>234</v>
      </c>
      <c r="EH12" s="93" t="s">
        <v>235</v>
      </c>
      <c r="EI12" s="93" t="s">
        <v>236</v>
      </c>
      <c r="EJ12" s="93" t="s">
        <v>237</v>
      </c>
      <c r="EK12" s="93" t="s">
        <v>238</v>
      </c>
      <c r="EL12" s="93" t="s">
        <v>239</v>
      </c>
      <c r="EM12" s="93" t="s">
        <v>240</v>
      </c>
      <c r="EO12" s="93" t="s">
        <v>75</v>
      </c>
      <c r="EP12" s="93" t="s">
        <v>77</v>
      </c>
      <c r="EQ12" s="93" t="s">
        <v>78</v>
      </c>
      <c r="ER12" s="93" t="s">
        <v>79</v>
      </c>
      <c r="ES12" s="93" t="s">
        <v>80</v>
      </c>
      <c r="ET12" s="93" t="s">
        <v>81</v>
      </c>
      <c r="EU12" s="93" t="s">
        <v>83</v>
      </c>
      <c r="EV12" s="93" t="s">
        <v>84</v>
      </c>
      <c r="EW12" s="93" t="s">
        <v>85</v>
      </c>
      <c r="EX12" s="93" t="s">
        <v>86</v>
      </c>
      <c r="EZ12" s="93" t="s">
        <v>106</v>
      </c>
      <c r="FA12" s="93" t="s">
        <v>108</v>
      </c>
      <c r="FB12" s="93" t="s">
        <v>110</v>
      </c>
      <c r="FC12" s="93" t="s">
        <v>111</v>
      </c>
      <c r="FD12" s="93" t="s">
        <v>112</v>
      </c>
      <c r="FE12" s="93" t="s">
        <v>113</v>
      </c>
      <c r="FF12" s="93" t="s">
        <v>114</v>
      </c>
    </row>
    <row r="13" spans="1:162" s="63" customFormat="1">
      <c r="A13" s="102" t="s">
        <v>679</v>
      </c>
      <c r="B13" s="103" t="s">
        <v>383</v>
      </c>
      <c r="C13" s="103" t="s">
        <v>545</v>
      </c>
      <c r="D13" s="103" t="s">
        <v>546</v>
      </c>
      <c r="E13" s="103" t="s">
        <v>384</v>
      </c>
      <c r="F13" s="103" t="s">
        <v>547</v>
      </c>
      <c r="G13" s="103" t="s">
        <v>385</v>
      </c>
      <c r="H13" s="103" t="s">
        <v>548</v>
      </c>
      <c r="I13" s="103" t="s">
        <v>26</v>
      </c>
      <c r="J13" s="103" t="s">
        <v>549</v>
      </c>
      <c r="K13" s="103" t="s">
        <v>386</v>
      </c>
      <c r="L13" s="103" t="s">
        <v>387</v>
      </c>
      <c r="M13" s="103" t="s">
        <v>550</v>
      </c>
      <c r="N13" s="103" t="s">
        <v>551</v>
      </c>
      <c r="O13" s="103" t="s">
        <v>552</v>
      </c>
      <c r="P13" s="103" t="s">
        <v>553</v>
      </c>
      <c r="Q13" s="103" t="s">
        <v>554</v>
      </c>
      <c r="R13" s="103" t="s">
        <v>555</v>
      </c>
      <c r="S13" s="103" t="s">
        <v>556</v>
      </c>
      <c r="T13" s="103" t="s">
        <v>557</v>
      </c>
      <c r="U13" s="103" t="s">
        <v>558</v>
      </c>
      <c r="V13" s="103" t="s">
        <v>403</v>
      </c>
      <c r="W13" s="103" t="s">
        <v>569</v>
      </c>
      <c r="X13" s="103" t="s">
        <v>570</v>
      </c>
      <c r="Y13" s="103" t="s">
        <v>404</v>
      </c>
      <c r="Z13" s="103" t="s">
        <v>571</v>
      </c>
      <c r="AA13" s="103" t="s">
        <v>572</v>
      </c>
      <c r="AB13" s="103" t="s">
        <v>573</v>
      </c>
      <c r="AC13" s="103" t="s">
        <v>574</v>
      </c>
      <c r="AD13" s="103" t="s">
        <v>575</v>
      </c>
      <c r="AE13" s="103" t="s">
        <v>405</v>
      </c>
      <c r="AF13" s="103" t="s">
        <v>406</v>
      </c>
      <c r="AG13" s="103" t="s">
        <v>582</v>
      </c>
      <c r="AH13" s="103" t="s">
        <v>584</v>
      </c>
      <c r="AI13" s="103" t="s">
        <v>583</v>
      </c>
      <c r="AJ13" s="103" t="s">
        <v>585</v>
      </c>
      <c r="AK13" s="103" t="s">
        <v>586</v>
      </c>
      <c r="AL13" s="103" t="s">
        <v>388</v>
      </c>
      <c r="AM13" s="103" t="s">
        <v>587</v>
      </c>
      <c r="AN13" s="103" t="s">
        <v>389</v>
      </c>
      <c r="AO13" s="103" t="s">
        <v>390</v>
      </c>
      <c r="AP13" s="103" t="s">
        <v>391</v>
      </c>
      <c r="AQ13" s="103" t="s">
        <v>392</v>
      </c>
      <c r="AR13" s="103" t="s">
        <v>588</v>
      </c>
      <c r="AS13" s="103" t="s">
        <v>393</v>
      </c>
      <c r="AT13" s="103" t="s">
        <v>589</v>
      </c>
      <c r="AU13" s="103" t="s">
        <v>394</v>
      </c>
      <c r="AV13" s="103" t="s">
        <v>590</v>
      </c>
      <c r="AW13" s="103" t="s">
        <v>591</v>
      </c>
      <c r="AX13" s="103" t="s">
        <v>592</v>
      </c>
      <c r="AY13" s="103" t="s">
        <v>593</v>
      </c>
      <c r="AZ13" s="103" t="s">
        <v>395</v>
      </c>
      <c r="BA13" s="103" t="s">
        <v>594</v>
      </c>
      <c r="BB13" s="103" t="s">
        <v>396</v>
      </c>
      <c r="BC13" s="103" t="s">
        <v>595</v>
      </c>
      <c r="BD13" s="103" t="s">
        <v>397</v>
      </c>
      <c r="BE13" s="103" t="s">
        <v>596</v>
      </c>
      <c r="BF13" s="103" t="s">
        <v>398</v>
      </c>
      <c r="BG13" s="103" t="s">
        <v>597</v>
      </c>
      <c r="BH13" s="103" t="s">
        <v>598</v>
      </c>
      <c r="BI13" s="103" t="s">
        <v>599</v>
      </c>
      <c r="BJ13" s="103" t="s">
        <v>600</v>
      </c>
      <c r="BK13" s="103" t="s">
        <v>601</v>
      </c>
      <c r="BL13" s="103" t="s">
        <v>602</v>
      </c>
      <c r="BM13" s="103" t="s">
        <v>603</v>
      </c>
      <c r="BN13" s="103" t="s">
        <v>604</v>
      </c>
      <c r="BO13" s="103" t="s">
        <v>605</v>
      </c>
      <c r="BP13" s="103" t="s">
        <v>606</v>
      </c>
      <c r="BQ13" s="103" t="s">
        <v>607</v>
      </c>
      <c r="BR13" s="103" t="s">
        <v>608</v>
      </c>
      <c r="BS13" s="103" t="s">
        <v>609</v>
      </c>
      <c r="BT13" s="103" t="s">
        <v>610</v>
      </c>
      <c r="BU13" s="103" t="s">
        <v>611</v>
      </c>
      <c r="BV13" s="103" t="s">
        <v>612</v>
      </c>
      <c r="BW13" s="103" t="s">
        <v>613</v>
      </c>
      <c r="BX13" s="103" t="s">
        <v>614</v>
      </c>
      <c r="BY13" s="103" t="s">
        <v>615</v>
      </c>
      <c r="BZ13" s="103" t="s">
        <v>616</v>
      </c>
      <c r="CA13" s="103" t="s">
        <v>617</v>
      </c>
      <c r="CB13" s="103" t="s">
        <v>618</v>
      </c>
      <c r="CC13" s="103" t="s">
        <v>619</v>
      </c>
      <c r="CD13" s="103" t="s">
        <v>620</v>
      </c>
      <c r="CE13" s="103" t="s">
        <v>621</v>
      </c>
      <c r="CF13" s="103" t="s">
        <v>622</v>
      </c>
      <c r="CG13" s="103" t="s">
        <v>623</v>
      </c>
      <c r="CH13" s="103" t="s">
        <v>624</v>
      </c>
      <c r="CI13" s="103" t="s">
        <v>625</v>
      </c>
      <c r="CJ13" s="103" t="s">
        <v>626</v>
      </c>
      <c r="CK13" s="103" t="s">
        <v>627</v>
      </c>
      <c r="CL13" s="103" t="s">
        <v>628</v>
      </c>
      <c r="CM13" s="103" t="s">
        <v>629</v>
      </c>
      <c r="CN13" s="103" t="s">
        <v>630</v>
      </c>
      <c r="CO13" s="103" t="s">
        <v>631</v>
      </c>
      <c r="CP13" s="103" t="s">
        <v>632</v>
      </c>
      <c r="CQ13" s="103" t="s">
        <v>633</v>
      </c>
      <c r="CR13" s="103" t="s">
        <v>634</v>
      </c>
      <c r="CS13" s="103" t="s">
        <v>635</v>
      </c>
      <c r="CT13" s="103" t="s">
        <v>636</v>
      </c>
      <c r="CU13" s="103" t="s">
        <v>637</v>
      </c>
      <c r="CV13" s="103" t="s">
        <v>638</v>
      </c>
      <c r="CW13" s="103" t="s">
        <v>639</v>
      </c>
      <c r="CX13" s="103" t="s">
        <v>640</v>
      </c>
      <c r="CY13" s="103" t="s">
        <v>641</v>
      </c>
      <c r="CZ13" s="103" t="s">
        <v>642</v>
      </c>
      <c r="DA13" s="103" t="s">
        <v>643</v>
      </c>
      <c r="DB13" s="103" t="s">
        <v>399</v>
      </c>
      <c r="DC13" s="103" t="s">
        <v>644</v>
      </c>
      <c r="DD13" s="103" t="s">
        <v>400</v>
      </c>
      <c r="DE13" s="103" t="s">
        <v>645</v>
      </c>
      <c r="DF13" s="103" t="s">
        <v>646</v>
      </c>
      <c r="DG13" s="103" t="s">
        <v>647</v>
      </c>
      <c r="DH13" s="103" t="s">
        <v>648</v>
      </c>
      <c r="DI13" s="103" t="s">
        <v>649</v>
      </c>
      <c r="DJ13" s="103" t="s">
        <v>650</v>
      </c>
      <c r="DK13" s="103" t="s">
        <v>651</v>
      </c>
      <c r="DL13" s="103" t="s">
        <v>652</v>
      </c>
      <c r="DM13" s="103" t="s">
        <v>653</v>
      </c>
      <c r="DN13" s="103" t="s">
        <v>654</v>
      </c>
      <c r="DO13" s="103" t="s">
        <v>655</v>
      </c>
      <c r="DP13" s="103" t="s">
        <v>401</v>
      </c>
      <c r="DQ13" s="103" t="s">
        <v>656</v>
      </c>
      <c r="DR13" s="103" t="s">
        <v>657</v>
      </c>
      <c r="DS13" s="103" t="s">
        <v>658</v>
      </c>
      <c r="DT13" s="103" t="s">
        <v>659</v>
      </c>
      <c r="DU13" s="103" t="s">
        <v>660</v>
      </c>
      <c r="DV13" s="103" t="s">
        <v>661</v>
      </c>
      <c r="DW13" s="103" t="s">
        <v>662</v>
      </c>
      <c r="DX13" s="103" t="s">
        <v>663</v>
      </c>
      <c r="DY13" s="103" t="s">
        <v>664</v>
      </c>
      <c r="DZ13" s="103" t="s">
        <v>665</v>
      </c>
      <c r="EA13" s="103" t="s">
        <v>666</v>
      </c>
      <c r="EB13" s="103" t="s">
        <v>402</v>
      </c>
      <c r="EC13" s="103" t="s">
        <v>667</v>
      </c>
      <c r="ED13" s="103" t="s">
        <v>668</v>
      </c>
      <c r="EE13" s="103" t="s">
        <v>669</v>
      </c>
      <c r="EF13" s="103" t="s">
        <v>670</v>
      </c>
      <c r="EG13" s="103" t="s">
        <v>671</v>
      </c>
      <c r="EH13" s="103" t="s">
        <v>672</v>
      </c>
      <c r="EI13" s="103" t="s">
        <v>673</v>
      </c>
      <c r="EJ13" s="103" t="s">
        <v>674</v>
      </c>
      <c r="EK13" s="103" t="s">
        <v>675</v>
      </c>
      <c r="EL13" s="103" t="s">
        <v>676</v>
      </c>
      <c r="EM13" s="103" t="s">
        <v>677</v>
      </c>
      <c r="EO13" s="103" t="s">
        <v>559</v>
      </c>
      <c r="EP13" s="103" t="s">
        <v>560</v>
      </c>
      <c r="EQ13" s="103" t="s">
        <v>561</v>
      </c>
      <c r="ER13" s="103" t="s">
        <v>562</v>
      </c>
      <c r="ES13" s="103" t="s">
        <v>563</v>
      </c>
      <c r="ET13" s="103" t="s">
        <v>564</v>
      </c>
      <c r="EU13" s="103" t="s">
        <v>565</v>
      </c>
      <c r="EV13" s="103" t="s">
        <v>566</v>
      </c>
      <c r="EW13" s="103" t="s">
        <v>567</v>
      </c>
      <c r="EX13" s="103" t="s">
        <v>568</v>
      </c>
      <c r="EZ13" s="103" t="s">
        <v>576</v>
      </c>
      <c r="FA13" s="103" t="s">
        <v>577</v>
      </c>
      <c r="FB13" s="103" t="s">
        <v>578</v>
      </c>
      <c r="FC13" s="103" t="s">
        <v>579</v>
      </c>
      <c r="FD13" s="103" t="s">
        <v>580</v>
      </c>
      <c r="FE13" s="103" t="s">
        <v>581</v>
      </c>
      <c r="FF13" s="103" t="s">
        <v>678</v>
      </c>
    </row>
    <row r="14" spans="1:162" ht="18">
      <c r="A14" s="112" t="s">
        <v>681</v>
      </c>
      <c r="B14" s="105" t="str">
        <f>IFERROR(INDEX('data bom'!$C:$C,_xlfn.AGGREGATE(15,6,ROW(B$2:B$481)/(B$12='data bom'!$A$2:$A$500),ROWS(B$14:B14))),"")</f>
        <v>W-ASU-1102-0900</v>
      </c>
      <c r="C14" s="91" t="str">
        <f>IFERROR(INDEX('data bom'!$C:$C,_xlfn.AGGREGATE(15,6,ROW(C$2:C$481)/(C$12='data bom'!$A$2:$A$500),ROWS(C$14:C14))),"")</f>
        <v>W-ASU-1102-0900</v>
      </c>
      <c r="D14" s="91" t="str">
        <f>IFERROR(INDEX('data bom'!$C:$C,_xlfn.AGGREGATE(15,6,ROW(D$2:D$481)/(D$12='data bom'!$A$2:$A$500),ROWS(D$14:D14))),"")</f>
        <v>W-ASU-1102-0900-0007</v>
      </c>
      <c r="E14" s="91" t="str">
        <f>IFERROR(INDEX('data bom'!$C:$C,_xlfn.AGGREGATE(15,6,ROW(E$2:E$481)/(E$12='data bom'!$A$2:$A$500),ROWS(E$14:E14))),"")</f>
        <v>W-ASU-1102-0904</v>
      </c>
      <c r="F14" s="91" t="str">
        <f>IFERROR(INDEX('data bom'!$C:$C,_xlfn.AGGREGATE(15,6,ROW(F$2:F$481)/(F$12='data bom'!$A$2:$A$500),ROWS(F$14:F14))),"")</f>
        <v>W-ASU-1102-0904-0001</v>
      </c>
      <c r="G14" s="91" t="str">
        <f>IFERROR(INDEX('data bom'!$C:$C,_xlfn.AGGREGATE(15,6,ROW(G$2:G$481)/(G$12='data bom'!$A$2:$A$500),ROWS(G$14:G14))),"")</f>
        <v>W-ASU-1102-0903</v>
      </c>
      <c r="H14" s="91" t="str">
        <f>IFERROR(INDEX('data bom'!$C:$C,_xlfn.AGGREGATE(15,6,ROW(H$2:H$481)/(H$12='data bom'!$A$2:$A$500),ROWS(H$14:H14))),"")</f>
        <v>W-ASU-1102-0900-0004</v>
      </c>
      <c r="I14" s="91" t="str">
        <f>IFERROR(INDEX('data bom'!$C:$C,_xlfn.AGGREGATE(15,6,ROW(I$2:I$481)/(I$12='data bom'!$A$2:$A$500),ROWS(I$14:I14))),"")</f>
        <v>W-ASU-1102-1100</v>
      </c>
      <c r="J14" s="91" t="str">
        <f>IFERROR(INDEX('data bom'!$C:$C,_xlfn.AGGREGATE(15,6,ROW(J$2:J$481)/(J$12='data bom'!$A$2:$A$500),ROWS(J$14:J14))),"")</f>
        <v>W-ASU-1102-1100-0001</v>
      </c>
      <c r="K14" s="91" t="str">
        <f>IFERROR(INDEX('data bom'!$C:$C,_xlfn.AGGREGATE(15,6,ROW(K$2:K$481)/(K$12='data bom'!$A$2:$A$500),ROWS(K$14:K14))),"")</f>
        <v>W-ASU-1102-0402</v>
      </c>
      <c r="L14" s="91" t="str">
        <f>IFERROR(INDEX('data bom'!$C:$C,_xlfn.AGGREGATE(15,6,ROW(L$2:L$481)/(L$12='data bom'!$A$2:$A$500),ROWS(L$14:L14))),"")</f>
        <v>W-ASU-1103-0501</v>
      </c>
      <c r="M14" s="91" t="str">
        <f>IFERROR(INDEX('data bom'!$C:$C,_xlfn.AGGREGATE(15,6,ROW(M$2:M$481)/(M$12='data bom'!$A$2:$A$500),ROWS(M$14:M14))),"")</f>
        <v>W-ASU-1103-0500-0009</v>
      </c>
      <c r="N14" s="91" t="str">
        <f>IFERROR(INDEX('data bom'!$C:$C,_xlfn.AGGREGATE(15,6,ROW(N$2:N$481)/(N$12='data bom'!$A$2:$A$500),ROWS(N$14:N14))),"")</f>
        <v>W-ASU-1104-1000-0027</v>
      </c>
      <c r="O14" s="91" t="str">
        <f>IFERROR(INDEX('data bom'!$C:$C,_xlfn.AGGREGATE(15,6,ROW(O$2:O$481)/(O$12='data bom'!$A$2:$A$500),ROWS(O$14:O14))),"")</f>
        <v>W-ASU-1103-0400-0001</v>
      </c>
      <c r="P14" s="91" t="str">
        <f>IFERROR(INDEX('data bom'!$C:$C,_xlfn.AGGREGATE(15,6,ROW(P$2:P$481)/(P$12='data bom'!$A$2:$A$500),ROWS(P$14:P14))),"")</f>
        <v>W-ASU-1103-0500-0015</v>
      </c>
      <c r="Q14" s="91" t="str">
        <f>IFERROR(INDEX('data bom'!$C:$C,_xlfn.AGGREGATE(15,6,ROW(Q$2:Q$481)/(Q$12='data bom'!$A$2:$A$500),ROWS(Q$14:Q14))),"")</f>
        <v/>
      </c>
      <c r="R14" s="91" t="str">
        <f>IFERROR(INDEX('data bom'!$C:$C,_xlfn.AGGREGATE(15,6,ROW(R$2:R$481)/(R$12='data bom'!$A$2:$A$500),ROWS(R$14:R14))),"")</f>
        <v/>
      </c>
      <c r="S14" s="91" t="str">
        <f>IFERROR(INDEX('data bom'!$C:$C,_xlfn.AGGREGATE(15,6,ROW(S$2:S$481)/(S$12='data bom'!$A$2:$A$500),ROWS(S$14:S14))),"")</f>
        <v/>
      </c>
      <c r="T14" s="91" t="str">
        <f>IFERROR(INDEX('data bom'!$C:$C,_xlfn.AGGREGATE(15,6,ROW(T$2:T$481)/(T$12='data bom'!$A$2:$A$500),ROWS(T$14:T14))),"")</f>
        <v/>
      </c>
      <c r="U14" s="91" t="str">
        <f>IFERROR(INDEX('data bom'!$C:$C,_xlfn.AGGREGATE(15,6,ROW(U$2:U$481)/(U$12='data bom'!$A$2:$A$500),ROWS(U$14:U14))),"")</f>
        <v/>
      </c>
      <c r="V14" s="91" t="str">
        <f>IFERROR(INDEX('data bom'!$C:$C,_xlfn.AGGREGATE(15,6,ROW(V$2:V$481)/(V$12='data bom'!$A$2:$A$500),ROWS(V$14:V14))),"")</f>
        <v>W-ASU-1105-0801</v>
      </c>
      <c r="W14" s="91" t="str">
        <f>IFERROR(INDEX('data bom'!$C:$C,_xlfn.AGGREGATE(15,6,ROW(W$2:W$481)/(W$12='data bom'!$A$2:$A$500),ROWS(W$14:W14))),"")</f>
        <v>W-ASU-1105-0801</v>
      </c>
      <c r="X14" s="91" t="str">
        <f>IFERROR(INDEX('data bom'!$C:$C,_xlfn.AGGREGATE(15,6,ROW(X$2:X$481)/(X$12='data bom'!$A$2:$A$500),ROWS(X$14:X14))),"")</f>
        <v/>
      </c>
      <c r="Y14" s="91" t="str">
        <f>IFERROR(INDEX('data bom'!$C:$C,_xlfn.AGGREGATE(15,6,ROW(Y$2:Y$481)/(Y$12='data bom'!$A$2:$A$500),ROWS(Y$14:Y14))),"")</f>
        <v>W-ASU-1105-2102</v>
      </c>
      <c r="Z14" s="91" t="str">
        <f>IFERROR(INDEX('data bom'!$C:$C,_xlfn.AGGREGATE(15,6,ROW(Z$2:Z$481)/(Z$12='data bom'!$A$2:$A$500),ROWS(Z$14:Z14))),"")</f>
        <v>W-ASU-1101-0800-0045</v>
      </c>
      <c r="AA14" s="91" t="str">
        <f>IFERROR(INDEX('data bom'!$C:$C,_xlfn.AGGREGATE(15,6,ROW(AA$2:AA$481)/(AA$12='data bom'!$A$2:$A$500),ROWS(AA$14:AA14))),"")</f>
        <v>W-ASU-1101-0800-0059</v>
      </c>
      <c r="AB14" s="91" t="str">
        <f>IFERROR(INDEX('data bom'!$C:$C,_xlfn.AGGREGATE(15,6,ROW(AB$2:AB$481)/(AB$12='data bom'!$A$2:$A$500),ROWS(AB$14:AB14))),"")</f>
        <v>W-ASU-1105-2400-0014</v>
      </c>
      <c r="AC14" s="91" t="str">
        <f>IFERROR(INDEX('data bom'!$C:$C,_xlfn.AGGREGATE(15,6,ROW(AC$2:AC$481)/(AC$12='data bom'!$A$2:$A$500),ROWS(AC$14:AC14))),"")</f>
        <v>W-ASU-1105-2400-0019</v>
      </c>
      <c r="AD14" s="91" t="str">
        <f>IFERROR(INDEX('data bom'!$C:$C,_xlfn.AGGREGATE(15,6,ROW(AD$2:AD$481)/(AD$12='data bom'!$A$2:$A$500),ROWS(AD$14:AD14))),"")</f>
        <v>W-ASU-1106-0500-0012</v>
      </c>
      <c r="AE14" s="91" t="str">
        <f>IFERROR(INDEX('data bom'!$C:$C,_xlfn.AGGREGATE(15,6,ROW(AE$2:AE$481)/(AE$12='data bom'!$A$2:$A$500),ROWS(AE$14:AE14))),"")</f>
        <v>W-ASU-1106-0106</v>
      </c>
      <c r="AF14" s="91" t="str">
        <f>IFERROR(INDEX('data bom'!$C:$C,_xlfn.AGGREGATE(15,6,ROW(AF$2:AF$481)/(AF$12='data bom'!$A$2:$A$500),ROWS(AF$14:AF14))),"")</f>
        <v>W-ASU-1106-0301</v>
      </c>
      <c r="AG14" s="91" t="str">
        <f>IFERROR(INDEX('data bom'!$C:$C,_xlfn.AGGREGATE(15,6,ROW(AG$2:AG$481)/(AG$12='data bom'!$A$2:$A$500),ROWS(AG$14:AG14))),"")</f>
        <v>W-ASU-1106-0300-0002</v>
      </c>
      <c r="AH14" s="91" t="str">
        <f>IFERROR(INDEX('data bom'!$C:$C,_xlfn.AGGREGATE(15,6,ROW(AH$2:AH$481)/(AH$12='data bom'!$A$2:$A$500),ROWS(AH$14:AH14))),"")</f>
        <v>W-ASU-1106-0301-0001</v>
      </c>
      <c r="AI14" s="91" t="str">
        <f>IFERROR(INDEX('data bom'!$C:$C,_xlfn.AGGREGATE(15,6,ROW(AI$2:AI$481)/(AI$12='data bom'!$A$2:$A$500),ROWS(AI$14:AI14))),"")</f>
        <v>W-ASU-1106-0500-0010</v>
      </c>
      <c r="AJ14" s="91" t="str">
        <f>IFERROR(INDEX('data bom'!$C:$C,_xlfn.AGGREGATE(15,6,ROW(AJ$2:AJ$481)/(AJ$12='data bom'!$A$2:$A$500),ROWS(AJ$14:AJ14))),"")</f>
        <v/>
      </c>
      <c r="AK14" s="91" t="str">
        <f>IFERROR(INDEX('data bom'!$C:$C,_xlfn.AGGREGATE(15,6,ROW(AK$2:AK$481)/(AK$12='data bom'!$A$2:$A$500),ROWS(AK$14:AK14))),"")</f>
        <v/>
      </c>
      <c r="AL14" s="91" t="str">
        <f>IFERROR(INDEX('data bom'!$C:$C,_xlfn.AGGREGATE(15,6,ROW(AL$2:AL$481)/(AL$12='data bom'!$A$2:$A$500),ROWS(AL$14:AL14))),"")</f>
        <v>W-ASU-1101-0502</v>
      </c>
      <c r="AM14" s="91" t="str">
        <f>IFERROR(INDEX('data bom'!$C:$C,_xlfn.AGGREGATE(15,6,ROW(AM$2:AM$481)/(AM$12='data bom'!$A$2:$A$500),ROWS(AM$14:AM14))),"")</f>
        <v>W-ASU-1101-0504-0002</v>
      </c>
      <c r="AN14" s="91" t="str">
        <f>IFERROR(INDEX('data bom'!$C:$C,_xlfn.AGGREGATE(15,6,ROW(AN$2:AN$481)/(AN$12='data bom'!$A$2:$A$500),ROWS(AN$14:AN14))),"")</f>
        <v>W-ASU-1101-0602</v>
      </c>
      <c r="AO14" s="91" t="str">
        <f>IFERROR(INDEX('data bom'!$C:$C,_xlfn.AGGREGATE(15,6,ROW(AO$2:AO$481)/(AO$12='data bom'!$A$2:$A$500),ROWS(AO$14:AO14))),"")</f>
        <v>W-ASU-1101-0203</v>
      </c>
      <c r="AP14" s="91" t="str">
        <f>IFERROR(INDEX('data bom'!$C:$C,_xlfn.AGGREGATE(15,6,ROW(AP$2:AP$481)/(AP$12='data bom'!$A$2:$A$500),ROWS(AP$14:AP14))),"")</f>
        <v>W-ASU-1101-0204</v>
      </c>
      <c r="AQ14" s="91" t="str">
        <f>IFERROR(INDEX('data bom'!$C:$C,_xlfn.AGGREGATE(15,6,ROW(AQ$2:AQ$481)/(AQ$12='data bom'!$A$2:$A$500),ROWS(AQ$14:AQ14))),"")</f>
        <v>W-ASU-1101-0306</v>
      </c>
      <c r="AR14" s="91" t="str">
        <f>IFERROR(INDEX('data bom'!$C:$C,_xlfn.AGGREGATE(15,6,ROW(AR$2:AR$481)/(AR$12='data bom'!$A$2:$A$500),ROWS(AR$14:AR14))),"")</f>
        <v>W-ASU-1101-0300-0003</v>
      </c>
      <c r="AS14" s="91" t="str">
        <f>IFERROR(INDEX('data bom'!$C:$C,_xlfn.AGGREGATE(15,6,ROW(AS$2:AS$481)/(AS$12='data bom'!$A$2:$A$500),ROWS(AS$14:AS14))),"")</f>
        <v>W-ASU-1101-0306-1</v>
      </c>
      <c r="AT14" s="91" t="str">
        <f>IFERROR(INDEX('data bom'!$C:$C,_xlfn.AGGREGATE(15,6,ROW(AT$2:AT$481)/(AT$12='data bom'!$A$2:$A$500),ROWS(AT$14:AT14))),"")</f>
        <v>W-ASU-1101-0300-0003</v>
      </c>
      <c r="AU14" s="91" t="str">
        <f>IFERROR(INDEX('data bom'!$C:$C,_xlfn.AGGREGATE(15,6,ROW(AU$2:AU$481)/(AU$12='data bom'!$A$2:$A$500),ROWS(AU$14:AU14))),"")</f>
        <v>W-ASU-1101-0408</v>
      </c>
      <c r="AV14" s="91" t="str">
        <f>IFERROR(INDEX('data bom'!$C:$C,_xlfn.AGGREGATE(15,6,ROW(AV$2:AV$481)/(AV$12='data bom'!$A$2:$A$500),ROWS(AV$14:AV14))),"")</f>
        <v>W-ASU-1101-0700-0041</v>
      </c>
      <c r="AW14" s="91" t="str">
        <f>IFERROR(INDEX('data bom'!$C:$C,_xlfn.AGGREGATE(15,6,ROW(AW$2:AW$481)/(AW$12='data bom'!$A$2:$A$500),ROWS(AW$14:AW14))),"")</f>
        <v>W-ASU-1101-0700-0043</v>
      </c>
      <c r="AX14" s="91" t="str">
        <f>IFERROR(INDEX('data bom'!$C:$C,_xlfn.AGGREGATE(15,6,ROW(AX$2:AX$481)/(AX$12='data bom'!$A$2:$A$500),ROWS(AX$14:AX14))),"")</f>
        <v>W-ASU-1101-0700-0040</v>
      </c>
      <c r="AY14" s="91" t="str">
        <f>IFERROR(INDEX('data bom'!$C:$C,_xlfn.AGGREGATE(15,6,ROW(AY$2:AY$481)/(AY$12='data bom'!$A$2:$A$500),ROWS(AY$14:AY14))),"")</f>
        <v>W-ASU-1101-0700-0045</v>
      </c>
      <c r="AZ14" s="91" t="str">
        <f>IFERROR(INDEX('data bom'!$C:$C,_xlfn.AGGREGATE(15,6,ROW(AZ$2:AZ$481)/(AZ$12='data bom'!$A$2:$A$500),ROWS(AZ$14:AZ14))),"")</f>
        <v>W-ASU-1101-0101</v>
      </c>
      <c r="BA14" s="91" t="str">
        <f>IFERROR(INDEX('data bom'!$C:$C,_xlfn.AGGREGATE(15,6,ROW(BA$2:BA$481)/(BA$12='data bom'!$A$2:$A$500),ROWS(BA$14:BA14))),"")</f>
        <v>W-ASU-1101-0101-0001</v>
      </c>
      <c r="BB14" s="91" t="str">
        <f>IFERROR(INDEX('data bom'!$C:$C,_xlfn.AGGREGATE(15,6,ROW(BB$2:BB$481)/(BB$12='data bom'!$A$2:$A$500),ROWS(BB$14:BB14))),"")</f>
        <v>W-ASU-1101-0901</v>
      </c>
      <c r="BC14" s="91" t="str">
        <f>IFERROR(INDEX('data bom'!$C:$C,_xlfn.AGGREGATE(15,6,ROW(BC$2:BC$481)/(BC$12='data bom'!$A$2:$A$500),ROWS(BC$14:BC14))),"")</f>
        <v>W-ASU-1105-1300-0002</v>
      </c>
      <c r="BD14" s="91" t="str">
        <f>IFERROR(INDEX('data bom'!$C:$C,_xlfn.AGGREGATE(15,6,ROW(BD$2:BD$481)/(BD$12='data bom'!$A$2:$A$500),ROWS(BD$14:BD14))),"")</f>
        <v>W-ASU-1106-0500</v>
      </c>
      <c r="BE14" s="91" t="str">
        <f>IFERROR(INDEX('data bom'!$C:$C,_xlfn.AGGREGATE(15,6,ROW(BE$2:BE$481)/(BE$12='data bom'!$A$2:$A$500),ROWS(BE$14:BE14))),"")</f>
        <v>W-ASU-1106-0500-0015</v>
      </c>
      <c r="BF14" s="91" t="str">
        <f>IFERROR(INDEX('data bom'!$C:$C,_xlfn.AGGREGATE(15,6,ROW(BF$2:BF$481)/(BF$12='data bom'!$A$2:$A$500),ROWS(BF$14:BF14))),"")</f>
        <v>W-ASU-1104-0500</v>
      </c>
      <c r="BG14" s="91" t="str">
        <f>IFERROR(INDEX('data bom'!$C:$C,_xlfn.AGGREGATE(15,6,ROW(BG$2:BG$481)/(BG$12='data bom'!$A$2:$A$500),ROWS(BG$14:BG14))),"")</f>
        <v>W-ASU-1104-0800-0002</v>
      </c>
      <c r="BH14" s="91" t="str">
        <f>IFERROR(INDEX('data bom'!$C:$C,_xlfn.AGGREGATE(15,6,ROW(BH$2:BH$481)/(BH$12='data bom'!$A$2:$A$500),ROWS(BH$14:BH14))),"")</f>
        <v>W-ASU-1104-1000-0016</v>
      </c>
      <c r="BI14" s="91" t="str">
        <f>IFERROR(INDEX('data bom'!$C:$C,_xlfn.AGGREGATE(15,6,ROW(BI$2:BI$481)/(BI$12='data bom'!$A$2:$A$500),ROWS(BI$14:BI14))),"")</f>
        <v>W-ASU-1104-1000-0001</v>
      </c>
      <c r="BJ14" s="91" t="str">
        <f>IFERROR(INDEX('data bom'!$C:$C,_xlfn.AGGREGATE(15,6,ROW(BJ$2:BJ$481)/(BJ$12='data bom'!$A$2:$A$500),ROWS(BJ$14:BJ14))),"")</f>
        <v>W-ASU-1104-0800-0005</v>
      </c>
      <c r="BK14" s="91" t="str">
        <f>IFERROR(INDEX('data bom'!$C:$C,_xlfn.AGGREGATE(15,6,ROW(BK$2:BK$481)/(BK$12='data bom'!$A$2:$A$500),ROWS(BK$14:BK14))),"")</f>
        <v>W-ASU-1104-0800-0006</v>
      </c>
      <c r="BL14" s="91" t="str">
        <f>IFERROR(INDEX('data bom'!$C:$C,_xlfn.AGGREGATE(15,6,ROW(BL$2:BL$481)/(BL$12='data bom'!$A$2:$A$500),ROWS(BL$14:BL14))),"")</f>
        <v>W-ASU-1104-0202-0002</v>
      </c>
      <c r="BM14" s="91" t="str">
        <f>IFERROR(INDEX('data bom'!$C:$C,_xlfn.AGGREGATE(15,6,ROW(BM$2:BM$481)/(BM$12='data bom'!$A$2:$A$500),ROWS(BM$14:BM14))),"")</f>
        <v>W-ASU-1104-0304-0004</v>
      </c>
      <c r="BN14" s="91" t="str">
        <f>IFERROR(INDEX('data bom'!$C:$C,_xlfn.AGGREGATE(15,6,ROW(BN$2:BN$481)/(BN$12='data bom'!$A$2:$A$500),ROWS(BN$14:BN14))),"")</f>
        <v/>
      </c>
      <c r="BO14" s="91" t="str">
        <f>IFERROR(INDEX('data bom'!$C:$C,_xlfn.AGGREGATE(15,6,ROW(BO$2:BO$481)/(BO$12='data bom'!$A$2:$A$500),ROWS(BO$14:BO14))),"")</f>
        <v>W-ASU-1104-0800-0002</v>
      </c>
      <c r="BP14" s="91" t="str">
        <f>IFERROR(INDEX('data bom'!$C:$C,_xlfn.AGGREGATE(15,6,ROW(BP$2:BP$481)/(BP$12='data bom'!$A$2:$A$500),ROWS(BP$14:BP14))),"")</f>
        <v>W-ASU-1104-1000-0016</v>
      </c>
      <c r="BQ14" s="91" t="str">
        <f>IFERROR(INDEX('data bom'!$C:$C,_xlfn.AGGREGATE(15,6,ROW(BQ$2:BQ$481)/(BQ$12='data bom'!$A$2:$A$500),ROWS(BQ$14:BQ14))),"")</f>
        <v>W-ASU-1104-1000-0001</v>
      </c>
      <c r="BR14" s="91" t="str">
        <f>IFERROR(INDEX('data bom'!$C:$C,_xlfn.AGGREGATE(15,6,ROW(BR$2:BR$481)/(BR$12='data bom'!$A$2:$A$500),ROWS(BR$14:BR14))),"")</f>
        <v>W-ASU-1104-0800-0005</v>
      </c>
      <c r="BS14" s="91" t="str">
        <f>IFERROR(INDEX('data bom'!$C:$C,_xlfn.AGGREGATE(15,6,ROW(BS$2:BS$481)/(BS$12='data bom'!$A$2:$A$500),ROWS(BS$14:BS14))),"")</f>
        <v>W-ASU-1104-0800-0006</v>
      </c>
      <c r="BT14" s="91" t="str">
        <f>IFERROR(INDEX('data bom'!$C:$C,_xlfn.AGGREGATE(15,6,ROW(BT$2:BT$481)/(BT$12='data bom'!$A$2:$A$500),ROWS(BT$14:BT14))),"")</f>
        <v>W-ASU-1104-0202-0002</v>
      </c>
      <c r="BU14" s="91" t="str">
        <f>IFERROR(INDEX('data bom'!$C:$C,_xlfn.AGGREGATE(15,6,ROW(BU$2:BU$481)/(BU$12='data bom'!$A$2:$A$500),ROWS(BU$14:BU14))),"")</f>
        <v>W-ASU-1104-0304-0004</v>
      </c>
      <c r="BV14" s="91" t="str">
        <f>IFERROR(INDEX('data bom'!$C:$C,_xlfn.AGGREGATE(15,6,ROW(BV$2:BV$481)/(BV$12='data bom'!$A$2:$A$500),ROWS(BV$14:BV14))),"")</f>
        <v/>
      </c>
      <c r="BW14" s="91" t="str">
        <f>IFERROR(INDEX('data bom'!$C:$C,_xlfn.AGGREGATE(15,6,ROW(BW$2:BW$481)/(BW$12='data bom'!$A$2:$A$500),ROWS(BW$14:BW14))),"")</f>
        <v>W-ASU-1104-0800-0002</v>
      </c>
      <c r="BX14" s="91" t="str">
        <f>IFERROR(INDEX('data bom'!$C:$C,_xlfn.AGGREGATE(15,6,ROW(BX$2:BX$481)/(BX$12='data bom'!$A$2:$A$500),ROWS(BX$14:BX14))),"")</f>
        <v>W-ASU-1104-1000-0016</v>
      </c>
      <c r="BY14" s="91" t="str">
        <f>IFERROR(INDEX('data bom'!$C:$C,_xlfn.AGGREGATE(15,6,ROW(BY$2:BY$481)/(BY$12='data bom'!$A$2:$A$500),ROWS(BY$14:BY14))),"")</f>
        <v>W-ASU-1104-1000-0001</v>
      </c>
      <c r="BZ14" s="91" t="str">
        <f>IFERROR(INDEX('data bom'!$C:$C,_xlfn.AGGREGATE(15,6,ROW(BZ$2:BZ$481)/(BZ$12='data bom'!$A$2:$A$500),ROWS(BZ$14:BZ14))),"")</f>
        <v>W-ASU-1104-0800-0005</v>
      </c>
      <c r="CA14" s="91" t="str">
        <f>IFERROR(INDEX('data bom'!$C:$C,_xlfn.AGGREGATE(15,6,ROW(CA$2:CA$481)/(CA$12='data bom'!$A$2:$A$500),ROWS(CA$14:CA14))),"")</f>
        <v>W-ASU-1104-0800-0006</v>
      </c>
      <c r="CB14" s="91" t="str">
        <f>IFERROR(INDEX('data bom'!$C:$C,_xlfn.AGGREGATE(15,6,ROW(CB$2:CB$481)/(CB$12='data bom'!$A$2:$A$500),ROWS(CB$14:CB14))),"")</f>
        <v>W-ASU-1104-0202-0002</v>
      </c>
      <c r="CC14" s="91" t="str">
        <f>IFERROR(INDEX('data bom'!$C:$C,_xlfn.AGGREGATE(15,6,ROW(CC$2:CC$481)/(CC$12='data bom'!$A$2:$A$500),ROWS(CC$14:CC14))),"")</f>
        <v>W-ASU-1104-0304-0004</v>
      </c>
      <c r="CD14" s="91" t="str">
        <f>IFERROR(INDEX('data bom'!$C:$C,_xlfn.AGGREGATE(15,6,ROW(CD$2:CD$481)/(CD$12='data bom'!$A$2:$A$500),ROWS(CD$14:CD14))),"")</f>
        <v/>
      </c>
      <c r="CE14" s="91" t="str">
        <f>IFERROR(INDEX('data bom'!$C:$C,_xlfn.AGGREGATE(15,6,ROW(CE$2:CE$481)/(CE$12='data bom'!$A$2:$A$500),ROWS(CE$14:CE14))),"")</f>
        <v>W-ASU-1104-0800-0002</v>
      </c>
      <c r="CF14" s="91" t="str">
        <f>IFERROR(INDEX('data bom'!$C:$C,_xlfn.AGGREGATE(15,6,ROW(CF$2:CF$481)/(CF$12='data bom'!$A$2:$A$500),ROWS(CF$14:CF14))),"")</f>
        <v>W-ASU-1104-1000-0016</v>
      </c>
      <c r="CG14" s="91" t="str">
        <f>IFERROR(INDEX('data bom'!$C:$C,_xlfn.AGGREGATE(15,6,ROW(CG$2:CG$481)/(CG$12='data bom'!$A$2:$A$500),ROWS(CG$14:CG14))),"")</f>
        <v>W-ASU-1104-1000-0001</v>
      </c>
      <c r="CH14" s="91" t="str">
        <f>IFERROR(INDEX('data bom'!$C:$C,_xlfn.AGGREGATE(15,6,ROW(CH$2:CH$481)/(CH$12='data bom'!$A$2:$A$500),ROWS(CH$14:CH14))),"")</f>
        <v>W-ASU-1104-0800-0005</v>
      </c>
      <c r="CI14" s="91" t="str">
        <f>IFERROR(INDEX('data bom'!$C:$C,_xlfn.AGGREGATE(15,6,ROW(CI$2:CI$481)/(CI$12='data bom'!$A$2:$A$500),ROWS(CI$14:CI14))),"")</f>
        <v>W-ASU-1104-0800-0006</v>
      </c>
      <c r="CJ14" s="91" t="str">
        <f>IFERROR(INDEX('data bom'!$C:$C,_xlfn.AGGREGATE(15,6,ROW(CJ$2:CJ$481)/(CJ$12='data bom'!$A$2:$A$500),ROWS(CJ$14:CJ14))),"")</f>
        <v>W-ASU-1104-0202-0002</v>
      </c>
      <c r="CK14" s="91" t="str">
        <f>IFERROR(INDEX('data bom'!$C:$C,_xlfn.AGGREGATE(15,6,ROW(CK$2:CK$481)/(CK$12='data bom'!$A$2:$A$500),ROWS(CK$14:CK14))),"")</f>
        <v>W-ASU-1104-0304-0004</v>
      </c>
      <c r="CL14" s="91" t="str">
        <f>IFERROR(INDEX('data bom'!$C:$C,_xlfn.AGGREGATE(15,6,ROW(CL$2:CL$481)/(CL$12='data bom'!$A$2:$A$500),ROWS(CL$14:CL14))),"")</f>
        <v/>
      </c>
      <c r="CM14" s="91" t="str">
        <f>IFERROR(INDEX('data bom'!$C:$C,_xlfn.AGGREGATE(15,6,ROW(CM$2:CM$481)/(CM$12='data bom'!$A$2:$A$500),ROWS(CM$14:CM14))),"")</f>
        <v>W-ASU-1104-0800-0002</v>
      </c>
      <c r="CN14" s="91" t="str">
        <f>IFERROR(INDEX('data bom'!$C:$C,_xlfn.AGGREGATE(15,6,ROW(CN$2:CN$481)/(CN$12='data bom'!$A$2:$A$500),ROWS(CN$14:CN14))),"")</f>
        <v>W-ASU-1104-1000-0016</v>
      </c>
      <c r="CO14" s="91" t="str">
        <f>IFERROR(INDEX('data bom'!$C:$C,_xlfn.AGGREGATE(15,6,ROW(CO$2:CO$481)/(CO$12='data bom'!$A$2:$A$500),ROWS(CO$14:CO14))),"")</f>
        <v>W-ASU-1104-1000-0001</v>
      </c>
      <c r="CP14" s="91" t="str">
        <f>IFERROR(INDEX('data bom'!$C:$C,_xlfn.AGGREGATE(15,6,ROW(CP$2:CP$481)/(CP$12='data bom'!$A$2:$A$500),ROWS(CP$14:CP14))),"")</f>
        <v>W-ASU-1104-0800-0005</v>
      </c>
      <c r="CQ14" s="91" t="str">
        <f>IFERROR(INDEX('data bom'!$C:$C,_xlfn.AGGREGATE(15,6,ROW(CQ$2:CQ$481)/(CQ$12='data bom'!$A$2:$A$500),ROWS(CQ$14:CQ14))),"")</f>
        <v>W-ASU-1104-0800-0006</v>
      </c>
      <c r="CR14" s="91" t="str">
        <f>IFERROR(INDEX('data bom'!$C:$C,_xlfn.AGGREGATE(15,6,ROW(CR$2:CR$481)/(CR$12='data bom'!$A$2:$A$500),ROWS(CR$14:CR14))),"")</f>
        <v>W-ASU-1104-0202-0002</v>
      </c>
      <c r="CS14" s="91" t="str">
        <f>IFERROR(INDEX('data bom'!$C:$C,_xlfn.AGGREGATE(15,6,ROW(CS$2:CS$481)/(CS$12='data bom'!$A$2:$A$500),ROWS(CS$14:CS14))),"")</f>
        <v>W-ASU-1104-0304-0004</v>
      </c>
      <c r="CT14" s="91" t="str">
        <f>IFERROR(INDEX('data bom'!$C:$C,_xlfn.AGGREGATE(15,6,ROW(CT$2:CT$481)/(CT$12='data bom'!$A$2:$A$500),ROWS(CT$14:CT14))),"")</f>
        <v/>
      </c>
      <c r="CU14" s="91" t="str">
        <f>IFERROR(INDEX('data bom'!$C:$C,_xlfn.AGGREGATE(15,6,ROW(CU$2:CU$481)/(CU$12='data bom'!$A$2:$A$500),ROWS(CU$14:CU14))),"")</f>
        <v>W-ASU-1104-0800-0002</v>
      </c>
      <c r="CV14" s="91" t="str">
        <f>IFERROR(INDEX('data bom'!$C:$C,_xlfn.AGGREGATE(15,6,ROW(CV$2:CV$481)/(CV$12='data bom'!$A$2:$A$500),ROWS(CV$14:CV14))),"")</f>
        <v>W-ASU-1104-1000-0016</v>
      </c>
      <c r="CW14" s="91" t="str">
        <f>IFERROR(INDEX('data bom'!$C:$C,_xlfn.AGGREGATE(15,6,ROW(CW$2:CW$481)/(CW$12='data bom'!$A$2:$A$500),ROWS(CW$14:CW14))),"")</f>
        <v>W-ASU-1104-1000-0001</v>
      </c>
      <c r="CX14" s="91" t="str">
        <f>IFERROR(INDEX('data bom'!$C:$C,_xlfn.AGGREGATE(15,6,ROW(CX$2:CX$481)/(CX$12='data bom'!$A$2:$A$500),ROWS(CX$14:CX14))),"")</f>
        <v>W-ASU-1104-0800-0005</v>
      </c>
      <c r="CY14" s="91" t="str">
        <f>IFERROR(INDEX('data bom'!$C:$C,_xlfn.AGGREGATE(15,6,ROW(CY$2:CY$481)/(CY$12='data bom'!$A$2:$A$500),ROWS(CY$14:CY14))),"")</f>
        <v>W-ASU-1104-0800-0006</v>
      </c>
      <c r="CZ14" s="91" t="str">
        <f>IFERROR(INDEX('data bom'!$C:$C,_xlfn.AGGREGATE(15,6,ROW(CZ$2:CZ$481)/(CZ$12='data bom'!$A$2:$A$500),ROWS(CZ$14:CZ14))),"")</f>
        <v>W-ASU-1104-0202-0002</v>
      </c>
      <c r="DA14" s="91" t="str">
        <f>IFERROR(INDEX('data bom'!$C:$C,_xlfn.AGGREGATE(15,6,ROW(DA$2:DA$481)/(DA$12='data bom'!$A$2:$A$500),ROWS(DA$14:DA14))),"")</f>
        <v>W-ASU-1104-0304-0004</v>
      </c>
      <c r="DB14" s="91" t="str">
        <f>IFERROR(INDEX('data bom'!$C:$C,_xlfn.AGGREGATE(15,6,ROW(DB$2:DB$481)/(DB$12='data bom'!$A$2:$A$500),ROWS(DB$14:DB14))),"")</f>
        <v>W-PKU-1101-0001</v>
      </c>
      <c r="DC14" s="91" t="str">
        <f>IFERROR(INDEX('data bom'!$C:$C,_xlfn.AGGREGATE(15,6,ROW(DC$2:DC$481)/(DC$12='data bom'!$A$2:$A$500),ROWS(DC$14:DC14))),"")</f>
        <v>W-PKU-1101-0002</v>
      </c>
      <c r="DD14" s="91" t="str">
        <f>IFERROR(INDEX('data bom'!$C:$C,_xlfn.AGGREGATE(15,6,ROW(DD$2:DD$481)/(DD$12='data bom'!$A$2:$A$500),ROWS(DD$14:DD14))),"")</f>
        <v>W-UPU-1101-0100</v>
      </c>
      <c r="DE14" s="91" t="str">
        <f>IFERROR(INDEX('data bom'!$C:$C,_xlfn.AGGREGATE(15,6,ROW(DE$2:DE$481)/(DE$12='data bom'!$A$2:$A$500),ROWS(DE$14:DE14))),"")</f>
        <v>W-UPU-1101-0101</v>
      </c>
      <c r="DF14" s="91" t="str">
        <f>IFERROR(INDEX('data bom'!$C:$C,_xlfn.AGGREGATE(15,6,ROW(DF$2:DF$481)/(DF$12='data bom'!$A$2:$A$500),ROWS(DF$14:DF14))),"")</f>
        <v>W-UPU-1101-0102</v>
      </c>
      <c r="DG14" s="91" t="str">
        <f>IFERROR(INDEX('data bom'!$C:$C,_xlfn.AGGREGATE(15,6,ROW(DG$2:DG$481)/(DG$12='data bom'!$A$2:$A$500),ROWS(DG$14:DG14))),"")</f>
        <v>W-UPU-1101-0103</v>
      </c>
      <c r="DH14" s="91" t="str">
        <f>IFERROR(INDEX('data bom'!$C:$C,_xlfn.AGGREGATE(15,6,ROW(DH$2:DH$481)/(DH$12='data bom'!$A$2:$A$500),ROWS(DH$14:DH14))),"")</f>
        <v>W-UPU-1101-0104</v>
      </c>
      <c r="DI14" s="91" t="str">
        <f>IFERROR(INDEX('data bom'!$C:$C,_xlfn.AGGREGATE(15,6,ROW(DI$2:DI$481)/(DI$12='data bom'!$A$2:$A$500),ROWS(DI$14:DI14))),"")</f>
        <v>W-UPU-1101-0105</v>
      </c>
      <c r="DJ14" s="91" t="str">
        <f>IFERROR(INDEX('data bom'!$C:$C,_xlfn.AGGREGATE(15,6,ROW(DJ$2:DJ$481)/(DJ$12='data bom'!$A$2:$A$500),ROWS(DJ$14:DJ14))),"")</f>
        <v>W-UPU-1101-0106</v>
      </c>
      <c r="DK14" s="91" t="str">
        <f>IFERROR(INDEX('data bom'!$C:$C,_xlfn.AGGREGATE(15,6,ROW(DK$2:DK$481)/(DK$12='data bom'!$A$2:$A$500),ROWS(DK$14:DK14))),"")</f>
        <v>W-UPU-1101-0107</v>
      </c>
      <c r="DL14" s="91" t="str">
        <f>IFERROR(INDEX('data bom'!$C:$C,_xlfn.AGGREGATE(15,6,ROW(DL$2:DL$481)/(DL$12='data bom'!$A$2:$A$500),ROWS(DL$14:DL14))),"")</f>
        <v>W-UPU-1101-0108</v>
      </c>
      <c r="DM14" s="91" t="str">
        <f>IFERROR(INDEX('data bom'!$C:$C,_xlfn.AGGREGATE(15,6,ROW(DM$2:DM$481)/(DM$12='data bom'!$A$2:$A$500),ROWS(DM$14:DM14))),"")</f>
        <v>W-UPU-1101-0109</v>
      </c>
      <c r="DN14" s="91" t="str">
        <f>IFERROR(INDEX('data bom'!$C:$C,_xlfn.AGGREGATE(15,6,ROW(DN$2:DN$481)/(DN$12='data bom'!$A$2:$A$500),ROWS(DN$14:DN14))),"")</f>
        <v>W-UPU-1101-0110</v>
      </c>
      <c r="DO14" s="91" t="str">
        <f>IFERROR(INDEX('data bom'!$C:$C,_xlfn.AGGREGATE(15,6,ROW(DO$2:DO$481)/(DO$12='data bom'!$A$2:$A$500),ROWS(DO$14:DO14))),"")</f>
        <v>W-UPU-1101-0111</v>
      </c>
      <c r="DP14" s="91" t="str">
        <f>IFERROR(INDEX('data bom'!$C:$C,_xlfn.AGGREGATE(15,6,ROW(DP$2:DP$481)/(DP$12='data bom'!$A$2:$A$500),ROWS(DP$14:DP14))),"")</f>
        <v>W-UPU-1102-0100</v>
      </c>
      <c r="DQ14" s="91" t="str">
        <f>IFERROR(INDEX('data bom'!$C:$C,_xlfn.AGGREGATE(15,6,ROW(DQ$2:DQ$481)/(DQ$12='data bom'!$A$2:$A$500),ROWS(DQ$14:DQ14))),"")</f>
        <v>W-UPU-1102-0101</v>
      </c>
      <c r="DR14" s="91" t="str">
        <f>IFERROR(INDEX('data bom'!$C:$C,_xlfn.AGGREGATE(15,6,ROW(DR$2:DR$481)/(DR$12='data bom'!$A$2:$A$500),ROWS(DR$14:DR14))),"")</f>
        <v>W-UPU-1102-0102</v>
      </c>
      <c r="DS14" s="91" t="str">
        <f>IFERROR(INDEX('data bom'!$C:$C,_xlfn.AGGREGATE(15,6,ROW(DS$2:DS$481)/(DS$12='data bom'!$A$2:$A$500),ROWS(DS$14:DS14))),"")</f>
        <v>W-UPU-1102-0103</v>
      </c>
      <c r="DT14" s="91" t="str">
        <f>IFERROR(INDEX('data bom'!$C:$C,_xlfn.AGGREGATE(15,6,ROW(DT$2:DT$481)/(DT$12='data bom'!$A$2:$A$500),ROWS(DT$14:DT14))),"")</f>
        <v>W-UPU-1102-0104</v>
      </c>
      <c r="DU14" s="91" t="str">
        <f>IFERROR(INDEX('data bom'!$C:$C,_xlfn.AGGREGATE(15,6,ROW(DU$2:DU$481)/(DU$12='data bom'!$A$2:$A$500),ROWS(DU$14:DU14))),"")</f>
        <v>W-UPU-1102-0105</v>
      </c>
      <c r="DV14" s="91" t="str">
        <f>IFERROR(INDEX('data bom'!$C:$C,_xlfn.AGGREGATE(15,6,ROW(DV$2:DV$481)/(DV$12='data bom'!$A$2:$A$500),ROWS(DV$14:DV14))),"")</f>
        <v>W-UPU-1102-0106</v>
      </c>
      <c r="DW14" s="91" t="str">
        <f>IFERROR(INDEX('data bom'!$C:$C,_xlfn.AGGREGATE(15,6,ROW(DW$2:DW$481)/(DW$12='data bom'!$A$2:$A$500),ROWS(DW$14:DW14))),"")</f>
        <v>W-UPU-1102-0107</v>
      </c>
      <c r="DX14" s="91" t="str">
        <f>IFERROR(INDEX('data bom'!$C:$C,_xlfn.AGGREGATE(15,6,ROW(DX$2:DX$481)/(DX$12='data bom'!$A$2:$A$500),ROWS(DX$14:DX14))),"")</f>
        <v>W-UPU-1102-0108</v>
      </c>
      <c r="DY14" s="91" t="str">
        <f>IFERROR(INDEX('data bom'!$C:$C,_xlfn.AGGREGATE(15,6,ROW(DY$2:DY$481)/(DY$12='data bom'!$A$2:$A$500),ROWS(DY$14:DY14))),"")</f>
        <v>W-UPU-1102-0109</v>
      </c>
      <c r="DZ14" s="91" t="str">
        <f>IFERROR(INDEX('data bom'!$C:$C,_xlfn.AGGREGATE(15,6,ROW(DZ$2:DZ$481)/(DZ$12='data bom'!$A$2:$A$500),ROWS(DZ$14:DZ14))),"")</f>
        <v>W-UPU-1102-0110</v>
      </c>
      <c r="EA14" s="91" t="str">
        <f>IFERROR(INDEX('data bom'!$C:$C,_xlfn.AGGREGATE(15,6,ROW(EA$2:EA$481)/(EA$12='data bom'!$A$2:$A$500),ROWS(EA$14:EA14))),"")</f>
        <v>W-UPU-1102-0111</v>
      </c>
      <c r="EB14" s="91" t="str">
        <f>IFERROR(INDEX('data bom'!$C:$C,_xlfn.AGGREGATE(15,6,ROW(EB$2:EB$481)/(EB$12='data bom'!$A$2:$A$500),ROWS(EB$14:EB14))),"")</f>
        <v>W-UPU-1103-0100</v>
      </c>
      <c r="EC14" s="91" t="str">
        <f>IFERROR(INDEX('data bom'!$C:$C,_xlfn.AGGREGATE(15,6,ROW(EC$2:EC$481)/(EC$12='data bom'!$A$2:$A$500),ROWS(EC$14:EC14))),"")</f>
        <v>W-UPU-1103-0101</v>
      </c>
      <c r="ED14" s="91" t="str">
        <f>IFERROR(INDEX('data bom'!$C:$C,_xlfn.AGGREGATE(15,6,ROW(ED$2:ED$481)/(ED$12='data bom'!$A$2:$A$500),ROWS(ED$14:ED14))),"")</f>
        <v>W-UPU-1103-0102</v>
      </c>
      <c r="EE14" s="91" t="str">
        <f>IFERROR(INDEX('data bom'!$C:$C,_xlfn.AGGREGATE(15,6,ROW(EE$2:EE$481)/(EE$12='data bom'!$A$2:$A$500),ROWS(EE$14:EE14))),"")</f>
        <v>W-UPU-1103-0103</v>
      </c>
      <c r="EF14" s="91" t="str">
        <f>IFERROR(INDEX('data bom'!$C:$C,_xlfn.AGGREGATE(15,6,ROW(EF$2:EF$481)/(EF$12='data bom'!$A$2:$A$500),ROWS(EF$14:EF14))),"")</f>
        <v>W-UPU-1103-0104</v>
      </c>
      <c r="EG14" s="91" t="str">
        <f>IFERROR(INDEX('data bom'!$C:$C,_xlfn.AGGREGATE(15,6,ROW(EG$2:EG$481)/(EG$12='data bom'!$A$2:$A$500),ROWS(EG$14:EG14))),"")</f>
        <v>W-UPU-1103-0105</v>
      </c>
      <c r="EH14" s="91" t="str">
        <f>IFERROR(INDEX('data bom'!$C:$C,_xlfn.AGGREGATE(15,6,ROW(EH$2:EH$481)/(EH$12='data bom'!$A$2:$A$500),ROWS(EH$14:EH14))),"")</f>
        <v>W-UPU-1103-0106</v>
      </c>
      <c r="EI14" s="91" t="str">
        <f>IFERROR(INDEX('data bom'!$C:$C,_xlfn.AGGREGATE(15,6,ROW(EI$2:EI$481)/(EI$12='data bom'!$A$2:$A$500),ROWS(EI$14:EI14))),"")</f>
        <v>W-UPU-1103-0107</v>
      </c>
      <c r="EJ14" s="91" t="str">
        <f>IFERROR(INDEX('data bom'!$C:$C,_xlfn.AGGREGATE(15,6,ROW(EJ$2:EJ$481)/(EJ$12='data bom'!$A$2:$A$500),ROWS(EJ$14:EJ14))),"")</f>
        <v>W-UPU-1103-0108</v>
      </c>
      <c r="EK14" s="91" t="str">
        <f>IFERROR(INDEX('data bom'!$C:$C,_xlfn.AGGREGATE(15,6,ROW(EK$2:EK$481)/(EK$12='data bom'!$A$2:$A$500),ROWS(EK$14:EK14))),"")</f>
        <v>W-UPU-1103-0109</v>
      </c>
      <c r="EL14" s="91" t="str">
        <f>IFERROR(INDEX('data bom'!$C:$C,_xlfn.AGGREGATE(15,6,ROW(EL$2:EL$481)/(EL$12='data bom'!$A$2:$A$500),ROWS(EL$14:EL14))),"")</f>
        <v>W-UPU-1103-0110</v>
      </c>
      <c r="EM14" s="91" t="str">
        <f>IFERROR(INDEX('data bom'!$C:$C,_xlfn.AGGREGATE(15,6,ROW(EM$2:EM$481)/(EM$12='data bom'!$A$2:$A$500),ROWS(EM$14:EM14))),"")</f>
        <v>W-UPU-1103-0111</v>
      </c>
      <c r="EO14" s="91" t="str">
        <f>IFERROR(INDEX('data bom'!$C:$C,_xlfn.AGGREGATE(15,6,ROW(EO$2:EO$481)/(EO$12='data bom'!$A$2:$A$500),ROWS(EO$14:EO14))),"")</f>
        <v/>
      </c>
      <c r="EP14" s="91" t="str">
        <f>IFERROR(INDEX('data bom'!$C:$C,_xlfn.AGGREGATE(15,6,ROW(EP$2:EP$481)/(EP$12='data bom'!$A$2:$A$500),ROWS(EP$14:EP14))),"")</f>
        <v/>
      </c>
      <c r="EQ14" s="91" t="str">
        <f>IFERROR(INDEX('data bom'!$C:$C,_xlfn.AGGREGATE(15,6,ROW(EQ$2:EQ$481)/(EQ$12='data bom'!$A$2:$A$500),ROWS(EQ$14:EQ14))),"")</f>
        <v/>
      </c>
      <c r="ER14" s="91" t="str">
        <f>IFERROR(INDEX('data bom'!$C:$C,_xlfn.AGGREGATE(15,6,ROW(ER$2:ER$481)/(ER$12='data bom'!$A$2:$A$500),ROWS(ER$14:ER14))),"")</f>
        <v/>
      </c>
      <c r="ES14" s="91" t="str">
        <f>IFERROR(INDEX('data bom'!$C:$C,_xlfn.AGGREGATE(15,6,ROW(ES$2:ES$481)/(ES$12='data bom'!$A$2:$A$500),ROWS(ES$14:ES14))),"")</f>
        <v/>
      </c>
      <c r="ET14" s="91" t="str">
        <f>IFERROR(INDEX('data bom'!$C:$C,_xlfn.AGGREGATE(15,6,ROW(ET$2:ET$481)/(ET$12='data bom'!$A$2:$A$500),ROWS(ET$14:ET14))),"")</f>
        <v/>
      </c>
      <c r="EU14" s="91" t="str">
        <f>IFERROR(INDEX('data bom'!$C:$C,_xlfn.AGGREGATE(15,6,ROW(EU$2:EU$481)/(EU$12='data bom'!$A$2:$A$500),ROWS(EU$14:EU14))),"")</f>
        <v/>
      </c>
      <c r="EV14" s="91" t="str">
        <f>IFERROR(INDEX('data bom'!$C:$C,_xlfn.AGGREGATE(15,6,ROW(EV$2:EV$481)/(EV$12='data bom'!$A$2:$A$500),ROWS(EV$14:EV14))),"")</f>
        <v/>
      </c>
      <c r="EW14" s="91" t="str">
        <f>IFERROR(INDEX('data bom'!$C:$C,_xlfn.AGGREGATE(15,6,ROW(EW$2:EW$481)/(EW$12='data bom'!$A$2:$A$500),ROWS(EW$14:EW14))),"")</f>
        <v/>
      </c>
      <c r="EX14" s="91" t="str">
        <f>IFERROR(INDEX('data bom'!$C:$C,_xlfn.AGGREGATE(15,6,ROW(EX$2:EX$481)/(EX$12='data bom'!$A$2:$A$500),ROWS(EX$14:EX14))),"")</f>
        <v/>
      </c>
      <c r="EZ14" s="91" t="str">
        <f>IFERROR(INDEX('data bom'!$C:$C,_xlfn.AGGREGATE(15,6,ROW(EZ$2:EZ$481)/(EZ$12='data bom'!$A$2:$A$500),ROWS(EZ$14:EZ14))),"")</f>
        <v/>
      </c>
      <c r="FA14" s="91" t="str">
        <f>IFERROR(INDEX('data bom'!$C:$C,_xlfn.AGGREGATE(15,6,ROW(FA$2:FA$481)/(FA$12='data bom'!$A$2:$A$500),ROWS(FA$14:FA14))),"")</f>
        <v/>
      </c>
      <c r="FB14" s="91" t="str">
        <f>IFERROR(INDEX('data bom'!$C:$C,_xlfn.AGGREGATE(15,6,ROW(FB$2:FB$481)/(FB$12='data bom'!$A$2:$A$500),ROWS(FB$14:FB14))),"")</f>
        <v/>
      </c>
      <c r="FC14" s="91" t="str">
        <f>IFERROR(INDEX('data bom'!$C:$C,_xlfn.AGGREGATE(15,6,ROW(FC$2:FC$481)/(FC$12='data bom'!$A$2:$A$500),ROWS(FC$14:FC14))),"")</f>
        <v/>
      </c>
      <c r="FD14" s="91" t="str">
        <f>IFERROR(INDEX('data bom'!$C:$C,_xlfn.AGGREGATE(15,6,ROW(FD$2:FD$481)/(FD$12='data bom'!$A$2:$A$500),ROWS(FD$14:FD14))),"")</f>
        <v/>
      </c>
      <c r="FE14" s="91" t="str">
        <f>IFERROR(INDEX('data bom'!$C:$C,_xlfn.AGGREGATE(15,6,ROW(FE$2:FE$481)/(FE$12='data bom'!$A$2:$A$500),ROWS(FE$14:FE14))),"")</f>
        <v/>
      </c>
      <c r="FF14" s="91" t="str">
        <f>IFERROR(INDEX('data bom'!$C:$C,_xlfn.AGGREGATE(15,6,ROW(FF$2:FF$481)/(FF$12='data bom'!$A$2:$A$500),ROWS(FF$14:FF14))),"")</f>
        <v/>
      </c>
    </row>
    <row r="15" spans="1:162" ht="18">
      <c r="A15" s="112"/>
      <c r="B15" s="105" t="str">
        <f>IFERROR(INDEX('data bom'!$C:$C,_xlfn.AGGREGATE(15,6,ROW(B$2:B$481)/(B$12='data bom'!$A$2:$A$500),ROWS(B$14:B15))),"")</f>
        <v>W-ASU-1102-0501</v>
      </c>
      <c r="C15" s="91" t="str">
        <f>IFERROR(INDEX('data bom'!$C:$C,_xlfn.AGGREGATE(15,6,ROW(C$2:C$481)/(C$12='data bom'!$A$2:$A$500),ROWS(C$14:C15))),"")</f>
        <v>W-ASU-1102-0501-0001</v>
      </c>
      <c r="D15" s="91" t="str">
        <f>IFERROR(INDEX('data bom'!$C:$C,_xlfn.AGGREGATE(15,6,ROW(D$2:D$481)/(D$12='data bom'!$A$2:$A$500),ROWS(D$14:D15))),"")</f>
        <v/>
      </c>
      <c r="E15" s="91" t="str">
        <f>IFERROR(INDEX('data bom'!$C:$C,_xlfn.AGGREGATE(15,6,ROW(E$2:E$481)/(E$12='data bom'!$A$2:$A$500),ROWS(E$14:E15))),"")</f>
        <v/>
      </c>
      <c r="F15" s="91" t="str">
        <f>IFERROR(INDEX('data bom'!$C:$C,_xlfn.AGGREGATE(15,6,ROW(F$2:F$481)/(F$12='data bom'!$A$2:$A$500),ROWS(F$14:F15))),"")</f>
        <v/>
      </c>
      <c r="G15" s="91" t="str">
        <f>IFERROR(INDEX('data bom'!$C:$C,_xlfn.AGGREGATE(15,6,ROW(G$2:G$481)/(G$12='data bom'!$A$2:$A$500),ROWS(G$14:G15))),"")</f>
        <v>W-ASU-1102-0301</v>
      </c>
      <c r="H15" s="91" t="str">
        <f>IFERROR(INDEX('data bom'!$C:$C,_xlfn.AGGREGATE(15,6,ROW(H$2:H$481)/(H$12='data bom'!$A$2:$A$500),ROWS(H$14:H15))),"")</f>
        <v/>
      </c>
      <c r="I15" s="91" t="str">
        <f>IFERROR(INDEX('data bom'!$C:$C,_xlfn.AGGREGATE(15,6,ROW(I$2:I$481)/(I$12='data bom'!$A$2:$A$500),ROWS(I$14:I15))),"")</f>
        <v/>
      </c>
      <c r="J15" s="91" t="str">
        <f>IFERROR(INDEX('data bom'!$C:$C,_xlfn.AGGREGATE(15,6,ROW(J$2:J$481)/(J$12='data bom'!$A$2:$A$500),ROWS(J$14:J15))),"")</f>
        <v/>
      </c>
      <c r="K15" s="91" t="str">
        <f>IFERROR(INDEX('data bom'!$C:$C,_xlfn.AGGREGATE(15,6,ROW(K$2:K$481)/(K$12='data bom'!$A$2:$A$500),ROWS(K$14:K15))),"")</f>
        <v/>
      </c>
      <c r="L15" s="91" t="str">
        <f>IFERROR(INDEX('data bom'!$C:$C,_xlfn.AGGREGATE(15,6,ROW(L$2:L$481)/(L$12='data bom'!$A$2:$A$500),ROWS(L$14:L15))),"")</f>
        <v>W-ASU-1103-0101</v>
      </c>
      <c r="M15" s="91" t="str">
        <f>IFERROR(INDEX('data bom'!$C:$C,_xlfn.AGGREGATE(15,6,ROW(M$2:M$481)/(M$12='data bom'!$A$2:$A$500),ROWS(M$14:M15))),"")</f>
        <v/>
      </c>
      <c r="N15" s="91" t="str">
        <f>IFERROR(INDEX('data bom'!$C:$C,_xlfn.AGGREGATE(15,6,ROW(N$2:N$481)/(N$12='data bom'!$A$2:$A$500),ROWS(N$14:N15))),"")</f>
        <v/>
      </c>
      <c r="O15" s="91" t="str">
        <f>IFERROR(INDEX('data bom'!$C:$C,_xlfn.AGGREGATE(15,6,ROW(O$2:O$481)/(O$12='data bom'!$A$2:$A$500),ROWS(O$14:O15))),"")</f>
        <v/>
      </c>
      <c r="P15" s="91" t="str">
        <f>IFERROR(INDEX('data bom'!$C:$C,_xlfn.AGGREGATE(15,6,ROW(P$2:P$481)/(P$12='data bom'!$A$2:$A$500),ROWS(P$14:P15))),"")</f>
        <v/>
      </c>
      <c r="Q15" s="91" t="str">
        <f>IFERROR(INDEX('data bom'!$C:$C,_xlfn.AGGREGATE(15,6,ROW(Q$2:Q$481)/(Q$12='data bom'!$A$2:$A$500),ROWS(Q$14:Q15))),"")</f>
        <v/>
      </c>
      <c r="R15" s="91" t="str">
        <f>IFERROR(INDEX('data bom'!$C:$C,_xlfn.AGGREGATE(15,6,ROW(R$2:R$481)/(R$12='data bom'!$A$2:$A$500),ROWS(R$14:R15))),"")</f>
        <v/>
      </c>
      <c r="S15" s="91" t="str">
        <f>IFERROR(INDEX('data bom'!$C:$C,_xlfn.AGGREGATE(15,6,ROW(S$2:S$481)/(S$12='data bom'!$A$2:$A$500),ROWS(S$14:S15))),"")</f>
        <v/>
      </c>
      <c r="T15" s="91" t="str">
        <f>IFERROR(INDEX('data bom'!$C:$C,_xlfn.AGGREGATE(15,6,ROW(T$2:T$481)/(T$12='data bom'!$A$2:$A$500),ROWS(T$14:T15))),"")</f>
        <v/>
      </c>
      <c r="U15" s="91" t="str">
        <f>IFERROR(INDEX('data bom'!$C:$C,_xlfn.AGGREGATE(15,6,ROW(U$2:U$481)/(U$12='data bom'!$A$2:$A$500),ROWS(U$14:U15))),"")</f>
        <v/>
      </c>
      <c r="V15" s="91" t="str">
        <f>IFERROR(INDEX('data bom'!$C:$C,_xlfn.AGGREGATE(15,6,ROW(V$2:V$481)/(V$12='data bom'!$A$2:$A$500),ROWS(V$14:V15))),"")</f>
        <v>W-ASU-1105-0402</v>
      </c>
      <c r="W15" s="91" t="str">
        <f>IFERROR(INDEX('data bom'!$C:$C,_xlfn.AGGREGATE(15,6,ROW(W$2:W$481)/(W$12='data bom'!$A$2:$A$500),ROWS(W$14:W15))),"")</f>
        <v>W-ASU-1105-0402-0001</v>
      </c>
      <c r="X15" s="91" t="str">
        <f>IFERROR(INDEX('data bom'!$C:$C,_xlfn.AGGREGATE(15,6,ROW(X$2:X$481)/(X$12='data bom'!$A$2:$A$500),ROWS(X$14:X15))),"")</f>
        <v/>
      </c>
      <c r="Y15" s="91" t="str">
        <f>IFERROR(INDEX('data bom'!$C:$C,_xlfn.AGGREGATE(15,6,ROW(Y$2:Y$481)/(Y$12='data bom'!$A$2:$A$500),ROWS(Y$14:Y15))),"")</f>
        <v>W-ASU-1105-2302</v>
      </c>
      <c r="Z15" s="91" t="str">
        <f>IFERROR(INDEX('data bom'!$C:$C,_xlfn.AGGREGATE(15,6,ROW(Z$2:Z$481)/(Z$12='data bom'!$A$2:$A$500),ROWS(Z$14:Z15))),"")</f>
        <v/>
      </c>
      <c r="AA15" s="91" t="str">
        <f>IFERROR(INDEX('data bom'!$C:$C,_xlfn.AGGREGATE(15,6,ROW(AA$2:AA$481)/(AA$12='data bom'!$A$2:$A$500),ROWS(AA$14:AA15))),"")</f>
        <v/>
      </c>
      <c r="AB15" s="91" t="str">
        <f>IFERROR(INDEX('data bom'!$C:$C,_xlfn.AGGREGATE(15,6,ROW(AB$2:AB$481)/(AB$12='data bom'!$A$2:$A$500),ROWS(AB$14:AB15))),"")</f>
        <v/>
      </c>
      <c r="AC15" s="91" t="str">
        <f>IFERROR(INDEX('data bom'!$C:$C,_xlfn.AGGREGATE(15,6,ROW(AC$2:AC$481)/(AC$12='data bom'!$A$2:$A$500),ROWS(AC$14:AC15))),"")</f>
        <v/>
      </c>
      <c r="AD15" s="91" t="str">
        <f>IFERROR(INDEX('data bom'!$C:$C,_xlfn.AGGREGATE(15,6,ROW(AD$2:AD$481)/(AD$12='data bom'!$A$2:$A$500),ROWS(AD$14:AD15))),"")</f>
        <v/>
      </c>
      <c r="AE15" s="91" t="str">
        <f>IFERROR(INDEX('data bom'!$C:$C,_xlfn.AGGREGATE(15,6,ROW(AE$2:AE$481)/(AE$12='data bom'!$A$2:$A$500),ROWS(AE$14:AE15))),"")</f>
        <v>W-ASU-1106-0200</v>
      </c>
      <c r="AF15" s="91" t="str">
        <f>IFERROR(INDEX('data bom'!$C:$C,_xlfn.AGGREGATE(15,6,ROW(AF$2:AF$481)/(AF$12='data bom'!$A$2:$A$500),ROWS(AF$14:AF15))),"")</f>
        <v/>
      </c>
      <c r="AG15" s="91" t="str">
        <f>IFERROR(INDEX('data bom'!$C:$C,_xlfn.AGGREGATE(15,6,ROW(AG$2:AG$481)/(AG$12='data bom'!$A$2:$A$500),ROWS(AG$14:AG15))),"")</f>
        <v/>
      </c>
      <c r="AH15" s="91" t="str">
        <f>IFERROR(INDEX('data bom'!$C:$C,_xlfn.AGGREGATE(15,6,ROW(AH$2:AH$481)/(AH$12='data bom'!$A$2:$A$500),ROWS(AH$14:AH15))),"")</f>
        <v/>
      </c>
      <c r="AI15" s="91" t="str">
        <f>IFERROR(INDEX('data bom'!$C:$C,_xlfn.AGGREGATE(15,6,ROW(AI$2:AI$481)/(AI$12='data bom'!$A$2:$A$500),ROWS(AI$14:AI15))),"")</f>
        <v/>
      </c>
      <c r="AJ15" s="91" t="str">
        <f>IFERROR(INDEX('data bom'!$C:$C,_xlfn.AGGREGATE(15,6,ROW(AJ$2:AJ$481)/(AJ$12='data bom'!$A$2:$A$500),ROWS(AJ$14:AJ15))),"")</f>
        <v/>
      </c>
      <c r="AK15" s="91" t="str">
        <f>IFERROR(INDEX('data bom'!$C:$C,_xlfn.AGGREGATE(15,6,ROW(AK$2:AK$481)/(AK$12='data bom'!$A$2:$A$500),ROWS(AK$14:AK15))),"")</f>
        <v/>
      </c>
      <c r="AL15" s="91" t="str">
        <f>IFERROR(INDEX('data bom'!$C:$C,_xlfn.AGGREGATE(15,6,ROW(AL$2:AL$481)/(AL$12='data bom'!$A$2:$A$500),ROWS(AL$14:AL15))),"")</f>
        <v/>
      </c>
      <c r="AM15" s="91" t="str">
        <f>IFERROR(INDEX('data bom'!$C:$C,_xlfn.AGGREGATE(15,6,ROW(AM$2:AM$481)/(AM$12='data bom'!$A$2:$A$500),ROWS(AM$14:AM15))),"")</f>
        <v>W-ASU-1103-0500-0011</v>
      </c>
      <c r="AN15" s="91" t="str">
        <f>IFERROR(INDEX('data bom'!$C:$C,_xlfn.AGGREGATE(15,6,ROW(AN$2:AN$481)/(AN$12='data bom'!$A$2:$A$500),ROWS(AN$14:AN15))),"")</f>
        <v/>
      </c>
      <c r="AO15" s="91" t="str">
        <f>IFERROR(INDEX('data bom'!$C:$C,_xlfn.AGGREGATE(15,6,ROW(AO$2:AO$481)/(AO$12='data bom'!$A$2:$A$500),ROWS(AO$14:AO15))),"")</f>
        <v/>
      </c>
      <c r="AP15" s="91" t="str">
        <f>IFERROR(INDEX('data bom'!$C:$C,_xlfn.AGGREGATE(15,6,ROW(AP$2:AP$481)/(AP$12='data bom'!$A$2:$A$500),ROWS(AP$14:AP15))),"")</f>
        <v/>
      </c>
      <c r="AQ15" s="91" t="str">
        <f>IFERROR(INDEX('data bom'!$C:$C,_xlfn.AGGREGATE(15,6,ROW(AQ$2:AQ$481)/(AQ$12='data bom'!$A$2:$A$500),ROWS(AQ$14:AQ15))),"")</f>
        <v/>
      </c>
      <c r="AR15" s="91" t="str">
        <f>IFERROR(INDEX('data bom'!$C:$C,_xlfn.AGGREGATE(15,6,ROW(AR$2:AR$481)/(AR$12='data bom'!$A$2:$A$500),ROWS(AR$14:AR15))),"")</f>
        <v/>
      </c>
      <c r="AS15" s="91" t="str">
        <f>IFERROR(INDEX('data bom'!$C:$C,_xlfn.AGGREGATE(15,6,ROW(AS$2:AS$481)/(AS$12='data bom'!$A$2:$A$500),ROWS(AS$14:AS15))),"")</f>
        <v/>
      </c>
      <c r="AT15" s="91" t="str">
        <f>IFERROR(INDEX('data bom'!$C:$C,_xlfn.AGGREGATE(15,6,ROW(AT$2:AT$481)/(AT$12='data bom'!$A$2:$A$500),ROWS(AT$14:AT15))),"")</f>
        <v/>
      </c>
      <c r="AU15" s="91" t="str">
        <f>IFERROR(INDEX('data bom'!$C:$C,_xlfn.AGGREGATE(15,6,ROW(AU$2:AU$481)/(AU$12='data bom'!$A$2:$A$500),ROWS(AU$14:AU15))),"")</f>
        <v/>
      </c>
      <c r="AV15" s="91" t="str">
        <f>IFERROR(INDEX('data bom'!$C:$C,_xlfn.AGGREGATE(15,6,ROW(AV$2:AV$481)/(AV$12='data bom'!$A$2:$A$500),ROWS(AV$14:AV15))),"")</f>
        <v/>
      </c>
      <c r="AW15" s="91" t="str">
        <f>IFERROR(INDEX('data bom'!$C:$C,_xlfn.AGGREGATE(15,6,ROW(AW$2:AW$481)/(AW$12='data bom'!$A$2:$A$500),ROWS(AW$14:AW15))),"")</f>
        <v/>
      </c>
      <c r="AX15" s="91" t="str">
        <f>IFERROR(INDEX('data bom'!$C:$C,_xlfn.AGGREGATE(15,6,ROW(AX$2:AX$481)/(AX$12='data bom'!$A$2:$A$500),ROWS(AX$14:AX15))),"")</f>
        <v/>
      </c>
      <c r="AY15" s="91" t="str">
        <f>IFERROR(INDEX('data bom'!$C:$C,_xlfn.AGGREGATE(15,6,ROW(AY$2:AY$481)/(AY$12='data bom'!$A$2:$A$500),ROWS(AY$14:AY15))),"")</f>
        <v/>
      </c>
      <c r="AZ15" s="91" t="str">
        <f>IFERROR(INDEX('data bom'!$C:$C,_xlfn.AGGREGATE(15,6,ROW(AZ$2:AZ$481)/(AZ$12='data bom'!$A$2:$A$500),ROWS(AZ$14:AZ15))),"")</f>
        <v/>
      </c>
      <c r="BA15" s="91" t="str">
        <f>IFERROR(INDEX('data bom'!$C:$C,_xlfn.AGGREGATE(15,6,ROW(BA$2:BA$481)/(BA$12='data bom'!$A$2:$A$500),ROWS(BA$14:BA15))),"")</f>
        <v/>
      </c>
      <c r="BB15" s="91" t="str">
        <f>IFERROR(INDEX('data bom'!$C:$C,_xlfn.AGGREGATE(15,6,ROW(BB$2:BB$481)/(BB$12='data bom'!$A$2:$A$500),ROWS(BB$14:BB15))),"")</f>
        <v/>
      </c>
      <c r="BC15" s="91" t="str">
        <f>IFERROR(INDEX('data bom'!$C:$C,_xlfn.AGGREGATE(15,6,ROW(BC$2:BC$481)/(BC$12='data bom'!$A$2:$A$500),ROWS(BC$14:BC15))),"")</f>
        <v/>
      </c>
      <c r="BD15" s="91" t="str">
        <f>IFERROR(INDEX('data bom'!$C:$C,_xlfn.AGGREGATE(15,6,ROW(BD$2:BD$481)/(BD$12='data bom'!$A$2:$A$500),ROWS(BD$14:BD15))),"")</f>
        <v/>
      </c>
      <c r="BE15" s="91" t="str">
        <f>IFERROR(INDEX('data bom'!$C:$C,_xlfn.AGGREGATE(15,6,ROW(BE$2:BE$481)/(BE$12='data bom'!$A$2:$A$500),ROWS(BE$14:BE15))),"")</f>
        <v/>
      </c>
      <c r="BF15" s="91" t="str">
        <f>IFERROR(INDEX('data bom'!$C:$C,_xlfn.AGGREGATE(15,6,ROW(BF$2:BF$481)/(BF$12='data bom'!$A$2:$A$500),ROWS(BF$14:BF15))),"")</f>
        <v>W-ASU-1104-0304</v>
      </c>
      <c r="BG15" s="91" t="str">
        <f>IFERROR(INDEX('data bom'!$C:$C,_xlfn.AGGREGATE(15,6,ROW(BG$2:BG$481)/(BG$12='data bom'!$A$2:$A$500),ROWS(BG$14:BG15))),"")</f>
        <v/>
      </c>
      <c r="BH15" s="91" t="str">
        <f>IFERROR(INDEX('data bom'!$C:$C,_xlfn.AGGREGATE(15,6,ROW(BH$2:BH$481)/(BH$12='data bom'!$A$2:$A$500),ROWS(BH$14:BH15))),"")</f>
        <v/>
      </c>
      <c r="BI15" s="91" t="str">
        <f>IFERROR(INDEX('data bom'!$C:$C,_xlfn.AGGREGATE(15,6,ROW(BI$2:BI$481)/(BI$12='data bom'!$A$2:$A$500),ROWS(BI$14:BI15))),"")</f>
        <v/>
      </c>
      <c r="BJ15" s="91" t="str">
        <f>IFERROR(INDEX('data bom'!$C:$C,_xlfn.AGGREGATE(15,6,ROW(BJ$2:BJ$481)/(BJ$12='data bom'!$A$2:$A$500),ROWS(BJ$14:BJ15))),"")</f>
        <v/>
      </c>
      <c r="BK15" s="91" t="str">
        <f>IFERROR(INDEX('data bom'!$C:$C,_xlfn.AGGREGATE(15,6,ROW(BK$2:BK$481)/(BK$12='data bom'!$A$2:$A$500),ROWS(BK$14:BK15))),"")</f>
        <v/>
      </c>
      <c r="BL15" s="91" t="str">
        <f>IFERROR(INDEX('data bom'!$C:$C,_xlfn.AGGREGATE(15,6,ROW(BL$2:BL$481)/(BL$12='data bom'!$A$2:$A$500),ROWS(BL$14:BL15))),"")</f>
        <v/>
      </c>
      <c r="BM15" s="91" t="str">
        <f>IFERROR(INDEX('data bom'!$C:$C,_xlfn.AGGREGATE(15,6,ROW(BM$2:BM$481)/(BM$12='data bom'!$A$2:$A$500),ROWS(BM$14:BM15))),"")</f>
        <v/>
      </c>
      <c r="BN15" s="91" t="str">
        <f>IFERROR(INDEX('data bom'!$C:$C,_xlfn.AGGREGATE(15,6,ROW(BN$2:BN$481)/(BN$12='data bom'!$A$2:$A$500),ROWS(BN$14:BN15))),"")</f>
        <v/>
      </c>
      <c r="BO15" s="91" t="str">
        <f>IFERROR(INDEX('data bom'!$C:$C,_xlfn.AGGREGATE(15,6,ROW(BO$2:BO$481)/(BO$12='data bom'!$A$2:$A$500),ROWS(BO$14:BO15))),"")</f>
        <v/>
      </c>
      <c r="BP15" s="91" t="str">
        <f>IFERROR(INDEX('data bom'!$C:$C,_xlfn.AGGREGATE(15,6,ROW(BP$2:BP$481)/(BP$12='data bom'!$A$2:$A$500),ROWS(BP$14:BP15))),"")</f>
        <v/>
      </c>
      <c r="BQ15" s="91" t="str">
        <f>IFERROR(INDEX('data bom'!$C:$C,_xlfn.AGGREGATE(15,6,ROW(BQ$2:BQ$481)/(BQ$12='data bom'!$A$2:$A$500),ROWS(BQ$14:BQ15))),"")</f>
        <v/>
      </c>
      <c r="BR15" s="91" t="str">
        <f>IFERROR(INDEX('data bom'!$C:$C,_xlfn.AGGREGATE(15,6,ROW(BR$2:BR$481)/(BR$12='data bom'!$A$2:$A$500),ROWS(BR$14:BR15))),"")</f>
        <v/>
      </c>
      <c r="BS15" s="91" t="str">
        <f>IFERROR(INDEX('data bom'!$C:$C,_xlfn.AGGREGATE(15,6,ROW(BS$2:BS$481)/(BS$12='data bom'!$A$2:$A$500),ROWS(BS$14:BS15))),"")</f>
        <v/>
      </c>
      <c r="BT15" s="91" t="str">
        <f>IFERROR(INDEX('data bom'!$C:$C,_xlfn.AGGREGATE(15,6,ROW(BT$2:BT$481)/(BT$12='data bom'!$A$2:$A$500),ROWS(BT$14:BT15))),"")</f>
        <v/>
      </c>
      <c r="BU15" s="91" t="str">
        <f>IFERROR(INDEX('data bom'!$C:$C,_xlfn.AGGREGATE(15,6,ROW(BU$2:BU$481)/(BU$12='data bom'!$A$2:$A$500),ROWS(BU$14:BU15))),"")</f>
        <v/>
      </c>
      <c r="BV15" s="91" t="str">
        <f>IFERROR(INDEX('data bom'!$C:$C,_xlfn.AGGREGATE(15,6,ROW(BV$2:BV$481)/(BV$12='data bom'!$A$2:$A$500),ROWS(BV$14:BV15))),"")</f>
        <v/>
      </c>
      <c r="BW15" s="91" t="str">
        <f>IFERROR(INDEX('data bom'!$C:$C,_xlfn.AGGREGATE(15,6,ROW(BW$2:BW$481)/(BW$12='data bom'!$A$2:$A$500),ROWS(BW$14:BW15))),"")</f>
        <v/>
      </c>
      <c r="BX15" s="91" t="str">
        <f>IFERROR(INDEX('data bom'!$C:$C,_xlfn.AGGREGATE(15,6,ROW(BX$2:BX$481)/(BX$12='data bom'!$A$2:$A$500),ROWS(BX$14:BX15))),"")</f>
        <v/>
      </c>
      <c r="BY15" s="91" t="str">
        <f>IFERROR(INDEX('data bom'!$C:$C,_xlfn.AGGREGATE(15,6,ROW(BY$2:BY$481)/(BY$12='data bom'!$A$2:$A$500),ROWS(BY$14:BY15))),"")</f>
        <v/>
      </c>
      <c r="BZ15" s="91" t="str">
        <f>IFERROR(INDEX('data bom'!$C:$C,_xlfn.AGGREGATE(15,6,ROW(BZ$2:BZ$481)/(BZ$12='data bom'!$A$2:$A$500),ROWS(BZ$14:BZ15))),"")</f>
        <v/>
      </c>
      <c r="CA15" s="91" t="str">
        <f>IFERROR(INDEX('data bom'!$C:$C,_xlfn.AGGREGATE(15,6,ROW(CA$2:CA$481)/(CA$12='data bom'!$A$2:$A$500),ROWS(CA$14:CA15))),"")</f>
        <v/>
      </c>
      <c r="CB15" s="91" t="str">
        <f>IFERROR(INDEX('data bom'!$C:$C,_xlfn.AGGREGATE(15,6,ROW(CB$2:CB$481)/(CB$12='data bom'!$A$2:$A$500),ROWS(CB$14:CB15))),"")</f>
        <v/>
      </c>
      <c r="CC15" s="91" t="str">
        <f>IFERROR(INDEX('data bom'!$C:$C,_xlfn.AGGREGATE(15,6,ROW(CC$2:CC$481)/(CC$12='data bom'!$A$2:$A$500),ROWS(CC$14:CC15))),"")</f>
        <v/>
      </c>
      <c r="CD15" s="91" t="str">
        <f>IFERROR(INDEX('data bom'!$C:$C,_xlfn.AGGREGATE(15,6,ROW(CD$2:CD$481)/(CD$12='data bom'!$A$2:$A$500),ROWS(CD$14:CD15))),"")</f>
        <v/>
      </c>
      <c r="CE15" s="91" t="str">
        <f>IFERROR(INDEX('data bom'!$C:$C,_xlfn.AGGREGATE(15,6,ROW(CE$2:CE$481)/(CE$12='data bom'!$A$2:$A$500),ROWS(CE$14:CE15))),"")</f>
        <v/>
      </c>
      <c r="CF15" s="91" t="str">
        <f>IFERROR(INDEX('data bom'!$C:$C,_xlfn.AGGREGATE(15,6,ROW(CF$2:CF$481)/(CF$12='data bom'!$A$2:$A$500),ROWS(CF$14:CF15))),"")</f>
        <v/>
      </c>
      <c r="CG15" s="91" t="str">
        <f>IFERROR(INDEX('data bom'!$C:$C,_xlfn.AGGREGATE(15,6,ROW(CG$2:CG$481)/(CG$12='data bom'!$A$2:$A$500),ROWS(CG$14:CG15))),"")</f>
        <v/>
      </c>
      <c r="CH15" s="91" t="str">
        <f>IFERROR(INDEX('data bom'!$C:$C,_xlfn.AGGREGATE(15,6,ROW(CH$2:CH$481)/(CH$12='data bom'!$A$2:$A$500),ROWS(CH$14:CH15))),"")</f>
        <v/>
      </c>
      <c r="CI15" s="91" t="str">
        <f>IFERROR(INDEX('data bom'!$C:$C,_xlfn.AGGREGATE(15,6,ROW(CI$2:CI$481)/(CI$12='data bom'!$A$2:$A$500),ROWS(CI$14:CI15))),"")</f>
        <v/>
      </c>
      <c r="CJ15" s="91" t="str">
        <f>IFERROR(INDEX('data bom'!$C:$C,_xlfn.AGGREGATE(15,6,ROW(CJ$2:CJ$481)/(CJ$12='data bom'!$A$2:$A$500),ROWS(CJ$14:CJ15))),"")</f>
        <v/>
      </c>
      <c r="CK15" s="91" t="str">
        <f>IFERROR(INDEX('data bom'!$C:$C,_xlfn.AGGREGATE(15,6,ROW(CK$2:CK$481)/(CK$12='data bom'!$A$2:$A$500),ROWS(CK$14:CK15))),"")</f>
        <v/>
      </c>
      <c r="CL15" s="91" t="str">
        <f>IFERROR(INDEX('data bom'!$C:$C,_xlfn.AGGREGATE(15,6,ROW(CL$2:CL$481)/(CL$12='data bom'!$A$2:$A$500),ROWS(CL$14:CL15))),"")</f>
        <v/>
      </c>
      <c r="CM15" s="91" t="str">
        <f>IFERROR(INDEX('data bom'!$C:$C,_xlfn.AGGREGATE(15,6,ROW(CM$2:CM$481)/(CM$12='data bom'!$A$2:$A$500),ROWS(CM$14:CM15))),"")</f>
        <v/>
      </c>
      <c r="CN15" s="91" t="str">
        <f>IFERROR(INDEX('data bom'!$C:$C,_xlfn.AGGREGATE(15,6,ROW(CN$2:CN$481)/(CN$12='data bom'!$A$2:$A$500),ROWS(CN$14:CN15))),"")</f>
        <v/>
      </c>
      <c r="CO15" s="91" t="str">
        <f>IFERROR(INDEX('data bom'!$C:$C,_xlfn.AGGREGATE(15,6,ROW(CO$2:CO$481)/(CO$12='data bom'!$A$2:$A$500),ROWS(CO$14:CO15))),"")</f>
        <v/>
      </c>
      <c r="CP15" s="91" t="str">
        <f>IFERROR(INDEX('data bom'!$C:$C,_xlfn.AGGREGATE(15,6,ROW(CP$2:CP$481)/(CP$12='data bom'!$A$2:$A$500),ROWS(CP$14:CP15))),"")</f>
        <v/>
      </c>
      <c r="CQ15" s="91" t="str">
        <f>IFERROR(INDEX('data bom'!$C:$C,_xlfn.AGGREGATE(15,6,ROW(CQ$2:CQ$481)/(CQ$12='data bom'!$A$2:$A$500),ROWS(CQ$14:CQ15))),"")</f>
        <v/>
      </c>
      <c r="CR15" s="91" t="str">
        <f>IFERROR(INDEX('data bom'!$C:$C,_xlfn.AGGREGATE(15,6,ROW(CR$2:CR$481)/(CR$12='data bom'!$A$2:$A$500),ROWS(CR$14:CR15))),"")</f>
        <v/>
      </c>
      <c r="CS15" s="91" t="str">
        <f>IFERROR(INDEX('data bom'!$C:$C,_xlfn.AGGREGATE(15,6,ROW(CS$2:CS$481)/(CS$12='data bom'!$A$2:$A$500),ROWS(CS$14:CS15))),"")</f>
        <v/>
      </c>
      <c r="CT15" s="91" t="str">
        <f>IFERROR(INDEX('data bom'!$C:$C,_xlfn.AGGREGATE(15,6,ROW(CT$2:CT$481)/(CT$12='data bom'!$A$2:$A$500),ROWS(CT$14:CT15))),"")</f>
        <v/>
      </c>
      <c r="CU15" s="91" t="str">
        <f>IFERROR(INDEX('data bom'!$C:$C,_xlfn.AGGREGATE(15,6,ROW(CU$2:CU$481)/(CU$12='data bom'!$A$2:$A$500),ROWS(CU$14:CU15))),"")</f>
        <v/>
      </c>
      <c r="CV15" s="91" t="str">
        <f>IFERROR(INDEX('data bom'!$C:$C,_xlfn.AGGREGATE(15,6,ROW(CV$2:CV$481)/(CV$12='data bom'!$A$2:$A$500),ROWS(CV$14:CV15))),"")</f>
        <v/>
      </c>
      <c r="CW15" s="91" t="str">
        <f>IFERROR(INDEX('data bom'!$C:$C,_xlfn.AGGREGATE(15,6,ROW(CW$2:CW$481)/(CW$12='data bom'!$A$2:$A$500),ROWS(CW$14:CW15))),"")</f>
        <v/>
      </c>
      <c r="CX15" s="91" t="str">
        <f>IFERROR(INDEX('data bom'!$C:$C,_xlfn.AGGREGATE(15,6,ROW(CX$2:CX$481)/(CX$12='data bom'!$A$2:$A$500),ROWS(CX$14:CX15))),"")</f>
        <v/>
      </c>
      <c r="CY15" s="91" t="str">
        <f>IFERROR(INDEX('data bom'!$C:$C,_xlfn.AGGREGATE(15,6,ROW(CY$2:CY$481)/(CY$12='data bom'!$A$2:$A$500),ROWS(CY$14:CY15))),"")</f>
        <v/>
      </c>
      <c r="CZ15" s="91" t="str">
        <f>IFERROR(INDEX('data bom'!$C:$C,_xlfn.AGGREGATE(15,6,ROW(CZ$2:CZ$481)/(CZ$12='data bom'!$A$2:$A$500),ROWS(CZ$14:CZ15))),"")</f>
        <v/>
      </c>
      <c r="DA15" s="91" t="str">
        <f>IFERROR(INDEX('data bom'!$C:$C,_xlfn.AGGREGATE(15,6,ROW(DA$2:DA$481)/(DA$12='data bom'!$A$2:$A$500),ROWS(DA$14:DA15))),"")</f>
        <v/>
      </c>
      <c r="DB15" s="91" t="str">
        <f>IFERROR(INDEX('data bom'!$C:$C,_xlfn.AGGREGATE(15,6,ROW(DB$2:DB$481)/(DB$12='data bom'!$A$2:$A$500),ROWS(DB$14:DB15))),"")</f>
        <v/>
      </c>
      <c r="DC15" s="91" t="str">
        <f>IFERROR(INDEX('data bom'!$C:$C,_xlfn.AGGREGATE(15,6,ROW(DC$2:DC$481)/(DC$12='data bom'!$A$2:$A$500),ROWS(DC$14:DC15))),"")</f>
        <v/>
      </c>
      <c r="DD15" s="91" t="str">
        <f>IFERROR(INDEX('data bom'!$C:$C,_xlfn.AGGREGATE(15,6,ROW(DD$2:DD$481)/(DD$12='data bom'!$A$2:$A$500),ROWS(DD$14:DD15))),"")</f>
        <v/>
      </c>
      <c r="DE15" s="91" t="str">
        <f>IFERROR(INDEX('data bom'!$C:$C,_xlfn.AGGREGATE(15,6,ROW(DE$2:DE$481)/(DE$12='data bom'!$A$2:$A$500),ROWS(DE$14:DE15))),"")</f>
        <v/>
      </c>
      <c r="DF15" s="91" t="str">
        <f>IFERROR(INDEX('data bom'!$C:$C,_xlfn.AGGREGATE(15,6,ROW(DF$2:DF$481)/(DF$12='data bom'!$A$2:$A$500),ROWS(DF$14:DF15))),"")</f>
        <v/>
      </c>
      <c r="DG15" s="91" t="str">
        <f>IFERROR(INDEX('data bom'!$C:$C,_xlfn.AGGREGATE(15,6,ROW(DG$2:DG$481)/(DG$12='data bom'!$A$2:$A$500),ROWS(DG$14:DG15))),"")</f>
        <v/>
      </c>
      <c r="DH15" s="91" t="str">
        <f>IFERROR(INDEX('data bom'!$C:$C,_xlfn.AGGREGATE(15,6,ROW(DH$2:DH$481)/(DH$12='data bom'!$A$2:$A$500),ROWS(DH$14:DH15))),"")</f>
        <v/>
      </c>
      <c r="DI15" s="91" t="str">
        <f>IFERROR(INDEX('data bom'!$C:$C,_xlfn.AGGREGATE(15,6,ROW(DI$2:DI$481)/(DI$12='data bom'!$A$2:$A$500),ROWS(DI$14:DI15))),"")</f>
        <v/>
      </c>
      <c r="DJ15" s="91" t="str">
        <f>IFERROR(INDEX('data bom'!$C:$C,_xlfn.AGGREGATE(15,6,ROW(DJ$2:DJ$481)/(DJ$12='data bom'!$A$2:$A$500),ROWS(DJ$14:DJ15))),"")</f>
        <v/>
      </c>
      <c r="DK15" s="91" t="str">
        <f>IFERROR(INDEX('data bom'!$C:$C,_xlfn.AGGREGATE(15,6,ROW(DK$2:DK$481)/(DK$12='data bom'!$A$2:$A$500),ROWS(DK$14:DK15))),"")</f>
        <v/>
      </c>
      <c r="DL15" s="91" t="str">
        <f>IFERROR(INDEX('data bom'!$C:$C,_xlfn.AGGREGATE(15,6,ROW(DL$2:DL$481)/(DL$12='data bom'!$A$2:$A$500),ROWS(DL$14:DL15))),"")</f>
        <v/>
      </c>
      <c r="DM15" s="91" t="str">
        <f>IFERROR(INDEX('data bom'!$C:$C,_xlfn.AGGREGATE(15,6,ROW(DM$2:DM$481)/(DM$12='data bom'!$A$2:$A$500),ROWS(DM$14:DM15))),"")</f>
        <v/>
      </c>
      <c r="DN15" s="91" t="str">
        <f>IFERROR(INDEX('data bom'!$C:$C,_xlfn.AGGREGATE(15,6,ROW(DN$2:DN$481)/(DN$12='data bom'!$A$2:$A$500),ROWS(DN$14:DN15))),"")</f>
        <v/>
      </c>
      <c r="DO15" s="91" t="str">
        <f>IFERROR(INDEX('data bom'!$C:$C,_xlfn.AGGREGATE(15,6,ROW(DO$2:DO$481)/(DO$12='data bom'!$A$2:$A$500),ROWS(DO$14:DO15))),"")</f>
        <v/>
      </c>
      <c r="DP15" s="91" t="str">
        <f>IFERROR(INDEX('data bom'!$C:$C,_xlfn.AGGREGATE(15,6,ROW(DP$2:DP$481)/(DP$12='data bom'!$A$2:$A$500),ROWS(DP$14:DP15))),"")</f>
        <v/>
      </c>
      <c r="DQ15" s="91" t="str">
        <f>IFERROR(INDEX('data bom'!$C:$C,_xlfn.AGGREGATE(15,6,ROW(DQ$2:DQ$481)/(DQ$12='data bom'!$A$2:$A$500),ROWS(DQ$14:DQ15))),"")</f>
        <v/>
      </c>
      <c r="DR15" s="91" t="str">
        <f>IFERROR(INDEX('data bom'!$C:$C,_xlfn.AGGREGATE(15,6,ROW(DR$2:DR$481)/(DR$12='data bom'!$A$2:$A$500),ROWS(DR$14:DR15))),"")</f>
        <v/>
      </c>
      <c r="DS15" s="91" t="str">
        <f>IFERROR(INDEX('data bom'!$C:$C,_xlfn.AGGREGATE(15,6,ROW(DS$2:DS$481)/(DS$12='data bom'!$A$2:$A$500),ROWS(DS$14:DS15))),"")</f>
        <v/>
      </c>
      <c r="DT15" s="91" t="str">
        <f>IFERROR(INDEX('data bom'!$C:$C,_xlfn.AGGREGATE(15,6,ROW(DT$2:DT$481)/(DT$12='data bom'!$A$2:$A$500),ROWS(DT$14:DT15))),"")</f>
        <v/>
      </c>
      <c r="DU15" s="91" t="str">
        <f>IFERROR(INDEX('data bom'!$C:$C,_xlfn.AGGREGATE(15,6,ROW(DU$2:DU$481)/(DU$12='data bom'!$A$2:$A$500),ROWS(DU$14:DU15))),"")</f>
        <v/>
      </c>
      <c r="DV15" s="91" t="str">
        <f>IFERROR(INDEX('data bom'!$C:$C,_xlfn.AGGREGATE(15,6,ROW(DV$2:DV$481)/(DV$12='data bom'!$A$2:$A$500),ROWS(DV$14:DV15))),"")</f>
        <v/>
      </c>
      <c r="DW15" s="91" t="str">
        <f>IFERROR(INDEX('data bom'!$C:$C,_xlfn.AGGREGATE(15,6,ROW(DW$2:DW$481)/(DW$12='data bom'!$A$2:$A$500),ROWS(DW$14:DW15))),"")</f>
        <v/>
      </c>
      <c r="DX15" s="91" t="str">
        <f>IFERROR(INDEX('data bom'!$C:$C,_xlfn.AGGREGATE(15,6,ROW(DX$2:DX$481)/(DX$12='data bom'!$A$2:$A$500),ROWS(DX$14:DX15))),"")</f>
        <v/>
      </c>
      <c r="DY15" s="91" t="str">
        <f>IFERROR(INDEX('data bom'!$C:$C,_xlfn.AGGREGATE(15,6,ROW(DY$2:DY$481)/(DY$12='data bom'!$A$2:$A$500),ROWS(DY$14:DY15))),"")</f>
        <v/>
      </c>
      <c r="DZ15" s="91" t="str">
        <f>IFERROR(INDEX('data bom'!$C:$C,_xlfn.AGGREGATE(15,6,ROW(DZ$2:DZ$481)/(DZ$12='data bom'!$A$2:$A$500),ROWS(DZ$14:DZ15))),"")</f>
        <v/>
      </c>
      <c r="EA15" s="91" t="str">
        <f>IFERROR(INDEX('data bom'!$C:$C,_xlfn.AGGREGATE(15,6,ROW(EA$2:EA$481)/(EA$12='data bom'!$A$2:$A$500),ROWS(EA$14:EA15))),"")</f>
        <v/>
      </c>
      <c r="EB15" s="91" t="str">
        <f>IFERROR(INDEX('data bom'!$C:$C,_xlfn.AGGREGATE(15,6,ROW(EB$2:EB$481)/(EB$12='data bom'!$A$2:$A$500),ROWS(EB$14:EB15))),"")</f>
        <v/>
      </c>
      <c r="EC15" s="91" t="str">
        <f>IFERROR(INDEX('data bom'!$C:$C,_xlfn.AGGREGATE(15,6,ROW(EC$2:EC$481)/(EC$12='data bom'!$A$2:$A$500),ROWS(EC$14:EC15))),"")</f>
        <v/>
      </c>
      <c r="ED15" s="91" t="str">
        <f>IFERROR(INDEX('data bom'!$C:$C,_xlfn.AGGREGATE(15,6,ROW(ED$2:ED$481)/(ED$12='data bom'!$A$2:$A$500),ROWS(ED$14:ED15))),"")</f>
        <v/>
      </c>
      <c r="EE15" s="91" t="str">
        <f>IFERROR(INDEX('data bom'!$C:$C,_xlfn.AGGREGATE(15,6,ROW(EE$2:EE$481)/(EE$12='data bom'!$A$2:$A$500),ROWS(EE$14:EE15))),"")</f>
        <v/>
      </c>
      <c r="EF15" s="91" t="str">
        <f>IFERROR(INDEX('data bom'!$C:$C,_xlfn.AGGREGATE(15,6,ROW(EF$2:EF$481)/(EF$12='data bom'!$A$2:$A$500),ROWS(EF$14:EF15))),"")</f>
        <v/>
      </c>
      <c r="EG15" s="91" t="str">
        <f>IFERROR(INDEX('data bom'!$C:$C,_xlfn.AGGREGATE(15,6,ROW(EG$2:EG$481)/(EG$12='data bom'!$A$2:$A$500),ROWS(EG$14:EG15))),"")</f>
        <v/>
      </c>
      <c r="EH15" s="91" t="str">
        <f>IFERROR(INDEX('data bom'!$C:$C,_xlfn.AGGREGATE(15,6,ROW(EH$2:EH$481)/(EH$12='data bom'!$A$2:$A$500),ROWS(EH$14:EH15))),"")</f>
        <v/>
      </c>
      <c r="EI15" s="91" t="str">
        <f>IFERROR(INDEX('data bom'!$C:$C,_xlfn.AGGREGATE(15,6,ROW(EI$2:EI$481)/(EI$12='data bom'!$A$2:$A$500),ROWS(EI$14:EI15))),"")</f>
        <v/>
      </c>
      <c r="EJ15" s="91" t="str">
        <f>IFERROR(INDEX('data bom'!$C:$C,_xlfn.AGGREGATE(15,6,ROW(EJ$2:EJ$481)/(EJ$12='data bom'!$A$2:$A$500),ROWS(EJ$14:EJ15))),"")</f>
        <v/>
      </c>
      <c r="EK15" s="91" t="str">
        <f>IFERROR(INDEX('data bom'!$C:$C,_xlfn.AGGREGATE(15,6,ROW(EK$2:EK$481)/(EK$12='data bom'!$A$2:$A$500),ROWS(EK$14:EK15))),"")</f>
        <v/>
      </c>
      <c r="EL15" s="91" t="str">
        <f>IFERROR(INDEX('data bom'!$C:$C,_xlfn.AGGREGATE(15,6,ROW(EL$2:EL$481)/(EL$12='data bom'!$A$2:$A$500),ROWS(EL$14:EL15))),"")</f>
        <v/>
      </c>
      <c r="EM15" s="91" t="str">
        <f>IFERROR(INDEX('data bom'!$C:$C,_xlfn.AGGREGATE(15,6,ROW(EM$2:EM$481)/(EM$12='data bom'!$A$2:$A$500),ROWS(EM$14:EM15))),"")</f>
        <v/>
      </c>
      <c r="EO15" s="91" t="str">
        <f>IFERROR(INDEX('data bom'!$C:$C,_xlfn.AGGREGATE(15,6,ROW(EO$2:EO$481)/(EO$12='data bom'!$A$2:$A$500),ROWS(EO$14:EO15))),"")</f>
        <v/>
      </c>
      <c r="EP15" s="91" t="str">
        <f>IFERROR(INDEX('data bom'!$C:$C,_xlfn.AGGREGATE(15,6,ROW(EP$2:EP$481)/(EP$12='data bom'!$A$2:$A$500),ROWS(EP$14:EP15))),"")</f>
        <v/>
      </c>
      <c r="EQ15" s="91" t="str">
        <f>IFERROR(INDEX('data bom'!$C:$C,_xlfn.AGGREGATE(15,6,ROW(EQ$2:EQ$481)/(EQ$12='data bom'!$A$2:$A$500),ROWS(EQ$14:EQ15))),"")</f>
        <v/>
      </c>
      <c r="ER15" s="91" t="str">
        <f>IFERROR(INDEX('data bom'!$C:$C,_xlfn.AGGREGATE(15,6,ROW(ER$2:ER$481)/(ER$12='data bom'!$A$2:$A$500),ROWS(ER$14:ER15))),"")</f>
        <v/>
      </c>
      <c r="ES15" s="91" t="str">
        <f>IFERROR(INDEX('data bom'!$C:$C,_xlfn.AGGREGATE(15,6,ROW(ES$2:ES$481)/(ES$12='data bom'!$A$2:$A$500),ROWS(ES$14:ES15))),"")</f>
        <v/>
      </c>
      <c r="ET15" s="91" t="str">
        <f>IFERROR(INDEX('data bom'!$C:$C,_xlfn.AGGREGATE(15,6,ROW(ET$2:ET$481)/(ET$12='data bom'!$A$2:$A$500),ROWS(ET$14:ET15))),"")</f>
        <v/>
      </c>
      <c r="EU15" s="91" t="str">
        <f>IFERROR(INDEX('data bom'!$C:$C,_xlfn.AGGREGATE(15,6,ROW(EU$2:EU$481)/(EU$12='data bom'!$A$2:$A$500),ROWS(EU$14:EU15))),"")</f>
        <v/>
      </c>
      <c r="EV15" s="91" t="str">
        <f>IFERROR(INDEX('data bom'!$C:$C,_xlfn.AGGREGATE(15,6,ROW(EV$2:EV$481)/(EV$12='data bom'!$A$2:$A$500),ROWS(EV$14:EV15))),"")</f>
        <v/>
      </c>
      <c r="EW15" s="91" t="str">
        <f>IFERROR(INDEX('data bom'!$C:$C,_xlfn.AGGREGATE(15,6,ROW(EW$2:EW$481)/(EW$12='data bom'!$A$2:$A$500),ROWS(EW$14:EW15))),"")</f>
        <v/>
      </c>
      <c r="EX15" s="91" t="str">
        <f>IFERROR(INDEX('data bom'!$C:$C,_xlfn.AGGREGATE(15,6,ROW(EX$2:EX$481)/(EX$12='data bom'!$A$2:$A$500),ROWS(EX$14:EX15))),"")</f>
        <v/>
      </c>
      <c r="EZ15" s="91" t="str">
        <f>IFERROR(INDEX('data bom'!$C:$C,_xlfn.AGGREGATE(15,6,ROW(EZ$2:EZ$481)/(EZ$12='data bom'!$A$2:$A$500),ROWS(EZ$14:EZ15))),"")</f>
        <v/>
      </c>
      <c r="FA15" s="91" t="str">
        <f>IFERROR(INDEX('data bom'!$C:$C,_xlfn.AGGREGATE(15,6,ROW(FA$2:FA$481)/(FA$12='data bom'!$A$2:$A$500),ROWS(FA$14:FA15))),"")</f>
        <v/>
      </c>
      <c r="FB15" s="91" t="str">
        <f>IFERROR(INDEX('data bom'!$C:$C,_xlfn.AGGREGATE(15,6,ROW(FB$2:FB$481)/(FB$12='data bom'!$A$2:$A$500),ROWS(FB$14:FB15))),"")</f>
        <v/>
      </c>
      <c r="FC15" s="91" t="str">
        <f>IFERROR(INDEX('data bom'!$C:$C,_xlfn.AGGREGATE(15,6,ROW(FC$2:FC$481)/(FC$12='data bom'!$A$2:$A$500),ROWS(FC$14:FC15))),"")</f>
        <v/>
      </c>
      <c r="FD15" s="91" t="str">
        <f>IFERROR(INDEX('data bom'!$C:$C,_xlfn.AGGREGATE(15,6,ROW(FD$2:FD$481)/(FD$12='data bom'!$A$2:$A$500),ROWS(FD$14:FD15))),"")</f>
        <v/>
      </c>
      <c r="FE15" s="91" t="str">
        <f>IFERROR(INDEX('data bom'!$C:$C,_xlfn.AGGREGATE(15,6,ROW(FE$2:FE$481)/(FE$12='data bom'!$A$2:$A$500),ROWS(FE$14:FE15))),"")</f>
        <v/>
      </c>
      <c r="FF15" s="91" t="str">
        <f>IFERROR(INDEX('data bom'!$C:$C,_xlfn.AGGREGATE(15,6,ROW(FF$2:FF$481)/(FF$12='data bom'!$A$2:$A$500),ROWS(FF$14:FF15))),"")</f>
        <v/>
      </c>
    </row>
    <row r="16" spans="1:162" ht="18">
      <c r="A16" s="112"/>
      <c r="B16" s="105" t="str">
        <f>IFERROR(INDEX('data bom'!$C:$C,_xlfn.AGGREGATE(15,6,ROW(B$2:B$481)/(B$12='data bom'!$A$2:$A$500),ROWS(B$14:B16))),"")</f>
        <v>W-ASU-1102-0701</v>
      </c>
      <c r="C16" s="91" t="str">
        <f>IFERROR(INDEX('data bom'!$C:$C,_xlfn.AGGREGATE(15,6,ROW(C$2:C$481)/(C$12='data bom'!$A$2:$A$500),ROWS(C$14:C16))),"")</f>
        <v>W-ASU-1102-0701-0002</v>
      </c>
      <c r="D16" s="91" t="str">
        <f>IFERROR(INDEX('data bom'!$C:$C,_xlfn.AGGREGATE(15,6,ROW(D$2:D$481)/(D$12='data bom'!$A$2:$A$500),ROWS(D$14:D16))),"")</f>
        <v/>
      </c>
      <c r="E16" s="91" t="str">
        <f>IFERROR(INDEX('data bom'!$C:$C,_xlfn.AGGREGATE(15,6,ROW(E$2:E$481)/(E$12='data bom'!$A$2:$A$500),ROWS(E$14:E16))),"")</f>
        <v/>
      </c>
      <c r="F16" s="91" t="str">
        <f>IFERROR(INDEX('data bom'!$C:$C,_xlfn.AGGREGATE(15,6,ROW(F$2:F$481)/(F$12='data bom'!$A$2:$A$500),ROWS(F$14:F16))),"")</f>
        <v/>
      </c>
      <c r="G16" s="91" t="str">
        <f>IFERROR(INDEX('data bom'!$C:$C,_xlfn.AGGREGATE(15,6,ROW(G$2:G$481)/(G$12='data bom'!$A$2:$A$500),ROWS(G$14:G16))),"")</f>
        <v/>
      </c>
      <c r="H16" s="91" t="str">
        <f>IFERROR(INDEX('data bom'!$C:$C,_xlfn.AGGREGATE(15,6,ROW(H$2:H$481)/(H$12='data bom'!$A$2:$A$500),ROWS(H$14:H16))),"")</f>
        <v/>
      </c>
      <c r="I16" s="91" t="str">
        <f>IFERROR(INDEX('data bom'!$C:$C,_xlfn.AGGREGATE(15,6,ROW(I$2:I$481)/(I$12='data bom'!$A$2:$A$500),ROWS(I$14:I16))),"")</f>
        <v/>
      </c>
      <c r="J16" s="91" t="str">
        <f>IFERROR(INDEX('data bom'!$C:$C,_xlfn.AGGREGATE(15,6,ROW(J$2:J$481)/(J$12='data bom'!$A$2:$A$500),ROWS(J$14:J16))),"")</f>
        <v/>
      </c>
      <c r="K16" s="91" t="str">
        <f>IFERROR(INDEX('data bom'!$C:$C,_xlfn.AGGREGATE(15,6,ROW(K$2:K$481)/(K$12='data bom'!$A$2:$A$500),ROWS(K$14:K16))),"")</f>
        <v/>
      </c>
      <c r="L16" s="91" t="str">
        <f>IFERROR(INDEX('data bom'!$C:$C,_xlfn.AGGREGATE(15,6,ROW(L$2:L$481)/(L$12='data bom'!$A$2:$A$500),ROWS(L$14:L16))),"")</f>
        <v>W-ASU-1103-0200</v>
      </c>
      <c r="M16" s="91" t="str">
        <f>IFERROR(INDEX('data bom'!$C:$C,_xlfn.AGGREGATE(15,6,ROW(M$2:M$481)/(M$12='data bom'!$A$2:$A$500),ROWS(M$14:M16))),"")</f>
        <v/>
      </c>
      <c r="N16" s="91" t="str">
        <f>IFERROR(INDEX('data bom'!$C:$C,_xlfn.AGGREGATE(15,6,ROW(N$2:N$481)/(N$12='data bom'!$A$2:$A$500),ROWS(N$14:N16))),"")</f>
        <v/>
      </c>
      <c r="O16" s="91" t="str">
        <f>IFERROR(INDEX('data bom'!$C:$C,_xlfn.AGGREGATE(15,6,ROW(O$2:O$481)/(O$12='data bom'!$A$2:$A$500),ROWS(O$14:O16))),"")</f>
        <v/>
      </c>
      <c r="P16" s="91" t="str">
        <f>IFERROR(INDEX('data bom'!$C:$C,_xlfn.AGGREGATE(15,6,ROW(P$2:P$481)/(P$12='data bom'!$A$2:$A$500),ROWS(P$14:P16))),"")</f>
        <v/>
      </c>
      <c r="Q16" s="91" t="str">
        <f>IFERROR(INDEX('data bom'!$C:$C,_xlfn.AGGREGATE(15,6,ROW(Q$2:Q$481)/(Q$12='data bom'!$A$2:$A$500),ROWS(Q$14:Q16))),"")</f>
        <v/>
      </c>
      <c r="R16" s="91" t="str">
        <f>IFERROR(INDEX('data bom'!$C:$C,_xlfn.AGGREGATE(15,6,ROW(R$2:R$481)/(R$12='data bom'!$A$2:$A$500),ROWS(R$14:R16))),"")</f>
        <v/>
      </c>
      <c r="S16" s="91" t="str">
        <f>IFERROR(INDEX('data bom'!$C:$C,_xlfn.AGGREGATE(15,6,ROW(S$2:S$481)/(S$12='data bom'!$A$2:$A$500),ROWS(S$14:S16))),"")</f>
        <v/>
      </c>
      <c r="T16" s="91" t="str">
        <f>IFERROR(INDEX('data bom'!$C:$C,_xlfn.AGGREGATE(15,6,ROW(T$2:T$481)/(T$12='data bom'!$A$2:$A$500),ROWS(T$14:T16))),"")</f>
        <v/>
      </c>
      <c r="U16" s="91" t="str">
        <f>IFERROR(INDEX('data bom'!$C:$C,_xlfn.AGGREGATE(15,6,ROW(U$2:U$481)/(U$12='data bom'!$A$2:$A$500),ROWS(U$14:U16))),"")</f>
        <v/>
      </c>
      <c r="V16" s="91" t="str">
        <f>IFERROR(INDEX('data bom'!$C:$C,_xlfn.AGGREGATE(15,6,ROW(V$2:V$481)/(V$12='data bom'!$A$2:$A$500),ROWS(V$14:V16))),"")</f>
        <v>W-ASU-1105-0601</v>
      </c>
      <c r="W16" s="91" t="str">
        <f>IFERROR(INDEX('data bom'!$C:$C,_xlfn.AGGREGATE(15,6,ROW(W$2:W$481)/(W$12='data bom'!$A$2:$A$500),ROWS(W$14:W16))),"")</f>
        <v>W-ASU-1105-0601</v>
      </c>
      <c r="X16" s="91" t="str">
        <f>IFERROR(INDEX('data bom'!$C:$C,_xlfn.AGGREGATE(15,6,ROW(X$2:X$481)/(X$12='data bom'!$A$2:$A$500),ROWS(X$14:X16))),"")</f>
        <v/>
      </c>
      <c r="Y16" s="91" t="str">
        <f>IFERROR(INDEX('data bom'!$C:$C,_xlfn.AGGREGATE(15,6,ROW(Y$2:Y$481)/(Y$12='data bom'!$A$2:$A$500),ROWS(Y$14:Y16))),"")</f>
        <v>W-ASU-1105-2400</v>
      </c>
      <c r="Z16" s="91" t="str">
        <f>IFERROR(INDEX('data bom'!$C:$C,_xlfn.AGGREGATE(15,6,ROW(Z$2:Z$481)/(Z$12='data bom'!$A$2:$A$500),ROWS(Z$14:Z16))),"")</f>
        <v/>
      </c>
      <c r="AA16" s="91" t="str">
        <f>IFERROR(INDEX('data bom'!$C:$C,_xlfn.AGGREGATE(15,6,ROW(AA$2:AA$481)/(AA$12='data bom'!$A$2:$A$500),ROWS(AA$14:AA16))),"")</f>
        <v/>
      </c>
      <c r="AB16" s="91" t="str">
        <f>IFERROR(INDEX('data bom'!$C:$C,_xlfn.AGGREGATE(15,6,ROW(AB$2:AB$481)/(AB$12='data bom'!$A$2:$A$500),ROWS(AB$14:AB16))),"")</f>
        <v/>
      </c>
      <c r="AC16" s="91" t="str">
        <f>IFERROR(INDEX('data bom'!$C:$C,_xlfn.AGGREGATE(15,6,ROW(AC$2:AC$481)/(AC$12='data bom'!$A$2:$A$500),ROWS(AC$14:AC16))),"")</f>
        <v/>
      </c>
      <c r="AD16" s="91" t="str">
        <f>IFERROR(INDEX('data bom'!$C:$C,_xlfn.AGGREGATE(15,6,ROW(AD$2:AD$481)/(AD$12='data bom'!$A$2:$A$500),ROWS(AD$14:AD16))),"")</f>
        <v/>
      </c>
      <c r="AE16" s="91" t="str">
        <f>IFERROR(INDEX('data bom'!$C:$C,_xlfn.AGGREGATE(15,6,ROW(AE$2:AE$481)/(AE$12='data bom'!$A$2:$A$500),ROWS(AE$14:AE16))),"")</f>
        <v/>
      </c>
      <c r="AF16" s="91" t="str">
        <f>IFERROR(INDEX('data bom'!$C:$C,_xlfn.AGGREGATE(15,6,ROW(AF$2:AF$481)/(AF$12='data bom'!$A$2:$A$500),ROWS(AF$14:AF16))),"")</f>
        <v/>
      </c>
      <c r="AG16" s="91" t="str">
        <f>IFERROR(INDEX('data bom'!$C:$C,_xlfn.AGGREGATE(15,6,ROW(AG$2:AG$481)/(AG$12='data bom'!$A$2:$A$500),ROWS(AG$14:AG16))),"")</f>
        <v/>
      </c>
      <c r="AH16" s="91" t="str">
        <f>IFERROR(INDEX('data bom'!$C:$C,_xlfn.AGGREGATE(15,6,ROW(AH$2:AH$481)/(AH$12='data bom'!$A$2:$A$500),ROWS(AH$14:AH16))),"")</f>
        <v/>
      </c>
      <c r="AI16" s="91" t="str">
        <f>IFERROR(INDEX('data bom'!$C:$C,_xlfn.AGGREGATE(15,6,ROW(AI$2:AI$481)/(AI$12='data bom'!$A$2:$A$500),ROWS(AI$14:AI16))),"")</f>
        <v/>
      </c>
      <c r="AJ16" s="91" t="str">
        <f>IFERROR(INDEX('data bom'!$C:$C,_xlfn.AGGREGATE(15,6,ROW(AJ$2:AJ$481)/(AJ$12='data bom'!$A$2:$A$500),ROWS(AJ$14:AJ16))),"")</f>
        <v/>
      </c>
      <c r="AK16" s="91" t="str">
        <f>IFERROR(INDEX('data bom'!$C:$C,_xlfn.AGGREGATE(15,6,ROW(AK$2:AK$481)/(AK$12='data bom'!$A$2:$A$500),ROWS(AK$14:AK16))),"")</f>
        <v/>
      </c>
      <c r="AL16" s="91" t="str">
        <f>IFERROR(INDEX('data bom'!$C:$C,_xlfn.AGGREGATE(15,6,ROW(AL$2:AL$481)/(AL$12='data bom'!$A$2:$A$500),ROWS(AL$14:AL16))),"")</f>
        <v/>
      </c>
      <c r="AM16" s="91" t="str">
        <f>IFERROR(INDEX('data bom'!$C:$C,_xlfn.AGGREGATE(15,6,ROW(AM$2:AM$481)/(AM$12='data bom'!$A$2:$A$500),ROWS(AM$14:AM16))),"")</f>
        <v/>
      </c>
      <c r="AN16" s="91" t="str">
        <f>IFERROR(INDEX('data bom'!$C:$C,_xlfn.AGGREGATE(15,6,ROW(AN$2:AN$481)/(AN$12='data bom'!$A$2:$A$500),ROWS(AN$14:AN16))),"")</f>
        <v/>
      </c>
      <c r="AO16" s="91" t="str">
        <f>IFERROR(INDEX('data bom'!$C:$C,_xlfn.AGGREGATE(15,6,ROW(AO$2:AO$481)/(AO$12='data bom'!$A$2:$A$500),ROWS(AO$14:AO16))),"")</f>
        <v/>
      </c>
      <c r="AP16" s="91" t="str">
        <f>IFERROR(INDEX('data bom'!$C:$C,_xlfn.AGGREGATE(15,6,ROW(AP$2:AP$481)/(AP$12='data bom'!$A$2:$A$500),ROWS(AP$14:AP16))),"")</f>
        <v/>
      </c>
      <c r="AQ16" s="91" t="str">
        <f>IFERROR(INDEX('data bom'!$C:$C,_xlfn.AGGREGATE(15,6,ROW(AQ$2:AQ$481)/(AQ$12='data bom'!$A$2:$A$500),ROWS(AQ$14:AQ16))),"")</f>
        <v/>
      </c>
      <c r="AR16" s="91" t="str">
        <f>IFERROR(INDEX('data bom'!$C:$C,_xlfn.AGGREGATE(15,6,ROW(AR$2:AR$481)/(AR$12='data bom'!$A$2:$A$500),ROWS(AR$14:AR16))),"")</f>
        <v/>
      </c>
      <c r="AS16" s="91" t="str">
        <f>IFERROR(INDEX('data bom'!$C:$C,_xlfn.AGGREGATE(15,6,ROW(AS$2:AS$481)/(AS$12='data bom'!$A$2:$A$500),ROWS(AS$14:AS16))),"")</f>
        <v/>
      </c>
      <c r="AT16" s="91" t="str">
        <f>IFERROR(INDEX('data bom'!$C:$C,_xlfn.AGGREGATE(15,6,ROW(AT$2:AT$481)/(AT$12='data bom'!$A$2:$A$500),ROWS(AT$14:AT16))),"")</f>
        <v/>
      </c>
      <c r="AU16" s="91" t="str">
        <f>IFERROR(INDEX('data bom'!$C:$C,_xlfn.AGGREGATE(15,6,ROW(AU$2:AU$481)/(AU$12='data bom'!$A$2:$A$500),ROWS(AU$14:AU16))),"")</f>
        <v/>
      </c>
      <c r="AV16" s="91" t="str">
        <f>IFERROR(INDEX('data bom'!$C:$C,_xlfn.AGGREGATE(15,6,ROW(AV$2:AV$481)/(AV$12='data bom'!$A$2:$A$500),ROWS(AV$14:AV16))),"")</f>
        <v/>
      </c>
      <c r="AW16" s="91" t="str">
        <f>IFERROR(INDEX('data bom'!$C:$C,_xlfn.AGGREGATE(15,6,ROW(AW$2:AW$481)/(AW$12='data bom'!$A$2:$A$500),ROWS(AW$14:AW16))),"")</f>
        <v/>
      </c>
      <c r="AX16" s="91" t="str">
        <f>IFERROR(INDEX('data bom'!$C:$C,_xlfn.AGGREGATE(15,6,ROW(AX$2:AX$481)/(AX$12='data bom'!$A$2:$A$500),ROWS(AX$14:AX16))),"")</f>
        <v/>
      </c>
      <c r="AY16" s="91" t="str">
        <f>IFERROR(INDEX('data bom'!$C:$C,_xlfn.AGGREGATE(15,6,ROW(AY$2:AY$481)/(AY$12='data bom'!$A$2:$A$500),ROWS(AY$14:AY16))),"")</f>
        <v/>
      </c>
      <c r="AZ16" s="91" t="str">
        <f>IFERROR(INDEX('data bom'!$C:$C,_xlfn.AGGREGATE(15,6,ROW(AZ$2:AZ$481)/(AZ$12='data bom'!$A$2:$A$500),ROWS(AZ$14:AZ16))),"")</f>
        <v/>
      </c>
      <c r="BA16" s="91" t="str">
        <f>IFERROR(INDEX('data bom'!$C:$C,_xlfn.AGGREGATE(15,6,ROW(BA$2:BA$481)/(BA$12='data bom'!$A$2:$A$500),ROWS(BA$14:BA16))),"")</f>
        <v/>
      </c>
      <c r="BB16" s="91" t="str">
        <f>IFERROR(INDEX('data bom'!$C:$C,_xlfn.AGGREGATE(15,6,ROW(BB$2:BB$481)/(BB$12='data bom'!$A$2:$A$500),ROWS(BB$14:BB16))),"")</f>
        <v/>
      </c>
      <c r="BC16" s="91" t="str">
        <f>IFERROR(INDEX('data bom'!$C:$C,_xlfn.AGGREGATE(15,6,ROW(BC$2:BC$481)/(BC$12='data bom'!$A$2:$A$500),ROWS(BC$14:BC16))),"")</f>
        <v/>
      </c>
      <c r="BD16" s="91" t="str">
        <f>IFERROR(INDEX('data bom'!$C:$C,_xlfn.AGGREGATE(15,6,ROW(BD$2:BD$481)/(BD$12='data bom'!$A$2:$A$500),ROWS(BD$14:BD16))),"")</f>
        <v/>
      </c>
      <c r="BE16" s="91" t="str">
        <f>IFERROR(INDEX('data bom'!$C:$C,_xlfn.AGGREGATE(15,6,ROW(BE$2:BE$481)/(BE$12='data bom'!$A$2:$A$500),ROWS(BE$14:BE16))),"")</f>
        <v/>
      </c>
      <c r="BF16" s="91" t="str">
        <f>IFERROR(INDEX('data bom'!$C:$C,_xlfn.AGGREGATE(15,6,ROW(BF$2:BF$481)/(BF$12='data bom'!$A$2:$A$500),ROWS(BF$14:BF16))),"")</f>
        <v>W-ASU-1104-0202</v>
      </c>
      <c r="BG16" s="91" t="str">
        <f>IFERROR(INDEX('data bom'!$C:$C,_xlfn.AGGREGATE(15,6,ROW(BG$2:BG$481)/(BG$12='data bom'!$A$2:$A$500),ROWS(BG$14:BG16))),"")</f>
        <v/>
      </c>
      <c r="BH16" s="91" t="str">
        <f>IFERROR(INDEX('data bom'!$C:$C,_xlfn.AGGREGATE(15,6,ROW(BH$2:BH$481)/(BH$12='data bom'!$A$2:$A$500),ROWS(BH$14:BH16))),"")</f>
        <v/>
      </c>
      <c r="BI16" s="91" t="str">
        <f>IFERROR(INDEX('data bom'!$C:$C,_xlfn.AGGREGATE(15,6,ROW(BI$2:BI$481)/(BI$12='data bom'!$A$2:$A$500),ROWS(BI$14:BI16))),"")</f>
        <v/>
      </c>
      <c r="BJ16" s="91" t="str">
        <f>IFERROR(INDEX('data bom'!$C:$C,_xlfn.AGGREGATE(15,6,ROW(BJ$2:BJ$481)/(BJ$12='data bom'!$A$2:$A$500),ROWS(BJ$14:BJ16))),"")</f>
        <v/>
      </c>
      <c r="BK16" s="91" t="str">
        <f>IFERROR(INDEX('data bom'!$C:$C,_xlfn.AGGREGATE(15,6,ROW(BK$2:BK$481)/(BK$12='data bom'!$A$2:$A$500),ROWS(BK$14:BK16))),"")</f>
        <v/>
      </c>
      <c r="BL16" s="91" t="str">
        <f>IFERROR(INDEX('data bom'!$C:$C,_xlfn.AGGREGATE(15,6,ROW(BL$2:BL$481)/(BL$12='data bom'!$A$2:$A$500),ROWS(BL$14:BL16))),"")</f>
        <v/>
      </c>
      <c r="BM16" s="91" t="str">
        <f>IFERROR(INDEX('data bom'!$C:$C,_xlfn.AGGREGATE(15,6,ROW(BM$2:BM$481)/(BM$12='data bom'!$A$2:$A$500),ROWS(BM$14:BM16))),"")</f>
        <v/>
      </c>
      <c r="BN16" s="91" t="str">
        <f>IFERROR(INDEX('data bom'!$C:$C,_xlfn.AGGREGATE(15,6,ROW(BN$2:BN$481)/(BN$12='data bom'!$A$2:$A$500),ROWS(BN$14:BN16))),"")</f>
        <v/>
      </c>
      <c r="BO16" s="91" t="str">
        <f>IFERROR(INDEX('data bom'!$C:$C,_xlfn.AGGREGATE(15,6,ROW(BO$2:BO$481)/(BO$12='data bom'!$A$2:$A$500),ROWS(BO$14:BO16))),"")</f>
        <v/>
      </c>
      <c r="BP16" s="91" t="str">
        <f>IFERROR(INDEX('data bom'!$C:$C,_xlfn.AGGREGATE(15,6,ROW(BP$2:BP$481)/(BP$12='data bom'!$A$2:$A$500),ROWS(BP$14:BP16))),"")</f>
        <v/>
      </c>
      <c r="BQ16" s="91" t="str">
        <f>IFERROR(INDEX('data bom'!$C:$C,_xlfn.AGGREGATE(15,6,ROW(BQ$2:BQ$481)/(BQ$12='data bom'!$A$2:$A$500),ROWS(BQ$14:BQ16))),"")</f>
        <v/>
      </c>
      <c r="BR16" s="91" t="str">
        <f>IFERROR(INDEX('data bom'!$C:$C,_xlfn.AGGREGATE(15,6,ROW(BR$2:BR$481)/(BR$12='data bom'!$A$2:$A$500),ROWS(BR$14:BR16))),"")</f>
        <v/>
      </c>
      <c r="BS16" s="91" t="str">
        <f>IFERROR(INDEX('data bom'!$C:$C,_xlfn.AGGREGATE(15,6,ROW(BS$2:BS$481)/(BS$12='data bom'!$A$2:$A$500),ROWS(BS$14:BS16))),"")</f>
        <v/>
      </c>
      <c r="BT16" s="91" t="str">
        <f>IFERROR(INDEX('data bom'!$C:$C,_xlfn.AGGREGATE(15,6,ROW(BT$2:BT$481)/(BT$12='data bom'!$A$2:$A$500),ROWS(BT$14:BT16))),"")</f>
        <v/>
      </c>
      <c r="BU16" s="91" t="str">
        <f>IFERROR(INDEX('data bom'!$C:$C,_xlfn.AGGREGATE(15,6,ROW(BU$2:BU$481)/(BU$12='data bom'!$A$2:$A$500),ROWS(BU$14:BU16))),"")</f>
        <v/>
      </c>
      <c r="BV16" s="91" t="str">
        <f>IFERROR(INDEX('data bom'!$C:$C,_xlfn.AGGREGATE(15,6,ROW(BV$2:BV$481)/(BV$12='data bom'!$A$2:$A$500),ROWS(BV$14:BV16))),"")</f>
        <v/>
      </c>
      <c r="BW16" s="91" t="str">
        <f>IFERROR(INDEX('data bom'!$C:$C,_xlfn.AGGREGATE(15,6,ROW(BW$2:BW$481)/(BW$12='data bom'!$A$2:$A$500),ROWS(BW$14:BW16))),"")</f>
        <v/>
      </c>
      <c r="BX16" s="91" t="str">
        <f>IFERROR(INDEX('data bom'!$C:$C,_xlfn.AGGREGATE(15,6,ROW(BX$2:BX$481)/(BX$12='data bom'!$A$2:$A$500),ROWS(BX$14:BX16))),"")</f>
        <v/>
      </c>
      <c r="BY16" s="91" t="str">
        <f>IFERROR(INDEX('data bom'!$C:$C,_xlfn.AGGREGATE(15,6,ROW(BY$2:BY$481)/(BY$12='data bom'!$A$2:$A$500),ROWS(BY$14:BY16))),"")</f>
        <v/>
      </c>
      <c r="BZ16" s="91" t="str">
        <f>IFERROR(INDEX('data bom'!$C:$C,_xlfn.AGGREGATE(15,6,ROW(BZ$2:BZ$481)/(BZ$12='data bom'!$A$2:$A$500),ROWS(BZ$14:BZ16))),"")</f>
        <v/>
      </c>
      <c r="CA16" s="91" t="str">
        <f>IFERROR(INDEX('data bom'!$C:$C,_xlfn.AGGREGATE(15,6,ROW(CA$2:CA$481)/(CA$12='data bom'!$A$2:$A$500),ROWS(CA$14:CA16))),"")</f>
        <v/>
      </c>
      <c r="CB16" s="91" t="str">
        <f>IFERROR(INDEX('data bom'!$C:$C,_xlfn.AGGREGATE(15,6,ROW(CB$2:CB$481)/(CB$12='data bom'!$A$2:$A$500),ROWS(CB$14:CB16))),"")</f>
        <v/>
      </c>
      <c r="CC16" s="91" t="str">
        <f>IFERROR(INDEX('data bom'!$C:$C,_xlfn.AGGREGATE(15,6,ROW(CC$2:CC$481)/(CC$12='data bom'!$A$2:$A$500),ROWS(CC$14:CC16))),"")</f>
        <v/>
      </c>
      <c r="CD16" s="91" t="str">
        <f>IFERROR(INDEX('data bom'!$C:$C,_xlfn.AGGREGATE(15,6,ROW(CD$2:CD$481)/(CD$12='data bom'!$A$2:$A$500),ROWS(CD$14:CD16))),"")</f>
        <v/>
      </c>
      <c r="CE16" s="91" t="str">
        <f>IFERROR(INDEX('data bom'!$C:$C,_xlfn.AGGREGATE(15,6,ROW(CE$2:CE$481)/(CE$12='data bom'!$A$2:$A$500),ROWS(CE$14:CE16))),"")</f>
        <v/>
      </c>
      <c r="CF16" s="91" t="str">
        <f>IFERROR(INDEX('data bom'!$C:$C,_xlfn.AGGREGATE(15,6,ROW(CF$2:CF$481)/(CF$12='data bom'!$A$2:$A$500),ROWS(CF$14:CF16))),"")</f>
        <v/>
      </c>
      <c r="CG16" s="91" t="str">
        <f>IFERROR(INDEX('data bom'!$C:$C,_xlfn.AGGREGATE(15,6,ROW(CG$2:CG$481)/(CG$12='data bom'!$A$2:$A$500),ROWS(CG$14:CG16))),"")</f>
        <v/>
      </c>
      <c r="CH16" s="91" t="str">
        <f>IFERROR(INDEX('data bom'!$C:$C,_xlfn.AGGREGATE(15,6,ROW(CH$2:CH$481)/(CH$12='data bom'!$A$2:$A$500),ROWS(CH$14:CH16))),"")</f>
        <v/>
      </c>
      <c r="CI16" s="91" t="str">
        <f>IFERROR(INDEX('data bom'!$C:$C,_xlfn.AGGREGATE(15,6,ROW(CI$2:CI$481)/(CI$12='data bom'!$A$2:$A$500),ROWS(CI$14:CI16))),"")</f>
        <v/>
      </c>
      <c r="CJ16" s="91" t="str">
        <f>IFERROR(INDEX('data bom'!$C:$C,_xlfn.AGGREGATE(15,6,ROW(CJ$2:CJ$481)/(CJ$12='data bom'!$A$2:$A$500),ROWS(CJ$14:CJ16))),"")</f>
        <v/>
      </c>
      <c r="CK16" s="91" t="str">
        <f>IFERROR(INDEX('data bom'!$C:$C,_xlfn.AGGREGATE(15,6,ROW(CK$2:CK$481)/(CK$12='data bom'!$A$2:$A$500),ROWS(CK$14:CK16))),"")</f>
        <v/>
      </c>
      <c r="CL16" s="91" t="str">
        <f>IFERROR(INDEX('data bom'!$C:$C,_xlfn.AGGREGATE(15,6,ROW(CL$2:CL$481)/(CL$12='data bom'!$A$2:$A$500),ROWS(CL$14:CL16))),"")</f>
        <v/>
      </c>
      <c r="CM16" s="91" t="str">
        <f>IFERROR(INDEX('data bom'!$C:$C,_xlfn.AGGREGATE(15,6,ROW(CM$2:CM$481)/(CM$12='data bom'!$A$2:$A$500),ROWS(CM$14:CM16))),"")</f>
        <v/>
      </c>
      <c r="CN16" s="91" t="str">
        <f>IFERROR(INDEX('data bom'!$C:$C,_xlfn.AGGREGATE(15,6,ROW(CN$2:CN$481)/(CN$12='data bom'!$A$2:$A$500),ROWS(CN$14:CN16))),"")</f>
        <v/>
      </c>
      <c r="CO16" s="91" t="str">
        <f>IFERROR(INDEX('data bom'!$C:$C,_xlfn.AGGREGATE(15,6,ROW(CO$2:CO$481)/(CO$12='data bom'!$A$2:$A$500),ROWS(CO$14:CO16))),"")</f>
        <v/>
      </c>
      <c r="CP16" s="91" t="str">
        <f>IFERROR(INDEX('data bom'!$C:$C,_xlfn.AGGREGATE(15,6,ROW(CP$2:CP$481)/(CP$12='data bom'!$A$2:$A$500),ROWS(CP$14:CP16))),"")</f>
        <v/>
      </c>
      <c r="CQ16" s="91" t="str">
        <f>IFERROR(INDEX('data bom'!$C:$C,_xlfn.AGGREGATE(15,6,ROW(CQ$2:CQ$481)/(CQ$12='data bom'!$A$2:$A$500),ROWS(CQ$14:CQ16))),"")</f>
        <v/>
      </c>
      <c r="CR16" s="91" t="str">
        <f>IFERROR(INDEX('data bom'!$C:$C,_xlfn.AGGREGATE(15,6,ROW(CR$2:CR$481)/(CR$12='data bom'!$A$2:$A$500),ROWS(CR$14:CR16))),"")</f>
        <v/>
      </c>
      <c r="CS16" s="91" t="str">
        <f>IFERROR(INDEX('data bom'!$C:$C,_xlfn.AGGREGATE(15,6,ROW(CS$2:CS$481)/(CS$12='data bom'!$A$2:$A$500),ROWS(CS$14:CS16))),"")</f>
        <v/>
      </c>
      <c r="CT16" s="91" t="str">
        <f>IFERROR(INDEX('data bom'!$C:$C,_xlfn.AGGREGATE(15,6,ROW(CT$2:CT$481)/(CT$12='data bom'!$A$2:$A$500),ROWS(CT$14:CT16))),"")</f>
        <v/>
      </c>
      <c r="CU16" s="91" t="str">
        <f>IFERROR(INDEX('data bom'!$C:$C,_xlfn.AGGREGATE(15,6,ROW(CU$2:CU$481)/(CU$12='data bom'!$A$2:$A$500),ROWS(CU$14:CU16))),"")</f>
        <v/>
      </c>
      <c r="CV16" s="91" t="str">
        <f>IFERROR(INDEX('data bom'!$C:$C,_xlfn.AGGREGATE(15,6,ROW(CV$2:CV$481)/(CV$12='data bom'!$A$2:$A$500),ROWS(CV$14:CV16))),"")</f>
        <v/>
      </c>
      <c r="CW16" s="91" t="str">
        <f>IFERROR(INDEX('data bom'!$C:$C,_xlfn.AGGREGATE(15,6,ROW(CW$2:CW$481)/(CW$12='data bom'!$A$2:$A$500),ROWS(CW$14:CW16))),"")</f>
        <v/>
      </c>
      <c r="CX16" s="91" t="str">
        <f>IFERROR(INDEX('data bom'!$C:$C,_xlfn.AGGREGATE(15,6,ROW(CX$2:CX$481)/(CX$12='data bom'!$A$2:$A$500),ROWS(CX$14:CX16))),"")</f>
        <v/>
      </c>
      <c r="CY16" s="91" t="str">
        <f>IFERROR(INDEX('data bom'!$C:$C,_xlfn.AGGREGATE(15,6,ROW(CY$2:CY$481)/(CY$12='data bom'!$A$2:$A$500),ROWS(CY$14:CY16))),"")</f>
        <v/>
      </c>
      <c r="CZ16" s="91" t="str">
        <f>IFERROR(INDEX('data bom'!$C:$C,_xlfn.AGGREGATE(15,6,ROW(CZ$2:CZ$481)/(CZ$12='data bom'!$A$2:$A$500),ROWS(CZ$14:CZ16))),"")</f>
        <v/>
      </c>
      <c r="DA16" s="91" t="str">
        <f>IFERROR(INDEX('data bom'!$C:$C,_xlfn.AGGREGATE(15,6,ROW(DA$2:DA$481)/(DA$12='data bom'!$A$2:$A$500),ROWS(DA$14:DA16))),"")</f>
        <v/>
      </c>
      <c r="DB16" s="91" t="str">
        <f>IFERROR(INDEX('data bom'!$C:$C,_xlfn.AGGREGATE(15,6,ROW(DB$2:DB$481)/(DB$12='data bom'!$A$2:$A$500),ROWS(DB$14:DB16))),"")</f>
        <v/>
      </c>
      <c r="DC16" s="91" t="str">
        <f>IFERROR(INDEX('data bom'!$C:$C,_xlfn.AGGREGATE(15,6,ROW(DC$2:DC$481)/(DC$12='data bom'!$A$2:$A$500),ROWS(DC$14:DC16))),"")</f>
        <v/>
      </c>
      <c r="DD16" s="91" t="str">
        <f>IFERROR(INDEX('data bom'!$C:$C,_xlfn.AGGREGATE(15,6,ROW(DD$2:DD$481)/(DD$12='data bom'!$A$2:$A$500),ROWS(DD$14:DD16))),"")</f>
        <v/>
      </c>
      <c r="DE16" s="91" t="str">
        <f>IFERROR(INDEX('data bom'!$C:$C,_xlfn.AGGREGATE(15,6,ROW(DE$2:DE$481)/(DE$12='data bom'!$A$2:$A$500),ROWS(DE$14:DE16))),"")</f>
        <v/>
      </c>
      <c r="DF16" s="91" t="str">
        <f>IFERROR(INDEX('data bom'!$C:$C,_xlfn.AGGREGATE(15,6,ROW(DF$2:DF$481)/(DF$12='data bom'!$A$2:$A$500),ROWS(DF$14:DF16))),"")</f>
        <v/>
      </c>
      <c r="DG16" s="91" t="str">
        <f>IFERROR(INDEX('data bom'!$C:$C,_xlfn.AGGREGATE(15,6,ROW(DG$2:DG$481)/(DG$12='data bom'!$A$2:$A$500),ROWS(DG$14:DG16))),"")</f>
        <v/>
      </c>
      <c r="DH16" s="91" t="str">
        <f>IFERROR(INDEX('data bom'!$C:$C,_xlfn.AGGREGATE(15,6,ROW(DH$2:DH$481)/(DH$12='data bom'!$A$2:$A$500),ROWS(DH$14:DH16))),"")</f>
        <v/>
      </c>
      <c r="DI16" s="91" t="str">
        <f>IFERROR(INDEX('data bom'!$C:$C,_xlfn.AGGREGATE(15,6,ROW(DI$2:DI$481)/(DI$12='data bom'!$A$2:$A$500),ROWS(DI$14:DI16))),"")</f>
        <v/>
      </c>
      <c r="DJ16" s="91" t="str">
        <f>IFERROR(INDEX('data bom'!$C:$C,_xlfn.AGGREGATE(15,6,ROW(DJ$2:DJ$481)/(DJ$12='data bom'!$A$2:$A$500),ROWS(DJ$14:DJ16))),"")</f>
        <v/>
      </c>
      <c r="DK16" s="91" t="str">
        <f>IFERROR(INDEX('data bom'!$C:$C,_xlfn.AGGREGATE(15,6,ROW(DK$2:DK$481)/(DK$12='data bom'!$A$2:$A$500),ROWS(DK$14:DK16))),"")</f>
        <v/>
      </c>
      <c r="DL16" s="91" t="str">
        <f>IFERROR(INDEX('data bom'!$C:$C,_xlfn.AGGREGATE(15,6,ROW(DL$2:DL$481)/(DL$12='data bom'!$A$2:$A$500),ROWS(DL$14:DL16))),"")</f>
        <v/>
      </c>
      <c r="DM16" s="91" t="str">
        <f>IFERROR(INDEX('data bom'!$C:$C,_xlfn.AGGREGATE(15,6,ROW(DM$2:DM$481)/(DM$12='data bom'!$A$2:$A$500),ROWS(DM$14:DM16))),"")</f>
        <v/>
      </c>
      <c r="DN16" s="91" t="str">
        <f>IFERROR(INDEX('data bom'!$C:$C,_xlfn.AGGREGATE(15,6,ROW(DN$2:DN$481)/(DN$12='data bom'!$A$2:$A$500),ROWS(DN$14:DN16))),"")</f>
        <v/>
      </c>
      <c r="DO16" s="91" t="str">
        <f>IFERROR(INDEX('data bom'!$C:$C,_xlfn.AGGREGATE(15,6,ROW(DO$2:DO$481)/(DO$12='data bom'!$A$2:$A$500),ROWS(DO$14:DO16))),"")</f>
        <v/>
      </c>
      <c r="DP16" s="91" t="str">
        <f>IFERROR(INDEX('data bom'!$C:$C,_xlfn.AGGREGATE(15,6,ROW(DP$2:DP$481)/(DP$12='data bom'!$A$2:$A$500),ROWS(DP$14:DP16))),"")</f>
        <v/>
      </c>
      <c r="DQ16" s="91" t="str">
        <f>IFERROR(INDEX('data bom'!$C:$C,_xlfn.AGGREGATE(15,6,ROW(DQ$2:DQ$481)/(DQ$12='data bom'!$A$2:$A$500),ROWS(DQ$14:DQ16))),"")</f>
        <v/>
      </c>
      <c r="DR16" s="91" t="str">
        <f>IFERROR(INDEX('data bom'!$C:$C,_xlfn.AGGREGATE(15,6,ROW(DR$2:DR$481)/(DR$12='data bom'!$A$2:$A$500),ROWS(DR$14:DR16))),"")</f>
        <v/>
      </c>
      <c r="DS16" s="91" t="str">
        <f>IFERROR(INDEX('data bom'!$C:$C,_xlfn.AGGREGATE(15,6,ROW(DS$2:DS$481)/(DS$12='data bom'!$A$2:$A$500),ROWS(DS$14:DS16))),"")</f>
        <v/>
      </c>
      <c r="DT16" s="91" t="str">
        <f>IFERROR(INDEX('data bom'!$C:$C,_xlfn.AGGREGATE(15,6,ROW(DT$2:DT$481)/(DT$12='data bom'!$A$2:$A$500),ROWS(DT$14:DT16))),"")</f>
        <v/>
      </c>
      <c r="DU16" s="91" t="str">
        <f>IFERROR(INDEX('data bom'!$C:$C,_xlfn.AGGREGATE(15,6,ROW(DU$2:DU$481)/(DU$12='data bom'!$A$2:$A$500),ROWS(DU$14:DU16))),"")</f>
        <v/>
      </c>
      <c r="DV16" s="91" t="str">
        <f>IFERROR(INDEX('data bom'!$C:$C,_xlfn.AGGREGATE(15,6,ROW(DV$2:DV$481)/(DV$12='data bom'!$A$2:$A$500),ROWS(DV$14:DV16))),"")</f>
        <v/>
      </c>
      <c r="DW16" s="91" t="str">
        <f>IFERROR(INDEX('data bom'!$C:$C,_xlfn.AGGREGATE(15,6,ROW(DW$2:DW$481)/(DW$12='data bom'!$A$2:$A$500),ROWS(DW$14:DW16))),"")</f>
        <v/>
      </c>
      <c r="DX16" s="91" t="str">
        <f>IFERROR(INDEX('data bom'!$C:$C,_xlfn.AGGREGATE(15,6,ROW(DX$2:DX$481)/(DX$12='data bom'!$A$2:$A$500),ROWS(DX$14:DX16))),"")</f>
        <v/>
      </c>
      <c r="DY16" s="91" t="str">
        <f>IFERROR(INDEX('data bom'!$C:$C,_xlfn.AGGREGATE(15,6,ROW(DY$2:DY$481)/(DY$12='data bom'!$A$2:$A$500),ROWS(DY$14:DY16))),"")</f>
        <v/>
      </c>
      <c r="DZ16" s="91" t="str">
        <f>IFERROR(INDEX('data bom'!$C:$C,_xlfn.AGGREGATE(15,6,ROW(DZ$2:DZ$481)/(DZ$12='data bom'!$A$2:$A$500),ROWS(DZ$14:DZ16))),"")</f>
        <v/>
      </c>
      <c r="EA16" s="91" t="str">
        <f>IFERROR(INDEX('data bom'!$C:$C,_xlfn.AGGREGATE(15,6,ROW(EA$2:EA$481)/(EA$12='data bom'!$A$2:$A$500),ROWS(EA$14:EA16))),"")</f>
        <v/>
      </c>
      <c r="EB16" s="91" t="str">
        <f>IFERROR(INDEX('data bom'!$C:$C,_xlfn.AGGREGATE(15,6,ROW(EB$2:EB$481)/(EB$12='data bom'!$A$2:$A$500),ROWS(EB$14:EB16))),"")</f>
        <v/>
      </c>
      <c r="EC16" s="91" t="str">
        <f>IFERROR(INDEX('data bom'!$C:$C,_xlfn.AGGREGATE(15,6,ROW(EC$2:EC$481)/(EC$12='data bom'!$A$2:$A$500),ROWS(EC$14:EC16))),"")</f>
        <v/>
      </c>
      <c r="ED16" s="91" t="str">
        <f>IFERROR(INDEX('data bom'!$C:$C,_xlfn.AGGREGATE(15,6,ROW(ED$2:ED$481)/(ED$12='data bom'!$A$2:$A$500),ROWS(ED$14:ED16))),"")</f>
        <v/>
      </c>
      <c r="EE16" s="91" t="str">
        <f>IFERROR(INDEX('data bom'!$C:$C,_xlfn.AGGREGATE(15,6,ROW(EE$2:EE$481)/(EE$12='data bom'!$A$2:$A$500),ROWS(EE$14:EE16))),"")</f>
        <v/>
      </c>
      <c r="EF16" s="91" t="str">
        <f>IFERROR(INDEX('data bom'!$C:$C,_xlfn.AGGREGATE(15,6,ROW(EF$2:EF$481)/(EF$12='data bom'!$A$2:$A$500),ROWS(EF$14:EF16))),"")</f>
        <v/>
      </c>
      <c r="EG16" s="91" t="str">
        <f>IFERROR(INDEX('data bom'!$C:$C,_xlfn.AGGREGATE(15,6,ROW(EG$2:EG$481)/(EG$12='data bom'!$A$2:$A$500),ROWS(EG$14:EG16))),"")</f>
        <v/>
      </c>
      <c r="EH16" s="91" t="str">
        <f>IFERROR(INDEX('data bom'!$C:$C,_xlfn.AGGREGATE(15,6,ROW(EH$2:EH$481)/(EH$12='data bom'!$A$2:$A$500),ROWS(EH$14:EH16))),"")</f>
        <v/>
      </c>
      <c r="EI16" s="91" t="str">
        <f>IFERROR(INDEX('data bom'!$C:$C,_xlfn.AGGREGATE(15,6,ROW(EI$2:EI$481)/(EI$12='data bom'!$A$2:$A$500),ROWS(EI$14:EI16))),"")</f>
        <v/>
      </c>
      <c r="EJ16" s="91" t="str">
        <f>IFERROR(INDEX('data bom'!$C:$C,_xlfn.AGGREGATE(15,6,ROW(EJ$2:EJ$481)/(EJ$12='data bom'!$A$2:$A$500),ROWS(EJ$14:EJ16))),"")</f>
        <v/>
      </c>
      <c r="EK16" s="91" t="str">
        <f>IFERROR(INDEX('data bom'!$C:$C,_xlfn.AGGREGATE(15,6,ROW(EK$2:EK$481)/(EK$12='data bom'!$A$2:$A$500),ROWS(EK$14:EK16))),"")</f>
        <v/>
      </c>
      <c r="EL16" s="91" t="str">
        <f>IFERROR(INDEX('data bom'!$C:$C,_xlfn.AGGREGATE(15,6,ROW(EL$2:EL$481)/(EL$12='data bom'!$A$2:$A$500),ROWS(EL$14:EL16))),"")</f>
        <v/>
      </c>
      <c r="EM16" s="91" t="str">
        <f>IFERROR(INDEX('data bom'!$C:$C,_xlfn.AGGREGATE(15,6,ROW(EM$2:EM$481)/(EM$12='data bom'!$A$2:$A$500),ROWS(EM$14:EM16))),"")</f>
        <v/>
      </c>
      <c r="EO16" s="91" t="str">
        <f>IFERROR(INDEX('data bom'!$C:$C,_xlfn.AGGREGATE(15,6,ROW(EO$2:EO$481)/(EO$12='data bom'!$A$2:$A$500),ROWS(EO$14:EO16))),"")</f>
        <v/>
      </c>
      <c r="EP16" s="91" t="str">
        <f>IFERROR(INDEX('data bom'!$C:$C,_xlfn.AGGREGATE(15,6,ROW(EP$2:EP$481)/(EP$12='data bom'!$A$2:$A$500),ROWS(EP$14:EP16))),"")</f>
        <v/>
      </c>
      <c r="EQ16" s="91" t="str">
        <f>IFERROR(INDEX('data bom'!$C:$C,_xlfn.AGGREGATE(15,6,ROW(EQ$2:EQ$481)/(EQ$12='data bom'!$A$2:$A$500),ROWS(EQ$14:EQ16))),"")</f>
        <v/>
      </c>
      <c r="ER16" s="91" t="str">
        <f>IFERROR(INDEX('data bom'!$C:$C,_xlfn.AGGREGATE(15,6,ROW(ER$2:ER$481)/(ER$12='data bom'!$A$2:$A$500),ROWS(ER$14:ER16))),"")</f>
        <v/>
      </c>
      <c r="ES16" s="91" t="str">
        <f>IFERROR(INDEX('data bom'!$C:$C,_xlfn.AGGREGATE(15,6,ROW(ES$2:ES$481)/(ES$12='data bom'!$A$2:$A$500),ROWS(ES$14:ES16))),"")</f>
        <v/>
      </c>
      <c r="ET16" s="91" t="str">
        <f>IFERROR(INDEX('data bom'!$C:$C,_xlfn.AGGREGATE(15,6,ROW(ET$2:ET$481)/(ET$12='data bom'!$A$2:$A$500),ROWS(ET$14:ET16))),"")</f>
        <v/>
      </c>
      <c r="EU16" s="91" t="str">
        <f>IFERROR(INDEX('data bom'!$C:$C,_xlfn.AGGREGATE(15,6,ROW(EU$2:EU$481)/(EU$12='data bom'!$A$2:$A$500),ROWS(EU$14:EU16))),"")</f>
        <v/>
      </c>
      <c r="EV16" s="91" t="str">
        <f>IFERROR(INDEX('data bom'!$C:$C,_xlfn.AGGREGATE(15,6,ROW(EV$2:EV$481)/(EV$12='data bom'!$A$2:$A$500),ROWS(EV$14:EV16))),"")</f>
        <v/>
      </c>
      <c r="EW16" s="91" t="str">
        <f>IFERROR(INDEX('data bom'!$C:$C,_xlfn.AGGREGATE(15,6,ROW(EW$2:EW$481)/(EW$12='data bom'!$A$2:$A$500),ROWS(EW$14:EW16))),"")</f>
        <v/>
      </c>
      <c r="EX16" s="91" t="str">
        <f>IFERROR(INDEX('data bom'!$C:$C,_xlfn.AGGREGATE(15,6,ROW(EX$2:EX$481)/(EX$12='data bom'!$A$2:$A$500),ROWS(EX$14:EX16))),"")</f>
        <v/>
      </c>
      <c r="EZ16" s="91" t="str">
        <f>IFERROR(INDEX('data bom'!$C:$C,_xlfn.AGGREGATE(15,6,ROW(EZ$2:EZ$481)/(EZ$12='data bom'!$A$2:$A$500),ROWS(EZ$14:EZ16))),"")</f>
        <v/>
      </c>
      <c r="FA16" s="91" t="str">
        <f>IFERROR(INDEX('data bom'!$C:$C,_xlfn.AGGREGATE(15,6,ROW(FA$2:FA$481)/(FA$12='data bom'!$A$2:$A$500),ROWS(FA$14:FA16))),"")</f>
        <v/>
      </c>
      <c r="FB16" s="91" t="str">
        <f>IFERROR(INDEX('data bom'!$C:$C,_xlfn.AGGREGATE(15,6,ROW(FB$2:FB$481)/(FB$12='data bom'!$A$2:$A$500),ROWS(FB$14:FB16))),"")</f>
        <v/>
      </c>
      <c r="FC16" s="91" t="str">
        <f>IFERROR(INDEX('data bom'!$C:$C,_xlfn.AGGREGATE(15,6,ROW(FC$2:FC$481)/(FC$12='data bom'!$A$2:$A$500),ROWS(FC$14:FC16))),"")</f>
        <v/>
      </c>
      <c r="FD16" s="91" t="str">
        <f>IFERROR(INDEX('data bom'!$C:$C,_xlfn.AGGREGATE(15,6,ROW(FD$2:FD$481)/(FD$12='data bom'!$A$2:$A$500),ROWS(FD$14:FD16))),"")</f>
        <v/>
      </c>
      <c r="FE16" s="91" t="str">
        <f>IFERROR(INDEX('data bom'!$C:$C,_xlfn.AGGREGATE(15,6,ROW(FE$2:FE$481)/(FE$12='data bom'!$A$2:$A$500),ROWS(FE$14:FE16))),"")</f>
        <v/>
      </c>
      <c r="FF16" s="91" t="str">
        <f>IFERROR(INDEX('data bom'!$C:$C,_xlfn.AGGREGATE(15,6,ROW(FF$2:FF$481)/(FF$12='data bom'!$A$2:$A$500),ROWS(FF$14:FF16))),"")</f>
        <v/>
      </c>
    </row>
    <row r="17" spans="1:162" ht="18">
      <c r="A17" s="112"/>
      <c r="B17" s="105" t="str">
        <f>IFERROR(INDEX('data bom'!$C:$C,_xlfn.AGGREGATE(15,6,ROW(B$2:B$481)/(B$12='data bom'!$A$2:$A$500),ROWS(B$14:B17))),"")</f>
        <v>W-ASU-1102-0601</v>
      </c>
      <c r="C17" s="91" t="str">
        <f>IFERROR(INDEX('data bom'!$C:$C,_xlfn.AGGREGATE(15,6,ROW(C$2:C$481)/(C$12='data bom'!$A$2:$A$500),ROWS(C$14:C17))),"")</f>
        <v>W-ASU-1102-0601</v>
      </c>
      <c r="D17" s="91" t="str">
        <f>IFERROR(INDEX('data bom'!$C:$C,_xlfn.AGGREGATE(15,6,ROW(D$2:D$481)/(D$12='data bom'!$A$2:$A$500),ROWS(D$14:D17))),"")</f>
        <v/>
      </c>
      <c r="E17" s="91" t="str">
        <f>IFERROR(INDEX('data bom'!$C:$C,_xlfn.AGGREGATE(15,6,ROW(E$2:E$481)/(E$12='data bom'!$A$2:$A$500),ROWS(E$14:E17))),"")</f>
        <v/>
      </c>
      <c r="F17" s="91" t="str">
        <f>IFERROR(INDEX('data bom'!$C:$C,_xlfn.AGGREGATE(15,6,ROW(F$2:F$481)/(F$12='data bom'!$A$2:$A$500),ROWS(F$14:F17))),"")</f>
        <v/>
      </c>
      <c r="G17" s="91" t="str">
        <f>IFERROR(INDEX('data bom'!$C:$C,_xlfn.AGGREGATE(15,6,ROW(G$2:G$481)/(G$12='data bom'!$A$2:$A$500),ROWS(G$14:G17))),"")</f>
        <v/>
      </c>
      <c r="H17" s="91" t="str">
        <f>IFERROR(INDEX('data bom'!$C:$C,_xlfn.AGGREGATE(15,6,ROW(H$2:H$481)/(H$12='data bom'!$A$2:$A$500),ROWS(H$14:H17))),"")</f>
        <v/>
      </c>
      <c r="I17" s="91" t="str">
        <f>IFERROR(INDEX('data bom'!$C:$C,_xlfn.AGGREGATE(15,6,ROW(I$2:I$481)/(I$12='data bom'!$A$2:$A$500),ROWS(I$14:I17))),"")</f>
        <v/>
      </c>
      <c r="J17" s="91" t="str">
        <f>IFERROR(INDEX('data bom'!$C:$C,_xlfn.AGGREGATE(15,6,ROW(J$2:J$481)/(J$12='data bom'!$A$2:$A$500),ROWS(J$14:J17))),"")</f>
        <v/>
      </c>
      <c r="K17" s="91" t="str">
        <f>IFERROR(INDEX('data bom'!$C:$C,_xlfn.AGGREGATE(15,6,ROW(K$2:K$481)/(K$12='data bom'!$A$2:$A$500),ROWS(K$14:K17))),"")</f>
        <v/>
      </c>
      <c r="L17" s="91" t="str">
        <f>IFERROR(INDEX('data bom'!$C:$C,_xlfn.AGGREGATE(15,6,ROW(L$2:L$481)/(L$12='data bom'!$A$2:$A$500),ROWS(L$14:L17))),"")</f>
        <v>W-ASU-1103-0301</v>
      </c>
      <c r="M17" s="91" t="str">
        <f>IFERROR(INDEX('data bom'!$C:$C,_xlfn.AGGREGATE(15,6,ROW(M$2:M$481)/(M$12='data bom'!$A$2:$A$500),ROWS(M$14:M17))),"")</f>
        <v/>
      </c>
      <c r="N17" s="91" t="str">
        <f>IFERROR(INDEX('data bom'!$C:$C,_xlfn.AGGREGATE(15,6,ROW(N$2:N$481)/(N$12='data bom'!$A$2:$A$500),ROWS(N$14:N17))),"")</f>
        <v/>
      </c>
      <c r="O17" s="91" t="str">
        <f>IFERROR(INDEX('data bom'!$C:$C,_xlfn.AGGREGATE(15,6,ROW(O$2:O$481)/(O$12='data bom'!$A$2:$A$500),ROWS(O$14:O17))),"")</f>
        <v/>
      </c>
      <c r="P17" s="91" t="str">
        <f>IFERROR(INDEX('data bom'!$C:$C,_xlfn.AGGREGATE(15,6,ROW(P$2:P$481)/(P$12='data bom'!$A$2:$A$500),ROWS(P$14:P17))),"")</f>
        <v/>
      </c>
      <c r="Q17" s="91" t="str">
        <f>IFERROR(INDEX('data bom'!$C:$C,_xlfn.AGGREGATE(15,6,ROW(Q$2:Q$481)/(Q$12='data bom'!$A$2:$A$500),ROWS(Q$14:Q17))),"")</f>
        <v/>
      </c>
      <c r="R17" s="91" t="str">
        <f>IFERROR(INDEX('data bom'!$C:$C,_xlfn.AGGREGATE(15,6,ROW(R$2:R$481)/(R$12='data bom'!$A$2:$A$500),ROWS(R$14:R17))),"")</f>
        <v/>
      </c>
      <c r="S17" s="91" t="str">
        <f>IFERROR(INDEX('data bom'!$C:$C,_xlfn.AGGREGATE(15,6,ROW(S$2:S$481)/(S$12='data bom'!$A$2:$A$500),ROWS(S$14:S17))),"")</f>
        <v/>
      </c>
      <c r="T17" s="91" t="str">
        <f>IFERROR(INDEX('data bom'!$C:$C,_xlfn.AGGREGATE(15,6,ROW(T$2:T$481)/(T$12='data bom'!$A$2:$A$500),ROWS(T$14:T17))),"")</f>
        <v/>
      </c>
      <c r="U17" s="91" t="str">
        <f>IFERROR(INDEX('data bom'!$C:$C,_xlfn.AGGREGATE(15,6,ROW(U$2:U$481)/(U$12='data bom'!$A$2:$A$500),ROWS(U$14:U17))),"")</f>
        <v/>
      </c>
      <c r="V17" s="91" t="str">
        <f>IFERROR(INDEX('data bom'!$C:$C,_xlfn.AGGREGATE(15,6,ROW(V$2:V$481)/(V$12='data bom'!$A$2:$A$500),ROWS(V$14:V17))),"")</f>
        <v/>
      </c>
      <c r="W17" s="91" t="str">
        <f>IFERROR(INDEX('data bom'!$C:$C,_xlfn.AGGREGATE(15,6,ROW(W$2:W$481)/(W$12='data bom'!$A$2:$A$500),ROWS(W$14:W17))),"")</f>
        <v/>
      </c>
      <c r="X17" s="91" t="str">
        <f>IFERROR(INDEX('data bom'!$C:$C,_xlfn.AGGREGATE(15,6,ROW(X$2:X$481)/(X$12='data bom'!$A$2:$A$500),ROWS(X$14:X17))),"")</f>
        <v/>
      </c>
      <c r="Y17" s="91" t="str">
        <f>IFERROR(INDEX('data bom'!$C:$C,_xlfn.AGGREGATE(15,6,ROW(Y$2:Y$481)/(Y$12='data bom'!$A$2:$A$500),ROWS(Y$14:Y17))),"")</f>
        <v>W-ASU-1105-2401</v>
      </c>
      <c r="Z17" s="91" t="str">
        <f>IFERROR(INDEX('data bom'!$C:$C,_xlfn.AGGREGATE(15,6,ROW(Z$2:Z$481)/(Z$12='data bom'!$A$2:$A$500),ROWS(Z$14:Z17))),"")</f>
        <v/>
      </c>
      <c r="AA17" s="91" t="str">
        <f>IFERROR(INDEX('data bom'!$C:$C,_xlfn.AGGREGATE(15,6,ROW(AA$2:AA$481)/(AA$12='data bom'!$A$2:$A$500),ROWS(AA$14:AA17))),"")</f>
        <v/>
      </c>
      <c r="AB17" s="91" t="str">
        <f>IFERROR(INDEX('data bom'!$C:$C,_xlfn.AGGREGATE(15,6,ROW(AB$2:AB$481)/(AB$12='data bom'!$A$2:$A$500),ROWS(AB$14:AB17))),"")</f>
        <v/>
      </c>
      <c r="AC17" s="91" t="str">
        <f>IFERROR(INDEX('data bom'!$C:$C,_xlfn.AGGREGATE(15,6,ROW(AC$2:AC$481)/(AC$12='data bom'!$A$2:$A$500),ROWS(AC$14:AC17))),"")</f>
        <v/>
      </c>
      <c r="AD17" s="91" t="str">
        <f>IFERROR(INDEX('data bom'!$C:$C,_xlfn.AGGREGATE(15,6,ROW(AD$2:AD$481)/(AD$12='data bom'!$A$2:$A$500),ROWS(AD$14:AD17))),"")</f>
        <v/>
      </c>
      <c r="AE17" s="91" t="str">
        <f>IFERROR(INDEX('data bom'!$C:$C,_xlfn.AGGREGATE(15,6,ROW(AE$2:AE$481)/(AE$12='data bom'!$A$2:$A$500),ROWS(AE$14:AE17))),"")</f>
        <v/>
      </c>
      <c r="AF17" s="91" t="str">
        <f>IFERROR(INDEX('data bom'!$C:$C,_xlfn.AGGREGATE(15,6,ROW(AF$2:AF$481)/(AF$12='data bom'!$A$2:$A$500),ROWS(AF$14:AF17))),"")</f>
        <v/>
      </c>
      <c r="AG17" s="91" t="str">
        <f>IFERROR(INDEX('data bom'!$C:$C,_xlfn.AGGREGATE(15,6,ROW(AG$2:AG$481)/(AG$12='data bom'!$A$2:$A$500),ROWS(AG$14:AG17))),"")</f>
        <v/>
      </c>
      <c r="AH17" s="91" t="str">
        <f>IFERROR(INDEX('data bom'!$C:$C,_xlfn.AGGREGATE(15,6,ROW(AH$2:AH$481)/(AH$12='data bom'!$A$2:$A$500),ROWS(AH$14:AH17))),"")</f>
        <v/>
      </c>
      <c r="AI17" s="91" t="str">
        <f>IFERROR(INDEX('data bom'!$C:$C,_xlfn.AGGREGATE(15,6,ROW(AI$2:AI$481)/(AI$12='data bom'!$A$2:$A$500),ROWS(AI$14:AI17))),"")</f>
        <v/>
      </c>
      <c r="AJ17" s="91" t="str">
        <f>IFERROR(INDEX('data bom'!$C:$C,_xlfn.AGGREGATE(15,6,ROW(AJ$2:AJ$481)/(AJ$12='data bom'!$A$2:$A$500),ROWS(AJ$14:AJ17))),"")</f>
        <v/>
      </c>
      <c r="AK17" s="91" t="str">
        <f>IFERROR(INDEX('data bom'!$C:$C,_xlfn.AGGREGATE(15,6,ROW(AK$2:AK$481)/(AK$12='data bom'!$A$2:$A$500),ROWS(AK$14:AK17))),"")</f>
        <v/>
      </c>
      <c r="AL17" s="91" t="str">
        <f>IFERROR(INDEX('data bom'!$C:$C,_xlfn.AGGREGATE(15,6,ROW(AL$2:AL$481)/(AL$12='data bom'!$A$2:$A$500),ROWS(AL$14:AL17))),"")</f>
        <v/>
      </c>
      <c r="AM17" s="91" t="str">
        <f>IFERROR(INDEX('data bom'!$C:$C,_xlfn.AGGREGATE(15,6,ROW(AM$2:AM$481)/(AM$12='data bom'!$A$2:$A$500),ROWS(AM$14:AM17))),"")</f>
        <v/>
      </c>
      <c r="AN17" s="91" t="str">
        <f>IFERROR(INDEX('data bom'!$C:$C,_xlfn.AGGREGATE(15,6,ROW(AN$2:AN$481)/(AN$12='data bom'!$A$2:$A$500),ROWS(AN$14:AN17))),"")</f>
        <v/>
      </c>
      <c r="AO17" s="91" t="str">
        <f>IFERROR(INDEX('data bom'!$C:$C,_xlfn.AGGREGATE(15,6,ROW(AO$2:AO$481)/(AO$12='data bom'!$A$2:$A$500),ROWS(AO$14:AO17))),"")</f>
        <v/>
      </c>
      <c r="AP17" s="91" t="str">
        <f>IFERROR(INDEX('data bom'!$C:$C,_xlfn.AGGREGATE(15,6,ROW(AP$2:AP$481)/(AP$12='data bom'!$A$2:$A$500),ROWS(AP$14:AP17))),"")</f>
        <v/>
      </c>
      <c r="AQ17" s="91" t="str">
        <f>IFERROR(INDEX('data bom'!$C:$C,_xlfn.AGGREGATE(15,6,ROW(AQ$2:AQ$481)/(AQ$12='data bom'!$A$2:$A$500),ROWS(AQ$14:AQ17))),"")</f>
        <v/>
      </c>
      <c r="AR17" s="91" t="str">
        <f>IFERROR(INDEX('data bom'!$C:$C,_xlfn.AGGREGATE(15,6,ROW(AR$2:AR$481)/(AR$12='data bom'!$A$2:$A$500),ROWS(AR$14:AR17))),"")</f>
        <v/>
      </c>
      <c r="AS17" s="91" t="str">
        <f>IFERROR(INDEX('data bom'!$C:$C,_xlfn.AGGREGATE(15,6,ROW(AS$2:AS$481)/(AS$12='data bom'!$A$2:$A$500),ROWS(AS$14:AS17))),"")</f>
        <v/>
      </c>
      <c r="AT17" s="91" t="str">
        <f>IFERROR(INDEX('data bom'!$C:$C,_xlfn.AGGREGATE(15,6,ROW(AT$2:AT$481)/(AT$12='data bom'!$A$2:$A$500),ROWS(AT$14:AT17))),"")</f>
        <v/>
      </c>
      <c r="AU17" s="91" t="str">
        <f>IFERROR(INDEX('data bom'!$C:$C,_xlfn.AGGREGATE(15,6,ROW(AU$2:AU$481)/(AU$12='data bom'!$A$2:$A$500),ROWS(AU$14:AU17))),"")</f>
        <v/>
      </c>
      <c r="AV17" s="91" t="str">
        <f>IFERROR(INDEX('data bom'!$C:$C,_xlfn.AGGREGATE(15,6,ROW(AV$2:AV$481)/(AV$12='data bom'!$A$2:$A$500),ROWS(AV$14:AV17))),"")</f>
        <v/>
      </c>
      <c r="AW17" s="91" t="str">
        <f>IFERROR(INDEX('data bom'!$C:$C,_xlfn.AGGREGATE(15,6,ROW(AW$2:AW$481)/(AW$12='data bom'!$A$2:$A$500),ROWS(AW$14:AW17))),"")</f>
        <v/>
      </c>
      <c r="AX17" s="91" t="str">
        <f>IFERROR(INDEX('data bom'!$C:$C,_xlfn.AGGREGATE(15,6,ROW(AX$2:AX$481)/(AX$12='data bom'!$A$2:$A$500),ROWS(AX$14:AX17))),"")</f>
        <v/>
      </c>
      <c r="AY17" s="91" t="str">
        <f>IFERROR(INDEX('data bom'!$C:$C,_xlfn.AGGREGATE(15,6,ROW(AY$2:AY$481)/(AY$12='data bom'!$A$2:$A$500),ROWS(AY$14:AY17))),"")</f>
        <v/>
      </c>
      <c r="AZ17" s="91" t="str">
        <f>IFERROR(INDEX('data bom'!$C:$C,_xlfn.AGGREGATE(15,6,ROW(AZ$2:AZ$481)/(AZ$12='data bom'!$A$2:$A$500),ROWS(AZ$14:AZ17))),"")</f>
        <v/>
      </c>
      <c r="BA17" s="91" t="str">
        <f>IFERROR(INDEX('data bom'!$C:$C,_xlfn.AGGREGATE(15,6,ROW(BA$2:BA$481)/(BA$12='data bom'!$A$2:$A$500),ROWS(BA$14:BA17))),"")</f>
        <v/>
      </c>
      <c r="BB17" s="91" t="str">
        <f>IFERROR(INDEX('data bom'!$C:$C,_xlfn.AGGREGATE(15,6,ROW(BB$2:BB$481)/(BB$12='data bom'!$A$2:$A$500),ROWS(BB$14:BB17))),"")</f>
        <v/>
      </c>
      <c r="BC17" s="91" t="str">
        <f>IFERROR(INDEX('data bom'!$C:$C,_xlfn.AGGREGATE(15,6,ROW(BC$2:BC$481)/(BC$12='data bom'!$A$2:$A$500),ROWS(BC$14:BC17))),"")</f>
        <v/>
      </c>
      <c r="BD17" s="91" t="str">
        <f>IFERROR(INDEX('data bom'!$C:$C,_xlfn.AGGREGATE(15,6,ROW(BD$2:BD$481)/(BD$12='data bom'!$A$2:$A$500),ROWS(BD$14:BD17))),"")</f>
        <v/>
      </c>
      <c r="BE17" s="91" t="str">
        <f>IFERROR(INDEX('data bom'!$C:$C,_xlfn.AGGREGATE(15,6,ROW(BE$2:BE$481)/(BE$12='data bom'!$A$2:$A$500),ROWS(BE$14:BE17))),"")</f>
        <v/>
      </c>
      <c r="BF17" s="91" t="str">
        <f>IFERROR(INDEX('data bom'!$C:$C,_xlfn.AGGREGATE(15,6,ROW(BF$2:BF$481)/(BF$12='data bom'!$A$2:$A$500),ROWS(BF$14:BF17))),"")</f>
        <v>W-ASU-1104-0103</v>
      </c>
      <c r="BG17" s="91" t="str">
        <f>IFERROR(INDEX('data bom'!$C:$C,_xlfn.AGGREGATE(15,6,ROW(BG$2:BG$481)/(BG$12='data bom'!$A$2:$A$500),ROWS(BG$14:BG17))),"")</f>
        <v/>
      </c>
      <c r="BH17" s="91" t="str">
        <f>IFERROR(INDEX('data bom'!$C:$C,_xlfn.AGGREGATE(15,6,ROW(BH$2:BH$481)/(BH$12='data bom'!$A$2:$A$500),ROWS(BH$14:BH17))),"")</f>
        <v/>
      </c>
      <c r="BI17" s="91" t="str">
        <f>IFERROR(INDEX('data bom'!$C:$C,_xlfn.AGGREGATE(15,6,ROW(BI$2:BI$481)/(BI$12='data bom'!$A$2:$A$500),ROWS(BI$14:BI17))),"")</f>
        <v/>
      </c>
      <c r="BJ17" s="91" t="str">
        <f>IFERROR(INDEX('data bom'!$C:$C,_xlfn.AGGREGATE(15,6,ROW(BJ$2:BJ$481)/(BJ$12='data bom'!$A$2:$A$500),ROWS(BJ$14:BJ17))),"")</f>
        <v/>
      </c>
      <c r="BK17" s="91" t="str">
        <f>IFERROR(INDEX('data bom'!$C:$C,_xlfn.AGGREGATE(15,6,ROW(BK$2:BK$481)/(BK$12='data bom'!$A$2:$A$500),ROWS(BK$14:BK17))),"")</f>
        <v/>
      </c>
      <c r="BL17" s="91" t="str">
        <f>IFERROR(INDEX('data bom'!$C:$C,_xlfn.AGGREGATE(15,6,ROW(BL$2:BL$481)/(BL$12='data bom'!$A$2:$A$500),ROWS(BL$14:BL17))),"")</f>
        <v/>
      </c>
      <c r="BM17" s="91" t="str">
        <f>IFERROR(INDEX('data bom'!$C:$C,_xlfn.AGGREGATE(15,6,ROW(BM$2:BM$481)/(BM$12='data bom'!$A$2:$A$500),ROWS(BM$14:BM17))),"")</f>
        <v/>
      </c>
      <c r="BN17" s="91" t="str">
        <f>IFERROR(INDEX('data bom'!$C:$C,_xlfn.AGGREGATE(15,6,ROW(BN$2:BN$481)/(BN$12='data bom'!$A$2:$A$500),ROWS(BN$14:BN17))),"")</f>
        <v/>
      </c>
      <c r="BO17" s="91" t="str">
        <f>IFERROR(INDEX('data bom'!$C:$C,_xlfn.AGGREGATE(15,6,ROW(BO$2:BO$481)/(BO$12='data bom'!$A$2:$A$500),ROWS(BO$14:BO17))),"")</f>
        <v/>
      </c>
      <c r="BP17" s="91" t="str">
        <f>IFERROR(INDEX('data bom'!$C:$C,_xlfn.AGGREGATE(15,6,ROW(BP$2:BP$481)/(BP$12='data bom'!$A$2:$A$500),ROWS(BP$14:BP17))),"")</f>
        <v/>
      </c>
      <c r="BQ17" s="91" t="str">
        <f>IFERROR(INDEX('data bom'!$C:$C,_xlfn.AGGREGATE(15,6,ROW(BQ$2:BQ$481)/(BQ$12='data bom'!$A$2:$A$500),ROWS(BQ$14:BQ17))),"")</f>
        <v/>
      </c>
      <c r="BR17" s="91" t="str">
        <f>IFERROR(INDEX('data bom'!$C:$C,_xlfn.AGGREGATE(15,6,ROW(BR$2:BR$481)/(BR$12='data bom'!$A$2:$A$500),ROWS(BR$14:BR17))),"")</f>
        <v/>
      </c>
      <c r="BS17" s="91" t="str">
        <f>IFERROR(INDEX('data bom'!$C:$C,_xlfn.AGGREGATE(15,6,ROW(BS$2:BS$481)/(BS$12='data bom'!$A$2:$A$500),ROWS(BS$14:BS17))),"")</f>
        <v/>
      </c>
      <c r="BT17" s="91" t="str">
        <f>IFERROR(INDEX('data bom'!$C:$C,_xlfn.AGGREGATE(15,6,ROW(BT$2:BT$481)/(BT$12='data bom'!$A$2:$A$500),ROWS(BT$14:BT17))),"")</f>
        <v/>
      </c>
      <c r="BU17" s="91" t="str">
        <f>IFERROR(INDEX('data bom'!$C:$C,_xlfn.AGGREGATE(15,6,ROW(BU$2:BU$481)/(BU$12='data bom'!$A$2:$A$500),ROWS(BU$14:BU17))),"")</f>
        <v/>
      </c>
      <c r="BV17" s="91" t="str">
        <f>IFERROR(INDEX('data bom'!$C:$C,_xlfn.AGGREGATE(15,6,ROW(BV$2:BV$481)/(BV$12='data bom'!$A$2:$A$500),ROWS(BV$14:BV17))),"")</f>
        <v/>
      </c>
      <c r="BW17" s="91" t="str">
        <f>IFERROR(INDEX('data bom'!$C:$C,_xlfn.AGGREGATE(15,6,ROW(BW$2:BW$481)/(BW$12='data bom'!$A$2:$A$500),ROWS(BW$14:BW17))),"")</f>
        <v/>
      </c>
      <c r="BX17" s="91" t="str">
        <f>IFERROR(INDEX('data bom'!$C:$C,_xlfn.AGGREGATE(15,6,ROW(BX$2:BX$481)/(BX$12='data bom'!$A$2:$A$500),ROWS(BX$14:BX17))),"")</f>
        <v/>
      </c>
      <c r="BY17" s="91" t="str">
        <f>IFERROR(INDEX('data bom'!$C:$C,_xlfn.AGGREGATE(15,6,ROW(BY$2:BY$481)/(BY$12='data bom'!$A$2:$A$500),ROWS(BY$14:BY17))),"")</f>
        <v/>
      </c>
      <c r="BZ17" s="91" t="str">
        <f>IFERROR(INDEX('data bom'!$C:$C,_xlfn.AGGREGATE(15,6,ROW(BZ$2:BZ$481)/(BZ$12='data bom'!$A$2:$A$500),ROWS(BZ$14:BZ17))),"")</f>
        <v/>
      </c>
      <c r="CA17" s="91" t="str">
        <f>IFERROR(INDEX('data bom'!$C:$C,_xlfn.AGGREGATE(15,6,ROW(CA$2:CA$481)/(CA$12='data bom'!$A$2:$A$500),ROWS(CA$14:CA17))),"")</f>
        <v/>
      </c>
      <c r="CB17" s="91" t="str">
        <f>IFERROR(INDEX('data bom'!$C:$C,_xlfn.AGGREGATE(15,6,ROW(CB$2:CB$481)/(CB$12='data bom'!$A$2:$A$500),ROWS(CB$14:CB17))),"")</f>
        <v/>
      </c>
      <c r="CC17" s="91" t="str">
        <f>IFERROR(INDEX('data bom'!$C:$C,_xlfn.AGGREGATE(15,6,ROW(CC$2:CC$481)/(CC$12='data bom'!$A$2:$A$500),ROWS(CC$14:CC17))),"")</f>
        <v/>
      </c>
      <c r="CD17" s="91" t="str">
        <f>IFERROR(INDEX('data bom'!$C:$C,_xlfn.AGGREGATE(15,6,ROW(CD$2:CD$481)/(CD$12='data bom'!$A$2:$A$500),ROWS(CD$14:CD17))),"")</f>
        <v/>
      </c>
      <c r="CE17" s="91" t="str">
        <f>IFERROR(INDEX('data bom'!$C:$C,_xlfn.AGGREGATE(15,6,ROW(CE$2:CE$481)/(CE$12='data bom'!$A$2:$A$500),ROWS(CE$14:CE17))),"")</f>
        <v/>
      </c>
      <c r="CF17" s="91" t="str">
        <f>IFERROR(INDEX('data bom'!$C:$C,_xlfn.AGGREGATE(15,6,ROW(CF$2:CF$481)/(CF$12='data bom'!$A$2:$A$500),ROWS(CF$14:CF17))),"")</f>
        <v/>
      </c>
      <c r="CG17" s="91" t="str">
        <f>IFERROR(INDEX('data bom'!$C:$C,_xlfn.AGGREGATE(15,6,ROW(CG$2:CG$481)/(CG$12='data bom'!$A$2:$A$500),ROWS(CG$14:CG17))),"")</f>
        <v/>
      </c>
      <c r="CH17" s="91" t="str">
        <f>IFERROR(INDEX('data bom'!$C:$C,_xlfn.AGGREGATE(15,6,ROW(CH$2:CH$481)/(CH$12='data bom'!$A$2:$A$500),ROWS(CH$14:CH17))),"")</f>
        <v/>
      </c>
      <c r="CI17" s="91" t="str">
        <f>IFERROR(INDEX('data bom'!$C:$C,_xlfn.AGGREGATE(15,6,ROW(CI$2:CI$481)/(CI$12='data bom'!$A$2:$A$500),ROWS(CI$14:CI17))),"")</f>
        <v/>
      </c>
      <c r="CJ17" s="91" t="str">
        <f>IFERROR(INDEX('data bom'!$C:$C,_xlfn.AGGREGATE(15,6,ROW(CJ$2:CJ$481)/(CJ$12='data bom'!$A$2:$A$500),ROWS(CJ$14:CJ17))),"")</f>
        <v/>
      </c>
      <c r="CK17" s="91" t="str">
        <f>IFERROR(INDEX('data bom'!$C:$C,_xlfn.AGGREGATE(15,6,ROW(CK$2:CK$481)/(CK$12='data bom'!$A$2:$A$500),ROWS(CK$14:CK17))),"")</f>
        <v/>
      </c>
      <c r="CL17" s="91" t="str">
        <f>IFERROR(INDEX('data bom'!$C:$C,_xlfn.AGGREGATE(15,6,ROW(CL$2:CL$481)/(CL$12='data bom'!$A$2:$A$500),ROWS(CL$14:CL17))),"")</f>
        <v/>
      </c>
      <c r="CM17" s="91" t="str">
        <f>IFERROR(INDEX('data bom'!$C:$C,_xlfn.AGGREGATE(15,6,ROW(CM$2:CM$481)/(CM$12='data bom'!$A$2:$A$500),ROWS(CM$14:CM17))),"")</f>
        <v/>
      </c>
      <c r="CN17" s="91" t="str">
        <f>IFERROR(INDEX('data bom'!$C:$C,_xlfn.AGGREGATE(15,6,ROW(CN$2:CN$481)/(CN$12='data bom'!$A$2:$A$500),ROWS(CN$14:CN17))),"")</f>
        <v/>
      </c>
      <c r="CO17" s="91" t="str">
        <f>IFERROR(INDEX('data bom'!$C:$C,_xlfn.AGGREGATE(15,6,ROW(CO$2:CO$481)/(CO$12='data bom'!$A$2:$A$500),ROWS(CO$14:CO17))),"")</f>
        <v/>
      </c>
      <c r="CP17" s="91" t="str">
        <f>IFERROR(INDEX('data bom'!$C:$C,_xlfn.AGGREGATE(15,6,ROW(CP$2:CP$481)/(CP$12='data bom'!$A$2:$A$500),ROWS(CP$14:CP17))),"")</f>
        <v/>
      </c>
      <c r="CQ17" s="91" t="str">
        <f>IFERROR(INDEX('data bom'!$C:$C,_xlfn.AGGREGATE(15,6,ROW(CQ$2:CQ$481)/(CQ$12='data bom'!$A$2:$A$500),ROWS(CQ$14:CQ17))),"")</f>
        <v/>
      </c>
      <c r="CR17" s="91" t="str">
        <f>IFERROR(INDEX('data bom'!$C:$C,_xlfn.AGGREGATE(15,6,ROW(CR$2:CR$481)/(CR$12='data bom'!$A$2:$A$500),ROWS(CR$14:CR17))),"")</f>
        <v/>
      </c>
      <c r="CS17" s="91" t="str">
        <f>IFERROR(INDEX('data bom'!$C:$C,_xlfn.AGGREGATE(15,6,ROW(CS$2:CS$481)/(CS$12='data bom'!$A$2:$A$500),ROWS(CS$14:CS17))),"")</f>
        <v/>
      </c>
      <c r="CT17" s="91" t="str">
        <f>IFERROR(INDEX('data bom'!$C:$C,_xlfn.AGGREGATE(15,6,ROW(CT$2:CT$481)/(CT$12='data bom'!$A$2:$A$500),ROWS(CT$14:CT17))),"")</f>
        <v/>
      </c>
      <c r="CU17" s="91" t="str">
        <f>IFERROR(INDEX('data bom'!$C:$C,_xlfn.AGGREGATE(15,6,ROW(CU$2:CU$481)/(CU$12='data bom'!$A$2:$A$500),ROWS(CU$14:CU17))),"")</f>
        <v/>
      </c>
      <c r="CV17" s="91" t="str">
        <f>IFERROR(INDEX('data bom'!$C:$C,_xlfn.AGGREGATE(15,6,ROW(CV$2:CV$481)/(CV$12='data bom'!$A$2:$A$500),ROWS(CV$14:CV17))),"")</f>
        <v/>
      </c>
      <c r="CW17" s="91" t="str">
        <f>IFERROR(INDEX('data bom'!$C:$C,_xlfn.AGGREGATE(15,6,ROW(CW$2:CW$481)/(CW$12='data bom'!$A$2:$A$500),ROWS(CW$14:CW17))),"")</f>
        <v/>
      </c>
      <c r="CX17" s="91" t="str">
        <f>IFERROR(INDEX('data bom'!$C:$C,_xlfn.AGGREGATE(15,6,ROW(CX$2:CX$481)/(CX$12='data bom'!$A$2:$A$500),ROWS(CX$14:CX17))),"")</f>
        <v/>
      </c>
      <c r="CY17" s="91" t="str">
        <f>IFERROR(INDEX('data bom'!$C:$C,_xlfn.AGGREGATE(15,6,ROW(CY$2:CY$481)/(CY$12='data bom'!$A$2:$A$500),ROWS(CY$14:CY17))),"")</f>
        <v/>
      </c>
      <c r="CZ17" s="91" t="str">
        <f>IFERROR(INDEX('data bom'!$C:$C,_xlfn.AGGREGATE(15,6,ROW(CZ$2:CZ$481)/(CZ$12='data bom'!$A$2:$A$500),ROWS(CZ$14:CZ17))),"")</f>
        <v/>
      </c>
      <c r="DA17" s="91" t="str">
        <f>IFERROR(INDEX('data bom'!$C:$C,_xlfn.AGGREGATE(15,6,ROW(DA$2:DA$481)/(DA$12='data bom'!$A$2:$A$500),ROWS(DA$14:DA17))),"")</f>
        <v/>
      </c>
      <c r="DB17" s="91" t="str">
        <f>IFERROR(INDEX('data bom'!$C:$C,_xlfn.AGGREGATE(15,6,ROW(DB$2:DB$481)/(DB$12='data bom'!$A$2:$A$500),ROWS(DB$14:DB17))),"")</f>
        <v/>
      </c>
      <c r="DC17" s="91" t="str">
        <f>IFERROR(INDEX('data bom'!$C:$C,_xlfn.AGGREGATE(15,6,ROW(DC$2:DC$481)/(DC$12='data bom'!$A$2:$A$500),ROWS(DC$14:DC17))),"")</f>
        <v/>
      </c>
      <c r="DD17" s="91" t="str">
        <f>IFERROR(INDEX('data bom'!$C:$C,_xlfn.AGGREGATE(15,6,ROW(DD$2:DD$481)/(DD$12='data bom'!$A$2:$A$500),ROWS(DD$14:DD17))),"")</f>
        <v/>
      </c>
      <c r="DE17" s="91" t="str">
        <f>IFERROR(INDEX('data bom'!$C:$C,_xlfn.AGGREGATE(15,6,ROW(DE$2:DE$481)/(DE$12='data bom'!$A$2:$A$500),ROWS(DE$14:DE17))),"")</f>
        <v/>
      </c>
      <c r="DF17" s="91" t="str">
        <f>IFERROR(INDEX('data bom'!$C:$C,_xlfn.AGGREGATE(15,6,ROW(DF$2:DF$481)/(DF$12='data bom'!$A$2:$A$500),ROWS(DF$14:DF17))),"")</f>
        <v/>
      </c>
      <c r="DG17" s="91" t="str">
        <f>IFERROR(INDEX('data bom'!$C:$C,_xlfn.AGGREGATE(15,6,ROW(DG$2:DG$481)/(DG$12='data bom'!$A$2:$A$500),ROWS(DG$14:DG17))),"")</f>
        <v/>
      </c>
      <c r="DH17" s="91" t="str">
        <f>IFERROR(INDEX('data bom'!$C:$C,_xlfn.AGGREGATE(15,6,ROW(DH$2:DH$481)/(DH$12='data bom'!$A$2:$A$500),ROWS(DH$14:DH17))),"")</f>
        <v/>
      </c>
      <c r="DI17" s="91" t="str">
        <f>IFERROR(INDEX('data bom'!$C:$C,_xlfn.AGGREGATE(15,6,ROW(DI$2:DI$481)/(DI$12='data bom'!$A$2:$A$500),ROWS(DI$14:DI17))),"")</f>
        <v/>
      </c>
      <c r="DJ17" s="91" t="str">
        <f>IFERROR(INDEX('data bom'!$C:$C,_xlfn.AGGREGATE(15,6,ROW(DJ$2:DJ$481)/(DJ$12='data bom'!$A$2:$A$500),ROWS(DJ$14:DJ17))),"")</f>
        <v/>
      </c>
      <c r="DK17" s="91" t="str">
        <f>IFERROR(INDEX('data bom'!$C:$C,_xlfn.AGGREGATE(15,6,ROW(DK$2:DK$481)/(DK$12='data bom'!$A$2:$A$500),ROWS(DK$14:DK17))),"")</f>
        <v/>
      </c>
      <c r="DL17" s="91" t="str">
        <f>IFERROR(INDEX('data bom'!$C:$C,_xlfn.AGGREGATE(15,6,ROW(DL$2:DL$481)/(DL$12='data bom'!$A$2:$A$500),ROWS(DL$14:DL17))),"")</f>
        <v/>
      </c>
      <c r="DM17" s="91" t="str">
        <f>IFERROR(INDEX('data bom'!$C:$C,_xlfn.AGGREGATE(15,6,ROW(DM$2:DM$481)/(DM$12='data bom'!$A$2:$A$500),ROWS(DM$14:DM17))),"")</f>
        <v/>
      </c>
      <c r="DN17" s="91" t="str">
        <f>IFERROR(INDEX('data bom'!$C:$C,_xlfn.AGGREGATE(15,6,ROW(DN$2:DN$481)/(DN$12='data bom'!$A$2:$A$500),ROWS(DN$14:DN17))),"")</f>
        <v/>
      </c>
      <c r="DO17" s="91" t="str">
        <f>IFERROR(INDEX('data bom'!$C:$C,_xlfn.AGGREGATE(15,6,ROW(DO$2:DO$481)/(DO$12='data bom'!$A$2:$A$500),ROWS(DO$14:DO17))),"")</f>
        <v/>
      </c>
      <c r="DP17" s="91" t="str">
        <f>IFERROR(INDEX('data bom'!$C:$C,_xlfn.AGGREGATE(15,6,ROW(DP$2:DP$481)/(DP$12='data bom'!$A$2:$A$500),ROWS(DP$14:DP17))),"")</f>
        <v/>
      </c>
      <c r="DQ17" s="91" t="str">
        <f>IFERROR(INDEX('data bom'!$C:$C,_xlfn.AGGREGATE(15,6,ROW(DQ$2:DQ$481)/(DQ$12='data bom'!$A$2:$A$500),ROWS(DQ$14:DQ17))),"")</f>
        <v/>
      </c>
      <c r="DR17" s="91" t="str">
        <f>IFERROR(INDEX('data bom'!$C:$C,_xlfn.AGGREGATE(15,6,ROW(DR$2:DR$481)/(DR$12='data bom'!$A$2:$A$500),ROWS(DR$14:DR17))),"")</f>
        <v/>
      </c>
      <c r="DS17" s="91" t="str">
        <f>IFERROR(INDEX('data bom'!$C:$C,_xlfn.AGGREGATE(15,6,ROW(DS$2:DS$481)/(DS$12='data bom'!$A$2:$A$500),ROWS(DS$14:DS17))),"")</f>
        <v/>
      </c>
      <c r="DT17" s="91" t="str">
        <f>IFERROR(INDEX('data bom'!$C:$C,_xlfn.AGGREGATE(15,6,ROW(DT$2:DT$481)/(DT$12='data bom'!$A$2:$A$500),ROWS(DT$14:DT17))),"")</f>
        <v/>
      </c>
      <c r="DU17" s="91" t="str">
        <f>IFERROR(INDEX('data bom'!$C:$C,_xlfn.AGGREGATE(15,6,ROW(DU$2:DU$481)/(DU$12='data bom'!$A$2:$A$500),ROWS(DU$14:DU17))),"")</f>
        <v/>
      </c>
      <c r="DV17" s="91" t="str">
        <f>IFERROR(INDEX('data bom'!$C:$C,_xlfn.AGGREGATE(15,6,ROW(DV$2:DV$481)/(DV$12='data bom'!$A$2:$A$500),ROWS(DV$14:DV17))),"")</f>
        <v/>
      </c>
      <c r="DW17" s="91" t="str">
        <f>IFERROR(INDEX('data bom'!$C:$C,_xlfn.AGGREGATE(15,6,ROW(DW$2:DW$481)/(DW$12='data bom'!$A$2:$A$500),ROWS(DW$14:DW17))),"")</f>
        <v/>
      </c>
      <c r="DX17" s="91" t="str">
        <f>IFERROR(INDEX('data bom'!$C:$C,_xlfn.AGGREGATE(15,6,ROW(DX$2:DX$481)/(DX$12='data bom'!$A$2:$A$500),ROWS(DX$14:DX17))),"")</f>
        <v/>
      </c>
      <c r="DY17" s="91" t="str">
        <f>IFERROR(INDEX('data bom'!$C:$C,_xlfn.AGGREGATE(15,6,ROW(DY$2:DY$481)/(DY$12='data bom'!$A$2:$A$500),ROWS(DY$14:DY17))),"")</f>
        <v/>
      </c>
      <c r="DZ17" s="91" t="str">
        <f>IFERROR(INDEX('data bom'!$C:$C,_xlfn.AGGREGATE(15,6,ROW(DZ$2:DZ$481)/(DZ$12='data bom'!$A$2:$A$500),ROWS(DZ$14:DZ17))),"")</f>
        <v/>
      </c>
      <c r="EA17" s="91" t="str">
        <f>IFERROR(INDEX('data bom'!$C:$C,_xlfn.AGGREGATE(15,6,ROW(EA$2:EA$481)/(EA$12='data bom'!$A$2:$A$500),ROWS(EA$14:EA17))),"")</f>
        <v/>
      </c>
      <c r="EB17" s="91" t="str">
        <f>IFERROR(INDEX('data bom'!$C:$C,_xlfn.AGGREGATE(15,6,ROW(EB$2:EB$481)/(EB$12='data bom'!$A$2:$A$500),ROWS(EB$14:EB17))),"")</f>
        <v/>
      </c>
      <c r="EC17" s="91" t="str">
        <f>IFERROR(INDEX('data bom'!$C:$C,_xlfn.AGGREGATE(15,6,ROW(EC$2:EC$481)/(EC$12='data bom'!$A$2:$A$500),ROWS(EC$14:EC17))),"")</f>
        <v/>
      </c>
      <c r="ED17" s="91" t="str">
        <f>IFERROR(INDEX('data bom'!$C:$C,_xlfn.AGGREGATE(15,6,ROW(ED$2:ED$481)/(ED$12='data bom'!$A$2:$A$500),ROWS(ED$14:ED17))),"")</f>
        <v/>
      </c>
      <c r="EE17" s="91" t="str">
        <f>IFERROR(INDEX('data bom'!$C:$C,_xlfn.AGGREGATE(15,6,ROW(EE$2:EE$481)/(EE$12='data bom'!$A$2:$A$500),ROWS(EE$14:EE17))),"")</f>
        <v/>
      </c>
      <c r="EF17" s="91" t="str">
        <f>IFERROR(INDEX('data bom'!$C:$C,_xlfn.AGGREGATE(15,6,ROW(EF$2:EF$481)/(EF$12='data bom'!$A$2:$A$500),ROWS(EF$14:EF17))),"")</f>
        <v/>
      </c>
      <c r="EG17" s="91" t="str">
        <f>IFERROR(INDEX('data bom'!$C:$C,_xlfn.AGGREGATE(15,6,ROW(EG$2:EG$481)/(EG$12='data bom'!$A$2:$A$500),ROWS(EG$14:EG17))),"")</f>
        <v/>
      </c>
      <c r="EH17" s="91" t="str">
        <f>IFERROR(INDEX('data bom'!$C:$C,_xlfn.AGGREGATE(15,6,ROW(EH$2:EH$481)/(EH$12='data bom'!$A$2:$A$500),ROWS(EH$14:EH17))),"")</f>
        <v/>
      </c>
      <c r="EI17" s="91" t="str">
        <f>IFERROR(INDEX('data bom'!$C:$C,_xlfn.AGGREGATE(15,6,ROW(EI$2:EI$481)/(EI$12='data bom'!$A$2:$A$500),ROWS(EI$14:EI17))),"")</f>
        <v/>
      </c>
      <c r="EJ17" s="91" t="str">
        <f>IFERROR(INDEX('data bom'!$C:$C,_xlfn.AGGREGATE(15,6,ROW(EJ$2:EJ$481)/(EJ$12='data bom'!$A$2:$A$500),ROWS(EJ$14:EJ17))),"")</f>
        <v/>
      </c>
      <c r="EK17" s="91" t="str">
        <f>IFERROR(INDEX('data bom'!$C:$C,_xlfn.AGGREGATE(15,6,ROW(EK$2:EK$481)/(EK$12='data bom'!$A$2:$A$500),ROWS(EK$14:EK17))),"")</f>
        <v/>
      </c>
      <c r="EL17" s="91" t="str">
        <f>IFERROR(INDEX('data bom'!$C:$C,_xlfn.AGGREGATE(15,6,ROW(EL$2:EL$481)/(EL$12='data bom'!$A$2:$A$500),ROWS(EL$14:EL17))),"")</f>
        <v/>
      </c>
      <c r="EM17" s="91" t="str">
        <f>IFERROR(INDEX('data bom'!$C:$C,_xlfn.AGGREGATE(15,6,ROW(EM$2:EM$481)/(EM$12='data bom'!$A$2:$A$500),ROWS(EM$14:EM17))),"")</f>
        <v/>
      </c>
      <c r="EO17" s="91" t="str">
        <f>IFERROR(INDEX('data bom'!$C:$C,_xlfn.AGGREGATE(15,6,ROW(EO$2:EO$481)/(EO$12='data bom'!$A$2:$A$500),ROWS(EO$14:EO17))),"")</f>
        <v/>
      </c>
      <c r="EP17" s="91" t="str">
        <f>IFERROR(INDEX('data bom'!$C:$C,_xlfn.AGGREGATE(15,6,ROW(EP$2:EP$481)/(EP$12='data bom'!$A$2:$A$500),ROWS(EP$14:EP17))),"")</f>
        <v/>
      </c>
      <c r="EQ17" s="91" t="str">
        <f>IFERROR(INDEX('data bom'!$C:$C,_xlfn.AGGREGATE(15,6,ROW(EQ$2:EQ$481)/(EQ$12='data bom'!$A$2:$A$500),ROWS(EQ$14:EQ17))),"")</f>
        <v/>
      </c>
      <c r="ER17" s="91" t="str">
        <f>IFERROR(INDEX('data bom'!$C:$C,_xlfn.AGGREGATE(15,6,ROW(ER$2:ER$481)/(ER$12='data bom'!$A$2:$A$500),ROWS(ER$14:ER17))),"")</f>
        <v/>
      </c>
      <c r="ES17" s="91" t="str">
        <f>IFERROR(INDEX('data bom'!$C:$C,_xlfn.AGGREGATE(15,6,ROW(ES$2:ES$481)/(ES$12='data bom'!$A$2:$A$500),ROWS(ES$14:ES17))),"")</f>
        <v/>
      </c>
      <c r="ET17" s="91" t="str">
        <f>IFERROR(INDEX('data bom'!$C:$C,_xlfn.AGGREGATE(15,6,ROW(ET$2:ET$481)/(ET$12='data bom'!$A$2:$A$500),ROWS(ET$14:ET17))),"")</f>
        <v/>
      </c>
      <c r="EU17" s="91" t="str">
        <f>IFERROR(INDEX('data bom'!$C:$C,_xlfn.AGGREGATE(15,6,ROW(EU$2:EU$481)/(EU$12='data bom'!$A$2:$A$500),ROWS(EU$14:EU17))),"")</f>
        <v/>
      </c>
      <c r="EV17" s="91" t="str">
        <f>IFERROR(INDEX('data bom'!$C:$C,_xlfn.AGGREGATE(15,6,ROW(EV$2:EV$481)/(EV$12='data bom'!$A$2:$A$500),ROWS(EV$14:EV17))),"")</f>
        <v/>
      </c>
      <c r="EW17" s="91" t="str">
        <f>IFERROR(INDEX('data bom'!$C:$C,_xlfn.AGGREGATE(15,6,ROW(EW$2:EW$481)/(EW$12='data bom'!$A$2:$A$500),ROWS(EW$14:EW17))),"")</f>
        <v/>
      </c>
      <c r="EX17" s="91" t="str">
        <f>IFERROR(INDEX('data bom'!$C:$C,_xlfn.AGGREGATE(15,6,ROW(EX$2:EX$481)/(EX$12='data bom'!$A$2:$A$500),ROWS(EX$14:EX17))),"")</f>
        <v/>
      </c>
      <c r="EZ17" s="91" t="str">
        <f>IFERROR(INDEX('data bom'!$C:$C,_xlfn.AGGREGATE(15,6,ROW(EZ$2:EZ$481)/(EZ$12='data bom'!$A$2:$A$500),ROWS(EZ$14:EZ17))),"")</f>
        <v/>
      </c>
      <c r="FA17" s="91" t="str">
        <f>IFERROR(INDEX('data bom'!$C:$C,_xlfn.AGGREGATE(15,6,ROW(FA$2:FA$481)/(FA$12='data bom'!$A$2:$A$500),ROWS(FA$14:FA17))),"")</f>
        <v/>
      </c>
      <c r="FB17" s="91" t="str">
        <f>IFERROR(INDEX('data bom'!$C:$C,_xlfn.AGGREGATE(15,6,ROW(FB$2:FB$481)/(FB$12='data bom'!$A$2:$A$500),ROWS(FB$14:FB17))),"")</f>
        <v/>
      </c>
      <c r="FC17" s="91" t="str">
        <f>IFERROR(INDEX('data bom'!$C:$C,_xlfn.AGGREGATE(15,6,ROW(FC$2:FC$481)/(FC$12='data bom'!$A$2:$A$500),ROWS(FC$14:FC17))),"")</f>
        <v/>
      </c>
      <c r="FD17" s="91" t="str">
        <f>IFERROR(INDEX('data bom'!$C:$C,_xlfn.AGGREGATE(15,6,ROW(FD$2:FD$481)/(FD$12='data bom'!$A$2:$A$500),ROWS(FD$14:FD17))),"")</f>
        <v/>
      </c>
      <c r="FE17" s="91" t="str">
        <f>IFERROR(INDEX('data bom'!$C:$C,_xlfn.AGGREGATE(15,6,ROW(FE$2:FE$481)/(FE$12='data bom'!$A$2:$A$500),ROWS(FE$14:FE17))),"")</f>
        <v/>
      </c>
      <c r="FF17" s="91" t="str">
        <f>IFERROR(INDEX('data bom'!$C:$C,_xlfn.AGGREGATE(15,6,ROW(FF$2:FF$481)/(FF$12='data bom'!$A$2:$A$500),ROWS(FF$14:FF17))),"")</f>
        <v/>
      </c>
    </row>
    <row r="18" spans="1:162" ht="18">
      <c r="A18" s="112"/>
      <c r="B18" s="105" t="str">
        <f>IFERROR(INDEX('data bom'!$C:$C,_xlfn.AGGREGATE(15,6,ROW(B$2:B$481)/(B$12='data bom'!$A$2:$A$500),ROWS(B$14:B18))),"")</f>
        <v>W-ASU-1102-0602</v>
      </c>
      <c r="C18" s="91" t="str">
        <f>IFERROR(INDEX('data bom'!$C:$C,_xlfn.AGGREGATE(15,6,ROW(C$2:C$481)/(C$12='data bom'!$A$2:$A$500),ROWS(C$14:C18))),"")</f>
        <v>W-ASU-1102-0602</v>
      </c>
      <c r="D18" s="91" t="str">
        <f>IFERROR(INDEX('data bom'!$C:$C,_xlfn.AGGREGATE(15,6,ROW(D$2:D$481)/(D$12='data bom'!$A$2:$A$500),ROWS(D$14:D18))),"")</f>
        <v/>
      </c>
      <c r="E18" s="91" t="str">
        <f>IFERROR(INDEX('data bom'!$C:$C,_xlfn.AGGREGATE(15,6,ROW(E$2:E$481)/(E$12='data bom'!$A$2:$A$500),ROWS(E$14:E18))),"")</f>
        <v/>
      </c>
      <c r="F18" s="91" t="str">
        <f>IFERROR(INDEX('data bom'!$C:$C,_xlfn.AGGREGATE(15,6,ROW(F$2:F$481)/(F$12='data bom'!$A$2:$A$500),ROWS(F$14:F18))),"")</f>
        <v/>
      </c>
      <c r="G18" s="91" t="str">
        <f>IFERROR(INDEX('data bom'!$C:$C,_xlfn.AGGREGATE(15,6,ROW(G$2:G$481)/(G$12='data bom'!$A$2:$A$500),ROWS(G$14:G18))),"")</f>
        <v/>
      </c>
      <c r="H18" s="91" t="str">
        <f>IFERROR(INDEX('data bom'!$C:$C,_xlfn.AGGREGATE(15,6,ROW(H$2:H$481)/(H$12='data bom'!$A$2:$A$500),ROWS(H$14:H18))),"")</f>
        <v/>
      </c>
      <c r="I18" s="91" t="str">
        <f>IFERROR(INDEX('data bom'!$C:$C,_xlfn.AGGREGATE(15,6,ROW(I$2:I$481)/(I$12='data bom'!$A$2:$A$500),ROWS(I$14:I18))),"")</f>
        <v/>
      </c>
      <c r="J18" s="91" t="str">
        <f>IFERROR(INDEX('data bom'!$C:$C,_xlfn.AGGREGATE(15,6,ROW(J$2:J$481)/(J$12='data bom'!$A$2:$A$500),ROWS(J$14:J18))),"")</f>
        <v/>
      </c>
      <c r="K18" s="91" t="str">
        <f>IFERROR(INDEX('data bom'!$C:$C,_xlfn.AGGREGATE(15,6,ROW(K$2:K$481)/(K$12='data bom'!$A$2:$A$500),ROWS(K$14:K18))),"")</f>
        <v/>
      </c>
      <c r="L18" s="91" t="str">
        <f>IFERROR(INDEX('data bom'!$C:$C,_xlfn.AGGREGATE(15,6,ROW(L$2:L$481)/(L$12='data bom'!$A$2:$A$500),ROWS(L$14:L18))),"")</f>
        <v>W-ASU-1103-0403</v>
      </c>
      <c r="M18" s="91" t="str">
        <f>IFERROR(INDEX('data bom'!$C:$C,_xlfn.AGGREGATE(15,6,ROW(M$2:M$481)/(M$12='data bom'!$A$2:$A$500),ROWS(M$14:M18))),"")</f>
        <v/>
      </c>
      <c r="N18" s="91" t="str">
        <f>IFERROR(INDEX('data bom'!$C:$C,_xlfn.AGGREGATE(15,6,ROW(N$2:N$481)/(N$12='data bom'!$A$2:$A$500),ROWS(N$14:N18))),"")</f>
        <v/>
      </c>
      <c r="O18" s="91" t="str">
        <f>IFERROR(INDEX('data bom'!$C:$C,_xlfn.AGGREGATE(15,6,ROW(O$2:O$481)/(O$12='data bom'!$A$2:$A$500),ROWS(O$14:O18))),"")</f>
        <v/>
      </c>
      <c r="P18" s="91" t="str">
        <f>IFERROR(INDEX('data bom'!$C:$C,_xlfn.AGGREGATE(15,6,ROW(P$2:P$481)/(P$12='data bom'!$A$2:$A$500),ROWS(P$14:P18))),"")</f>
        <v/>
      </c>
      <c r="Q18" s="91" t="str">
        <f>IFERROR(INDEX('data bom'!$C:$C,_xlfn.AGGREGATE(15,6,ROW(Q$2:Q$481)/(Q$12='data bom'!$A$2:$A$500),ROWS(Q$14:Q18))),"")</f>
        <v/>
      </c>
      <c r="R18" s="91" t="str">
        <f>IFERROR(INDEX('data bom'!$C:$C,_xlfn.AGGREGATE(15,6,ROW(R$2:R$481)/(R$12='data bom'!$A$2:$A$500),ROWS(R$14:R18))),"")</f>
        <v/>
      </c>
      <c r="S18" s="91" t="str">
        <f>IFERROR(INDEX('data bom'!$C:$C,_xlfn.AGGREGATE(15,6,ROW(S$2:S$481)/(S$12='data bom'!$A$2:$A$500),ROWS(S$14:S18))),"")</f>
        <v/>
      </c>
      <c r="T18" s="91" t="str">
        <f>IFERROR(INDEX('data bom'!$C:$C,_xlfn.AGGREGATE(15,6,ROW(T$2:T$481)/(T$12='data bom'!$A$2:$A$500),ROWS(T$14:T18))),"")</f>
        <v/>
      </c>
      <c r="U18" s="91" t="str">
        <f>IFERROR(INDEX('data bom'!$C:$C,_xlfn.AGGREGATE(15,6,ROW(U$2:U$481)/(U$12='data bom'!$A$2:$A$500),ROWS(U$14:U18))),"")</f>
        <v/>
      </c>
      <c r="V18" s="91" t="str">
        <f>IFERROR(INDEX('data bom'!$C:$C,_xlfn.AGGREGATE(15,6,ROW(V$2:V$481)/(V$12='data bom'!$A$2:$A$500),ROWS(V$14:V18))),"")</f>
        <v/>
      </c>
      <c r="W18" s="91" t="str">
        <f>IFERROR(INDEX('data bom'!$C:$C,_xlfn.AGGREGATE(15,6,ROW(W$2:W$481)/(W$12='data bom'!$A$2:$A$500),ROWS(W$14:W18))),"")</f>
        <v/>
      </c>
      <c r="X18" s="91" t="str">
        <f>IFERROR(INDEX('data bom'!$C:$C,_xlfn.AGGREGATE(15,6,ROW(X$2:X$481)/(X$12='data bom'!$A$2:$A$500),ROWS(X$14:X18))),"")</f>
        <v/>
      </c>
      <c r="Y18" s="91" t="str">
        <f>IFERROR(INDEX('data bom'!$C:$C,_xlfn.AGGREGATE(15,6,ROW(Y$2:Y$481)/(Y$12='data bom'!$A$2:$A$500),ROWS(Y$14:Y18))),"")</f>
        <v>W-ASU-1105-0202</v>
      </c>
      <c r="Z18" s="91" t="str">
        <f>IFERROR(INDEX('data bom'!$C:$C,_xlfn.AGGREGATE(15,6,ROW(Z$2:Z$481)/(Z$12='data bom'!$A$2:$A$500),ROWS(Z$14:Z18))),"")</f>
        <v/>
      </c>
      <c r="AA18" s="91" t="str">
        <f>IFERROR(INDEX('data bom'!$C:$C,_xlfn.AGGREGATE(15,6,ROW(AA$2:AA$481)/(AA$12='data bom'!$A$2:$A$500),ROWS(AA$14:AA18))),"")</f>
        <v/>
      </c>
      <c r="AB18" s="91" t="str">
        <f>IFERROR(INDEX('data bom'!$C:$C,_xlfn.AGGREGATE(15,6,ROW(AB$2:AB$481)/(AB$12='data bom'!$A$2:$A$500),ROWS(AB$14:AB18))),"")</f>
        <v/>
      </c>
      <c r="AC18" s="91" t="str">
        <f>IFERROR(INDEX('data bom'!$C:$C,_xlfn.AGGREGATE(15,6,ROW(AC$2:AC$481)/(AC$12='data bom'!$A$2:$A$500),ROWS(AC$14:AC18))),"")</f>
        <v/>
      </c>
      <c r="AD18" s="91" t="str">
        <f>IFERROR(INDEX('data bom'!$C:$C,_xlfn.AGGREGATE(15,6,ROW(AD$2:AD$481)/(AD$12='data bom'!$A$2:$A$500),ROWS(AD$14:AD18))),"")</f>
        <v/>
      </c>
      <c r="AE18" s="91" t="str">
        <f>IFERROR(INDEX('data bom'!$C:$C,_xlfn.AGGREGATE(15,6,ROW(AE$2:AE$481)/(AE$12='data bom'!$A$2:$A$500),ROWS(AE$14:AE18))),"")</f>
        <v/>
      </c>
      <c r="AF18" s="91" t="str">
        <f>IFERROR(INDEX('data bom'!$C:$C,_xlfn.AGGREGATE(15,6,ROW(AF$2:AF$481)/(AF$12='data bom'!$A$2:$A$500),ROWS(AF$14:AF18))),"")</f>
        <v/>
      </c>
      <c r="AG18" s="91" t="str">
        <f>IFERROR(INDEX('data bom'!$C:$C,_xlfn.AGGREGATE(15,6,ROW(AG$2:AG$481)/(AG$12='data bom'!$A$2:$A$500),ROWS(AG$14:AG18))),"")</f>
        <v/>
      </c>
      <c r="AH18" s="91" t="str">
        <f>IFERROR(INDEX('data bom'!$C:$C,_xlfn.AGGREGATE(15,6,ROW(AH$2:AH$481)/(AH$12='data bom'!$A$2:$A$500),ROWS(AH$14:AH18))),"")</f>
        <v/>
      </c>
      <c r="AI18" s="91" t="str">
        <f>IFERROR(INDEX('data bom'!$C:$C,_xlfn.AGGREGATE(15,6,ROW(AI$2:AI$481)/(AI$12='data bom'!$A$2:$A$500),ROWS(AI$14:AI18))),"")</f>
        <v/>
      </c>
      <c r="AJ18" s="91" t="str">
        <f>IFERROR(INDEX('data bom'!$C:$C,_xlfn.AGGREGATE(15,6,ROW(AJ$2:AJ$481)/(AJ$12='data bom'!$A$2:$A$500),ROWS(AJ$14:AJ18))),"")</f>
        <v/>
      </c>
      <c r="AK18" s="91" t="str">
        <f>IFERROR(INDEX('data bom'!$C:$C,_xlfn.AGGREGATE(15,6,ROW(AK$2:AK$481)/(AK$12='data bom'!$A$2:$A$500),ROWS(AK$14:AK18))),"")</f>
        <v/>
      </c>
      <c r="AL18" s="91" t="str">
        <f>IFERROR(INDEX('data bom'!$C:$C,_xlfn.AGGREGATE(15,6,ROW(AL$2:AL$481)/(AL$12='data bom'!$A$2:$A$500),ROWS(AL$14:AL18))),"")</f>
        <v/>
      </c>
      <c r="AM18" s="91" t="str">
        <f>IFERROR(INDEX('data bom'!$C:$C,_xlfn.AGGREGATE(15,6,ROW(AM$2:AM$481)/(AM$12='data bom'!$A$2:$A$500),ROWS(AM$14:AM18))),"")</f>
        <v/>
      </c>
      <c r="AN18" s="91" t="str">
        <f>IFERROR(INDEX('data bom'!$C:$C,_xlfn.AGGREGATE(15,6,ROW(AN$2:AN$481)/(AN$12='data bom'!$A$2:$A$500),ROWS(AN$14:AN18))),"")</f>
        <v/>
      </c>
      <c r="AO18" s="91" t="str">
        <f>IFERROR(INDEX('data bom'!$C:$C,_xlfn.AGGREGATE(15,6,ROW(AO$2:AO$481)/(AO$12='data bom'!$A$2:$A$500),ROWS(AO$14:AO18))),"")</f>
        <v/>
      </c>
      <c r="AP18" s="91" t="str">
        <f>IFERROR(INDEX('data bom'!$C:$C,_xlfn.AGGREGATE(15,6,ROW(AP$2:AP$481)/(AP$12='data bom'!$A$2:$A$500),ROWS(AP$14:AP18))),"")</f>
        <v/>
      </c>
      <c r="AQ18" s="91" t="str">
        <f>IFERROR(INDEX('data bom'!$C:$C,_xlfn.AGGREGATE(15,6,ROW(AQ$2:AQ$481)/(AQ$12='data bom'!$A$2:$A$500),ROWS(AQ$14:AQ18))),"")</f>
        <v/>
      </c>
      <c r="AR18" s="91" t="str">
        <f>IFERROR(INDEX('data bom'!$C:$C,_xlfn.AGGREGATE(15,6,ROW(AR$2:AR$481)/(AR$12='data bom'!$A$2:$A$500),ROWS(AR$14:AR18))),"")</f>
        <v/>
      </c>
      <c r="AS18" s="91" t="str">
        <f>IFERROR(INDEX('data bom'!$C:$C,_xlfn.AGGREGATE(15,6,ROW(AS$2:AS$481)/(AS$12='data bom'!$A$2:$A$500),ROWS(AS$14:AS18))),"")</f>
        <v/>
      </c>
      <c r="AT18" s="91" t="str">
        <f>IFERROR(INDEX('data bom'!$C:$C,_xlfn.AGGREGATE(15,6,ROW(AT$2:AT$481)/(AT$12='data bom'!$A$2:$A$500),ROWS(AT$14:AT18))),"")</f>
        <v/>
      </c>
      <c r="AU18" s="91" t="str">
        <f>IFERROR(INDEX('data bom'!$C:$C,_xlfn.AGGREGATE(15,6,ROW(AU$2:AU$481)/(AU$12='data bom'!$A$2:$A$500),ROWS(AU$14:AU18))),"")</f>
        <v/>
      </c>
      <c r="AV18" s="91" t="str">
        <f>IFERROR(INDEX('data bom'!$C:$C,_xlfn.AGGREGATE(15,6,ROW(AV$2:AV$481)/(AV$12='data bom'!$A$2:$A$500),ROWS(AV$14:AV18))),"")</f>
        <v/>
      </c>
      <c r="AW18" s="91" t="str">
        <f>IFERROR(INDEX('data bom'!$C:$C,_xlfn.AGGREGATE(15,6,ROW(AW$2:AW$481)/(AW$12='data bom'!$A$2:$A$500),ROWS(AW$14:AW18))),"")</f>
        <v/>
      </c>
      <c r="AX18" s="91" t="str">
        <f>IFERROR(INDEX('data bom'!$C:$C,_xlfn.AGGREGATE(15,6,ROW(AX$2:AX$481)/(AX$12='data bom'!$A$2:$A$500),ROWS(AX$14:AX18))),"")</f>
        <v/>
      </c>
      <c r="AY18" s="91" t="str">
        <f>IFERROR(INDEX('data bom'!$C:$C,_xlfn.AGGREGATE(15,6,ROW(AY$2:AY$481)/(AY$12='data bom'!$A$2:$A$500),ROWS(AY$14:AY18))),"")</f>
        <v/>
      </c>
      <c r="AZ18" s="91" t="str">
        <f>IFERROR(INDEX('data bom'!$C:$C,_xlfn.AGGREGATE(15,6,ROW(AZ$2:AZ$481)/(AZ$12='data bom'!$A$2:$A$500),ROWS(AZ$14:AZ18))),"")</f>
        <v/>
      </c>
      <c r="BA18" s="91" t="str">
        <f>IFERROR(INDEX('data bom'!$C:$C,_xlfn.AGGREGATE(15,6,ROW(BA$2:BA$481)/(BA$12='data bom'!$A$2:$A$500),ROWS(BA$14:BA18))),"")</f>
        <v/>
      </c>
      <c r="BB18" s="91" t="str">
        <f>IFERROR(INDEX('data bom'!$C:$C,_xlfn.AGGREGATE(15,6,ROW(BB$2:BB$481)/(BB$12='data bom'!$A$2:$A$500),ROWS(BB$14:BB18))),"")</f>
        <v/>
      </c>
      <c r="BC18" s="91" t="str">
        <f>IFERROR(INDEX('data bom'!$C:$C,_xlfn.AGGREGATE(15,6,ROW(BC$2:BC$481)/(BC$12='data bom'!$A$2:$A$500),ROWS(BC$14:BC18))),"")</f>
        <v/>
      </c>
      <c r="BD18" s="91" t="str">
        <f>IFERROR(INDEX('data bom'!$C:$C,_xlfn.AGGREGATE(15,6,ROW(BD$2:BD$481)/(BD$12='data bom'!$A$2:$A$500),ROWS(BD$14:BD18))),"")</f>
        <v/>
      </c>
      <c r="BE18" s="91" t="str">
        <f>IFERROR(INDEX('data bom'!$C:$C,_xlfn.AGGREGATE(15,6,ROW(BE$2:BE$481)/(BE$12='data bom'!$A$2:$A$500),ROWS(BE$14:BE18))),"")</f>
        <v/>
      </c>
      <c r="BF18" s="91" t="str">
        <f>IFERROR(INDEX('data bom'!$C:$C,_xlfn.AGGREGATE(15,6,ROW(BF$2:BF$481)/(BF$12='data bom'!$A$2:$A$500),ROWS(BF$14:BF18))),"")</f>
        <v>W-ASU-1104-0104</v>
      </c>
      <c r="BG18" s="91" t="str">
        <f>IFERROR(INDEX('data bom'!$C:$C,_xlfn.AGGREGATE(15,6,ROW(BG$2:BG$481)/(BG$12='data bom'!$A$2:$A$500),ROWS(BG$14:BG18))),"")</f>
        <v/>
      </c>
      <c r="BH18" s="91" t="str">
        <f>IFERROR(INDEX('data bom'!$C:$C,_xlfn.AGGREGATE(15,6,ROW(BH$2:BH$481)/(BH$12='data bom'!$A$2:$A$500),ROWS(BH$14:BH18))),"")</f>
        <v/>
      </c>
      <c r="BI18" s="91" t="str">
        <f>IFERROR(INDEX('data bom'!$C:$C,_xlfn.AGGREGATE(15,6,ROW(BI$2:BI$481)/(BI$12='data bom'!$A$2:$A$500),ROWS(BI$14:BI18))),"")</f>
        <v/>
      </c>
      <c r="BJ18" s="91" t="str">
        <f>IFERROR(INDEX('data bom'!$C:$C,_xlfn.AGGREGATE(15,6,ROW(BJ$2:BJ$481)/(BJ$12='data bom'!$A$2:$A$500),ROWS(BJ$14:BJ18))),"")</f>
        <v/>
      </c>
      <c r="BK18" s="91" t="str">
        <f>IFERROR(INDEX('data bom'!$C:$C,_xlfn.AGGREGATE(15,6,ROW(BK$2:BK$481)/(BK$12='data bom'!$A$2:$A$500),ROWS(BK$14:BK18))),"")</f>
        <v/>
      </c>
      <c r="BL18" s="91" t="str">
        <f>IFERROR(INDEX('data bom'!$C:$C,_xlfn.AGGREGATE(15,6,ROW(BL$2:BL$481)/(BL$12='data bom'!$A$2:$A$500),ROWS(BL$14:BL18))),"")</f>
        <v/>
      </c>
      <c r="BM18" s="91" t="str">
        <f>IFERROR(INDEX('data bom'!$C:$C,_xlfn.AGGREGATE(15,6,ROW(BM$2:BM$481)/(BM$12='data bom'!$A$2:$A$500),ROWS(BM$14:BM18))),"")</f>
        <v/>
      </c>
      <c r="BN18" s="91" t="str">
        <f>IFERROR(INDEX('data bom'!$C:$C,_xlfn.AGGREGATE(15,6,ROW(BN$2:BN$481)/(BN$12='data bom'!$A$2:$A$500),ROWS(BN$14:BN18))),"")</f>
        <v/>
      </c>
      <c r="BO18" s="91" t="str">
        <f>IFERROR(INDEX('data bom'!$C:$C,_xlfn.AGGREGATE(15,6,ROW(BO$2:BO$481)/(BO$12='data bom'!$A$2:$A$500),ROWS(BO$14:BO18))),"")</f>
        <v/>
      </c>
      <c r="BP18" s="91" t="str">
        <f>IFERROR(INDEX('data bom'!$C:$C,_xlfn.AGGREGATE(15,6,ROW(BP$2:BP$481)/(BP$12='data bom'!$A$2:$A$500),ROWS(BP$14:BP18))),"")</f>
        <v/>
      </c>
      <c r="BQ18" s="91" t="str">
        <f>IFERROR(INDEX('data bom'!$C:$C,_xlfn.AGGREGATE(15,6,ROW(BQ$2:BQ$481)/(BQ$12='data bom'!$A$2:$A$500),ROWS(BQ$14:BQ18))),"")</f>
        <v/>
      </c>
      <c r="BR18" s="91" t="str">
        <f>IFERROR(INDEX('data bom'!$C:$C,_xlfn.AGGREGATE(15,6,ROW(BR$2:BR$481)/(BR$12='data bom'!$A$2:$A$500),ROWS(BR$14:BR18))),"")</f>
        <v/>
      </c>
      <c r="BS18" s="91" t="str">
        <f>IFERROR(INDEX('data bom'!$C:$C,_xlfn.AGGREGATE(15,6,ROW(BS$2:BS$481)/(BS$12='data bom'!$A$2:$A$500),ROWS(BS$14:BS18))),"")</f>
        <v/>
      </c>
      <c r="BT18" s="91" t="str">
        <f>IFERROR(INDEX('data bom'!$C:$C,_xlfn.AGGREGATE(15,6,ROW(BT$2:BT$481)/(BT$12='data bom'!$A$2:$A$500),ROWS(BT$14:BT18))),"")</f>
        <v/>
      </c>
      <c r="BU18" s="91" t="str">
        <f>IFERROR(INDEX('data bom'!$C:$C,_xlfn.AGGREGATE(15,6,ROW(BU$2:BU$481)/(BU$12='data bom'!$A$2:$A$500),ROWS(BU$14:BU18))),"")</f>
        <v/>
      </c>
      <c r="BV18" s="91" t="str">
        <f>IFERROR(INDEX('data bom'!$C:$C,_xlfn.AGGREGATE(15,6,ROW(BV$2:BV$481)/(BV$12='data bom'!$A$2:$A$500),ROWS(BV$14:BV18))),"")</f>
        <v/>
      </c>
      <c r="BW18" s="91" t="str">
        <f>IFERROR(INDEX('data bom'!$C:$C,_xlfn.AGGREGATE(15,6,ROW(BW$2:BW$481)/(BW$12='data bom'!$A$2:$A$500),ROWS(BW$14:BW18))),"")</f>
        <v/>
      </c>
      <c r="BX18" s="91" t="str">
        <f>IFERROR(INDEX('data bom'!$C:$C,_xlfn.AGGREGATE(15,6,ROW(BX$2:BX$481)/(BX$12='data bom'!$A$2:$A$500),ROWS(BX$14:BX18))),"")</f>
        <v/>
      </c>
      <c r="BY18" s="91" t="str">
        <f>IFERROR(INDEX('data bom'!$C:$C,_xlfn.AGGREGATE(15,6,ROW(BY$2:BY$481)/(BY$12='data bom'!$A$2:$A$500),ROWS(BY$14:BY18))),"")</f>
        <v/>
      </c>
      <c r="BZ18" s="91" t="str">
        <f>IFERROR(INDEX('data bom'!$C:$C,_xlfn.AGGREGATE(15,6,ROW(BZ$2:BZ$481)/(BZ$12='data bom'!$A$2:$A$500),ROWS(BZ$14:BZ18))),"")</f>
        <v/>
      </c>
      <c r="CA18" s="91" t="str">
        <f>IFERROR(INDEX('data bom'!$C:$C,_xlfn.AGGREGATE(15,6,ROW(CA$2:CA$481)/(CA$12='data bom'!$A$2:$A$500),ROWS(CA$14:CA18))),"")</f>
        <v/>
      </c>
      <c r="CB18" s="91" t="str">
        <f>IFERROR(INDEX('data bom'!$C:$C,_xlfn.AGGREGATE(15,6,ROW(CB$2:CB$481)/(CB$12='data bom'!$A$2:$A$500),ROWS(CB$14:CB18))),"")</f>
        <v/>
      </c>
      <c r="CC18" s="91" t="str">
        <f>IFERROR(INDEX('data bom'!$C:$C,_xlfn.AGGREGATE(15,6,ROW(CC$2:CC$481)/(CC$12='data bom'!$A$2:$A$500),ROWS(CC$14:CC18))),"")</f>
        <v/>
      </c>
      <c r="CD18" s="91" t="str">
        <f>IFERROR(INDEX('data bom'!$C:$C,_xlfn.AGGREGATE(15,6,ROW(CD$2:CD$481)/(CD$12='data bom'!$A$2:$A$500),ROWS(CD$14:CD18))),"")</f>
        <v/>
      </c>
      <c r="CE18" s="91" t="str">
        <f>IFERROR(INDEX('data bom'!$C:$C,_xlfn.AGGREGATE(15,6,ROW(CE$2:CE$481)/(CE$12='data bom'!$A$2:$A$500),ROWS(CE$14:CE18))),"")</f>
        <v/>
      </c>
      <c r="CF18" s="91" t="str">
        <f>IFERROR(INDEX('data bom'!$C:$C,_xlfn.AGGREGATE(15,6,ROW(CF$2:CF$481)/(CF$12='data bom'!$A$2:$A$500),ROWS(CF$14:CF18))),"")</f>
        <v/>
      </c>
      <c r="CG18" s="91" t="str">
        <f>IFERROR(INDEX('data bom'!$C:$C,_xlfn.AGGREGATE(15,6,ROW(CG$2:CG$481)/(CG$12='data bom'!$A$2:$A$500),ROWS(CG$14:CG18))),"")</f>
        <v/>
      </c>
      <c r="CH18" s="91" t="str">
        <f>IFERROR(INDEX('data bom'!$C:$C,_xlfn.AGGREGATE(15,6,ROW(CH$2:CH$481)/(CH$12='data bom'!$A$2:$A$500),ROWS(CH$14:CH18))),"")</f>
        <v/>
      </c>
      <c r="CI18" s="91" t="str">
        <f>IFERROR(INDEX('data bom'!$C:$C,_xlfn.AGGREGATE(15,6,ROW(CI$2:CI$481)/(CI$12='data bom'!$A$2:$A$500),ROWS(CI$14:CI18))),"")</f>
        <v/>
      </c>
      <c r="CJ18" s="91" t="str">
        <f>IFERROR(INDEX('data bom'!$C:$C,_xlfn.AGGREGATE(15,6,ROW(CJ$2:CJ$481)/(CJ$12='data bom'!$A$2:$A$500),ROWS(CJ$14:CJ18))),"")</f>
        <v/>
      </c>
      <c r="CK18" s="91" t="str">
        <f>IFERROR(INDEX('data bom'!$C:$C,_xlfn.AGGREGATE(15,6,ROW(CK$2:CK$481)/(CK$12='data bom'!$A$2:$A$500),ROWS(CK$14:CK18))),"")</f>
        <v/>
      </c>
      <c r="CL18" s="91" t="str">
        <f>IFERROR(INDEX('data bom'!$C:$C,_xlfn.AGGREGATE(15,6,ROW(CL$2:CL$481)/(CL$12='data bom'!$A$2:$A$500),ROWS(CL$14:CL18))),"")</f>
        <v/>
      </c>
      <c r="CM18" s="91" t="str">
        <f>IFERROR(INDEX('data bom'!$C:$C,_xlfn.AGGREGATE(15,6,ROW(CM$2:CM$481)/(CM$12='data bom'!$A$2:$A$500),ROWS(CM$14:CM18))),"")</f>
        <v/>
      </c>
      <c r="CN18" s="91" t="str">
        <f>IFERROR(INDEX('data bom'!$C:$C,_xlfn.AGGREGATE(15,6,ROW(CN$2:CN$481)/(CN$12='data bom'!$A$2:$A$500),ROWS(CN$14:CN18))),"")</f>
        <v/>
      </c>
      <c r="CO18" s="91" t="str">
        <f>IFERROR(INDEX('data bom'!$C:$C,_xlfn.AGGREGATE(15,6,ROW(CO$2:CO$481)/(CO$12='data bom'!$A$2:$A$500),ROWS(CO$14:CO18))),"")</f>
        <v/>
      </c>
      <c r="CP18" s="91" t="str">
        <f>IFERROR(INDEX('data bom'!$C:$C,_xlfn.AGGREGATE(15,6,ROW(CP$2:CP$481)/(CP$12='data bom'!$A$2:$A$500),ROWS(CP$14:CP18))),"")</f>
        <v/>
      </c>
      <c r="CQ18" s="91" t="str">
        <f>IFERROR(INDEX('data bom'!$C:$C,_xlfn.AGGREGATE(15,6,ROW(CQ$2:CQ$481)/(CQ$12='data bom'!$A$2:$A$500),ROWS(CQ$14:CQ18))),"")</f>
        <v/>
      </c>
      <c r="CR18" s="91" t="str">
        <f>IFERROR(INDEX('data bom'!$C:$C,_xlfn.AGGREGATE(15,6,ROW(CR$2:CR$481)/(CR$12='data bom'!$A$2:$A$500),ROWS(CR$14:CR18))),"")</f>
        <v/>
      </c>
      <c r="CS18" s="91" t="str">
        <f>IFERROR(INDEX('data bom'!$C:$C,_xlfn.AGGREGATE(15,6,ROW(CS$2:CS$481)/(CS$12='data bom'!$A$2:$A$500),ROWS(CS$14:CS18))),"")</f>
        <v/>
      </c>
      <c r="CT18" s="91" t="str">
        <f>IFERROR(INDEX('data bom'!$C:$C,_xlfn.AGGREGATE(15,6,ROW(CT$2:CT$481)/(CT$12='data bom'!$A$2:$A$500),ROWS(CT$14:CT18))),"")</f>
        <v/>
      </c>
      <c r="CU18" s="91" t="str">
        <f>IFERROR(INDEX('data bom'!$C:$C,_xlfn.AGGREGATE(15,6,ROW(CU$2:CU$481)/(CU$12='data bom'!$A$2:$A$500),ROWS(CU$14:CU18))),"")</f>
        <v/>
      </c>
      <c r="CV18" s="91" t="str">
        <f>IFERROR(INDEX('data bom'!$C:$C,_xlfn.AGGREGATE(15,6,ROW(CV$2:CV$481)/(CV$12='data bom'!$A$2:$A$500),ROWS(CV$14:CV18))),"")</f>
        <v/>
      </c>
      <c r="CW18" s="91" t="str">
        <f>IFERROR(INDEX('data bom'!$C:$C,_xlfn.AGGREGATE(15,6,ROW(CW$2:CW$481)/(CW$12='data bom'!$A$2:$A$500),ROWS(CW$14:CW18))),"")</f>
        <v/>
      </c>
      <c r="CX18" s="91" t="str">
        <f>IFERROR(INDEX('data bom'!$C:$C,_xlfn.AGGREGATE(15,6,ROW(CX$2:CX$481)/(CX$12='data bom'!$A$2:$A$500),ROWS(CX$14:CX18))),"")</f>
        <v/>
      </c>
      <c r="CY18" s="91" t="str">
        <f>IFERROR(INDEX('data bom'!$C:$C,_xlfn.AGGREGATE(15,6,ROW(CY$2:CY$481)/(CY$12='data bom'!$A$2:$A$500),ROWS(CY$14:CY18))),"")</f>
        <v/>
      </c>
      <c r="CZ18" s="91" t="str">
        <f>IFERROR(INDEX('data bom'!$C:$C,_xlfn.AGGREGATE(15,6,ROW(CZ$2:CZ$481)/(CZ$12='data bom'!$A$2:$A$500),ROWS(CZ$14:CZ18))),"")</f>
        <v/>
      </c>
      <c r="DA18" s="91" t="str">
        <f>IFERROR(INDEX('data bom'!$C:$C,_xlfn.AGGREGATE(15,6,ROW(DA$2:DA$481)/(DA$12='data bom'!$A$2:$A$500),ROWS(DA$14:DA18))),"")</f>
        <v/>
      </c>
      <c r="DB18" s="91" t="str">
        <f>IFERROR(INDEX('data bom'!$C:$C,_xlfn.AGGREGATE(15,6,ROW(DB$2:DB$481)/(DB$12='data bom'!$A$2:$A$500),ROWS(DB$14:DB18))),"")</f>
        <v/>
      </c>
      <c r="DC18" s="91" t="str">
        <f>IFERROR(INDEX('data bom'!$C:$C,_xlfn.AGGREGATE(15,6,ROW(DC$2:DC$481)/(DC$12='data bom'!$A$2:$A$500),ROWS(DC$14:DC18))),"")</f>
        <v/>
      </c>
      <c r="DD18" s="91" t="str">
        <f>IFERROR(INDEX('data bom'!$C:$C,_xlfn.AGGREGATE(15,6,ROW(DD$2:DD$481)/(DD$12='data bom'!$A$2:$A$500),ROWS(DD$14:DD18))),"")</f>
        <v/>
      </c>
      <c r="DE18" s="91" t="str">
        <f>IFERROR(INDEX('data bom'!$C:$C,_xlfn.AGGREGATE(15,6,ROW(DE$2:DE$481)/(DE$12='data bom'!$A$2:$A$500),ROWS(DE$14:DE18))),"")</f>
        <v/>
      </c>
      <c r="DF18" s="91" t="str">
        <f>IFERROR(INDEX('data bom'!$C:$C,_xlfn.AGGREGATE(15,6,ROW(DF$2:DF$481)/(DF$12='data bom'!$A$2:$A$500),ROWS(DF$14:DF18))),"")</f>
        <v/>
      </c>
      <c r="DG18" s="91" t="str">
        <f>IFERROR(INDEX('data bom'!$C:$C,_xlfn.AGGREGATE(15,6,ROW(DG$2:DG$481)/(DG$12='data bom'!$A$2:$A$500),ROWS(DG$14:DG18))),"")</f>
        <v/>
      </c>
      <c r="DH18" s="91" t="str">
        <f>IFERROR(INDEX('data bom'!$C:$C,_xlfn.AGGREGATE(15,6,ROW(DH$2:DH$481)/(DH$12='data bom'!$A$2:$A$500),ROWS(DH$14:DH18))),"")</f>
        <v/>
      </c>
      <c r="DI18" s="91" t="str">
        <f>IFERROR(INDEX('data bom'!$C:$C,_xlfn.AGGREGATE(15,6,ROW(DI$2:DI$481)/(DI$12='data bom'!$A$2:$A$500),ROWS(DI$14:DI18))),"")</f>
        <v/>
      </c>
      <c r="DJ18" s="91" t="str">
        <f>IFERROR(INDEX('data bom'!$C:$C,_xlfn.AGGREGATE(15,6,ROW(DJ$2:DJ$481)/(DJ$12='data bom'!$A$2:$A$500),ROWS(DJ$14:DJ18))),"")</f>
        <v/>
      </c>
      <c r="DK18" s="91" t="str">
        <f>IFERROR(INDEX('data bom'!$C:$C,_xlfn.AGGREGATE(15,6,ROW(DK$2:DK$481)/(DK$12='data bom'!$A$2:$A$500),ROWS(DK$14:DK18))),"")</f>
        <v/>
      </c>
      <c r="DL18" s="91" t="str">
        <f>IFERROR(INDEX('data bom'!$C:$C,_xlfn.AGGREGATE(15,6,ROW(DL$2:DL$481)/(DL$12='data bom'!$A$2:$A$500),ROWS(DL$14:DL18))),"")</f>
        <v/>
      </c>
      <c r="DM18" s="91" t="str">
        <f>IFERROR(INDEX('data bom'!$C:$C,_xlfn.AGGREGATE(15,6,ROW(DM$2:DM$481)/(DM$12='data bom'!$A$2:$A$500),ROWS(DM$14:DM18))),"")</f>
        <v/>
      </c>
      <c r="DN18" s="91" t="str">
        <f>IFERROR(INDEX('data bom'!$C:$C,_xlfn.AGGREGATE(15,6,ROW(DN$2:DN$481)/(DN$12='data bom'!$A$2:$A$500),ROWS(DN$14:DN18))),"")</f>
        <v/>
      </c>
      <c r="DO18" s="91" t="str">
        <f>IFERROR(INDEX('data bom'!$C:$C,_xlfn.AGGREGATE(15,6,ROW(DO$2:DO$481)/(DO$12='data bom'!$A$2:$A$500),ROWS(DO$14:DO18))),"")</f>
        <v/>
      </c>
      <c r="DP18" s="91" t="str">
        <f>IFERROR(INDEX('data bom'!$C:$C,_xlfn.AGGREGATE(15,6,ROW(DP$2:DP$481)/(DP$12='data bom'!$A$2:$A$500),ROWS(DP$14:DP18))),"")</f>
        <v/>
      </c>
      <c r="DQ18" s="91" t="str">
        <f>IFERROR(INDEX('data bom'!$C:$C,_xlfn.AGGREGATE(15,6,ROW(DQ$2:DQ$481)/(DQ$12='data bom'!$A$2:$A$500),ROWS(DQ$14:DQ18))),"")</f>
        <v/>
      </c>
      <c r="DR18" s="91" t="str">
        <f>IFERROR(INDEX('data bom'!$C:$C,_xlfn.AGGREGATE(15,6,ROW(DR$2:DR$481)/(DR$12='data bom'!$A$2:$A$500),ROWS(DR$14:DR18))),"")</f>
        <v/>
      </c>
      <c r="DS18" s="91" t="str">
        <f>IFERROR(INDEX('data bom'!$C:$C,_xlfn.AGGREGATE(15,6,ROW(DS$2:DS$481)/(DS$12='data bom'!$A$2:$A$500),ROWS(DS$14:DS18))),"")</f>
        <v/>
      </c>
      <c r="DT18" s="91" t="str">
        <f>IFERROR(INDEX('data bom'!$C:$C,_xlfn.AGGREGATE(15,6,ROW(DT$2:DT$481)/(DT$12='data bom'!$A$2:$A$500),ROWS(DT$14:DT18))),"")</f>
        <v/>
      </c>
      <c r="DU18" s="91" t="str">
        <f>IFERROR(INDEX('data bom'!$C:$C,_xlfn.AGGREGATE(15,6,ROW(DU$2:DU$481)/(DU$12='data bom'!$A$2:$A$500),ROWS(DU$14:DU18))),"")</f>
        <v/>
      </c>
      <c r="DV18" s="91" t="str">
        <f>IFERROR(INDEX('data bom'!$C:$C,_xlfn.AGGREGATE(15,6,ROW(DV$2:DV$481)/(DV$12='data bom'!$A$2:$A$500),ROWS(DV$14:DV18))),"")</f>
        <v/>
      </c>
      <c r="DW18" s="91" t="str">
        <f>IFERROR(INDEX('data bom'!$C:$C,_xlfn.AGGREGATE(15,6,ROW(DW$2:DW$481)/(DW$12='data bom'!$A$2:$A$500),ROWS(DW$14:DW18))),"")</f>
        <v/>
      </c>
      <c r="DX18" s="91" t="str">
        <f>IFERROR(INDEX('data bom'!$C:$C,_xlfn.AGGREGATE(15,6,ROW(DX$2:DX$481)/(DX$12='data bom'!$A$2:$A$500),ROWS(DX$14:DX18))),"")</f>
        <v/>
      </c>
      <c r="DY18" s="91" t="str">
        <f>IFERROR(INDEX('data bom'!$C:$C,_xlfn.AGGREGATE(15,6,ROW(DY$2:DY$481)/(DY$12='data bom'!$A$2:$A$500),ROWS(DY$14:DY18))),"")</f>
        <v/>
      </c>
      <c r="DZ18" s="91" t="str">
        <f>IFERROR(INDEX('data bom'!$C:$C,_xlfn.AGGREGATE(15,6,ROW(DZ$2:DZ$481)/(DZ$12='data bom'!$A$2:$A$500),ROWS(DZ$14:DZ18))),"")</f>
        <v/>
      </c>
      <c r="EA18" s="91" t="str">
        <f>IFERROR(INDEX('data bom'!$C:$C,_xlfn.AGGREGATE(15,6,ROW(EA$2:EA$481)/(EA$12='data bom'!$A$2:$A$500),ROWS(EA$14:EA18))),"")</f>
        <v/>
      </c>
      <c r="EB18" s="91" t="str">
        <f>IFERROR(INDEX('data bom'!$C:$C,_xlfn.AGGREGATE(15,6,ROW(EB$2:EB$481)/(EB$12='data bom'!$A$2:$A$500),ROWS(EB$14:EB18))),"")</f>
        <v/>
      </c>
      <c r="EC18" s="91" t="str">
        <f>IFERROR(INDEX('data bom'!$C:$C,_xlfn.AGGREGATE(15,6,ROW(EC$2:EC$481)/(EC$12='data bom'!$A$2:$A$500),ROWS(EC$14:EC18))),"")</f>
        <v/>
      </c>
      <c r="ED18" s="91" t="str">
        <f>IFERROR(INDEX('data bom'!$C:$C,_xlfn.AGGREGATE(15,6,ROW(ED$2:ED$481)/(ED$12='data bom'!$A$2:$A$500),ROWS(ED$14:ED18))),"")</f>
        <v/>
      </c>
      <c r="EE18" s="91" t="str">
        <f>IFERROR(INDEX('data bom'!$C:$C,_xlfn.AGGREGATE(15,6,ROW(EE$2:EE$481)/(EE$12='data bom'!$A$2:$A$500),ROWS(EE$14:EE18))),"")</f>
        <v/>
      </c>
      <c r="EF18" s="91" t="str">
        <f>IFERROR(INDEX('data bom'!$C:$C,_xlfn.AGGREGATE(15,6,ROW(EF$2:EF$481)/(EF$12='data bom'!$A$2:$A$500),ROWS(EF$14:EF18))),"")</f>
        <v/>
      </c>
      <c r="EG18" s="91" t="str">
        <f>IFERROR(INDEX('data bom'!$C:$C,_xlfn.AGGREGATE(15,6,ROW(EG$2:EG$481)/(EG$12='data bom'!$A$2:$A$500),ROWS(EG$14:EG18))),"")</f>
        <v/>
      </c>
      <c r="EH18" s="91" t="str">
        <f>IFERROR(INDEX('data bom'!$C:$C,_xlfn.AGGREGATE(15,6,ROW(EH$2:EH$481)/(EH$12='data bom'!$A$2:$A$500),ROWS(EH$14:EH18))),"")</f>
        <v/>
      </c>
      <c r="EI18" s="91" t="str">
        <f>IFERROR(INDEX('data bom'!$C:$C,_xlfn.AGGREGATE(15,6,ROW(EI$2:EI$481)/(EI$12='data bom'!$A$2:$A$500),ROWS(EI$14:EI18))),"")</f>
        <v/>
      </c>
      <c r="EJ18" s="91" t="str">
        <f>IFERROR(INDEX('data bom'!$C:$C,_xlfn.AGGREGATE(15,6,ROW(EJ$2:EJ$481)/(EJ$12='data bom'!$A$2:$A$500),ROWS(EJ$14:EJ18))),"")</f>
        <v/>
      </c>
      <c r="EK18" s="91" t="str">
        <f>IFERROR(INDEX('data bom'!$C:$C,_xlfn.AGGREGATE(15,6,ROW(EK$2:EK$481)/(EK$12='data bom'!$A$2:$A$500),ROWS(EK$14:EK18))),"")</f>
        <v/>
      </c>
      <c r="EL18" s="91" t="str">
        <f>IFERROR(INDEX('data bom'!$C:$C,_xlfn.AGGREGATE(15,6,ROW(EL$2:EL$481)/(EL$12='data bom'!$A$2:$A$500),ROWS(EL$14:EL18))),"")</f>
        <v/>
      </c>
      <c r="EM18" s="91" t="str">
        <f>IFERROR(INDEX('data bom'!$C:$C,_xlfn.AGGREGATE(15,6,ROW(EM$2:EM$481)/(EM$12='data bom'!$A$2:$A$500),ROWS(EM$14:EM18))),"")</f>
        <v/>
      </c>
      <c r="EO18" s="91" t="str">
        <f>IFERROR(INDEX('data bom'!$C:$C,_xlfn.AGGREGATE(15,6,ROW(EO$2:EO$481)/(EO$12='data bom'!$A$2:$A$500),ROWS(EO$14:EO18))),"")</f>
        <v/>
      </c>
      <c r="EP18" s="91" t="str">
        <f>IFERROR(INDEX('data bom'!$C:$C,_xlfn.AGGREGATE(15,6,ROW(EP$2:EP$481)/(EP$12='data bom'!$A$2:$A$500),ROWS(EP$14:EP18))),"")</f>
        <v/>
      </c>
      <c r="EQ18" s="91" t="str">
        <f>IFERROR(INDEX('data bom'!$C:$C,_xlfn.AGGREGATE(15,6,ROW(EQ$2:EQ$481)/(EQ$12='data bom'!$A$2:$A$500),ROWS(EQ$14:EQ18))),"")</f>
        <v/>
      </c>
      <c r="ER18" s="91" t="str">
        <f>IFERROR(INDEX('data bom'!$C:$C,_xlfn.AGGREGATE(15,6,ROW(ER$2:ER$481)/(ER$12='data bom'!$A$2:$A$500),ROWS(ER$14:ER18))),"")</f>
        <v/>
      </c>
      <c r="ES18" s="91" t="str">
        <f>IFERROR(INDEX('data bom'!$C:$C,_xlfn.AGGREGATE(15,6,ROW(ES$2:ES$481)/(ES$12='data bom'!$A$2:$A$500),ROWS(ES$14:ES18))),"")</f>
        <v/>
      </c>
      <c r="ET18" s="91" t="str">
        <f>IFERROR(INDEX('data bom'!$C:$C,_xlfn.AGGREGATE(15,6,ROW(ET$2:ET$481)/(ET$12='data bom'!$A$2:$A$500),ROWS(ET$14:ET18))),"")</f>
        <v/>
      </c>
      <c r="EU18" s="91" t="str">
        <f>IFERROR(INDEX('data bom'!$C:$C,_xlfn.AGGREGATE(15,6,ROW(EU$2:EU$481)/(EU$12='data bom'!$A$2:$A$500),ROWS(EU$14:EU18))),"")</f>
        <v/>
      </c>
      <c r="EV18" s="91" t="str">
        <f>IFERROR(INDEX('data bom'!$C:$C,_xlfn.AGGREGATE(15,6,ROW(EV$2:EV$481)/(EV$12='data bom'!$A$2:$A$500),ROWS(EV$14:EV18))),"")</f>
        <v/>
      </c>
      <c r="EW18" s="91" t="str">
        <f>IFERROR(INDEX('data bom'!$C:$C,_xlfn.AGGREGATE(15,6,ROW(EW$2:EW$481)/(EW$12='data bom'!$A$2:$A$500),ROWS(EW$14:EW18))),"")</f>
        <v/>
      </c>
      <c r="EX18" s="91" t="str">
        <f>IFERROR(INDEX('data bom'!$C:$C,_xlfn.AGGREGATE(15,6,ROW(EX$2:EX$481)/(EX$12='data bom'!$A$2:$A$500),ROWS(EX$14:EX18))),"")</f>
        <v/>
      </c>
      <c r="EZ18" s="91" t="str">
        <f>IFERROR(INDEX('data bom'!$C:$C,_xlfn.AGGREGATE(15,6,ROW(EZ$2:EZ$481)/(EZ$12='data bom'!$A$2:$A$500),ROWS(EZ$14:EZ18))),"")</f>
        <v/>
      </c>
      <c r="FA18" s="91" t="str">
        <f>IFERROR(INDEX('data bom'!$C:$C,_xlfn.AGGREGATE(15,6,ROW(FA$2:FA$481)/(FA$12='data bom'!$A$2:$A$500),ROWS(FA$14:FA18))),"")</f>
        <v/>
      </c>
      <c r="FB18" s="91" t="str">
        <f>IFERROR(INDEX('data bom'!$C:$C,_xlfn.AGGREGATE(15,6,ROW(FB$2:FB$481)/(FB$12='data bom'!$A$2:$A$500),ROWS(FB$14:FB18))),"")</f>
        <v/>
      </c>
      <c r="FC18" s="91" t="str">
        <f>IFERROR(INDEX('data bom'!$C:$C,_xlfn.AGGREGATE(15,6,ROW(FC$2:FC$481)/(FC$12='data bom'!$A$2:$A$500),ROWS(FC$14:FC18))),"")</f>
        <v/>
      </c>
      <c r="FD18" s="91" t="str">
        <f>IFERROR(INDEX('data bom'!$C:$C,_xlfn.AGGREGATE(15,6,ROW(FD$2:FD$481)/(FD$12='data bom'!$A$2:$A$500),ROWS(FD$14:FD18))),"")</f>
        <v/>
      </c>
      <c r="FE18" s="91" t="str">
        <f>IFERROR(INDEX('data bom'!$C:$C,_xlfn.AGGREGATE(15,6,ROW(FE$2:FE$481)/(FE$12='data bom'!$A$2:$A$500),ROWS(FE$14:FE18))),"")</f>
        <v/>
      </c>
      <c r="FF18" s="91" t="str">
        <f>IFERROR(INDEX('data bom'!$C:$C,_xlfn.AGGREGATE(15,6,ROW(FF$2:FF$481)/(FF$12='data bom'!$A$2:$A$500),ROWS(FF$14:FF18))),"")</f>
        <v/>
      </c>
    </row>
    <row r="19" spans="1:162" ht="18">
      <c r="A19" s="112"/>
      <c r="B19" s="105" t="str">
        <f>IFERROR(INDEX('data bom'!$C:$C,_xlfn.AGGREGATE(15,6,ROW(B$2:B$481)/(B$12='data bom'!$A$2:$A$500),ROWS(B$14:B19))),"")</f>
        <v>W-ASU-1102-1300</v>
      </c>
      <c r="C19" s="91" t="str">
        <f>IFERROR(INDEX('data bom'!$C:$C,_xlfn.AGGREGATE(15,6,ROW(C$2:C$481)/(C$12='data bom'!$A$2:$A$500),ROWS(C$14:C19))),"")</f>
        <v>W-ASU-1102-1300</v>
      </c>
      <c r="D19" s="91" t="str">
        <f>IFERROR(INDEX('data bom'!$C:$C,_xlfn.AGGREGATE(15,6,ROW(D$2:D$481)/(D$12='data bom'!$A$2:$A$500),ROWS(D$14:D19))),"")</f>
        <v/>
      </c>
      <c r="E19" s="91" t="str">
        <f>IFERROR(INDEX('data bom'!$C:$C,_xlfn.AGGREGATE(15,6,ROW(E$2:E$481)/(E$12='data bom'!$A$2:$A$500),ROWS(E$14:E19))),"")</f>
        <v/>
      </c>
      <c r="F19" s="91" t="str">
        <f>IFERROR(INDEX('data bom'!$C:$C,_xlfn.AGGREGATE(15,6,ROW(F$2:F$481)/(F$12='data bom'!$A$2:$A$500),ROWS(F$14:F19))),"")</f>
        <v/>
      </c>
      <c r="G19" s="91" t="str">
        <f>IFERROR(INDEX('data bom'!$C:$C,_xlfn.AGGREGATE(15,6,ROW(G$2:G$481)/(G$12='data bom'!$A$2:$A$500),ROWS(G$14:G19))),"")</f>
        <v/>
      </c>
      <c r="H19" s="91" t="str">
        <f>IFERROR(INDEX('data bom'!$C:$C,_xlfn.AGGREGATE(15,6,ROW(H$2:H$481)/(H$12='data bom'!$A$2:$A$500),ROWS(H$14:H19))),"")</f>
        <v/>
      </c>
      <c r="I19" s="91" t="str">
        <f>IFERROR(INDEX('data bom'!$C:$C,_xlfn.AGGREGATE(15,6,ROW(I$2:I$481)/(I$12='data bom'!$A$2:$A$500),ROWS(I$14:I19))),"")</f>
        <v/>
      </c>
      <c r="J19" s="91" t="str">
        <f>IFERROR(INDEX('data bom'!$C:$C,_xlfn.AGGREGATE(15,6,ROW(J$2:J$481)/(J$12='data bom'!$A$2:$A$500),ROWS(J$14:J19))),"")</f>
        <v/>
      </c>
      <c r="K19" s="91" t="str">
        <f>IFERROR(INDEX('data bom'!$C:$C,_xlfn.AGGREGATE(15,6,ROW(K$2:K$481)/(K$12='data bom'!$A$2:$A$500),ROWS(K$14:K19))),"")</f>
        <v/>
      </c>
      <c r="L19" s="91" t="str">
        <f>IFERROR(INDEX('data bom'!$C:$C,_xlfn.AGGREGATE(15,6,ROW(L$2:L$481)/(L$12='data bom'!$A$2:$A$500),ROWS(L$14:L19))),"")</f>
        <v>W-ASU-1103-0303</v>
      </c>
      <c r="M19" s="91" t="str">
        <f>IFERROR(INDEX('data bom'!$C:$C,_xlfn.AGGREGATE(15,6,ROW(M$2:M$481)/(M$12='data bom'!$A$2:$A$500),ROWS(M$14:M19))),"")</f>
        <v/>
      </c>
      <c r="N19" s="91" t="str">
        <f>IFERROR(INDEX('data bom'!$C:$C,_xlfn.AGGREGATE(15,6,ROW(N$2:N$481)/(N$12='data bom'!$A$2:$A$500),ROWS(N$14:N19))),"")</f>
        <v/>
      </c>
      <c r="O19" s="91" t="str">
        <f>IFERROR(INDEX('data bom'!$C:$C,_xlfn.AGGREGATE(15,6,ROW(O$2:O$481)/(O$12='data bom'!$A$2:$A$500),ROWS(O$14:O19))),"")</f>
        <v/>
      </c>
      <c r="P19" s="91" t="str">
        <f>IFERROR(INDEX('data bom'!$C:$C,_xlfn.AGGREGATE(15,6,ROW(P$2:P$481)/(P$12='data bom'!$A$2:$A$500),ROWS(P$14:P19))),"")</f>
        <v/>
      </c>
      <c r="Q19" s="91" t="str">
        <f>IFERROR(INDEX('data bom'!$C:$C,_xlfn.AGGREGATE(15,6,ROW(Q$2:Q$481)/(Q$12='data bom'!$A$2:$A$500),ROWS(Q$14:Q19))),"")</f>
        <v/>
      </c>
      <c r="R19" s="91" t="str">
        <f>IFERROR(INDEX('data bom'!$C:$C,_xlfn.AGGREGATE(15,6,ROW(R$2:R$481)/(R$12='data bom'!$A$2:$A$500),ROWS(R$14:R19))),"")</f>
        <v/>
      </c>
      <c r="S19" s="91" t="str">
        <f>IFERROR(INDEX('data bom'!$C:$C,_xlfn.AGGREGATE(15,6,ROW(S$2:S$481)/(S$12='data bom'!$A$2:$A$500),ROWS(S$14:S19))),"")</f>
        <v/>
      </c>
      <c r="T19" s="91" t="str">
        <f>IFERROR(INDEX('data bom'!$C:$C,_xlfn.AGGREGATE(15,6,ROW(T$2:T$481)/(T$12='data bom'!$A$2:$A$500),ROWS(T$14:T19))),"")</f>
        <v/>
      </c>
      <c r="U19" s="91" t="str">
        <f>IFERROR(INDEX('data bom'!$C:$C,_xlfn.AGGREGATE(15,6,ROW(U$2:U$481)/(U$12='data bom'!$A$2:$A$500),ROWS(U$14:U19))),"")</f>
        <v/>
      </c>
      <c r="V19" s="91" t="str">
        <f>IFERROR(INDEX('data bom'!$C:$C,_xlfn.AGGREGATE(15,6,ROW(V$2:V$481)/(V$12='data bom'!$A$2:$A$500),ROWS(V$14:V19))),"")</f>
        <v/>
      </c>
      <c r="W19" s="91" t="str">
        <f>IFERROR(INDEX('data bom'!$C:$C,_xlfn.AGGREGATE(15,6,ROW(W$2:W$481)/(W$12='data bom'!$A$2:$A$500),ROWS(W$14:W19))),"")</f>
        <v/>
      </c>
      <c r="X19" s="91" t="str">
        <f>IFERROR(INDEX('data bom'!$C:$C,_xlfn.AGGREGATE(15,6,ROW(X$2:X$481)/(X$12='data bom'!$A$2:$A$500),ROWS(X$14:X19))),"")</f>
        <v/>
      </c>
      <c r="Y19" s="91" t="str">
        <f>IFERROR(INDEX('data bom'!$C:$C,_xlfn.AGGREGATE(15,6,ROW(Y$2:Y$481)/(Y$12='data bom'!$A$2:$A$500),ROWS(Y$14:Y19))),"")</f>
        <v>W-ASU-1105-0102</v>
      </c>
      <c r="Z19" s="91" t="str">
        <f>IFERROR(INDEX('data bom'!$C:$C,_xlfn.AGGREGATE(15,6,ROW(Z$2:Z$481)/(Z$12='data bom'!$A$2:$A$500),ROWS(Z$14:Z19))),"")</f>
        <v/>
      </c>
      <c r="AA19" s="91" t="str">
        <f>IFERROR(INDEX('data bom'!$C:$C,_xlfn.AGGREGATE(15,6,ROW(AA$2:AA$481)/(AA$12='data bom'!$A$2:$A$500),ROWS(AA$14:AA19))),"")</f>
        <v/>
      </c>
      <c r="AB19" s="91" t="str">
        <f>IFERROR(INDEX('data bom'!$C:$C,_xlfn.AGGREGATE(15,6,ROW(AB$2:AB$481)/(AB$12='data bom'!$A$2:$A$500),ROWS(AB$14:AB19))),"")</f>
        <v/>
      </c>
      <c r="AC19" s="91" t="str">
        <f>IFERROR(INDEX('data bom'!$C:$C,_xlfn.AGGREGATE(15,6,ROW(AC$2:AC$481)/(AC$12='data bom'!$A$2:$A$500),ROWS(AC$14:AC19))),"")</f>
        <v/>
      </c>
      <c r="AD19" s="91" t="str">
        <f>IFERROR(INDEX('data bom'!$C:$C,_xlfn.AGGREGATE(15,6,ROW(AD$2:AD$481)/(AD$12='data bom'!$A$2:$A$500),ROWS(AD$14:AD19))),"")</f>
        <v/>
      </c>
      <c r="AE19" s="91" t="str">
        <f>IFERROR(INDEX('data bom'!$C:$C,_xlfn.AGGREGATE(15,6,ROW(AE$2:AE$481)/(AE$12='data bom'!$A$2:$A$500),ROWS(AE$14:AE19))),"")</f>
        <v/>
      </c>
      <c r="AF19" s="91" t="str">
        <f>IFERROR(INDEX('data bom'!$C:$C,_xlfn.AGGREGATE(15,6,ROW(AF$2:AF$481)/(AF$12='data bom'!$A$2:$A$500),ROWS(AF$14:AF19))),"")</f>
        <v/>
      </c>
      <c r="AG19" s="91" t="str">
        <f>IFERROR(INDEX('data bom'!$C:$C,_xlfn.AGGREGATE(15,6,ROW(AG$2:AG$481)/(AG$12='data bom'!$A$2:$A$500),ROWS(AG$14:AG19))),"")</f>
        <v/>
      </c>
      <c r="AH19" s="91" t="str">
        <f>IFERROR(INDEX('data bom'!$C:$C,_xlfn.AGGREGATE(15,6,ROW(AH$2:AH$481)/(AH$12='data bom'!$A$2:$A$500),ROWS(AH$14:AH19))),"")</f>
        <v/>
      </c>
      <c r="AI19" s="91" t="str">
        <f>IFERROR(INDEX('data bom'!$C:$C,_xlfn.AGGREGATE(15,6,ROW(AI$2:AI$481)/(AI$12='data bom'!$A$2:$A$500),ROWS(AI$14:AI19))),"")</f>
        <v/>
      </c>
      <c r="AJ19" s="91" t="str">
        <f>IFERROR(INDEX('data bom'!$C:$C,_xlfn.AGGREGATE(15,6,ROW(AJ$2:AJ$481)/(AJ$12='data bom'!$A$2:$A$500),ROWS(AJ$14:AJ19))),"")</f>
        <v/>
      </c>
      <c r="AK19" s="91" t="str">
        <f>IFERROR(INDEX('data bom'!$C:$C,_xlfn.AGGREGATE(15,6,ROW(AK$2:AK$481)/(AK$12='data bom'!$A$2:$A$500),ROWS(AK$14:AK19))),"")</f>
        <v/>
      </c>
      <c r="AL19" s="91" t="str">
        <f>IFERROR(INDEX('data bom'!$C:$C,_xlfn.AGGREGATE(15,6,ROW(AL$2:AL$481)/(AL$12='data bom'!$A$2:$A$500),ROWS(AL$14:AL19))),"")</f>
        <v/>
      </c>
      <c r="AM19" s="91" t="str">
        <f>IFERROR(INDEX('data bom'!$C:$C,_xlfn.AGGREGATE(15,6,ROW(AM$2:AM$481)/(AM$12='data bom'!$A$2:$A$500),ROWS(AM$14:AM19))),"")</f>
        <v/>
      </c>
      <c r="AN19" s="91" t="str">
        <f>IFERROR(INDEX('data bom'!$C:$C,_xlfn.AGGREGATE(15,6,ROW(AN$2:AN$481)/(AN$12='data bom'!$A$2:$A$500),ROWS(AN$14:AN19))),"")</f>
        <v/>
      </c>
      <c r="AO19" s="91" t="str">
        <f>IFERROR(INDEX('data bom'!$C:$C,_xlfn.AGGREGATE(15,6,ROW(AO$2:AO$481)/(AO$12='data bom'!$A$2:$A$500),ROWS(AO$14:AO19))),"")</f>
        <v/>
      </c>
      <c r="AP19" s="91" t="str">
        <f>IFERROR(INDEX('data bom'!$C:$C,_xlfn.AGGREGATE(15,6,ROW(AP$2:AP$481)/(AP$12='data bom'!$A$2:$A$500),ROWS(AP$14:AP19))),"")</f>
        <v/>
      </c>
      <c r="AQ19" s="91" t="str">
        <f>IFERROR(INDEX('data bom'!$C:$C,_xlfn.AGGREGATE(15,6,ROW(AQ$2:AQ$481)/(AQ$12='data bom'!$A$2:$A$500),ROWS(AQ$14:AQ19))),"")</f>
        <v/>
      </c>
      <c r="AR19" s="91" t="str">
        <f>IFERROR(INDEX('data bom'!$C:$C,_xlfn.AGGREGATE(15,6,ROW(AR$2:AR$481)/(AR$12='data bom'!$A$2:$A$500),ROWS(AR$14:AR19))),"")</f>
        <v/>
      </c>
      <c r="AS19" s="91" t="str">
        <f>IFERROR(INDEX('data bom'!$C:$C,_xlfn.AGGREGATE(15,6,ROW(AS$2:AS$481)/(AS$12='data bom'!$A$2:$A$500),ROWS(AS$14:AS19))),"")</f>
        <v/>
      </c>
      <c r="AT19" s="91" t="str">
        <f>IFERROR(INDEX('data bom'!$C:$C,_xlfn.AGGREGATE(15,6,ROW(AT$2:AT$481)/(AT$12='data bom'!$A$2:$A$500),ROWS(AT$14:AT19))),"")</f>
        <v/>
      </c>
      <c r="AU19" s="91" t="str">
        <f>IFERROR(INDEX('data bom'!$C:$C,_xlfn.AGGREGATE(15,6,ROW(AU$2:AU$481)/(AU$12='data bom'!$A$2:$A$500),ROWS(AU$14:AU19))),"")</f>
        <v/>
      </c>
      <c r="AV19" s="91" t="str">
        <f>IFERROR(INDEX('data bom'!$C:$C,_xlfn.AGGREGATE(15,6,ROW(AV$2:AV$481)/(AV$12='data bom'!$A$2:$A$500),ROWS(AV$14:AV19))),"")</f>
        <v/>
      </c>
      <c r="AW19" s="91" t="str">
        <f>IFERROR(INDEX('data bom'!$C:$C,_xlfn.AGGREGATE(15,6,ROW(AW$2:AW$481)/(AW$12='data bom'!$A$2:$A$500),ROWS(AW$14:AW19))),"")</f>
        <v/>
      </c>
      <c r="AX19" s="91" t="str">
        <f>IFERROR(INDEX('data bom'!$C:$C,_xlfn.AGGREGATE(15,6,ROW(AX$2:AX$481)/(AX$12='data bom'!$A$2:$A$500),ROWS(AX$14:AX19))),"")</f>
        <v/>
      </c>
      <c r="AY19" s="91" t="str">
        <f>IFERROR(INDEX('data bom'!$C:$C,_xlfn.AGGREGATE(15,6,ROW(AY$2:AY$481)/(AY$12='data bom'!$A$2:$A$500),ROWS(AY$14:AY19))),"")</f>
        <v/>
      </c>
      <c r="AZ19" s="91" t="str">
        <f>IFERROR(INDEX('data bom'!$C:$C,_xlfn.AGGREGATE(15,6,ROW(AZ$2:AZ$481)/(AZ$12='data bom'!$A$2:$A$500),ROWS(AZ$14:AZ19))),"")</f>
        <v/>
      </c>
      <c r="BA19" s="91" t="str">
        <f>IFERROR(INDEX('data bom'!$C:$C,_xlfn.AGGREGATE(15,6,ROW(BA$2:BA$481)/(BA$12='data bom'!$A$2:$A$500),ROWS(BA$14:BA19))),"")</f>
        <v/>
      </c>
      <c r="BB19" s="91" t="str">
        <f>IFERROR(INDEX('data bom'!$C:$C,_xlfn.AGGREGATE(15,6,ROW(BB$2:BB$481)/(BB$12='data bom'!$A$2:$A$500),ROWS(BB$14:BB19))),"")</f>
        <v/>
      </c>
      <c r="BC19" s="91" t="str">
        <f>IFERROR(INDEX('data bom'!$C:$C,_xlfn.AGGREGATE(15,6,ROW(BC$2:BC$481)/(BC$12='data bom'!$A$2:$A$500),ROWS(BC$14:BC19))),"")</f>
        <v/>
      </c>
      <c r="BD19" s="91" t="str">
        <f>IFERROR(INDEX('data bom'!$C:$C,_xlfn.AGGREGATE(15,6,ROW(BD$2:BD$481)/(BD$12='data bom'!$A$2:$A$500),ROWS(BD$14:BD19))),"")</f>
        <v/>
      </c>
      <c r="BE19" s="91" t="str">
        <f>IFERROR(INDEX('data bom'!$C:$C,_xlfn.AGGREGATE(15,6,ROW(BE$2:BE$481)/(BE$12='data bom'!$A$2:$A$500),ROWS(BE$14:BE19))),"")</f>
        <v/>
      </c>
      <c r="BF19" s="91" t="str">
        <f>IFERROR(INDEX('data bom'!$C:$C,_xlfn.AGGREGATE(15,6,ROW(BF$2:BF$481)/(BF$12='data bom'!$A$2:$A$500),ROWS(BF$14:BF19))),"")</f>
        <v>W-ASU-1104-1102</v>
      </c>
      <c r="BG19" s="91" t="str">
        <f>IFERROR(INDEX('data bom'!$C:$C,_xlfn.AGGREGATE(15,6,ROW(BG$2:BG$481)/(BG$12='data bom'!$A$2:$A$500),ROWS(BG$14:BG19))),"")</f>
        <v/>
      </c>
      <c r="BH19" s="91" t="str">
        <f>IFERROR(INDEX('data bom'!$C:$C,_xlfn.AGGREGATE(15,6,ROW(BH$2:BH$481)/(BH$12='data bom'!$A$2:$A$500),ROWS(BH$14:BH19))),"")</f>
        <v/>
      </c>
      <c r="BI19" s="91" t="str">
        <f>IFERROR(INDEX('data bom'!$C:$C,_xlfn.AGGREGATE(15,6,ROW(BI$2:BI$481)/(BI$12='data bom'!$A$2:$A$500),ROWS(BI$14:BI19))),"")</f>
        <v/>
      </c>
      <c r="BJ19" s="91" t="str">
        <f>IFERROR(INDEX('data bom'!$C:$C,_xlfn.AGGREGATE(15,6,ROW(BJ$2:BJ$481)/(BJ$12='data bom'!$A$2:$A$500),ROWS(BJ$14:BJ19))),"")</f>
        <v/>
      </c>
      <c r="BK19" s="91" t="str">
        <f>IFERROR(INDEX('data bom'!$C:$C,_xlfn.AGGREGATE(15,6,ROW(BK$2:BK$481)/(BK$12='data bom'!$A$2:$A$500),ROWS(BK$14:BK19))),"")</f>
        <v/>
      </c>
      <c r="BL19" s="91" t="str">
        <f>IFERROR(INDEX('data bom'!$C:$C,_xlfn.AGGREGATE(15,6,ROW(BL$2:BL$481)/(BL$12='data bom'!$A$2:$A$500),ROWS(BL$14:BL19))),"")</f>
        <v/>
      </c>
      <c r="BM19" s="91" t="str">
        <f>IFERROR(INDEX('data bom'!$C:$C,_xlfn.AGGREGATE(15,6,ROW(BM$2:BM$481)/(BM$12='data bom'!$A$2:$A$500),ROWS(BM$14:BM19))),"")</f>
        <v/>
      </c>
      <c r="BN19" s="91" t="str">
        <f>IFERROR(INDEX('data bom'!$C:$C,_xlfn.AGGREGATE(15,6,ROW(BN$2:BN$481)/(BN$12='data bom'!$A$2:$A$500),ROWS(BN$14:BN19))),"")</f>
        <v/>
      </c>
      <c r="BO19" s="91" t="str">
        <f>IFERROR(INDEX('data bom'!$C:$C,_xlfn.AGGREGATE(15,6,ROW(BO$2:BO$481)/(BO$12='data bom'!$A$2:$A$500),ROWS(BO$14:BO19))),"")</f>
        <v/>
      </c>
      <c r="BP19" s="91" t="str">
        <f>IFERROR(INDEX('data bom'!$C:$C,_xlfn.AGGREGATE(15,6,ROW(BP$2:BP$481)/(BP$12='data bom'!$A$2:$A$500),ROWS(BP$14:BP19))),"")</f>
        <v/>
      </c>
      <c r="BQ19" s="91" t="str">
        <f>IFERROR(INDEX('data bom'!$C:$C,_xlfn.AGGREGATE(15,6,ROW(BQ$2:BQ$481)/(BQ$12='data bom'!$A$2:$A$500),ROWS(BQ$14:BQ19))),"")</f>
        <v/>
      </c>
      <c r="BR19" s="91" t="str">
        <f>IFERROR(INDEX('data bom'!$C:$C,_xlfn.AGGREGATE(15,6,ROW(BR$2:BR$481)/(BR$12='data bom'!$A$2:$A$500),ROWS(BR$14:BR19))),"")</f>
        <v/>
      </c>
      <c r="BS19" s="91" t="str">
        <f>IFERROR(INDEX('data bom'!$C:$C,_xlfn.AGGREGATE(15,6,ROW(BS$2:BS$481)/(BS$12='data bom'!$A$2:$A$500),ROWS(BS$14:BS19))),"")</f>
        <v/>
      </c>
      <c r="BT19" s="91" t="str">
        <f>IFERROR(INDEX('data bom'!$C:$C,_xlfn.AGGREGATE(15,6,ROW(BT$2:BT$481)/(BT$12='data bom'!$A$2:$A$500),ROWS(BT$14:BT19))),"")</f>
        <v/>
      </c>
      <c r="BU19" s="91" t="str">
        <f>IFERROR(INDEX('data bom'!$C:$C,_xlfn.AGGREGATE(15,6,ROW(BU$2:BU$481)/(BU$12='data bom'!$A$2:$A$500),ROWS(BU$14:BU19))),"")</f>
        <v/>
      </c>
      <c r="BV19" s="91" t="str">
        <f>IFERROR(INDEX('data bom'!$C:$C,_xlfn.AGGREGATE(15,6,ROW(BV$2:BV$481)/(BV$12='data bom'!$A$2:$A$500),ROWS(BV$14:BV19))),"")</f>
        <v/>
      </c>
      <c r="BW19" s="91" t="str">
        <f>IFERROR(INDEX('data bom'!$C:$C,_xlfn.AGGREGATE(15,6,ROW(BW$2:BW$481)/(BW$12='data bom'!$A$2:$A$500),ROWS(BW$14:BW19))),"")</f>
        <v/>
      </c>
      <c r="BX19" s="91" t="str">
        <f>IFERROR(INDEX('data bom'!$C:$C,_xlfn.AGGREGATE(15,6,ROW(BX$2:BX$481)/(BX$12='data bom'!$A$2:$A$500),ROWS(BX$14:BX19))),"")</f>
        <v/>
      </c>
      <c r="BY19" s="91" t="str">
        <f>IFERROR(INDEX('data bom'!$C:$C,_xlfn.AGGREGATE(15,6,ROW(BY$2:BY$481)/(BY$12='data bom'!$A$2:$A$500),ROWS(BY$14:BY19))),"")</f>
        <v/>
      </c>
      <c r="BZ19" s="91" t="str">
        <f>IFERROR(INDEX('data bom'!$C:$C,_xlfn.AGGREGATE(15,6,ROW(BZ$2:BZ$481)/(BZ$12='data bom'!$A$2:$A$500),ROWS(BZ$14:BZ19))),"")</f>
        <v/>
      </c>
      <c r="CA19" s="91" t="str">
        <f>IFERROR(INDEX('data bom'!$C:$C,_xlfn.AGGREGATE(15,6,ROW(CA$2:CA$481)/(CA$12='data bom'!$A$2:$A$500),ROWS(CA$14:CA19))),"")</f>
        <v/>
      </c>
      <c r="CB19" s="91" t="str">
        <f>IFERROR(INDEX('data bom'!$C:$C,_xlfn.AGGREGATE(15,6,ROW(CB$2:CB$481)/(CB$12='data bom'!$A$2:$A$500),ROWS(CB$14:CB19))),"")</f>
        <v/>
      </c>
      <c r="CC19" s="91" t="str">
        <f>IFERROR(INDEX('data bom'!$C:$C,_xlfn.AGGREGATE(15,6,ROW(CC$2:CC$481)/(CC$12='data bom'!$A$2:$A$500),ROWS(CC$14:CC19))),"")</f>
        <v/>
      </c>
      <c r="CD19" s="91" t="str">
        <f>IFERROR(INDEX('data bom'!$C:$C,_xlfn.AGGREGATE(15,6,ROW(CD$2:CD$481)/(CD$12='data bom'!$A$2:$A$500),ROWS(CD$14:CD19))),"")</f>
        <v/>
      </c>
      <c r="CE19" s="91" t="str">
        <f>IFERROR(INDEX('data bom'!$C:$C,_xlfn.AGGREGATE(15,6,ROW(CE$2:CE$481)/(CE$12='data bom'!$A$2:$A$500),ROWS(CE$14:CE19))),"")</f>
        <v/>
      </c>
      <c r="CF19" s="91" t="str">
        <f>IFERROR(INDEX('data bom'!$C:$C,_xlfn.AGGREGATE(15,6,ROW(CF$2:CF$481)/(CF$12='data bom'!$A$2:$A$500),ROWS(CF$14:CF19))),"")</f>
        <v/>
      </c>
      <c r="CG19" s="91" t="str">
        <f>IFERROR(INDEX('data bom'!$C:$C,_xlfn.AGGREGATE(15,6,ROW(CG$2:CG$481)/(CG$12='data bom'!$A$2:$A$500),ROWS(CG$14:CG19))),"")</f>
        <v/>
      </c>
      <c r="CH19" s="91" t="str">
        <f>IFERROR(INDEX('data bom'!$C:$C,_xlfn.AGGREGATE(15,6,ROW(CH$2:CH$481)/(CH$12='data bom'!$A$2:$A$500),ROWS(CH$14:CH19))),"")</f>
        <v/>
      </c>
      <c r="CI19" s="91" t="str">
        <f>IFERROR(INDEX('data bom'!$C:$C,_xlfn.AGGREGATE(15,6,ROW(CI$2:CI$481)/(CI$12='data bom'!$A$2:$A$500),ROWS(CI$14:CI19))),"")</f>
        <v/>
      </c>
      <c r="CJ19" s="91" t="str">
        <f>IFERROR(INDEX('data bom'!$C:$C,_xlfn.AGGREGATE(15,6,ROW(CJ$2:CJ$481)/(CJ$12='data bom'!$A$2:$A$500),ROWS(CJ$14:CJ19))),"")</f>
        <v/>
      </c>
      <c r="CK19" s="91" t="str">
        <f>IFERROR(INDEX('data bom'!$C:$C,_xlfn.AGGREGATE(15,6,ROW(CK$2:CK$481)/(CK$12='data bom'!$A$2:$A$500),ROWS(CK$14:CK19))),"")</f>
        <v/>
      </c>
      <c r="CL19" s="91" t="str">
        <f>IFERROR(INDEX('data bom'!$C:$C,_xlfn.AGGREGATE(15,6,ROW(CL$2:CL$481)/(CL$12='data bom'!$A$2:$A$500),ROWS(CL$14:CL19))),"")</f>
        <v/>
      </c>
      <c r="CM19" s="91" t="str">
        <f>IFERROR(INDEX('data bom'!$C:$C,_xlfn.AGGREGATE(15,6,ROW(CM$2:CM$481)/(CM$12='data bom'!$A$2:$A$500),ROWS(CM$14:CM19))),"")</f>
        <v/>
      </c>
      <c r="CN19" s="91" t="str">
        <f>IFERROR(INDEX('data bom'!$C:$C,_xlfn.AGGREGATE(15,6,ROW(CN$2:CN$481)/(CN$12='data bom'!$A$2:$A$500),ROWS(CN$14:CN19))),"")</f>
        <v/>
      </c>
      <c r="CO19" s="91" t="str">
        <f>IFERROR(INDEX('data bom'!$C:$C,_xlfn.AGGREGATE(15,6,ROW(CO$2:CO$481)/(CO$12='data bom'!$A$2:$A$500),ROWS(CO$14:CO19))),"")</f>
        <v/>
      </c>
      <c r="CP19" s="91" t="str">
        <f>IFERROR(INDEX('data bom'!$C:$C,_xlfn.AGGREGATE(15,6,ROW(CP$2:CP$481)/(CP$12='data bom'!$A$2:$A$500),ROWS(CP$14:CP19))),"")</f>
        <v/>
      </c>
      <c r="CQ19" s="91" t="str">
        <f>IFERROR(INDEX('data bom'!$C:$C,_xlfn.AGGREGATE(15,6,ROW(CQ$2:CQ$481)/(CQ$12='data bom'!$A$2:$A$500),ROWS(CQ$14:CQ19))),"")</f>
        <v/>
      </c>
      <c r="CR19" s="91" t="str">
        <f>IFERROR(INDEX('data bom'!$C:$C,_xlfn.AGGREGATE(15,6,ROW(CR$2:CR$481)/(CR$12='data bom'!$A$2:$A$500),ROWS(CR$14:CR19))),"")</f>
        <v/>
      </c>
      <c r="CS19" s="91" t="str">
        <f>IFERROR(INDEX('data bom'!$C:$C,_xlfn.AGGREGATE(15,6,ROW(CS$2:CS$481)/(CS$12='data bom'!$A$2:$A$500),ROWS(CS$14:CS19))),"")</f>
        <v/>
      </c>
      <c r="CT19" s="91" t="str">
        <f>IFERROR(INDEX('data bom'!$C:$C,_xlfn.AGGREGATE(15,6,ROW(CT$2:CT$481)/(CT$12='data bom'!$A$2:$A$500),ROWS(CT$14:CT19))),"")</f>
        <v/>
      </c>
      <c r="CU19" s="91" t="str">
        <f>IFERROR(INDEX('data bom'!$C:$C,_xlfn.AGGREGATE(15,6,ROW(CU$2:CU$481)/(CU$12='data bom'!$A$2:$A$500),ROWS(CU$14:CU19))),"")</f>
        <v/>
      </c>
      <c r="CV19" s="91" t="str">
        <f>IFERROR(INDEX('data bom'!$C:$C,_xlfn.AGGREGATE(15,6,ROW(CV$2:CV$481)/(CV$12='data bom'!$A$2:$A$500),ROWS(CV$14:CV19))),"")</f>
        <v/>
      </c>
      <c r="CW19" s="91" t="str">
        <f>IFERROR(INDEX('data bom'!$C:$C,_xlfn.AGGREGATE(15,6,ROW(CW$2:CW$481)/(CW$12='data bom'!$A$2:$A$500),ROWS(CW$14:CW19))),"")</f>
        <v/>
      </c>
      <c r="CX19" s="91" t="str">
        <f>IFERROR(INDEX('data bom'!$C:$C,_xlfn.AGGREGATE(15,6,ROW(CX$2:CX$481)/(CX$12='data bom'!$A$2:$A$500),ROWS(CX$14:CX19))),"")</f>
        <v/>
      </c>
      <c r="CY19" s="91" t="str">
        <f>IFERROR(INDEX('data bom'!$C:$C,_xlfn.AGGREGATE(15,6,ROW(CY$2:CY$481)/(CY$12='data bom'!$A$2:$A$500),ROWS(CY$14:CY19))),"")</f>
        <v/>
      </c>
      <c r="CZ19" s="91" t="str">
        <f>IFERROR(INDEX('data bom'!$C:$C,_xlfn.AGGREGATE(15,6,ROW(CZ$2:CZ$481)/(CZ$12='data bom'!$A$2:$A$500),ROWS(CZ$14:CZ19))),"")</f>
        <v/>
      </c>
      <c r="DA19" s="91" t="str">
        <f>IFERROR(INDEX('data bom'!$C:$C,_xlfn.AGGREGATE(15,6,ROW(DA$2:DA$481)/(DA$12='data bom'!$A$2:$A$500),ROWS(DA$14:DA19))),"")</f>
        <v/>
      </c>
      <c r="DB19" s="91" t="str">
        <f>IFERROR(INDEX('data bom'!$C:$C,_xlfn.AGGREGATE(15,6,ROW(DB$2:DB$481)/(DB$12='data bom'!$A$2:$A$500),ROWS(DB$14:DB19))),"")</f>
        <v/>
      </c>
      <c r="DC19" s="91" t="str">
        <f>IFERROR(INDEX('data bom'!$C:$C,_xlfn.AGGREGATE(15,6,ROW(DC$2:DC$481)/(DC$12='data bom'!$A$2:$A$500),ROWS(DC$14:DC19))),"")</f>
        <v/>
      </c>
      <c r="DD19" s="91" t="str">
        <f>IFERROR(INDEX('data bom'!$C:$C,_xlfn.AGGREGATE(15,6,ROW(DD$2:DD$481)/(DD$12='data bom'!$A$2:$A$500),ROWS(DD$14:DD19))),"")</f>
        <v/>
      </c>
      <c r="DE19" s="91" t="str">
        <f>IFERROR(INDEX('data bom'!$C:$C,_xlfn.AGGREGATE(15,6,ROW(DE$2:DE$481)/(DE$12='data bom'!$A$2:$A$500),ROWS(DE$14:DE19))),"")</f>
        <v/>
      </c>
      <c r="DF19" s="91" t="str">
        <f>IFERROR(INDEX('data bom'!$C:$C,_xlfn.AGGREGATE(15,6,ROW(DF$2:DF$481)/(DF$12='data bom'!$A$2:$A$500),ROWS(DF$14:DF19))),"")</f>
        <v/>
      </c>
      <c r="DG19" s="91" t="str">
        <f>IFERROR(INDEX('data bom'!$C:$C,_xlfn.AGGREGATE(15,6,ROW(DG$2:DG$481)/(DG$12='data bom'!$A$2:$A$500),ROWS(DG$14:DG19))),"")</f>
        <v/>
      </c>
      <c r="DH19" s="91" t="str">
        <f>IFERROR(INDEX('data bom'!$C:$C,_xlfn.AGGREGATE(15,6,ROW(DH$2:DH$481)/(DH$12='data bom'!$A$2:$A$500),ROWS(DH$14:DH19))),"")</f>
        <v/>
      </c>
      <c r="DI19" s="91" t="str">
        <f>IFERROR(INDEX('data bom'!$C:$C,_xlfn.AGGREGATE(15,6,ROW(DI$2:DI$481)/(DI$12='data bom'!$A$2:$A$500),ROWS(DI$14:DI19))),"")</f>
        <v/>
      </c>
      <c r="DJ19" s="91" t="str">
        <f>IFERROR(INDEX('data bom'!$C:$C,_xlfn.AGGREGATE(15,6,ROW(DJ$2:DJ$481)/(DJ$12='data bom'!$A$2:$A$500),ROWS(DJ$14:DJ19))),"")</f>
        <v/>
      </c>
      <c r="DK19" s="91" t="str">
        <f>IFERROR(INDEX('data bom'!$C:$C,_xlfn.AGGREGATE(15,6,ROW(DK$2:DK$481)/(DK$12='data bom'!$A$2:$A$500),ROWS(DK$14:DK19))),"")</f>
        <v/>
      </c>
      <c r="DL19" s="91" t="str">
        <f>IFERROR(INDEX('data bom'!$C:$C,_xlfn.AGGREGATE(15,6,ROW(DL$2:DL$481)/(DL$12='data bom'!$A$2:$A$500),ROWS(DL$14:DL19))),"")</f>
        <v/>
      </c>
      <c r="DM19" s="91" t="str">
        <f>IFERROR(INDEX('data bom'!$C:$C,_xlfn.AGGREGATE(15,6,ROW(DM$2:DM$481)/(DM$12='data bom'!$A$2:$A$500),ROWS(DM$14:DM19))),"")</f>
        <v/>
      </c>
      <c r="DN19" s="91" t="str">
        <f>IFERROR(INDEX('data bom'!$C:$C,_xlfn.AGGREGATE(15,6,ROW(DN$2:DN$481)/(DN$12='data bom'!$A$2:$A$500),ROWS(DN$14:DN19))),"")</f>
        <v/>
      </c>
      <c r="DO19" s="91" t="str">
        <f>IFERROR(INDEX('data bom'!$C:$C,_xlfn.AGGREGATE(15,6,ROW(DO$2:DO$481)/(DO$12='data bom'!$A$2:$A$500),ROWS(DO$14:DO19))),"")</f>
        <v/>
      </c>
      <c r="DP19" s="91" t="str">
        <f>IFERROR(INDEX('data bom'!$C:$C,_xlfn.AGGREGATE(15,6,ROW(DP$2:DP$481)/(DP$12='data bom'!$A$2:$A$500),ROWS(DP$14:DP19))),"")</f>
        <v/>
      </c>
      <c r="DQ19" s="91" t="str">
        <f>IFERROR(INDEX('data bom'!$C:$C,_xlfn.AGGREGATE(15,6,ROW(DQ$2:DQ$481)/(DQ$12='data bom'!$A$2:$A$500),ROWS(DQ$14:DQ19))),"")</f>
        <v/>
      </c>
      <c r="DR19" s="91" t="str">
        <f>IFERROR(INDEX('data bom'!$C:$C,_xlfn.AGGREGATE(15,6,ROW(DR$2:DR$481)/(DR$12='data bom'!$A$2:$A$500),ROWS(DR$14:DR19))),"")</f>
        <v/>
      </c>
      <c r="DS19" s="91" t="str">
        <f>IFERROR(INDEX('data bom'!$C:$C,_xlfn.AGGREGATE(15,6,ROW(DS$2:DS$481)/(DS$12='data bom'!$A$2:$A$500),ROWS(DS$14:DS19))),"")</f>
        <v/>
      </c>
      <c r="DT19" s="91" t="str">
        <f>IFERROR(INDEX('data bom'!$C:$C,_xlfn.AGGREGATE(15,6,ROW(DT$2:DT$481)/(DT$12='data bom'!$A$2:$A$500),ROWS(DT$14:DT19))),"")</f>
        <v/>
      </c>
      <c r="DU19" s="91" t="str">
        <f>IFERROR(INDEX('data bom'!$C:$C,_xlfn.AGGREGATE(15,6,ROW(DU$2:DU$481)/(DU$12='data bom'!$A$2:$A$500),ROWS(DU$14:DU19))),"")</f>
        <v/>
      </c>
      <c r="DV19" s="91" t="str">
        <f>IFERROR(INDEX('data bom'!$C:$C,_xlfn.AGGREGATE(15,6,ROW(DV$2:DV$481)/(DV$12='data bom'!$A$2:$A$500),ROWS(DV$14:DV19))),"")</f>
        <v/>
      </c>
      <c r="DW19" s="91" t="str">
        <f>IFERROR(INDEX('data bom'!$C:$C,_xlfn.AGGREGATE(15,6,ROW(DW$2:DW$481)/(DW$12='data bom'!$A$2:$A$500),ROWS(DW$14:DW19))),"")</f>
        <v/>
      </c>
      <c r="DX19" s="91" t="str">
        <f>IFERROR(INDEX('data bom'!$C:$C,_xlfn.AGGREGATE(15,6,ROW(DX$2:DX$481)/(DX$12='data bom'!$A$2:$A$500),ROWS(DX$14:DX19))),"")</f>
        <v/>
      </c>
      <c r="DY19" s="91" t="str">
        <f>IFERROR(INDEX('data bom'!$C:$C,_xlfn.AGGREGATE(15,6,ROW(DY$2:DY$481)/(DY$12='data bom'!$A$2:$A$500),ROWS(DY$14:DY19))),"")</f>
        <v/>
      </c>
      <c r="DZ19" s="91" t="str">
        <f>IFERROR(INDEX('data bom'!$C:$C,_xlfn.AGGREGATE(15,6,ROW(DZ$2:DZ$481)/(DZ$12='data bom'!$A$2:$A$500),ROWS(DZ$14:DZ19))),"")</f>
        <v/>
      </c>
      <c r="EA19" s="91" t="str">
        <f>IFERROR(INDEX('data bom'!$C:$C,_xlfn.AGGREGATE(15,6,ROW(EA$2:EA$481)/(EA$12='data bom'!$A$2:$A$500),ROWS(EA$14:EA19))),"")</f>
        <v/>
      </c>
      <c r="EB19" s="91" t="str">
        <f>IFERROR(INDEX('data bom'!$C:$C,_xlfn.AGGREGATE(15,6,ROW(EB$2:EB$481)/(EB$12='data bom'!$A$2:$A$500),ROWS(EB$14:EB19))),"")</f>
        <v/>
      </c>
      <c r="EC19" s="91" t="str">
        <f>IFERROR(INDEX('data bom'!$C:$C,_xlfn.AGGREGATE(15,6,ROW(EC$2:EC$481)/(EC$12='data bom'!$A$2:$A$500),ROWS(EC$14:EC19))),"")</f>
        <v/>
      </c>
      <c r="ED19" s="91" t="str">
        <f>IFERROR(INDEX('data bom'!$C:$C,_xlfn.AGGREGATE(15,6,ROW(ED$2:ED$481)/(ED$12='data bom'!$A$2:$A$500),ROWS(ED$14:ED19))),"")</f>
        <v/>
      </c>
      <c r="EE19" s="91" t="str">
        <f>IFERROR(INDEX('data bom'!$C:$C,_xlfn.AGGREGATE(15,6,ROW(EE$2:EE$481)/(EE$12='data bom'!$A$2:$A$500),ROWS(EE$14:EE19))),"")</f>
        <v/>
      </c>
      <c r="EF19" s="91" t="str">
        <f>IFERROR(INDEX('data bom'!$C:$C,_xlfn.AGGREGATE(15,6,ROW(EF$2:EF$481)/(EF$12='data bom'!$A$2:$A$500),ROWS(EF$14:EF19))),"")</f>
        <v/>
      </c>
      <c r="EG19" s="91" t="str">
        <f>IFERROR(INDEX('data bom'!$C:$C,_xlfn.AGGREGATE(15,6,ROW(EG$2:EG$481)/(EG$12='data bom'!$A$2:$A$500),ROWS(EG$14:EG19))),"")</f>
        <v/>
      </c>
      <c r="EH19" s="91" t="str">
        <f>IFERROR(INDEX('data bom'!$C:$C,_xlfn.AGGREGATE(15,6,ROW(EH$2:EH$481)/(EH$12='data bom'!$A$2:$A$500),ROWS(EH$14:EH19))),"")</f>
        <v/>
      </c>
      <c r="EI19" s="91" t="str">
        <f>IFERROR(INDEX('data bom'!$C:$C,_xlfn.AGGREGATE(15,6,ROW(EI$2:EI$481)/(EI$12='data bom'!$A$2:$A$500),ROWS(EI$14:EI19))),"")</f>
        <v/>
      </c>
      <c r="EJ19" s="91" t="str">
        <f>IFERROR(INDEX('data bom'!$C:$C,_xlfn.AGGREGATE(15,6,ROW(EJ$2:EJ$481)/(EJ$12='data bom'!$A$2:$A$500),ROWS(EJ$14:EJ19))),"")</f>
        <v/>
      </c>
      <c r="EK19" s="91" t="str">
        <f>IFERROR(INDEX('data bom'!$C:$C,_xlfn.AGGREGATE(15,6,ROW(EK$2:EK$481)/(EK$12='data bom'!$A$2:$A$500),ROWS(EK$14:EK19))),"")</f>
        <v/>
      </c>
      <c r="EL19" s="91" t="str">
        <f>IFERROR(INDEX('data bom'!$C:$C,_xlfn.AGGREGATE(15,6,ROW(EL$2:EL$481)/(EL$12='data bom'!$A$2:$A$500),ROWS(EL$14:EL19))),"")</f>
        <v/>
      </c>
      <c r="EM19" s="91" t="str">
        <f>IFERROR(INDEX('data bom'!$C:$C,_xlfn.AGGREGATE(15,6,ROW(EM$2:EM$481)/(EM$12='data bom'!$A$2:$A$500),ROWS(EM$14:EM19))),"")</f>
        <v/>
      </c>
      <c r="EO19" s="91" t="str">
        <f>IFERROR(INDEX('data bom'!$C:$C,_xlfn.AGGREGATE(15,6,ROW(EO$2:EO$481)/(EO$12='data bom'!$A$2:$A$500),ROWS(EO$14:EO19))),"")</f>
        <v/>
      </c>
      <c r="EP19" s="91" t="str">
        <f>IFERROR(INDEX('data bom'!$C:$C,_xlfn.AGGREGATE(15,6,ROW(EP$2:EP$481)/(EP$12='data bom'!$A$2:$A$500),ROWS(EP$14:EP19))),"")</f>
        <v/>
      </c>
      <c r="EQ19" s="91" t="str">
        <f>IFERROR(INDEX('data bom'!$C:$C,_xlfn.AGGREGATE(15,6,ROW(EQ$2:EQ$481)/(EQ$12='data bom'!$A$2:$A$500),ROWS(EQ$14:EQ19))),"")</f>
        <v/>
      </c>
      <c r="ER19" s="91" t="str">
        <f>IFERROR(INDEX('data bom'!$C:$C,_xlfn.AGGREGATE(15,6,ROW(ER$2:ER$481)/(ER$12='data bom'!$A$2:$A$500),ROWS(ER$14:ER19))),"")</f>
        <v/>
      </c>
      <c r="ES19" s="91" t="str">
        <f>IFERROR(INDEX('data bom'!$C:$C,_xlfn.AGGREGATE(15,6,ROW(ES$2:ES$481)/(ES$12='data bom'!$A$2:$A$500),ROWS(ES$14:ES19))),"")</f>
        <v/>
      </c>
      <c r="ET19" s="91" t="str">
        <f>IFERROR(INDEX('data bom'!$C:$C,_xlfn.AGGREGATE(15,6,ROW(ET$2:ET$481)/(ET$12='data bom'!$A$2:$A$500),ROWS(ET$14:ET19))),"")</f>
        <v/>
      </c>
      <c r="EU19" s="91" t="str">
        <f>IFERROR(INDEX('data bom'!$C:$C,_xlfn.AGGREGATE(15,6,ROW(EU$2:EU$481)/(EU$12='data bom'!$A$2:$A$500),ROWS(EU$14:EU19))),"")</f>
        <v/>
      </c>
      <c r="EV19" s="91" t="str">
        <f>IFERROR(INDEX('data bom'!$C:$C,_xlfn.AGGREGATE(15,6,ROW(EV$2:EV$481)/(EV$12='data bom'!$A$2:$A$500),ROWS(EV$14:EV19))),"")</f>
        <v/>
      </c>
      <c r="EW19" s="91" t="str">
        <f>IFERROR(INDEX('data bom'!$C:$C,_xlfn.AGGREGATE(15,6,ROW(EW$2:EW$481)/(EW$12='data bom'!$A$2:$A$500),ROWS(EW$14:EW19))),"")</f>
        <v/>
      </c>
      <c r="EX19" s="91" t="str">
        <f>IFERROR(INDEX('data bom'!$C:$C,_xlfn.AGGREGATE(15,6,ROW(EX$2:EX$481)/(EX$12='data bom'!$A$2:$A$500),ROWS(EX$14:EX19))),"")</f>
        <v/>
      </c>
      <c r="EZ19" s="91" t="str">
        <f>IFERROR(INDEX('data bom'!$C:$C,_xlfn.AGGREGATE(15,6,ROW(EZ$2:EZ$481)/(EZ$12='data bom'!$A$2:$A$500),ROWS(EZ$14:EZ19))),"")</f>
        <v/>
      </c>
      <c r="FA19" s="91" t="str">
        <f>IFERROR(INDEX('data bom'!$C:$C,_xlfn.AGGREGATE(15,6,ROW(FA$2:FA$481)/(FA$12='data bom'!$A$2:$A$500),ROWS(FA$14:FA19))),"")</f>
        <v/>
      </c>
      <c r="FB19" s="91" t="str">
        <f>IFERROR(INDEX('data bom'!$C:$C,_xlfn.AGGREGATE(15,6,ROW(FB$2:FB$481)/(FB$12='data bom'!$A$2:$A$500),ROWS(FB$14:FB19))),"")</f>
        <v/>
      </c>
      <c r="FC19" s="91" t="str">
        <f>IFERROR(INDEX('data bom'!$C:$C,_xlfn.AGGREGATE(15,6,ROW(FC$2:FC$481)/(FC$12='data bom'!$A$2:$A$500),ROWS(FC$14:FC19))),"")</f>
        <v/>
      </c>
      <c r="FD19" s="91" t="str">
        <f>IFERROR(INDEX('data bom'!$C:$C,_xlfn.AGGREGATE(15,6,ROW(FD$2:FD$481)/(FD$12='data bom'!$A$2:$A$500),ROWS(FD$14:FD19))),"")</f>
        <v/>
      </c>
      <c r="FE19" s="91" t="str">
        <f>IFERROR(INDEX('data bom'!$C:$C,_xlfn.AGGREGATE(15,6,ROW(FE$2:FE$481)/(FE$12='data bom'!$A$2:$A$500),ROWS(FE$14:FE19))),"")</f>
        <v/>
      </c>
      <c r="FF19" s="91" t="str">
        <f>IFERROR(INDEX('data bom'!$C:$C,_xlfn.AGGREGATE(15,6,ROW(FF$2:FF$481)/(FF$12='data bom'!$A$2:$A$500),ROWS(FF$14:FF19))),"")</f>
        <v/>
      </c>
    </row>
    <row r="20" spans="1:162" ht="18">
      <c r="A20" s="112"/>
      <c r="B20" s="105" t="str">
        <f>IFERROR(INDEX('data bom'!$C:$C,_xlfn.AGGREGATE(15,6,ROW(B$2:B$481)/(B$12='data bom'!$A$2:$A$500),ROWS(B$14:B20))),"")</f>
        <v>W-ASU-1102-1000</v>
      </c>
      <c r="C20" s="91" t="str">
        <f>IFERROR(INDEX('data bom'!$C:$C,_xlfn.AGGREGATE(15,6,ROW(C$2:C$481)/(C$12='data bom'!$A$2:$A$500),ROWS(C$14:C20))),"")</f>
        <v>W-ASU-1102-1000</v>
      </c>
      <c r="D20" s="91" t="str">
        <f>IFERROR(INDEX('data bom'!$C:$C,_xlfn.AGGREGATE(15,6,ROW(D$2:D$481)/(D$12='data bom'!$A$2:$A$500),ROWS(D$14:D20))),"")</f>
        <v/>
      </c>
      <c r="E20" s="91" t="str">
        <f>IFERROR(INDEX('data bom'!$C:$C,_xlfn.AGGREGATE(15,6,ROW(E$2:E$481)/(E$12='data bom'!$A$2:$A$500),ROWS(E$14:E20))),"")</f>
        <v/>
      </c>
      <c r="F20" s="91" t="str">
        <f>IFERROR(INDEX('data bom'!$C:$C,_xlfn.AGGREGATE(15,6,ROW(F$2:F$481)/(F$12='data bom'!$A$2:$A$500),ROWS(F$14:F20))),"")</f>
        <v/>
      </c>
      <c r="G20" s="91" t="str">
        <f>IFERROR(INDEX('data bom'!$C:$C,_xlfn.AGGREGATE(15,6,ROW(G$2:G$481)/(G$12='data bom'!$A$2:$A$500),ROWS(G$14:G20))),"")</f>
        <v/>
      </c>
      <c r="H20" s="91" t="str">
        <f>IFERROR(INDEX('data bom'!$C:$C,_xlfn.AGGREGATE(15,6,ROW(H$2:H$481)/(H$12='data bom'!$A$2:$A$500),ROWS(H$14:H20))),"")</f>
        <v/>
      </c>
      <c r="I20" s="91" t="str">
        <f>IFERROR(INDEX('data bom'!$C:$C,_xlfn.AGGREGATE(15,6,ROW(I$2:I$481)/(I$12='data bom'!$A$2:$A$500),ROWS(I$14:I20))),"")</f>
        <v/>
      </c>
      <c r="J20" s="91" t="str">
        <f>IFERROR(INDEX('data bom'!$C:$C,_xlfn.AGGREGATE(15,6,ROW(J$2:J$481)/(J$12='data bom'!$A$2:$A$500),ROWS(J$14:J20))),"")</f>
        <v/>
      </c>
      <c r="K20" s="91" t="str">
        <f>IFERROR(INDEX('data bom'!$C:$C,_xlfn.AGGREGATE(15,6,ROW(K$2:K$481)/(K$12='data bom'!$A$2:$A$500),ROWS(K$14:K20))),"")</f>
        <v/>
      </c>
      <c r="L20" s="91" t="str">
        <f>IFERROR(INDEX('data bom'!$C:$C,_xlfn.AGGREGATE(15,6,ROW(L$2:L$481)/(L$12='data bom'!$A$2:$A$500),ROWS(L$14:L20))),"")</f>
        <v>W-ASU-1103-0407</v>
      </c>
      <c r="M20" s="91" t="str">
        <f>IFERROR(INDEX('data bom'!$C:$C,_xlfn.AGGREGATE(15,6,ROW(M$2:M$481)/(M$12='data bom'!$A$2:$A$500),ROWS(M$14:M20))),"")</f>
        <v/>
      </c>
      <c r="N20" s="91" t="str">
        <f>IFERROR(INDEX('data bom'!$C:$C,_xlfn.AGGREGATE(15,6,ROW(N$2:N$481)/(N$12='data bom'!$A$2:$A$500),ROWS(N$14:N20))),"")</f>
        <v/>
      </c>
      <c r="O20" s="91" t="str">
        <f>IFERROR(INDEX('data bom'!$C:$C,_xlfn.AGGREGATE(15,6,ROW(O$2:O$481)/(O$12='data bom'!$A$2:$A$500),ROWS(O$14:O20))),"")</f>
        <v/>
      </c>
      <c r="P20" s="91" t="str">
        <f>IFERROR(INDEX('data bom'!$C:$C,_xlfn.AGGREGATE(15,6,ROW(P$2:P$481)/(P$12='data bom'!$A$2:$A$500),ROWS(P$14:P20))),"")</f>
        <v/>
      </c>
      <c r="Q20" s="91" t="str">
        <f>IFERROR(INDEX('data bom'!$C:$C,_xlfn.AGGREGATE(15,6,ROW(Q$2:Q$481)/(Q$12='data bom'!$A$2:$A$500),ROWS(Q$14:Q20))),"")</f>
        <v/>
      </c>
      <c r="R20" s="91" t="str">
        <f>IFERROR(INDEX('data bom'!$C:$C,_xlfn.AGGREGATE(15,6,ROW(R$2:R$481)/(R$12='data bom'!$A$2:$A$500),ROWS(R$14:R20))),"")</f>
        <v/>
      </c>
      <c r="S20" s="91" t="str">
        <f>IFERROR(INDEX('data bom'!$C:$C,_xlfn.AGGREGATE(15,6,ROW(S$2:S$481)/(S$12='data bom'!$A$2:$A$500),ROWS(S$14:S20))),"")</f>
        <v/>
      </c>
      <c r="T20" s="91" t="str">
        <f>IFERROR(INDEX('data bom'!$C:$C,_xlfn.AGGREGATE(15,6,ROW(T$2:T$481)/(T$12='data bom'!$A$2:$A$500),ROWS(T$14:T20))),"")</f>
        <v/>
      </c>
      <c r="U20" s="91" t="str">
        <f>IFERROR(INDEX('data bom'!$C:$C,_xlfn.AGGREGATE(15,6,ROW(U$2:U$481)/(U$12='data bom'!$A$2:$A$500),ROWS(U$14:U20))),"")</f>
        <v/>
      </c>
      <c r="V20" s="91" t="str">
        <f>IFERROR(INDEX('data bom'!$C:$C,_xlfn.AGGREGATE(15,6,ROW(V$2:V$481)/(V$12='data bom'!$A$2:$A$500),ROWS(V$14:V20))),"")</f>
        <v/>
      </c>
      <c r="W20" s="91" t="str">
        <f>IFERROR(INDEX('data bom'!$C:$C,_xlfn.AGGREGATE(15,6,ROW(W$2:W$481)/(W$12='data bom'!$A$2:$A$500),ROWS(W$14:W20))),"")</f>
        <v/>
      </c>
      <c r="X20" s="91" t="str">
        <f>IFERROR(INDEX('data bom'!$C:$C,_xlfn.AGGREGATE(15,6,ROW(X$2:X$481)/(X$12='data bom'!$A$2:$A$500),ROWS(X$14:X20))),"")</f>
        <v/>
      </c>
      <c r="Y20" s="91" t="str">
        <f>IFERROR(INDEX('data bom'!$C:$C,_xlfn.AGGREGATE(15,6,ROW(Y$2:Y$481)/(Y$12='data bom'!$A$2:$A$500),ROWS(Y$14:Y20))),"")</f>
        <v>W-ASU-1105-1201</v>
      </c>
      <c r="Z20" s="91" t="str">
        <f>IFERROR(INDEX('data bom'!$C:$C,_xlfn.AGGREGATE(15,6,ROW(Z$2:Z$481)/(Z$12='data bom'!$A$2:$A$500),ROWS(Z$14:Z20))),"")</f>
        <v/>
      </c>
      <c r="AA20" s="91" t="str">
        <f>IFERROR(INDEX('data bom'!$C:$C,_xlfn.AGGREGATE(15,6,ROW(AA$2:AA$481)/(AA$12='data bom'!$A$2:$A$500),ROWS(AA$14:AA20))),"")</f>
        <v/>
      </c>
      <c r="AB20" s="91" t="str">
        <f>IFERROR(INDEX('data bom'!$C:$C,_xlfn.AGGREGATE(15,6,ROW(AB$2:AB$481)/(AB$12='data bom'!$A$2:$A$500),ROWS(AB$14:AB20))),"")</f>
        <v/>
      </c>
      <c r="AC20" s="91" t="str">
        <f>IFERROR(INDEX('data bom'!$C:$C,_xlfn.AGGREGATE(15,6,ROW(AC$2:AC$481)/(AC$12='data bom'!$A$2:$A$500),ROWS(AC$14:AC20))),"")</f>
        <v/>
      </c>
      <c r="AD20" s="91" t="str">
        <f>IFERROR(INDEX('data bom'!$C:$C,_xlfn.AGGREGATE(15,6,ROW(AD$2:AD$481)/(AD$12='data bom'!$A$2:$A$500),ROWS(AD$14:AD20))),"")</f>
        <v/>
      </c>
      <c r="AE20" s="91" t="str">
        <f>IFERROR(INDEX('data bom'!$C:$C,_xlfn.AGGREGATE(15,6,ROW(AE$2:AE$481)/(AE$12='data bom'!$A$2:$A$500),ROWS(AE$14:AE20))),"")</f>
        <v/>
      </c>
      <c r="AF20" s="91" t="str">
        <f>IFERROR(INDEX('data bom'!$C:$C,_xlfn.AGGREGATE(15,6,ROW(AF$2:AF$481)/(AF$12='data bom'!$A$2:$A$500),ROWS(AF$14:AF20))),"")</f>
        <v/>
      </c>
      <c r="AG20" s="91" t="str">
        <f>IFERROR(INDEX('data bom'!$C:$C,_xlfn.AGGREGATE(15,6,ROW(AG$2:AG$481)/(AG$12='data bom'!$A$2:$A$500),ROWS(AG$14:AG20))),"")</f>
        <v/>
      </c>
      <c r="AH20" s="91" t="str">
        <f>IFERROR(INDEX('data bom'!$C:$C,_xlfn.AGGREGATE(15,6,ROW(AH$2:AH$481)/(AH$12='data bom'!$A$2:$A$500),ROWS(AH$14:AH20))),"")</f>
        <v/>
      </c>
      <c r="AI20" s="91" t="str">
        <f>IFERROR(INDEX('data bom'!$C:$C,_xlfn.AGGREGATE(15,6,ROW(AI$2:AI$481)/(AI$12='data bom'!$A$2:$A$500),ROWS(AI$14:AI20))),"")</f>
        <v/>
      </c>
      <c r="AJ20" s="91" t="str">
        <f>IFERROR(INDEX('data bom'!$C:$C,_xlfn.AGGREGATE(15,6,ROW(AJ$2:AJ$481)/(AJ$12='data bom'!$A$2:$A$500),ROWS(AJ$14:AJ20))),"")</f>
        <v/>
      </c>
      <c r="AK20" s="91" t="str">
        <f>IFERROR(INDEX('data bom'!$C:$C,_xlfn.AGGREGATE(15,6,ROW(AK$2:AK$481)/(AK$12='data bom'!$A$2:$A$500),ROWS(AK$14:AK20))),"")</f>
        <v/>
      </c>
      <c r="AL20" s="91" t="str">
        <f>IFERROR(INDEX('data bom'!$C:$C,_xlfn.AGGREGATE(15,6,ROW(AL$2:AL$481)/(AL$12='data bom'!$A$2:$A$500),ROWS(AL$14:AL20))),"")</f>
        <v/>
      </c>
      <c r="AM20" s="91" t="str">
        <f>IFERROR(INDEX('data bom'!$C:$C,_xlfn.AGGREGATE(15,6,ROW(AM$2:AM$481)/(AM$12='data bom'!$A$2:$A$500),ROWS(AM$14:AM20))),"")</f>
        <v/>
      </c>
      <c r="AN20" s="91" t="str">
        <f>IFERROR(INDEX('data bom'!$C:$C,_xlfn.AGGREGATE(15,6,ROW(AN$2:AN$481)/(AN$12='data bom'!$A$2:$A$500),ROWS(AN$14:AN20))),"")</f>
        <v/>
      </c>
      <c r="AO20" s="91" t="str">
        <f>IFERROR(INDEX('data bom'!$C:$C,_xlfn.AGGREGATE(15,6,ROW(AO$2:AO$481)/(AO$12='data bom'!$A$2:$A$500),ROWS(AO$14:AO20))),"")</f>
        <v/>
      </c>
      <c r="AP20" s="91" t="str">
        <f>IFERROR(INDEX('data bom'!$C:$C,_xlfn.AGGREGATE(15,6,ROW(AP$2:AP$481)/(AP$12='data bom'!$A$2:$A$500),ROWS(AP$14:AP20))),"")</f>
        <v/>
      </c>
      <c r="AQ20" s="91" t="str">
        <f>IFERROR(INDEX('data bom'!$C:$C,_xlfn.AGGREGATE(15,6,ROW(AQ$2:AQ$481)/(AQ$12='data bom'!$A$2:$A$500),ROWS(AQ$14:AQ20))),"")</f>
        <v/>
      </c>
      <c r="AR20" s="91" t="str">
        <f>IFERROR(INDEX('data bom'!$C:$C,_xlfn.AGGREGATE(15,6,ROW(AR$2:AR$481)/(AR$12='data bom'!$A$2:$A$500),ROWS(AR$14:AR20))),"")</f>
        <v/>
      </c>
      <c r="AS20" s="91" t="str">
        <f>IFERROR(INDEX('data bom'!$C:$C,_xlfn.AGGREGATE(15,6,ROW(AS$2:AS$481)/(AS$12='data bom'!$A$2:$A$500),ROWS(AS$14:AS20))),"")</f>
        <v/>
      </c>
      <c r="AT20" s="91" t="str">
        <f>IFERROR(INDEX('data bom'!$C:$C,_xlfn.AGGREGATE(15,6,ROW(AT$2:AT$481)/(AT$12='data bom'!$A$2:$A$500),ROWS(AT$14:AT20))),"")</f>
        <v/>
      </c>
      <c r="AU20" s="91" t="str">
        <f>IFERROR(INDEX('data bom'!$C:$C,_xlfn.AGGREGATE(15,6,ROW(AU$2:AU$481)/(AU$12='data bom'!$A$2:$A$500),ROWS(AU$14:AU20))),"")</f>
        <v/>
      </c>
      <c r="AV20" s="91" t="str">
        <f>IFERROR(INDEX('data bom'!$C:$C,_xlfn.AGGREGATE(15,6,ROW(AV$2:AV$481)/(AV$12='data bom'!$A$2:$A$500),ROWS(AV$14:AV20))),"")</f>
        <v/>
      </c>
      <c r="AW20" s="91" t="str">
        <f>IFERROR(INDEX('data bom'!$C:$C,_xlfn.AGGREGATE(15,6,ROW(AW$2:AW$481)/(AW$12='data bom'!$A$2:$A$500),ROWS(AW$14:AW20))),"")</f>
        <v/>
      </c>
      <c r="AX20" s="91" t="str">
        <f>IFERROR(INDEX('data bom'!$C:$C,_xlfn.AGGREGATE(15,6,ROW(AX$2:AX$481)/(AX$12='data bom'!$A$2:$A$500),ROWS(AX$14:AX20))),"")</f>
        <v/>
      </c>
      <c r="AY20" s="91" t="str">
        <f>IFERROR(INDEX('data bom'!$C:$C,_xlfn.AGGREGATE(15,6,ROW(AY$2:AY$481)/(AY$12='data bom'!$A$2:$A$500),ROWS(AY$14:AY20))),"")</f>
        <v/>
      </c>
      <c r="AZ20" s="91" t="str">
        <f>IFERROR(INDEX('data bom'!$C:$C,_xlfn.AGGREGATE(15,6,ROW(AZ$2:AZ$481)/(AZ$12='data bom'!$A$2:$A$500),ROWS(AZ$14:AZ20))),"")</f>
        <v/>
      </c>
      <c r="BA20" s="91" t="str">
        <f>IFERROR(INDEX('data bom'!$C:$C,_xlfn.AGGREGATE(15,6,ROW(BA$2:BA$481)/(BA$12='data bom'!$A$2:$A$500),ROWS(BA$14:BA20))),"")</f>
        <v/>
      </c>
      <c r="BB20" s="91" t="str">
        <f>IFERROR(INDEX('data bom'!$C:$C,_xlfn.AGGREGATE(15,6,ROW(BB$2:BB$481)/(BB$12='data bom'!$A$2:$A$500),ROWS(BB$14:BB20))),"")</f>
        <v/>
      </c>
      <c r="BC20" s="91" t="str">
        <f>IFERROR(INDEX('data bom'!$C:$C,_xlfn.AGGREGATE(15,6,ROW(BC$2:BC$481)/(BC$12='data bom'!$A$2:$A$500),ROWS(BC$14:BC20))),"")</f>
        <v/>
      </c>
      <c r="BD20" s="91" t="str">
        <f>IFERROR(INDEX('data bom'!$C:$C,_xlfn.AGGREGATE(15,6,ROW(BD$2:BD$481)/(BD$12='data bom'!$A$2:$A$500),ROWS(BD$14:BD20))),"")</f>
        <v/>
      </c>
      <c r="BE20" s="91" t="str">
        <f>IFERROR(INDEX('data bom'!$C:$C,_xlfn.AGGREGATE(15,6,ROW(BE$2:BE$481)/(BE$12='data bom'!$A$2:$A$500),ROWS(BE$14:BE20))),"")</f>
        <v/>
      </c>
      <c r="BF20" s="91" t="str">
        <f>IFERROR(INDEX('data bom'!$C:$C,_xlfn.AGGREGATE(15,6,ROW(BF$2:BF$481)/(BF$12='data bom'!$A$2:$A$500),ROWS(BF$14:BF20))),"")</f>
        <v>W-ASU-1104-0403</v>
      </c>
      <c r="BG20" s="91" t="str">
        <f>IFERROR(INDEX('data bom'!$C:$C,_xlfn.AGGREGATE(15,6,ROW(BG$2:BG$481)/(BG$12='data bom'!$A$2:$A$500),ROWS(BG$14:BG20))),"")</f>
        <v/>
      </c>
      <c r="BH20" s="91" t="str">
        <f>IFERROR(INDEX('data bom'!$C:$C,_xlfn.AGGREGATE(15,6,ROW(BH$2:BH$481)/(BH$12='data bom'!$A$2:$A$500),ROWS(BH$14:BH20))),"")</f>
        <v/>
      </c>
      <c r="BI20" s="91" t="str">
        <f>IFERROR(INDEX('data bom'!$C:$C,_xlfn.AGGREGATE(15,6,ROW(BI$2:BI$481)/(BI$12='data bom'!$A$2:$A$500),ROWS(BI$14:BI20))),"")</f>
        <v/>
      </c>
      <c r="BJ20" s="91" t="str">
        <f>IFERROR(INDEX('data bom'!$C:$C,_xlfn.AGGREGATE(15,6,ROW(BJ$2:BJ$481)/(BJ$12='data bom'!$A$2:$A$500),ROWS(BJ$14:BJ20))),"")</f>
        <v/>
      </c>
      <c r="BK20" s="91" t="str">
        <f>IFERROR(INDEX('data bom'!$C:$C,_xlfn.AGGREGATE(15,6,ROW(BK$2:BK$481)/(BK$12='data bom'!$A$2:$A$500),ROWS(BK$14:BK20))),"")</f>
        <v/>
      </c>
      <c r="BL20" s="91" t="str">
        <f>IFERROR(INDEX('data bom'!$C:$C,_xlfn.AGGREGATE(15,6,ROW(BL$2:BL$481)/(BL$12='data bom'!$A$2:$A$500),ROWS(BL$14:BL20))),"")</f>
        <v/>
      </c>
      <c r="BM20" s="91" t="str">
        <f>IFERROR(INDEX('data bom'!$C:$C,_xlfn.AGGREGATE(15,6,ROW(BM$2:BM$481)/(BM$12='data bom'!$A$2:$A$500),ROWS(BM$14:BM20))),"")</f>
        <v/>
      </c>
      <c r="BN20" s="91" t="str">
        <f>IFERROR(INDEX('data bom'!$C:$C,_xlfn.AGGREGATE(15,6,ROW(BN$2:BN$481)/(BN$12='data bom'!$A$2:$A$500),ROWS(BN$14:BN20))),"")</f>
        <v/>
      </c>
      <c r="BO20" s="91" t="str">
        <f>IFERROR(INDEX('data bom'!$C:$C,_xlfn.AGGREGATE(15,6,ROW(BO$2:BO$481)/(BO$12='data bom'!$A$2:$A$500),ROWS(BO$14:BO20))),"")</f>
        <v/>
      </c>
      <c r="BP20" s="91" t="str">
        <f>IFERROR(INDEX('data bom'!$C:$C,_xlfn.AGGREGATE(15,6,ROW(BP$2:BP$481)/(BP$12='data bom'!$A$2:$A$500),ROWS(BP$14:BP20))),"")</f>
        <v/>
      </c>
      <c r="BQ20" s="91" t="str">
        <f>IFERROR(INDEX('data bom'!$C:$C,_xlfn.AGGREGATE(15,6,ROW(BQ$2:BQ$481)/(BQ$12='data bom'!$A$2:$A$500),ROWS(BQ$14:BQ20))),"")</f>
        <v/>
      </c>
      <c r="BR20" s="91" t="str">
        <f>IFERROR(INDEX('data bom'!$C:$C,_xlfn.AGGREGATE(15,6,ROW(BR$2:BR$481)/(BR$12='data bom'!$A$2:$A$500),ROWS(BR$14:BR20))),"")</f>
        <v/>
      </c>
      <c r="BS20" s="91" t="str">
        <f>IFERROR(INDEX('data bom'!$C:$C,_xlfn.AGGREGATE(15,6,ROW(BS$2:BS$481)/(BS$12='data bom'!$A$2:$A$500),ROWS(BS$14:BS20))),"")</f>
        <v/>
      </c>
      <c r="BT20" s="91" t="str">
        <f>IFERROR(INDEX('data bom'!$C:$C,_xlfn.AGGREGATE(15,6,ROW(BT$2:BT$481)/(BT$12='data bom'!$A$2:$A$500),ROWS(BT$14:BT20))),"")</f>
        <v/>
      </c>
      <c r="BU20" s="91" t="str">
        <f>IFERROR(INDEX('data bom'!$C:$C,_xlfn.AGGREGATE(15,6,ROW(BU$2:BU$481)/(BU$12='data bom'!$A$2:$A$500),ROWS(BU$14:BU20))),"")</f>
        <v/>
      </c>
      <c r="BV20" s="91" t="str">
        <f>IFERROR(INDEX('data bom'!$C:$C,_xlfn.AGGREGATE(15,6,ROW(BV$2:BV$481)/(BV$12='data bom'!$A$2:$A$500),ROWS(BV$14:BV20))),"")</f>
        <v/>
      </c>
      <c r="BW20" s="91" t="str">
        <f>IFERROR(INDEX('data bom'!$C:$C,_xlfn.AGGREGATE(15,6,ROW(BW$2:BW$481)/(BW$12='data bom'!$A$2:$A$500),ROWS(BW$14:BW20))),"")</f>
        <v/>
      </c>
      <c r="BX20" s="91" t="str">
        <f>IFERROR(INDEX('data bom'!$C:$C,_xlfn.AGGREGATE(15,6,ROW(BX$2:BX$481)/(BX$12='data bom'!$A$2:$A$500),ROWS(BX$14:BX20))),"")</f>
        <v/>
      </c>
      <c r="BY20" s="91" t="str">
        <f>IFERROR(INDEX('data bom'!$C:$C,_xlfn.AGGREGATE(15,6,ROW(BY$2:BY$481)/(BY$12='data bom'!$A$2:$A$500),ROWS(BY$14:BY20))),"")</f>
        <v/>
      </c>
      <c r="BZ20" s="91" t="str">
        <f>IFERROR(INDEX('data bom'!$C:$C,_xlfn.AGGREGATE(15,6,ROW(BZ$2:BZ$481)/(BZ$12='data bom'!$A$2:$A$500),ROWS(BZ$14:BZ20))),"")</f>
        <v/>
      </c>
      <c r="CA20" s="91" t="str">
        <f>IFERROR(INDEX('data bom'!$C:$C,_xlfn.AGGREGATE(15,6,ROW(CA$2:CA$481)/(CA$12='data bom'!$A$2:$A$500),ROWS(CA$14:CA20))),"")</f>
        <v/>
      </c>
      <c r="CB20" s="91" t="str">
        <f>IFERROR(INDEX('data bom'!$C:$C,_xlfn.AGGREGATE(15,6,ROW(CB$2:CB$481)/(CB$12='data bom'!$A$2:$A$500),ROWS(CB$14:CB20))),"")</f>
        <v/>
      </c>
      <c r="CC20" s="91" t="str">
        <f>IFERROR(INDEX('data bom'!$C:$C,_xlfn.AGGREGATE(15,6,ROW(CC$2:CC$481)/(CC$12='data bom'!$A$2:$A$500),ROWS(CC$14:CC20))),"")</f>
        <v/>
      </c>
      <c r="CD20" s="91" t="str">
        <f>IFERROR(INDEX('data bom'!$C:$C,_xlfn.AGGREGATE(15,6,ROW(CD$2:CD$481)/(CD$12='data bom'!$A$2:$A$500),ROWS(CD$14:CD20))),"")</f>
        <v/>
      </c>
      <c r="CE20" s="91" t="str">
        <f>IFERROR(INDEX('data bom'!$C:$C,_xlfn.AGGREGATE(15,6,ROW(CE$2:CE$481)/(CE$12='data bom'!$A$2:$A$500),ROWS(CE$14:CE20))),"")</f>
        <v/>
      </c>
      <c r="CF20" s="91" t="str">
        <f>IFERROR(INDEX('data bom'!$C:$C,_xlfn.AGGREGATE(15,6,ROW(CF$2:CF$481)/(CF$12='data bom'!$A$2:$A$500),ROWS(CF$14:CF20))),"")</f>
        <v/>
      </c>
      <c r="CG20" s="91" t="str">
        <f>IFERROR(INDEX('data bom'!$C:$C,_xlfn.AGGREGATE(15,6,ROW(CG$2:CG$481)/(CG$12='data bom'!$A$2:$A$500),ROWS(CG$14:CG20))),"")</f>
        <v/>
      </c>
      <c r="CH20" s="91" t="str">
        <f>IFERROR(INDEX('data bom'!$C:$C,_xlfn.AGGREGATE(15,6,ROW(CH$2:CH$481)/(CH$12='data bom'!$A$2:$A$500),ROWS(CH$14:CH20))),"")</f>
        <v/>
      </c>
      <c r="CI20" s="91" t="str">
        <f>IFERROR(INDEX('data bom'!$C:$C,_xlfn.AGGREGATE(15,6,ROW(CI$2:CI$481)/(CI$12='data bom'!$A$2:$A$500),ROWS(CI$14:CI20))),"")</f>
        <v/>
      </c>
      <c r="CJ20" s="91" t="str">
        <f>IFERROR(INDEX('data bom'!$C:$C,_xlfn.AGGREGATE(15,6,ROW(CJ$2:CJ$481)/(CJ$12='data bom'!$A$2:$A$500),ROWS(CJ$14:CJ20))),"")</f>
        <v/>
      </c>
      <c r="CK20" s="91" t="str">
        <f>IFERROR(INDEX('data bom'!$C:$C,_xlfn.AGGREGATE(15,6,ROW(CK$2:CK$481)/(CK$12='data bom'!$A$2:$A$500),ROWS(CK$14:CK20))),"")</f>
        <v/>
      </c>
      <c r="CL20" s="91" t="str">
        <f>IFERROR(INDEX('data bom'!$C:$C,_xlfn.AGGREGATE(15,6,ROW(CL$2:CL$481)/(CL$12='data bom'!$A$2:$A$500),ROWS(CL$14:CL20))),"")</f>
        <v/>
      </c>
      <c r="CM20" s="91" t="str">
        <f>IFERROR(INDEX('data bom'!$C:$C,_xlfn.AGGREGATE(15,6,ROW(CM$2:CM$481)/(CM$12='data bom'!$A$2:$A$500),ROWS(CM$14:CM20))),"")</f>
        <v/>
      </c>
      <c r="CN20" s="91" t="str">
        <f>IFERROR(INDEX('data bom'!$C:$C,_xlfn.AGGREGATE(15,6,ROW(CN$2:CN$481)/(CN$12='data bom'!$A$2:$A$500),ROWS(CN$14:CN20))),"")</f>
        <v/>
      </c>
      <c r="CO20" s="91" t="str">
        <f>IFERROR(INDEX('data bom'!$C:$C,_xlfn.AGGREGATE(15,6,ROW(CO$2:CO$481)/(CO$12='data bom'!$A$2:$A$500),ROWS(CO$14:CO20))),"")</f>
        <v/>
      </c>
      <c r="CP20" s="91" t="str">
        <f>IFERROR(INDEX('data bom'!$C:$C,_xlfn.AGGREGATE(15,6,ROW(CP$2:CP$481)/(CP$12='data bom'!$A$2:$A$500),ROWS(CP$14:CP20))),"")</f>
        <v/>
      </c>
      <c r="CQ20" s="91" t="str">
        <f>IFERROR(INDEX('data bom'!$C:$C,_xlfn.AGGREGATE(15,6,ROW(CQ$2:CQ$481)/(CQ$12='data bom'!$A$2:$A$500),ROWS(CQ$14:CQ20))),"")</f>
        <v/>
      </c>
      <c r="CR20" s="91" t="str">
        <f>IFERROR(INDEX('data bom'!$C:$C,_xlfn.AGGREGATE(15,6,ROW(CR$2:CR$481)/(CR$12='data bom'!$A$2:$A$500),ROWS(CR$14:CR20))),"")</f>
        <v/>
      </c>
      <c r="CS20" s="91" t="str">
        <f>IFERROR(INDEX('data bom'!$C:$C,_xlfn.AGGREGATE(15,6,ROW(CS$2:CS$481)/(CS$12='data bom'!$A$2:$A$500),ROWS(CS$14:CS20))),"")</f>
        <v/>
      </c>
      <c r="CT20" s="91" t="str">
        <f>IFERROR(INDEX('data bom'!$C:$C,_xlfn.AGGREGATE(15,6,ROW(CT$2:CT$481)/(CT$12='data bom'!$A$2:$A$500),ROWS(CT$14:CT20))),"")</f>
        <v/>
      </c>
      <c r="CU20" s="91" t="str">
        <f>IFERROR(INDEX('data bom'!$C:$C,_xlfn.AGGREGATE(15,6,ROW(CU$2:CU$481)/(CU$12='data bom'!$A$2:$A$500),ROWS(CU$14:CU20))),"")</f>
        <v/>
      </c>
      <c r="CV20" s="91" t="str">
        <f>IFERROR(INDEX('data bom'!$C:$C,_xlfn.AGGREGATE(15,6,ROW(CV$2:CV$481)/(CV$12='data bom'!$A$2:$A$500),ROWS(CV$14:CV20))),"")</f>
        <v/>
      </c>
      <c r="CW20" s="91" t="str">
        <f>IFERROR(INDEX('data bom'!$C:$C,_xlfn.AGGREGATE(15,6,ROW(CW$2:CW$481)/(CW$12='data bom'!$A$2:$A$500),ROWS(CW$14:CW20))),"")</f>
        <v/>
      </c>
      <c r="CX20" s="91" t="str">
        <f>IFERROR(INDEX('data bom'!$C:$C,_xlfn.AGGREGATE(15,6,ROW(CX$2:CX$481)/(CX$12='data bom'!$A$2:$A$500),ROWS(CX$14:CX20))),"")</f>
        <v/>
      </c>
      <c r="CY20" s="91" t="str">
        <f>IFERROR(INDEX('data bom'!$C:$C,_xlfn.AGGREGATE(15,6,ROW(CY$2:CY$481)/(CY$12='data bom'!$A$2:$A$500),ROWS(CY$14:CY20))),"")</f>
        <v/>
      </c>
      <c r="CZ20" s="91" t="str">
        <f>IFERROR(INDEX('data bom'!$C:$C,_xlfn.AGGREGATE(15,6,ROW(CZ$2:CZ$481)/(CZ$12='data bom'!$A$2:$A$500),ROWS(CZ$14:CZ20))),"")</f>
        <v/>
      </c>
      <c r="DA20" s="91" t="str">
        <f>IFERROR(INDEX('data bom'!$C:$C,_xlfn.AGGREGATE(15,6,ROW(DA$2:DA$481)/(DA$12='data bom'!$A$2:$A$500),ROWS(DA$14:DA20))),"")</f>
        <v/>
      </c>
      <c r="DB20" s="91" t="str">
        <f>IFERROR(INDEX('data bom'!$C:$C,_xlfn.AGGREGATE(15,6,ROW(DB$2:DB$481)/(DB$12='data bom'!$A$2:$A$500),ROWS(DB$14:DB20))),"")</f>
        <v/>
      </c>
      <c r="DC20" s="91" t="str">
        <f>IFERROR(INDEX('data bom'!$C:$C,_xlfn.AGGREGATE(15,6,ROW(DC$2:DC$481)/(DC$12='data bom'!$A$2:$A$500),ROWS(DC$14:DC20))),"")</f>
        <v/>
      </c>
      <c r="DD20" s="91" t="str">
        <f>IFERROR(INDEX('data bom'!$C:$C,_xlfn.AGGREGATE(15,6,ROW(DD$2:DD$481)/(DD$12='data bom'!$A$2:$A$500),ROWS(DD$14:DD20))),"")</f>
        <v/>
      </c>
      <c r="DE20" s="91" t="str">
        <f>IFERROR(INDEX('data bom'!$C:$C,_xlfn.AGGREGATE(15,6,ROW(DE$2:DE$481)/(DE$12='data bom'!$A$2:$A$500),ROWS(DE$14:DE20))),"")</f>
        <v/>
      </c>
      <c r="DF20" s="91" t="str">
        <f>IFERROR(INDEX('data bom'!$C:$C,_xlfn.AGGREGATE(15,6,ROW(DF$2:DF$481)/(DF$12='data bom'!$A$2:$A$500),ROWS(DF$14:DF20))),"")</f>
        <v/>
      </c>
      <c r="DG20" s="91" t="str">
        <f>IFERROR(INDEX('data bom'!$C:$C,_xlfn.AGGREGATE(15,6,ROW(DG$2:DG$481)/(DG$12='data bom'!$A$2:$A$500),ROWS(DG$14:DG20))),"")</f>
        <v/>
      </c>
      <c r="DH20" s="91" t="str">
        <f>IFERROR(INDEX('data bom'!$C:$C,_xlfn.AGGREGATE(15,6,ROW(DH$2:DH$481)/(DH$12='data bom'!$A$2:$A$500),ROWS(DH$14:DH20))),"")</f>
        <v/>
      </c>
      <c r="DI20" s="91" t="str">
        <f>IFERROR(INDEX('data bom'!$C:$C,_xlfn.AGGREGATE(15,6,ROW(DI$2:DI$481)/(DI$12='data bom'!$A$2:$A$500),ROWS(DI$14:DI20))),"")</f>
        <v/>
      </c>
      <c r="DJ20" s="91" t="str">
        <f>IFERROR(INDEX('data bom'!$C:$C,_xlfn.AGGREGATE(15,6,ROW(DJ$2:DJ$481)/(DJ$12='data bom'!$A$2:$A$500),ROWS(DJ$14:DJ20))),"")</f>
        <v/>
      </c>
      <c r="DK20" s="91" t="str">
        <f>IFERROR(INDEX('data bom'!$C:$C,_xlfn.AGGREGATE(15,6,ROW(DK$2:DK$481)/(DK$12='data bom'!$A$2:$A$500),ROWS(DK$14:DK20))),"")</f>
        <v/>
      </c>
      <c r="DL20" s="91" t="str">
        <f>IFERROR(INDEX('data bom'!$C:$C,_xlfn.AGGREGATE(15,6,ROW(DL$2:DL$481)/(DL$12='data bom'!$A$2:$A$500),ROWS(DL$14:DL20))),"")</f>
        <v/>
      </c>
      <c r="DM20" s="91" t="str">
        <f>IFERROR(INDEX('data bom'!$C:$C,_xlfn.AGGREGATE(15,6,ROW(DM$2:DM$481)/(DM$12='data bom'!$A$2:$A$500),ROWS(DM$14:DM20))),"")</f>
        <v/>
      </c>
      <c r="DN20" s="91" t="str">
        <f>IFERROR(INDEX('data bom'!$C:$C,_xlfn.AGGREGATE(15,6,ROW(DN$2:DN$481)/(DN$12='data bom'!$A$2:$A$500),ROWS(DN$14:DN20))),"")</f>
        <v/>
      </c>
      <c r="DO20" s="91" t="str">
        <f>IFERROR(INDEX('data bom'!$C:$C,_xlfn.AGGREGATE(15,6,ROW(DO$2:DO$481)/(DO$12='data bom'!$A$2:$A$500),ROWS(DO$14:DO20))),"")</f>
        <v/>
      </c>
      <c r="DP20" s="91" t="str">
        <f>IFERROR(INDEX('data bom'!$C:$C,_xlfn.AGGREGATE(15,6,ROW(DP$2:DP$481)/(DP$12='data bom'!$A$2:$A$500),ROWS(DP$14:DP20))),"")</f>
        <v/>
      </c>
      <c r="DQ20" s="91" t="str">
        <f>IFERROR(INDEX('data bom'!$C:$C,_xlfn.AGGREGATE(15,6,ROW(DQ$2:DQ$481)/(DQ$12='data bom'!$A$2:$A$500),ROWS(DQ$14:DQ20))),"")</f>
        <v/>
      </c>
      <c r="DR20" s="91" t="str">
        <f>IFERROR(INDEX('data bom'!$C:$C,_xlfn.AGGREGATE(15,6,ROW(DR$2:DR$481)/(DR$12='data bom'!$A$2:$A$500),ROWS(DR$14:DR20))),"")</f>
        <v/>
      </c>
      <c r="DS20" s="91" t="str">
        <f>IFERROR(INDEX('data bom'!$C:$C,_xlfn.AGGREGATE(15,6,ROW(DS$2:DS$481)/(DS$12='data bom'!$A$2:$A$500),ROWS(DS$14:DS20))),"")</f>
        <v/>
      </c>
      <c r="DT20" s="91" t="str">
        <f>IFERROR(INDEX('data bom'!$C:$C,_xlfn.AGGREGATE(15,6,ROW(DT$2:DT$481)/(DT$12='data bom'!$A$2:$A$500),ROWS(DT$14:DT20))),"")</f>
        <v/>
      </c>
      <c r="DU20" s="91" t="str">
        <f>IFERROR(INDEX('data bom'!$C:$C,_xlfn.AGGREGATE(15,6,ROW(DU$2:DU$481)/(DU$12='data bom'!$A$2:$A$500),ROWS(DU$14:DU20))),"")</f>
        <v/>
      </c>
      <c r="DV20" s="91" t="str">
        <f>IFERROR(INDEX('data bom'!$C:$C,_xlfn.AGGREGATE(15,6,ROW(DV$2:DV$481)/(DV$12='data bom'!$A$2:$A$500),ROWS(DV$14:DV20))),"")</f>
        <v/>
      </c>
      <c r="DW20" s="91" t="str">
        <f>IFERROR(INDEX('data bom'!$C:$C,_xlfn.AGGREGATE(15,6,ROW(DW$2:DW$481)/(DW$12='data bom'!$A$2:$A$500),ROWS(DW$14:DW20))),"")</f>
        <v/>
      </c>
      <c r="DX20" s="91" t="str">
        <f>IFERROR(INDEX('data bom'!$C:$C,_xlfn.AGGREGATE(15,6,ROW(DX$2:DX$481)/(DX$12='data bom'!$A$2:$A$500),ROWS(DX$14:DX20))),"")</f>
        <v/>
      </c>
      <c r="DY20" s="91" t="str">
        <f>IFERROR(INDEX('data bom'!$C:$C,_xlfn.AGGREGATE(15,6,ROW(DY$2:DY$481)/(DY$12='data bom'!$A$2:$A$500),ROWS(DY$14:DY20))),"")</f>
        <v/>
      </c>
      <c r="DZ20" s="91" t="str">
        <f>IFERROR(INDEX('data bom'!$C:$C,_xlfn.AGGREGATE(15,6,ROW(DZ$2:DZ$481)/(DZ$12='data bom'!$A$2:$A$500),ROWS(DZ$14:DZ20))),"")</f>
        <v/>
      </c>
      <c r="EA20" s="91" t="str">
        <f>IFERROR(INDEX('data bom'!$C:$C,_xlfn.AGGREGATE(15,6,ROW(EA$2:EA$481)/(EA$12='data bom'!$A$2:$A$500),ROWS(EA$14:EA20))),"")</f>
        <v/>
      </c>
      <c r="EB20" s="91" t="str">
        <f>IFERROR(INDEX('data bom'!$C:$C,_xlfn.AGGREGATE(15,6,ROW(EB$2:EB$481)/(EB$12='data bom'!$A$2:$A$500),ROWS(EB$14:EB20))),"")</f>
        <v/>
      </c>
      <c r="EC20" s="91" t="str">
        <f>IFERROR(INDEX('data bom'!$C:$C,_xlfn.AGGREGATE(15,6,ROW(EC$2:EC$481)/(EC$12='data bom'!$A$2:$A$500),ROWS(EC$14:EC20))),"")</f>
        <v/>
      </c>
      <c r="ED20" s="91" t="str">
        <f>IFERROR(INDEX('data bom'!$C:$C,_xlfn.AGGREGATE(15,6,ROW(ED$2:ED$481)/(ED$12='data bom'!$A$2:$A$500),ROWS(ED$14:ED20))),"")</f>
        <v/>
      </c>
      <c r="EE20" s="91" t="str">
        <f>IFERROR(INDEX('data bom'!$C:$C,_xlfn.AGGREGATE(15,6,ROW(EE$2:EE$481)/(EE$12='data bom'!$A$2:$A$500),ROWS(EE$14:EE20))),"")</f>
        <v/>
      </c>
      <c r="EF20" s="91" t="str">
        <f>IFERROR(INDEX('data bom'!$C:$C,_xlfn.AGGREGATE(15,6,ROW(EF$2:EF$481)/(EF$12='data bom'!$A$2:$A$500),ROWS(EF$14:EF20))),"")</f>
        <v/>
      </c>
      <c r="EG20" s="91" t="str">
        <f>IFERROR(INDEX('data bom'!$C:$C,_xlfn.AGGREGATE(15,6,ROW(EG$2:EG$481)/(EG$12='data bom'!$A$2:$A$500),ROWS(EG$14:EG20))),"")</f>
        <v/>
      </c>
      <c r="EH20" s="91" t="str">
        <f>IFERROR(INDEX('data bom'!$C:$C,_xlfn.AGGREGATE(15,6,ROW(EH$2:EH$481)/(EH$12='data bom'!$A$2:$A$500),ROWS(EH$14:EH20))),"")</f>
        <v/>
      </c>
      <c r="EI20" s="91" t="str">
        <f>IFERROR(INDEX('data bom'!$C:$C,_xlfn.AGGREGATE(15,6,ROW(EI$2:EI$481)/(EI$12='data bom'!$A$2:$A$500),ROWS(EI$14:EI20))),"")</f>
        <v/>
      </c>
      <c r="EJ20" s="91" t="str">
        <f>IFERROR(INDEX('data bom'!$C:$C,_xlfn.AGGREGATE(15,6,ROW(EJ$2:EJ$481)/(EJ$12='data bom'!$A$2:$A$500),ROWS(EJ$14:EJ20))),"")</f>
        <v/>
      </c>
      <c r="EK20" s="91" t="str">
        <f>IFERROR(INDEX('data bom'!$C:$C,_xlfn.AGGREGATE(15,6,ROW(EK$2:EK$481)/(EK$12='data bom'!$A$2:$A$500),ROWS(EK$14:EK20))),"")</f>
        <v/>
      </c>
      <c r="EL20" s="91" t="str">
        <f>IFERROR(INDEX('data bom'!$C:$C,_xlfn.AGGREGATE(15,6,ROW(EL$2:EL$481)/(EL$12='data bom'!$A$2:$A$500),ROWS(EL$14:EL20))),"")</f>
        <v/>
      </c>
      <c r="EM20" s="91" t="str">
        <f>IFERROR(INDEX('data bom'!$C:$C,_xlfn.AGGREGATE(15,6,ROW(EM$2:EM$481)/(EM$12='data bom'!$A$2:$A$500),ROWS(EM$14:EM20))),"")</f>
        <v/>
      </c>
      <c r="EO20" s="91" t="str">
        <f>IFERROR(INDEX('data bom'!$C:$C,_xlfn.AGGREGATE(15,6,ROW(EO$2:EO$481)/(EO$12='data bom'!$A$2:$A$500),ROWS(EO$14:EO20))),"")</f>
        <v/>
      </c>
      <c r="EP20" s="91" t="str">
        <f>IFERROR(INDEX('data bom'!$C:$C,_xlfn.AGGREGATE(15,6,ROW(EP$2:EP$481)/(EP$12='data bom'!$A$2:$A$500),ROWS(EP$14:EP20))),"")</f>
        <v/>
      </c>
      <c r="EQ20" s="91" t="str">
        <f>IFERROR(INDEX('data bom'!$C:$C,_xlfn.AGGREGATE(15,6,ROW(EQ$2:EQ$481)/(EQ$12='data bom'!$A$2:$A$500),ROWS(EQ$14:EQ20))),"")</f>
        <v/>
      </c>
      <c r="ER20" s="91" t="str">
        <f>IFERROR(INDEX('data bom'!$C:$C,_xlfn.AGGREGATE(15,6,ROW(ER$2:ER$481)/(ER$12='data bom'!$A$2:$A$500),ROWS(ER$14:ER20))),"")</f>
        <v/>
      </c>
      <c r="ES20" s="91" t="str">
        <f>IFERROR(INDEX('data bom'!$C:$C,_xlfn.AGGREGATE(15,6,ROW(ES$2:ES$481)/(ES$12='data bom'!$A$2:$A$500),ROWS(ES$14:ES20))),"")</f>
        <v/>
      </c>
      <c r="ET20" s="91" t="str">
        <f>IFERROR(INDEX('data bom'!$C:$C,_xlfn.AGGREGATE(15,6,ROW(ET$2:ET$481)/(ET$12='data bom'!$A$2:$A$500),ROWS(ET$14:ET20))),"")</f>
        <v/>
      </c>
      <c r="EU20" s="91" t="str">
        <f>IFERROR(INDEX('data bom'!$C:$C,_xlfn.AGGREGATE(15,6,ROW(EU$2:EU$481)/(EU$12='data bom'!$A$2:$A$500),ROWS(EU$14:EU20))),"")</f>
        <v/>
      </c>
      <c r="EV20" s="91" t="str">
        <f>IFERROR(INDEX('data bom'!$C:$C,_xlfn.AGGREGATE(15,6,ROW(EV$2:EV$481)/(EV$12='data bom'!$A$2:$A$500),ROWS(EV$14:EV20))),"")</f>
        <v/>
      </c>
      <c r="EW20" s="91" t="str">
        <f>IFERROR(INDEX('data bom'!$C:$C,_xlfn.AGGREGATE(15,6,ROW(EW$2:EW$481)/(EW$12='data bom'!$A$2:$A$500),ROWS(EW$14:EW20))),"")</f>
        <v/>
      </c>
      <c r="EX20" s="91" t="str">
        <f>IFERROR(INDEX('data bom'!$C:$C,_xlfn.AGGREGATE(15,6,ROW(EX$2:EX$481)/(EX$12='data bom'!$A$2:$A$500),ROWS(EX$14:EX20))),"")</f>
        <v/>
      </c>
      <c r="EZ20" s="91" t="str">
        <f>IFERROR(INDEX('data bom'!$C:$C,_xlfn.AGGREGATE(15,6,ROW(EZ$2:EZ$481)/(EZ$12='data bom'!$A$2:$A$500),ROWS(EZ$14:EZ20))),"")</f>
        <v/>
      </c>
      <c r="FA20" s="91" t="str">
        <f>IFERROR(INDEX('data bom'!$C:$C,_xlfn.AGGREGATE(15,6,ROW(FA$2:FA$481)/(FA$12='data bom'!$A$2:$A$500),ROWS(FA$14:FA20))),"")</f>
        <v/>
      </c>
      <c r="FB20" s="91" t="str">
        <f>IFERROR(INDEX('data bom'!$C:$C,_xlfn.AGGREGATE(15,6,ROW(FB$2:FB$481)/(FB$12='data bom'!$A$2:$A$500),ROWS(FB$14:FB20))),"")</f>
        <v/>
      </c>
      <c r="FC20" s="91" t="str">
        <f>IFERROR(INDEX('data bom'!$C:$C,_xlfn.AGGREGATE(15,6,ROW(FC$2:FC$481)/(FC$12='data bom'!$A$2:$A$500),ROWS(FC$14:FC20))),"")</f>
        <v/>
      </c>
      <c r="FD20" s="91" t="str">
        <f>IFERROR(INDEX('data bom'!$C:$C,_xlfn.AGGREGATE(15,6,ROW(FD$2:FD$481)/(FD$12='data bom'!$A$2:$A$500),ROWS(FD$14:FD20))),"")</f>
        <v/>
      </c>
      <c r="FE20" s="91" t="str">
        <f>IFERROR(INDEX('data bom'!$C:$C,_xlfn.AGGREGATE(15,6,ROW(FE$2:FE$481)/(FE$12='data bom'!$A$2:$A$500),ROWS(FE$14:FE20))),"")</f>
        <v/>
      </c>
      <c r="FF20" s="91" t="str">
        <f>IFERROR(INDEX('data bom'!$C:$C,_xlfn.AGGREGATE(15,6,ROW(FF$2:FF$481)/(FF$12='data bom'!$A$2:$A$500),ROWS(FF$14:FF20))),"")</f>
        <v/>
      </c>
    </row>
    <row r="21" spans="1:162" ht="18">
      <c r="A21" s="112"/>
      <c r="B21" s="105" t="str">
        <f>IFERROR(INDEX('data bom'!$C:$C,_xlfn.AGGREGATE(15,6,ROW(B$2:B$481)/(B$12='data bom'!$A$2:$A$500),ROWS(B$14:B21))),"")</f>
        <v>W-ASU-1102-0201</v>
      </c>
      <c r="C21" s="91" t="str">
        <f>IFERROR(INDEX('data bom'!$C:$C,_xlfn.AGGREGATE(15,6,ROW(C$2:C$481)/(C$12='data bom'!$A$2:$A$500),ROWS(C$14:C21))),"")</f>
        <v>W-ASU-1102-0201</v>
      </c>
      <c r="D21" s="91" t="str">
        <f>IFERROR(INDEX('data bom'!$C:$C,_xlfn.AGGREGATE(15,6,ROW(D$2:D$481)/(D$12='data bom'!$A$2:$A$500),ROWS(D$14:D21))),"")</f>
        <v/>
      </c>
      <c r="E21" s="91" t="str">
        <f>IFERROR(INDEX('data bom'!$C:$C,_xlfn.AGGREGATE(15,6,ROW(E$2:E$481)/(E$12='data bom'!$A$2:$A$500),ROWS(E$14:E21))),"")</f>
        <v/>
      </c>
      <c r="F21" s="91" t="str">
        <f>IFERROR(INDEX('data bom'!$C:$C,_xlfn.AGGREGATE(15,6,ROW(F$2:F$481)/(F$12='data bom'!$A$2:$A$500),ROWS(F$14:F21))),"")</f>
        <v/>
      </c>
      <c r="G21" s="91" t="str">
        <f>IFERROR(INDEX('data bom'!$C:$C,_xlfn.AGGREGATE(15,6,ROW(G$2:G$481)/(G$12='data bom'!$A$2:$A$500),ROWS(G$14:G21))),"")</f>
        <v/>
      </c>
      <c r="H21" s="91" t="str">
        <f>IFERROR(INDEX('data bom'!$C:$C,_xlfn.AGGREGATE(15,6,ROW(H$2:H$481)/(H$12='data bom'!$A$2:$A$500),ROWS(H$14:H21))),"")</f>
        <v/>
      </c>
      <c r="I21" s="91" t="str">
        <f>IFERROR(INDEX('data bom'!$C:$C,_xlfn.AGGREGATE(15,6,ROW(I$2:I$481)/(I$12='data bom'!$A$2:$A$500),ROWS(I$14:I21))),"")</f>
        <v/>
      </c>
      <c r="J21" s="91" t="str">
        <f>IFERROR(INDEX('data bom'!$C:$C,_xlfn.AGGREGATE(15,6,ROW(J$2:J$481)/(J$12='data bom'!$A$2:$A$500),ROWS(J$14:J21))),"")</f>
        <v/>
      </c>
      <c r="K21" s="91" t="str">
        <f>IFERROR(INDEX('data bom'!$C:$C,_xlfn.AGGREGATE(15,6,ROW(K$2:K$481)/(K$12='data bom'!$A$2:$A$500),ROWS(K$14:K21))),"")</f>
        <v/>
      </c>
      <c r="L21" s="91" t="str">
        <f>IFERROR(INDEX('data bom'!$C:$C,_xlfn.AGGREGATE(15,6,ROW(L$2:L$481)/(L$12='data bom'!$A$2:$A$500),ROWS(L$14:L21))),"")</f>
        <v>W-ASU-1104-0601</v>
      </c>
      <c r="M21" s="91" t="str">
        <f>IFERROR(INDEX('data bom'!$C:$C,_xlfn.AGGREGATE(15,6,ROW(M$2:M$481)/(M$12='data bom'!$A$2:$A$500),ROWS(M$14:M21))),"")</f>
        <v/>
      </c>
      <c r="N21" s="91" t="str">
        <f>IFERROR(INDEX('data bom'!$C:$C,_xlfn.AGGREGATE(15,6,ROW(N$2:N$481)/(N$12='data bom'!$A$2:$A$500),ROWS(N$14:N21))),"")</f>
        <v/>
      </c>
      <c r="O21" s="91" t="str">
        <f>IFERROR(INDEX('data bom'!$C:$C,_xlfn.AGGREGATE(15,6,ROW(O$2:O$481)/(O$12='data bom'!$A$2:$A$500),ROWS(O$14:O21))),"")</f>
        <v/>
      </c>
      <c r="P21" s="91" t="str">
        <f>IFERROR(INDEX('data bom'!$C:$C,_xlfn.AGGREGATE(15,6,ROW(P$2:P$481)/(P$12='data bom'!$A$2:$A$500),ROWS(P$14:P21))),"")</f>
        <v/>
      </c>
      <c r="Q21" s="91" t="str">
        <f>IFERROR(INDEX('data bom'!$C:$C,_xlfn.AGGREGATE(15,6,ROW(Q$2:Q$481)/(Q$12='data bom'!$A$2:$A$500),ROWS(Q$14:Q21))),"")</f>
        <v/>
      </c>
      <c r="R21" s="91" t="str">
        <f>IFERROR(INDEX('data bom'!$C:$C,_xlfn.AGGREGATE(15,6,ROW(R$2:R$481)/(R$12='data bom'!$A$2:$A$500),ROWS(R$14:R21))),"")</f>
        <v/>
      </c>
      <c r="S21" s="91" t="str">
        <f>IFERROR(INDEX('data bom'!$C:$C,_xlfn.AGGREGATE(15,6,ROW(S$2:S$481)/(S$12='data bom'!$A$2:$A$500),ROWS(S$14:S21))),"")</f>
        <v/>
      </c>
      <c r="T21" s="91" t="str">
        <f>IFERROR(INDEX('data bom'!$C:$C,_xlfn.AGGREGATE(15,6,ROW(T$2:T$481)/(T$12='data bom'!$A$2:$A$500),ROWS(T$14:T21))),"")</f>
        <v/>
      </c>
      <c r="U21" s="91" t="str">
        <f>IFERROR(INDEX('data bom'!$C:$C,_xlfn.AGGREGATE(15,6,ROW(U$2:U$481)/(U$12='data bom'!$A$2:$A$500),ROWS(U$14:U21))),"")</f>
        <v/>
      </c>
      <c r="V21" s="91" t="str">
        <f>IFERROR(INDEX('data bom'!$C:$C,_xlfn.AGGREGATE(15,6,ROW(V$2:V$481)/(V$12='data bom'!$A$2:$A$500),ROWS(V$14:V21))),"")</f>
        <v/>
      </c>
      <c r="W21" s="91" t="str">
        <f>IFERROR(INDEX('data bom'!$C:$C,_xlfn.AGGREGATE(15,6,ROW(W$2:W$481)/(W$12='data bom'!$A$2:$A$500),ROWS(W$14:W21))),"")</f>
        <v/>
      </c>
      <c r="X21" s="91" t="str">
        <f>IFERROR(INDEX('data bom'!$C:$C,_xlfn.AGGREGATE(15,6,ROW(X$2:X$481)/(X$12='data bom'!$A$2:$A$500),ROWS(X$14:X21))),"")</f>
        <v/>
      </c>
      <c r="Y21" s="91" t="str">
        <f>IFERROR(INDEX('data bom'!$C:$C,_xlfn.AGGREGATE(15,6,ROW(Y$2:Y$481)/(Y$12='data bom'!$A$2:$A$500),ROWS(Y$14:Y21))),"")</f>
        <v>W-ASU-1105-0901</v>
      </c>
      <c r="Z21" s="91" t="str">
        <f>IFERROR(INDEX('data bom'!$C:$C,_xlfn.AGGREGATE(15,6,ROW(Z$2:Z$481)/(Z$12='data bom'!$A$2:$A$500),ROWS(Z$14:Z21))),"")</f>
        <v/>
      </c>
      <c r="AA21" s="91" t="str">
        <f>IFERROR(INDEX('data bom'!$C:$C,_xlfn.AGGREGATE(15,6,ROW(AA$2:AA$481)/(AA$12='data bom'!$A$2:$A$500),ROWS(AA$14:AA21))),"")</f>
        <v/>
      </c>
      <c r="AB21" s="91" t="str">
        <f>IFERROR(INDEX('data bom'!$C:$C,_xlfn.AGGREGATE(15,6,ROW(AB$2:AB$481)/(AB$12='data bom'!$A$2:$A$500),ROWS(AB$14:AB21))),"")</f>
        <v/>
      </c>
      <c r="AC21" s="91" t="str">
        <f>IFERROR(INDEX('data bom'!$C:$C,_xlfn.AGGREGATE(15,6,ROW(AC$2:AC$481)/(AC$12='data bom'!$A$2:$A$500),ROWS(AC$14:AC21))),"")</f>
        <v/>
      </c>
      <c r="AD21" s="91" t="str">
        <f>IFERROR(INDEX('data bom'!$C:$C,_xlfn.AGGREGATE(15,6,ROW(AD$2:AD$481)/(AD$12='data bom'!$A$2:$A$500),ROWS(AD$14:AD21))),"")</f>
        <v/>
      </c>
      <c r="AE21" s="91" t="str">
        <f>IFERROR(INDEX('data bom'!$C:$C,_xlfn.AGGREGATE(15,6,ROW(AE$2:AE$481)/(AE$12='data bom'!$A$2:$A$500),ROWS(AE$14:AE21))),"")</f>
        <v/>
      </c>
      <c r="AF21" s="91" t="str">
        <f>IFERROR(INDEX('data bom'!$C:$C,_xlfn.AGGREGATE(15,6,ROW(AF$2:AF$481)/(AF$12='data bom'!$A$2:$A$500),ROWS(AF$14:AF21))),"")</f>
        <v/>
      </c>
      <c r="AG21" s="91" t="str">
        <f>IFERROR(INDEX('data bom'!$C:$C,_xlfn.AGGREGATE(15,6,ROW(AG$2:AG$481)/(AG$12='data bom'!$A$2:$A$500),ROWS(AG$14:AG21))),"")</f>
        <v/>
      </c>
      <c r="AH21" s="91" t="str">
        <f>IFERROR(INDEX('data bom'!$C:$C,_xlfn.AGGREGATE(15,6,ROW(AH$2:AH$481)/(AH$12='data bom'!$A$2:$A$500),ROWS(AH$14:AH21))),"")</f>
        <v/>
      </c>
      <c r="AI21" s="91" t="str">
        <f>IFERROR(INDEX('data bom'!$C:$C,_xlfn.AGGREGATE(15,6,ROW(AI$2:AI$481)/(AI$12='data bom'!$A$2:$A$500),ROWS(AI$14:AI21))),"")</f>
        <v/>
      </c>
      <c r="AJ21" s="91" t="str">
        <f>IFERROR(INDEX('data bom'!$C:$C,_xlfn.AGGREGATE(15,6,ROW(AJ$2:AJ$481)/(AJ$12='data bom'!$A$2:$A$500),ROWS(AJ$14:AJ21))),"")</f>
        <v/>
      </c>
      <c r="AK21" s="91" t="str">
        <f>IFERROR(INDEX('data bom'!$C:$C,_xlfn.AGGREGATE(15,6,ROW(AK$2:AK$481)/(AK$12='data bom'!$A$2:$A$500),ROWS(AK$14:AK21))),"")</f>
        <v/>
      </c>
      <c r="AL21" s="91" t="str">
        <f>IFERROR(INDEX('data bom'!$C:$C,_xlfn.AGGREGATE(15,6,ROW(AL$2:AL$481)/(AL$12='data bom'!$A$2:$A$500),ROWS(AL$14:AL21))),"")</f>
        <v/>
      </c>
      <c r="AM21" s="91" t="str">
        <f>IFERROR(INDEX('data bom'!$C:$C,_xlfn.AGGREGATE(15,6,ROW(AM$2:AM$481)/(AM$12='data bom'!$A$2:$A$500),ROWS(AM$14:AM21))),"")</f>
        <v/>
      </c>
      <c r="AN21" s="91" t="str">
        <f>IFERROR(INDEX('data bom'!$C:$C,_xlfn.AGGREGATE(15,6,ROW(AN$2:AN$481)/(AN$12='data bom'!$A$2:$A$500),ROWS(AN$14:AN21))),"")</f>
        <v/>
      </c>
      <c r="AO21" s="91" t="str">
        <f>IFERROR(INDEX('data bom'!$C:$C,_xlfn.AGGREGATE(15,6,ROW(AO$2:AO$481)/(AO$12='data bom'!$A$2:$A$500),ROWS(AO$14:AO21))),"")</f>
        <v/>
      </c>
      <c r="AP21" s="91" t="str">
        <f>IFERROR(INDEX('data bom'!$C:$C,_xlfn.AGGREGATE(15,6,ROW(AP$2:AP$481)/(AP$12='data bom'!$A$2:$A$500),ROWS(AP$14:AP21))),"")</f>
        <v/>
      </c>
      <c r="AQ21" s="91" t="str">
        <f>IFERROR(INDEX('data bom'!$C:$C,_xlfn.AGGREGATE(15,6,ROW(AQ$2:AQ$481)/(AQ$12='data bom'!$A$2:$A$500),ROWS(AQ$14:AQ21))),"")</f>
        <v/>
      </c>
      <c r="AR21" s="91" t="str">
        <f>IFERROR(INDEX('data bom'!$C:$C,_xlfn.AGGREGATE(15,6,ROW(AR$2:AR$481)/(AR$12='data bom'!$A$2:$A$500),ROWS(AR$14:AR21))),"")</f>
        <v/>
      </c>
      <c r="AS21" s="91" t="str">
        <f>IFERROR(INDEX('data bom'!$C:$C,_xlfn.AGGREGATE(15,6,ROW(AS$2:AS$481)/(AS$12='data bom'!$A$2:$A$500),ROWS(AS$14:AS21))),"")</f>
        <v/>
      </c>
      <c r="AT21" s="91" t="str">
        <f>IFERROR(INDEX('data bom'!$C:$C,_xlfn.AGGREGATE(15,6,ROW(AT$2:AT$481)/(AT$12='data bom'!$A$2:$A$500),ROWS(AT$14:AT21))),"")</f>
        <v/>
      </c>
      <c r="AU21" s="91" t="str">
        <f>IFERROR(INDEX('data bom'!$C:$C,_xlfn.AGGREGATE(15,6,ROW(AU$2:AU$481)/(AU$12='data bom'!$A$2:$A$500),ROWS(AU$14:AU21))),"")</f>
        <v/>
      </c>
      <c r="AV21" s="91" t="str">
        <f>IFERROR(INDEX('data bom'!$C:$C,_xlfn.AGGREGATE(15,6,ROW(AV$2:AV$481)/(AV$12='data bom'!$A$2:$A$500),ROWS(AV$14:AV21))),"")</f>
        <v/>
      </c>
      <c r="AW21" s="91" t="str">
        <f>IFERROR(INDEX('data bom'!$C:$C,_xlfn.AGGREGATE(15,6,ROW(AW$2:AW$481)/(AW$12='data bom'!$A$2:$A$500),ROWS(AW$14:AW21))),"")</f>
        <v/>
      </c>
      <c r="AX21" s="91" t="str">
        <f>IFERROR(INDEX('data bom'!$C:$C,_xlfn.AGGREGATE(15,6,ROW(AX$2:AX$481)/(AX$12='data bom'!$A$2:$A$500),ROWS(AX$14:AX21))),"")</f>
        <v/>
      </c>
      <c r="AY21" s="91" t="str">
        <f>IFERROR(INDEX('data bom'!$C:$C,_xlfn.AGGREGATE(15,6,ROW(AY$2:AY$481)/(AY$12='data bom'!$A$2:$A$500),ROWS(AY$14:AY21))),"")</f>
        <v/>
      </c>
      <c r="AZ21" s="91" t="str">
        <f>IFERROR(INDEX('data bom'!$C:$C,_xlfn.AGGREGATE(15,6,ROW(AZ$2:AZ$481)/(AZ$12='data bom'!$A$2:$A$500),ROWS(AZ$14:AZ21))),"")</f>
        <v/>
      </c>
      <c r="BA21" s="91" t="str">
        <f>IFERROR(INDEX('data bom'!$C:$C,_xlfn.AGGREGATE(15,6,ROW(BA$2:BA$481)/(BA$12='data bom'!$A$2:$A$500),ROWS(BA$14:BA21))),"")</f>
        <v/>
      </c>
      <c r="BB21" s="91" t="str">
        <f>IFERROR(INDEX('data bom'!$C:$C,_xlfn.AGGREGATE(15,6,ROW(BB$2:BB$481)/(BB$12='data bom'!$A$2:$A$500),ROWS(BB$14:BB21))),"")</f>
        <v/>
      </c>
      <c r="BC21" s="91" t="str">
        <f>IFERROR(INDEX('data bom'!$C:$C,_xlfn.AGGREGATE(15,6,ROW(BC$2:BC$481)/(BC$12='data bom'!$A$2:$A$500),ROWS(BC$14:BC21))),"")</f>
        <v/>
      </c>
      <c r="BD21" s="91" t="str">
        <f>IFERROR(INDEX('data bom'!$C:$C,_xlfn.AGGREGATE(15,6,ROW(BD$2:BD$481)/(BD$12='data bom'!$A$2:$A$500),ROWS(BD$14:BD21))),"")</f>
        <v/>
      </c>
      <c r="BE21" s="91" t="str">
        <f>IFERROR(INDEX('data bom'!$C:$C,_xlfn.AGGREGATE(15,6,ROW(BE$2:BE$481)/(BE$12='data bom'!$A$2:$A$500),ROWS(BE$14:BE21))),"")</f>
        <v/>
      </c>
      <c r="BF21" s="91" t="str">
        <f>IFERROR(INDEX('data bom'!$C:$C,_xlfn.AGGREGATE(15,6,ROW(BF$2:BF$481)/(BF$12='data bom'!$A$2:$A$500),ROWS(BF$14:BF21))),"")</f>
        <v>W-ASU-1104-1202</v>
      </c>
      <c r="BG21" s="91" t="str">
        <f>IFERROR(INDEX('data bom'!$C:$C,_xlfn.AGGREGATE(15,6,ROW(BG$2:BG$481)/(BG$12='data bom'!$A$2:$A$500),ROWS(BG$14:BG21))),"")</f>
        <v/>
      </c>
      <c r="BH21" s="91" t="str">
        <f>IFERROR(INDEX('data bom'!$C:$C,_xlfn.AGGREGATE(15,6,ROW(BH$2:BH$481)/(BH$12='data bom'!$A$2:$A$500),ROWS(BH$14:BH21))),"")</f>
        <v/>
      </c>
      <c r="BI21" s="91" t="str">
        <f>IFERROR(INDEX('data bom'!$C:$C,_xlfn.AGGREGATE(15,6,ROW(BI$2:BI$481)/(BI$12='data bom'!$A$2:$A$500),ROWS(BI$14:BI21))),"")</f>
        <v/>
      </c>
      <c r="BJ21" s="91" t="str">
        <f>IFERROR(INDEX('data bom'!$C:$C,_xlfn.AGGREGATE(15,6,ROW(BJ$2:BJ$481)/(BJ$12='data bom'!$A$2:$A$500),ROWS(BJ$14:BJ21))),"")</f>
        <v/>
      </c>
      <c r="BK21" s="91" t="str">
        <f>IFERROR(INDEX('data bom'!$C:$C,_xlfn.AGGREGATE(15,6,ROW(BK$2:BK$481)/(BK$12='data bom'!$A$2:$A$500),ROWS(BK$14:BK21))),"")</f>
        <v/>
      </c>
      <c r="BL21" s="91" t="str">
        <f>IFERROR(INDEX('data bom'!$C:$C,_xlfn.AGGREGATE(15,6,ROW(BL$2:BL$481)/(BL$12='data bom'!$A$2:$A$500),ROWS(BL$14:BL21))),"")</f>
        <v/>
      </c>
      <c r="BM21" s="91" t="str">
        <f>IFERROR(INDEX('data bom'!$C:$C,_xlfn.AGGREGATE(15,6,ROW(BM$2:BM$481)/(BM$12='data bom'!$A$2:$A$500),ROWS(BM$14:BM21))),"")</f>
        <v/>
      </c>
      <c r="BN21" s="91" t="str">
        <f>IFERROR(INDEX('data bom'!$C:$C,_xlfn.AGGREGATE(15,6,ROW(BN$2:BN$481)/(BN$12='data bom'!$A$2:$A$500),ROWS(BN$14:BN21))),"")</f>
        <v/>
      </c>
      <c r="BO21" s="91" t="str">
        <f>IFERROR(INDEX('data bom'!$C:$C,_xlfn.AGGREGATE(15,6,ROW(BO$2:BO$481)/(BO$12='data bom'!$A$2:$A$500),ROWS(BO$14:BO21))),"")</f>
        <v/>
      </c>
      <c r="BP21" s="91" t="str">
        <f>IFERROR(INDEX('data bom'!$C:$C,_xlfn.AGGREGATE(15,6,ROW(BP$2:BP$481)/(BP$12='data bom'!$A$2:$A$500),ROWS(BP$14:BP21))),"")</f>
        <v/>
      </c>
      <c r="BQ21" s="91" t="str">
        <f>IFERROR(INDEX('data bom'!$C:$C,_xlfn.AGGREGATE(15,6,ROW(BQ$2:BQ$481)/(BQ$12='data bom'!$A$2:$A$500),ROWS(BQ$14:BQ21))),"")</f>
        <v/>
      </c>
      <c r="BR21" s="91" t="str">
        <f>IFERROR(INDEX('data bom'!$C:$C,_xlfn.AGGREGATE(15,6,ROW(BR$2:BR$481)/(BR$12='data bom'!$A$2:$A$500),ROWS(BR$14:BR21))),"")</f>
        <v/>
      </c>
      <c r="BS21" s="91" t="str">
        <f>IFERROR(INDEX('data bom'!$C:$C,_xlfn.AGGREGATE(15,6,ROW(BS$2:BS$481)/(BS$12='data bom'!$A$2:$A$500),ROWS(BS$14:BS21))),"")</f>
        <v/>
      </c>
      <c r="BT21" s="91" t="str">
        <f>IFERROR(INDEX('data bom'!$C:$C,_xlfn.AGGREGATE(15,6,ROW(BT$2:BT$481)/(BT$12='data bom'!$A$2:$A$500),ROWS(BT$14:BT21))),"")</f>
        <v/>
      </c>
      <c r="BU21" s="91" t="str">
        <f>IFERROR(INDEX('data bom'!$C:$C,_xlfn.AGGREGATE(15,6,ROW(BU$2:BU$481)/(BU$12='data bom'!$A$2:$A$500),ROWS(BU$14:BU21))),"")</f>
        <v/>
      </c>
      <c r="BV21" s="91" t="str">
        <f>IFERROR(INDEX('data bom'!$C:$C,_xlfn.AGGREGATE(15,6,ROW(BV$2:BV$481)/(BV$12='data bom'!$A$2:$A$500),ROWS(BV$14:BV21))),"")</f>
        <v/>
      </c>
      <c r="BW21" s="91" t="str">
        <f>IFERROR(INDEX('data bom'!$C:$C,_xlfn.AGGREGATE(15,6,ROW(BW$2:BW$481)/(BW$12='data bom'!$A$2:$A$500),ROWS(BW$14:BW21))),"")</f>
        <v/>
      </c>
      <c r="BX21" s="91" t="str">
        <f>IFERROR(INDEX('data bom'!$C:$C,_xlfn.AGGREGATE(15,6,ROW(BX$2:BX$481)/(BX$12='data bom'!$A$2:$A$500),ROWS(BX$14:BX21))),"")</f>
        <v/>
      </c>
      <c r="BY21" s="91" t="str">
        <f>IFERROR(INDEX('data bom'!$C:$C,_xlfn.AGGREGATE(15,6,ROW(BY$2:BY$481)/(BY$12='data bom'!$A$2:$A$500),ROWS(BY$14:BY21))),"")</f>
        <v/>
      </c>
      <c r="BZ21" s="91" t="str">
        <f>IFERROR(INDEX('data bom'!$C:$C,_xlfn.AGGREGATE(15,6,ROW(BZ$2:BZ$481)/(BZ$12='data bom'!$A$2:$A$500),ROWS(BZ$14:BZ21))),"")</f>
        <v/>
      </c>
      <c r="CA21" s="91" t="str">
        <f>IFERROR(INDEX('data bom'!$C:$C,_xlfn.AGGREGATE(15,6,ROW(CA$2:CA$481)/(CA$12='data bom'!$A$2:$A$500),ROWS(CA$14:CA21))),"")</f>
        <v/>
      </c>
      <c r="CB21" s="91" t="str">
        <f>IFERROR(INDEX('data bom'!$C:$C,_xlfn.AGGREGATE(15,6,ROW(CB$2:CB$481)/(CB$12='data bom'!$A$2:$A$500),ROWS(CB$14:CB21))),"")</f>
        <v/>
      </c>
      <c r="CC21" s="91" t="str">
        <f>IFERROR(INDEX('data bom'!$C:$C,_xlfn.AGGREGATE(15,6,ROW(CC$2:CC$481)/(CC$12='data bom'!$A$2:$A$500),ROWS(CC$14:CC21))),"")</f>
        <v/>
      </c>
      <c r="CD21" s="91" t="str">
        <f>IFERROR(INDEX('data bom'!$C:$C,_xlfn.AGGREGATE(15,6,ROW(CD$2:CD$481)/(CD$12='data bom'!$A$2:$A$500),ROWS(CD$14:CD21))),"")</f>
        <v/>
      </c>
      <c r="CE21" s="91" t="str">
        <f>IFERROR(INDEX('data bom'!$C:$C,_xlfn.AGGREGATE(15,6,ROW(CE$2:CE$481)/(CE$12='data bom'!$A$2:$A$500),ROWS(CE$14:CE21))),"")</f>
        <v/>
      </c>
      <c r="CF21" s="91" t="str">
        <f>IFERROR(INDEX('data bom'!$C:$C,_xlfn.AGGREGATE(15,6,ROW(CF$2:CF$481)/(CF$12='data bom'!$A$2:$A$500),ROWS(CF$14:CF21))),"")</f>
        <v/>
      </c>
      <c r="CG21" s="91" t="str">
        <f>IFERROR(INDEX('data bom'!$C:$C,_xlfn.AGGREGATE(15,6,ROW(CG$2:CG$481)/(CG$12='data bom'!$A$2:$A$500),ROWS(CG$14:CG21))),"")</f>
        <v/>
      </c>
      <c r="CH21" s="91" t="str">
        <f>IFERROR(INDEX('data bom'!$C:$C,_xlfn.AGGREGATE(15,6,ROW(CH$2:CH$481)/(CH$12='data bom'!$A$2:$A$500),ROWS(CH$14:CH21))),"")</f>
        <v/>
      </c>
      <c r="CI21" s="91" t="str">
        <f>IFERROR(INDEX('data bom'!$C:$C,_xlfn.AGGREGATE(15,6,ROW(CI$2:CI$481)/(CI$12='data bom'!$A$2:$A$500),ROWS(CI$14:CI21))),"")</f>
        <v/>
      </c>
      <c r="CJ21" s="91" t="str">
        <f>IFERROR(INDEX('data bom'!$C:$C,_xlfn.AGGREGATE(15,6,ROW(CJ$2:CJ$481)/(CJ$12='data bom'!$A$2:$A$500),ROWS(CJ$14:CJ21))),"")</f>
        <v/>
      </c>
      <c r="CK21" s="91" t="str">
        <f>IFERROR(INDEX('data bom'!$C:$C,_xlfn.AGGREGATE(15,6,ROW(CK$2:CK$481)/(CK$12='data bom'!$A$2:$A$500),ROWS(CK$14:CK21))),"")</f>
        <v/>
      </c>
      <c r="CL21" s="91" t="str">
        <f>IFERROR(INDEX('data bom'!$C:$C,_xlfn.AGGREGATE(15,6,ROW(CL$2:CL$481)/(CL$12='data bom'!$A$2:$A$500),ROWS(CL$14:CL21))),"")</f>
        <v/>
      </c>
      <c r="CM21" s="91" t="str">
        <f>IFERROR(INDEX('data bom'!$C:$C,_xlfn.AGGREGATE(15,6,ROW(CM$2:CM$481)/(CM$12='data bom'!$A$2:$A$500),ROWS(CM$14:CM21))),"")</f>
        <v/>
      </c>
      <c r="CN21" s="91" t="str">
        <f>IFERROR(INDEX('data bom'!$C:$C,_xlfn.AGGREGATE(15,6,ROW(CN$2:CN$481)/(CN$12='data bom'!$A$2:$A$500),ROWS(CN$14:CN21))),"")</f>
        <v/>
      </c>
      <c r="CO21" s="91" t="str">
        <f>IFERROR(INDEX('data bom'!$C:$C,_xlfn.AGGREGATE(15,6,ROW(CO$2:CO$481)/(CO$12='data bom'!$A$2:$A$500),ROWS(CO$14:CO21))),"")</f>
        <v/>
      </c>
      <c r="CP21" s="91" t="str">
        <f>IFERROR(INDEX('data bom'!$C:$C,_xlfn.AGGREGATE(15,6,ROW(CP$2:CP$481)/(CP$12='data bom'!$A$2:$A$500),ROWS(CP$14:CP21))),"")</f>
        <v/>
      </c>
      <c r="CQ21" s="91" t="str">
        <f>IFERROR(INDEX('data bom'!$C:$C,_xlfn.AGGREGATE(15,6,ROW(CQ$2:CQ$481)/(CQ$12='data bom'!$A$2:$A$500),ROWS(CQ$14:CQ21))),"")</f>
        <v/>
      </c>
      <c r="CR21" s="91" t="str">
        <f>IFERROR(INDEX('data bom'!$C:$C,_xlfn.AGGREGATE(15,6,ROW(CR$2:CR$481)/(CR$12='data bom'!$A$2:$A$500),ROWS(CR$14:CR21))),"")</f>
        <v/>
      </c>
      <c r="CS21" s="91" t="str">
        <f>IFERROR(INDEX('data bom'!$C:$C,_xlfn.AGGREGATE(15,6,ROW(CS$2:CS$481)/(CS$12='data bom'!$A$2:$A$500),ROWS(CS$14:CS21))),"")</f>
        <v/>
      </c>
      <c r="CT21" s="91" t="str">
        <f>IFERROR(INDEX('data bom'!$C:$C,_xlfn.AGGREGATE(15,6,ROW(CT$2:CT$481)/(CT$12='data bom'!$A$2:$A$500),ROWS(CT$14:CT21))),"")</f>
        <v/>
      </c>
      <c r="CU21" s="91" t="str">
        <f>IFERROR(INDEX('data bom'!$C:$C,_xlfn.AGGREGATE(15,6,ROW(CU$2:CU$481)/(CU$12='data bom'!$A$2:$A$500),ROWS(CU$14:CU21))),"")</f>
        <v/>
      </c>
      <c r="CV21" s="91" t="str">
        <f>IFERROR(INDEX('data bom'!$C:$C,_xlfn.AGGREGATE(15,6,ROW(CV$2:CV$481)/(CV$12='data bom'!$A$2:$A$500),ROWS(CV$14:CV21))),"")</f>
        <v/>
      </c>
      <c r="CW21" s="91" t="str">
        <f>IFERROR(INDEX('data bom'!$C:$C,_xlfn.AGGREGATE(15,6,ROW(CW$2:CW$481)/(CW$12='data bom'!$A$2:$A$500),ROWS(CW$14:CW21))),"")</f>
        <v/>
      </c>
      <c r="CX21" s="91" t="str">
        <f>IFERROR(INDEX('data bom'!$C:$C,_xlfn.AGGREGATE(15,6,ROW(CX$2:CX$481)/(CX$12='data bom'!$A$2:$A$500),ROWS(CX$14:CX21))),"")</f>
        <v/>
      </c>
      <c r="CY21" s="91" t="str">
        <f>IFERROR(INDEX('data bom'!$C:$C,_xlfn.AGGREGATE(15,6,ROW(CY$2:CY$481)/(CY$12='data bom'!$A$2:$A$500),ROWS(CY$14:CY21))),"")</f>
        <v/>
      </c>
      <c r="CZ21" s="91" t="str">
        <f>IFERROR(INDEX('data bom'!$C:$C,_xlfn.AGGREGATE(15,6,ROW(CZ$2:CZ$481)/(CZ$12='data bom'!$A$2:$A$500),ROWS(CZ$14:CZ21))),"")</f>
        <v/>
      </c>
      <c r="DA21" s="91" t="str">
        <f>IFERROR(INDEX('data bom'!$C:$C,_xlfn.AGGREGATE(15,6,ROW(DA$2:DA$481)/(DA$12='data bom'!$A$2:$A$500),ROWS(DA$14:DA21))),"")</f>
        <v/>
      </c>
      <c r="DB21" s="91" t="str">
        <f>IFERROR(INDEX('data bom'!$C:$C,_xlfn.AGGREGATE(15,6,ROW(DB$2:DB$481)/(DB$12='data bom'!$A$2:$A$500),ROWS(DB$14:DB21))),"")</f>
        <v/>
      </c>
      <c r="DC21" s="91" t="str">
        <f>IFERROR(INDEX('data bom'!$C:$C,_xlfn.AGGREGATE(15,6,ROW(DC$2:DC$481)/(DC$12='data bom'!$A$2:$A$500),ROWS(DC$14:DC21))),"")</f>
        <v/>
      </c>
      <c r="DD21" s="91" t="str">
        <f>IFERROR(INDEX('data bom'!$C:$C,_xlfn.AGGREGATE(15,6,ROW(DD$2:DD$481)/(DD$12='data bom'!$A$2:$A$500),ROWS(DD$14:DD21))),"")</f>
        <v/>
      </c>
      <c r="DE21" s="91" t="str">
        <f>IFERROR(INDEX('data bom'!$C:$C,_xlfn.AGGREGATE(15,6,ROW(DE$2:DE$481)/(DE$12='data bom'!$A$2:$A$500),ROWS(DE$14:DE21))),"")</f>
        <v/>
      </c>
      <c r="DF21" s="91" t="str">
        <f>IFERROR(INDEX('data bom'!$C:$C,_xlfn.AGGREGATE(15,6,ROW(DF$2:DF$481)/(DF$12='data bom'!$A$2:$A$500),ROWS(DF$14:DF21))),"")</f>
        <v/>
      </c>
      <c r="DG21" s="91" t="str">
        <f>IFERROR(INDEX('data bom'!$C:$C,_xlfn.AGGREGATE(15,6,ROW(DG$2:DG$481)/(DG$12='data bom'!$A$2:$A$500),ROWS(DG$14:DG21))),"")</f>
        <v/>
      </c>
      <c r="DH21" s="91" t="str">
        <f>IFERROR(INDEX('data bom'!$C:$C,_xlfn.AGGREGATE(15,6,ROW(DH$2:DH$481)/(DH$12='data bom'!$A$2:$A$500),ROWS(DH$14:DH21))),"")</f>
        <v/>
      </c>
      <c r="DI21" s="91" t="str">
        <f>IFERROR(INDEX('data bom'!$C:$C,_xlfn.AGGREGATE(15,6,ROW(DI$2:DI$481)/(DI$12='data bom'!$A$2:$A$500),ROWS(DI$14:DI21))),"")</f>
        <v/>
      </c>
      <c r="DJ21" s="91" t="str">
        <f>IFERROR(INDEX('data bom'!$C:$C,_xlfn.AGGREGATE(15,6,ROW(DJ$2:DJ$481)/(DJ$12='data bom'!$A$2:$A$500),ROWS(DJ$14:DJ21))),"")</f>
        <v/>
      </c>
      <c r="DK21" s="91" t="str">
        <f>IFERROR(INDEX('data bom'!$C:$C,_xlfn.AGGREGATE(15,6,ROW(DK$2:DK$481)/(DK$12='data bom'!$A$2:$A$500),ROWS(DK$14:DK21))),"")</f>
        <v/>
      </c>
      <c r="DL21" s="91" t="str">
        <f>IFERROR(INDEX('data bom'!$C:$C,_xlfn.AGGREGATE(15,6,ROW(DL$2:DL$481)/(DL$12='data bom'!$A$2:$A$500),ROWS(DL$14:DL21))),"")</f>
        <v/>
      </c>
      <c r="DM21" s="91" t="str">
        <f>IFERROR(INDEX('data bom'!$C:$C,_xlfn.AGGREGATE(15,6,ROW(DM$2:DM$481)/(DM$12='data bom'!$A$2:$A$500),ROWS(DM$14:DM21))),"")</f>
        <v/>
      </c>
      <c r="DN21" s="91" t="str">
        <f>IFERROR(INDEX('data bom'!$C:$C,_xlfn.AGGREGATE(15,6,ROW(DN$2:DN$481)/(DN$12='data bom'!$A$2:$A$500),ROWS(DN$14:DN21))),"")</f>
        <v/>
      </c>
      <c r="DO21" s="91" t="str">
        <f>IFERROR(INDEX('data bom'!$C:$C,_xlfn.AGGREGATE(15,6,ROW(DO$2:DO$481)/(DO$12='data bom'!$A$2:$A$500),ROWS(DO$14:DO21))),"")</f>
        <v/>
      </c>
      <c r="DP21" s="91" t="str">
        <f>IFERROR(INDEX('data bom'!$C:$C,_xlfn.AGGREGATE(15,6,ROW(DP$2:DP$481)/(DP$12='data bom'!$A$2:$A$500),ROWS(DP$14:DP21))),"")</f>
        <v/>
      </c>
      <c r="DQ21" s="91" t="str">
        <f>IFERROR(INDEX('data bom'!$C:$C,_xlfn.AGGREGATE(15,6,ROW(DQ$2:DQ$481)/(DQ$12='data bom'!$A$2:$A$500),ROWS(DQ$14:DQ21))),"")</f>
        <v/>
      </c>
      <c r="DR21" s="91" t="str">
        <f>IFERROR(INDEX('data bom'!$C:$C,_xlfn.AGGREGATE(15,6,ROW(DR$2:DR$481)/(DR$12='data bom'!$A$2:$A$500),ROWS(DR$14:DR21))),"")</f>
        <v/>
      </c>
      <c r="DS21" s="91" t="str">
        <f>IFERROR(INDEX('data bom'!$C:$C,_xlfn.AGGREGATE(15,6,ROW(DS$2:DS$481)/(DS$12='data bom'!$A$2:$A$500),ROWS(DS$14:DS21))),"")</f>
        <v/>
      </c>
      <c r="DT21" s="91" t="str">
        <f>IFERROR(INDEX('data bom'!$C:$C,_xlfn.AGGREGATE(15,6,ROW(DT$2:DT$481)/(DT$12='data bom'!$A$2:$A$500),ROWS(DT$14:DT21))),"")</f>
        <v/>
      </c>
      <c r="DU21" s="91" t="str">
        <f>IFERROR(INDEX('data bom'!$C:$C,_xlfn.AGGREGATE(15,6,ROW(DU$2:DU$481)/(DU$12='data bom'!$A$2:$A$500),ROWS(DU$14:DU21))),"")</f>
        <v/>
      </c>
      <c r="DV21" s="91" t="str">
        <f>IFERROR(INDEX('data bom'!$C:$C,_xlfn.AGGREGATE(15,6,ROW(DV$2:DV$481)/(DV$12='data bom'!$A$2:$A$500),ROWS(DV$14:DV21))),"")</f>
        <v/>
      </c>
      <c r="DW21" s="91" t="str">
        <f>IFERROR(INDEX('data bom'!$C:$C,_xlfn.AGGREGATE(15,6,ROW(DW$2:DW$481)/(DW$12='data bom'!$A$2:$A$500),ROWS(DW$14:DW21))),"")</f>
        <v/>
      </c>
      <c r="DX21" s="91" t="str">
        <f>IFERROR(INDEX('data bom'!$C:$C,_xlfn.AGGREGATE(15,6,ROW(DX$2:DX$481)/(DX$12='data bom'!$A$2:$A$500),ROWS(DX$14:DX21))),"")</f>
        <v/>
      </c>
      <c r="DY21" s="91" t="str">
        <f>IFERROR(INDEX('data bom'!$C:$C,_xlfn.AGGREGATE(15,6,ROW(DY$2:DY$481)/(DY$12='data bom'!$A$2:$A$500),ROWS(DY$14:DY21))),"")</f>
        <v/>
      </c>
      <c r="DZ21" s="91" t="str">
        <f>IFERROR(INDEX('data bom'!$C:$C,_xlfn.AGGREGATE(15,6,ROW(DZ$2:DZ$481)/(DZ$12='data bom'!$A$2:$A$500),ROWS(DZ$14:DZ21))),"")</f>
        <v/>
      </c>
      <c r="EA21" s="91" t="str">
        <f>IFERROR(INDEX('data bom'!$C:$C,_xlfn.AGGREGATE(15,6,ROW(EA$2:EA$481)/(EA$12='data bom'!$A$2:$A$500),ROWS(EA$14:EA21))),"")</f>
        <v/>
      </c>
      <c r="EB21" s="91" t="str">
        <f>IFERROR(INDEX('data bom'!$C:$C,_xlfn.AGGREGATE(15,6,ROW(EB$2:EB$481)/(EB$12='data bom'!$A$2:$A$500),ROWS(EB$14:EB21))),"")</f>
        <v/>
      </c>
      <c r="EC21" s="91" t="str">
        <f>IFERROR(INDEX('data bom'!$C:$C,_xlfn.AGGREGATE(15,6,ROW(EC$2:EC$481)/(EC$12='data bom'!$A$2:$A$500),ROWS(EC$14:EC21))),"")</f>
        <v/>
      </c>
      <c r="ED21" s="91" t="str">
        <f>IFERROR(INDEX('data bom'!$C:$C,_xlfn.AGGREGATE(15,6,ROW(ED$2:ED$481)/(ED$12='data bom'!$A$2:$A$500),ROWS(ED$14:ED21))),"")</f>
        <v/>
      </c>
      <c r="EE21" s="91" t="str">
        <f>IFERROR(INDEX('data bom'!$C:$C,_xlfn.AGGREGATE(15,6,ROW(EE$2:EE$481)/(EE$12='data bom'!$A$2:$A$500),ROWS(EE$14:EE21))),"")</f>
        <v/>
      </c>
      <c r="EF21" s="91" t="str">
        <f>IFERROR(INDEX('data bom'!$C:$C,_xlfn.AGGREGATE(15,6,ROW(EF$2:EF$481)/(EF$12='data bom'!$A$2:$A$500),ROWS(EF$14:EF21))),"")</f>
        <v/>
      </c>
      <c r="EG21" s="91" t="str">
        <f>IFERROR(INDEX('data bom'!$C:$C,_xlfn.AGGREGATE(15,6,ROW(EG$2:EG$481)/(EG$12='data bom'!$A$2:$A$500),ROWS(EG$14:EG21))),"")</f>
        <v/>
      </c>
      <c r="EH21" s="91" t="str">
        <f>IFERROR(INDEX('data bom'!$C:$C,_xlfn.AGGREGATE(15,6,ROW(EH$2:EH$481)/(EH$12='data bom'!$A$2:$A$500),ROWS(EH$14:EH21))),"")</f>
        <v/>
      </c>
      <c r="EI21" s="91" t="str">
        <f>IFERROR(INDEX('data bom'!$C:$C,_xlfn.AGGREGATE(15,6,ROW(EI$2:EI$481)/(EI$12='data bom'!$A$2:$A$500),ROWS(EI$14:EI21))),"")</f>
        <v/>
      </c>
      <c r="EJ21" s="91" t="str">
        <f>IFERROR(INDEX('data bom'!$C:$C,_xlfn.AGGREGATE(15,6,ROW(EJ$2:EJ$481)/(EJ$12='data bom'!$A$2:$A$500),ROWS(EJ$14:EJ21))),"")</f>
        <v/>
      </c>
      <c r="EK21" s="91" t="str">
        <f>IFERROR(INDEX('data bom'!$C:$C,_xlfn.AGGREGATE(15,6,ROW(EK$2:EK$481)/(EK$12='data bom'!$A$2:$A$500),ROWS(EK$14:EK21))),"")</f>
        <v/>
      </c>
      <c r="EL21" s="91" t="str">
        <f>IFERROR(INDEX('data bom'!$C:$C,_xlfn.AGGREGATE(15,6,ROW(EL$2:EL$481)/(EL$12='data bom'!$A$2:$A$500),ROWS(EL$14:EL21))),"")</f>
        <v/>
      </c>
      <c r="EM21" s="91" t="str">
        <f>IFERROR(INDEX('data bom'!$C:$C,_xlfn.AGGREGATE(15,6,ROW(EM$2:EM$481)/(EM$12='data bom'!$A$2:$A$500),ROWS(EM$14:EM21))),"")</f>
        <v/>
      </c>
      <c r="EO21" s="91" t="str">
        <f>IFERROR(INDEX('data bom'!$C:$C,_xlfn.AGGREGATE(15,6,ROW(EO$2:EO$481)/(EO$12='data bom'!$A$2:$A$500),ROWS(EO$14:EO21))),"")</f>
        <v/>
      </c>
      <c r="EP21" s="91" t="str">
        <f>IFERROR(INDEX('data bom'!$C:$C,_xlfn.AGGREGATE(15,6,ROW(EP$2:EP$481)/(EP$12='data bom'!$A$2:$A$500),ROWS(EP$14:EP21))),"")</f>
        <v/>
      </c>
      <c r="EQ21" s="91" t="str">
        <f>IFERROR(INDEX('data bom'!$C:$C,_xlfn.AGGREGATE(15,6,ROW(EQ$2:EQ$481)/(EQ$12='data bom'!$A$2:$A$500),ROWS(EQ$14:EQ21))),"")</f>
        <v/>
      </c>
      <c r="ER21" s="91" t="str">
        <f>IFERROR(INDEX('data bom'!$C:$C,_xlfn.AGGREGATE(15,6,ROW(ER$2:ER$481)/(ER$12='data bom'!$A$2:$A$500),ROWS(ER$14:ER21))),"")</f>
        <v/>
      </c>
      <c r="ES21" s="91" t="str">
        <f>IFERROR(INDEX('data bom'!$C:$C,_xlfn.AGGREGATE(15,6,ROW(ES$2:ES$481)/(ES$12='data bom'!$A$2:$A$500),ROWS(ES$14:ES21))),"")</f>
        <v/>
      </c>
      <c r="ET21" s="91" t="str">
        <f>IFERROR(INDEX('data bom'!$C:$C,_xlfn.AGGREGATE(15,6,ROW(ET$2:ET$481)/(ET$12='data bom'!$A$2:$A$500),ROWS(ET$14:ET21))),"")</f>
        <v/>
      </c>
      <c r="EU21" s="91" t="str">
        <f>IFERROR(INDEX('data bom'!$C:$C,_xlfn.AGGREGATE(15,6,ROW(EU$2:EU$481)/(EU$12='data bom'!$A$2:$A$500),ROWS(EU$14:EU21))),"")</f>
        <v/>
      </c>
      <c r="EV21" s="91" t="str">
        <f>IFERROR(INDEX('data bom'!$C:$C,_xlfn.AGGREGATE(15,6,ROW(EV$2:EV$481)/(EV$12='data bom'!$A$2:$A$500),ROWS(EV$14:EV21))),"")</f>
        <v/>
      </c>
      <c r="EW21" s="91" t="str">
        <f>IFERROR(INDEX('data bom'!$C:$C,_xlfn.AGGREGATE(15,6,ROW(EW$2:EW$481)/(EW$12='data bom'!$A$2:$A$500),ROWS(EW$14:EW21))),"")</f>
        <v/>
      </c>
      <c r="EX21" s="91" t="str">
        <f>IFERROR(INDEX('data bom'!$C:$C,_xlfn.AGGREGATE(15,6,ROW(EX$2:EX$481)/(EX$12='data bom'!$A$2:$A$500),ROWS(EX$14:EX21))),"")</f>
        <v/>
      </c>
      <c r="EZ21" s="91" t="str">
        <f>IFERROR(INDEX('data bom'!$C:$C,_xlfn.AGGREGATE(15,6,ROW(EZ$2:EZ$481)/(EZ$12='data bom'!$A$2:$A$500),ROWS(EZ$14:EZ21))),"")</f>
        <v/>
      </c>
      <c r="FA21" s="91" t="str">
        <f>IFERROR(INDEX('data bom'!$C:$C,_xlfn.AGGREGATE(15,6,ROW(FA$2:FA$481)/(FA$12='data bom'!$A$2:$A$500),ROWS(FA$14:FA21))),"")</f>
        <v/>
      </c>
      <c r="FB21" s="91" t="str">
        <f>IFERROR(INDEX('data bom'!$C:$C,_xlfn.AGGREGATE(15,6,ROW(FB$2:FB$481)/(FB$12='data bom'!$A$2:$A$500),ROWS(FB$14:FB21))),"")</f>
        <v/>
      </c>
      <c r="FC21" s="91" t="str">
        <f>IFERROR(INDEX('data bom'!$C:$C,_xlfn.AGGREGATE(15,6,ROW(FC$2:FC$481)/(FC$12='data bom'!$A$2:$A$500),ROWS(FC$14:FC21))),"")</f>
        <v/>
      </c>
      <c r="FD21" s="91" t="str">
        <f>IFERROR(INDEX('data bom'!$C:$C,_xlfn.AGGREGATE(15,6,ROW(FD$2:FD$481)/(FD$12='data bom'!$A$2:$A$500),ROWS(FD$14:FD21))),"")</f>
        <v/>
      </c>
      <c r="FE21" s="91" t="str">
        <f>IFERROR(INDEX('data bom'!$C:$C,_xlfn.AGGREGATE(15,6,ROW(FE$2:FE$481)/(FE$12='data bom'!$A$2:$A$500),ROWS(FE$14:FE21))),"")</f>
        <v/>
      </c>
      <c r="FF21" s="91" t="str">
        <f>IFERROR(INDEX('data bom'!$C:$C,_xlfn.AGGREGATE(15,6,ROW(FF$2:FF$481)/(FF$12='data bom'!$A$2:$A$500),ROWS(FF$14:FF21))),"")</f>
        <v/>
      </c>
    </row>
    <row r="22" spans="1:162" ht="18">
      <c r="A22" s="112"/>
      <c r="B22" s="105" t="str">
        <f>IFERROR(INDEX('data bom'!$C:$C,_xlfn.AGGREGATE(15,6,ROW(B$2:B$481)/(B$12='data bom'!$A$2:$A$500),ROWS(B$14:B22))),"")</f>
        <v>W-ASU-1102-1400</v>
      </c>
      <c r="C22" s="91" t="str">
        <f>IFERROR(INDEX('data bom'!$C:$C,_xlfn.AGGREGATE(15,6,ROW(C$2:C$481)/(C$12='data bom'!$A$2:$A$500),ROWS(C$14:C22))),"")</f>
        <v>W-ASU-1102-1400</v>
      </c>
      <c r="D22" s="91" t="str">
        <f>IFERROR(INDEX('data bom'!$C:$C,_xlfn.AGGREGATE(15,6,ROW(D$2:D$481)/(D$12='data bom'!$A$2:$A$500),ROWS(D$14:D22))),"")</f>
        <v/>
      </c>
      <c r="E22" s="91" t="str">
        <f>IFERROR(INDEX('data bom'!$C:$C,_xlfn.AGGREGATE(15,6,ROW(E$2:E$481)/(E$12='data bom'!$A$2:$A$500),ROWS(E$14:E22))),"")</f>
        <v/>
      </c>
      <c r="F22" s="91" t="str">
        <f>IFERROR(INDEX('data bom'!$C:$C,_xlfn.AGGREGATE(15,6,ROW(F$2:F$481)/(F$12='data bom'!$A$2:$A$500),ROWS(F$14:F22))),"")</f>
        <v/>
      </c>
      <c r="G22" s="91" t="str">
        <f>IFERROR(INDEX('data bom'!$C:$C,_xlfn.AGGREGATE(15,6,ROW(G$2:G$481)/(G$12='data bom'!$A$2:$A$500),ROWS(G$14:G22))),"")</f>
        <v/>
      </c>
      <c r="H22" s="91" t="str">
        <f>IFERROR(INDEX('data bom'!$C:$C,_xlfn.AGGREGATE(15,6,ROW(H$2:H$481)/(H$12='data bom'!$A$2:$A$500),ROWS(H$14:H22))),"")</f>
        <v/>
      </c>
      <c r="I22" s="91" t="str">
        <f>IFERROR(INDEX('data bom'!$C:$C,_xlfn.AGGREGATE(15,6,ROW(I$2:I$481)/(I$12='data bom'!$A$2:$A$500),ROWS(I$14:I22))),"")</f>
        <v/>
      </c>
      <c r="J22" s="91" t="str">
        <f>IFERROR(INDEX('data bom'!$C:$C,_xlfn.AGGREGATE(15,6,ROW(J$2:J$481)/(J$12='data bom'!$A$2:$A$500),ROWS(J$14:J22))),"")</f>
        <v/>
      </c>
      <c r="K22" s="91" t="str">
        <f>IFERROR(INDEX('data bom'!$C:$C,_xlfn.AGGREGATE(15,6,ROW(K$2:K$481)/(K$12='data bom'!$A$2:$A$500),ROWS(K$14:K22))),"")</f>
        <v/>
      </c>
      <c r="L22" s="91" t="str">
        <f>IFERROR(INDEX('data bom'!$C:$C,_xlfn.AGGREGATE(15,6,ROW(L$2:L$481)/(L$12='data bom'!$A$2:$A$500),ROWS(L$14:L22))),"")</f>
        <v/>
      </c>
      <c r="M22" s="91" t="str">
        <f>IFERROR(INDEX('data bom'!$C:$C,_xlfn.AGGREGATE(15,6,ROW(M$2:M$481)/(M$12='data bom'!$A$2:$A$500),ROWS(M$14:M22))),"")</f>
        <v/>
      </c>
      <c r="N22" s="91" t="str">
        <f>IFERROR(INDEX('data bom'!$C:$C,_xlfn.AGGREGATE(15,6,ROW(N$2:N$481)/(N$12='data bom'!$A$2:$A$500),ROWS(N$14:N22))),"")</f>
        <v/>
      </c>
      <c r="O22" s="91" t="str">
        <f>IFERROR(INDEX('data bom'!$C:$C,_xlfn.AGGREGATE(15,6,ROW(O$2:O$481)/(O$12='data bom'!$A$2:$A$500),ROWS(O$14:O22))),"")</f>
        <v/>
      </c>
      <c r="P22" s="91" t="str">
        <f>IFERROR(INDEX('data bom'!$C:$C,_xlfn.AGGREGATE(15,6,ROW(P$2:P$481)/(P$12='data bom'!$A$2:$A$500),ROWS(P$14:P22))),"")</f>
        <v/>
      </c>
      <c r="Q22" s="91" t="str">
        <f>IFERROR(INDEX('data bom'!$C:$C,_xlfn.AGGREGATE(15,6,ROW(Q$2:Q$481)/(Q$12='data bom'!$A$2:$A$500),ROWS(Q$14:Q22))),"")</f>
        <v/>
      </c>
      <c r="R22" s="91" t="str">
        <f>IFERROR(INDEX('data bom'!$C:$C,_xlfn.AGGREGATE(15,6,ROW(R$2:R$481)/(R$12='data bom'!$A$2:$A$500),ROWS(R$14:R22))),"")</f>
        <v/>
      </c>
      <c r="S22" s="91" t="str">
        <f>IFERROR(INDEX('data bom'!$C:$C,_xlfn.AGGREGATE(15,6,ROW(S$2:S$481)/(S$12='data bom'!$A$2:$A$500),ROWS(S$14:S22))),"")</f>
        <v/>
      </c>
      <c r="T22" s="91" t="str">
        <f>IFERROR(INDEX('data bom'!$C:$C,_xlfn.AGGREGATE(15,6,ROW(T$2:T$481)/(T$12='data bom'!$A$2:$A$500),ROWS(T$14:T22))),"")</f>
        <v/>
      </c>
      <c r="U22" s="91" t="str">
        <f>IFERROR(INDEX('data bom'!$C:$C,_xlfn.AGGREGATE(15,6,ROW(U$2:U$481)/(U$12='data bom'!$A$2:$A$500),ROWS(U$14:U22))),"")</f>
        <v/>
      </c>
      <c r="V22" s="91" t="str">
        <f>IFERROR(INDEX('data bom'!$C:$C,_xlfn.AGGREGATE(15,6,ROW(V$2:V$481)/(V$12='data bom'!$A$2:$A$500),ROWS(V$14:V22))),"")</f>
        <v/>
      </c>
      <c r="W22" s="91" t="str">
        <f>IFERROR(INDEX('data bom'!$C:$C,_xlfn.AGGREGATE(15,6,ROW(W$2:W$481)/(W$12='data bom'!$A$2:$A$500),ROWS(W$14:W22))),"")</f>
        <v/>
      </c>
      <c r="X22" s="91" t="str">
        <f>IFERROR(INDEX('data bom'!$C:$C,_xlfn.AGGREGATE(15,6,ROW(X$2:X$481)/(X$12='data bom'!$A$2:$A$500),ROWS(X$14:X22))),"")</f>
        <v/>
      </c>
      <c r="Y22" s="91" t="str">
        <f>IFERROR(INDEX('data bom'!$C:$C,_xlfn.AGGREGATE(15,6,ROW(Y$2:Y$481)/(Y$12='data bom'!$A$2:$A$500),ROWS(Y$14:Y22))),"")</f>
        <v>W-ASU-1105-2502</v>
      </c>
      <c r="Z22" s="91" t="str">
        <f>IFERROR(INDEX('data bom'!$C:$C,_xlfn.AGGREGATE(15,6,ROW(Z$2:Z$481)/(Z$12='data bom'!$A$2:$A$500),ROWS(Z$14:Z22))),"")</f>
        <v/>
      </c>
      <c r="AA22" s="91" t="str">
        <f>IFERROR(INDEX('data bom'!$C:$C,_xlfn.AGGREGATE(15,6,ROW(AA$2:AA$481)/(AA$12='data bom'!$A$2:$A$500),ROWS(AA$14:AA22))),"")</f>
        <v/>
      </c>
      <c r="AB22" s="91" t="str">
        <f>IFERROR(INDEX('data bom'!$C:$C,_xlfn.AGGREGATE(15,6,ROW(AB$2:AB$481)/(AB$12='data bom'!$A$2:$A$500),ROWS(AB$14:AB22))),"")</f>
        <v/>
      </c>
      <c r="AC22" s="91" t="str">
        <f>IFERROR(INDEX('data bom'!$C:$C,_xlfn.AGGREGATE(15,6,ROW(AC$2:AC$481)/(AC$12='data bom'!$A$2:$A$500),ROWS(AC$14:AC22))),"")</f>
        <v/>
      </c>
      <c r="AD22" s="91" t="str">
        <f>IFERROR(INDEX('data bom'!$C:$C,_xlfn.AGGREGATE(15,6,ROW(AD$2:AD$481)/(AD$12='data bom'!$A$2:$A$500),ROWS(AD$14:AD22))),"")</f>
        <v/>
      </c>
      <c r="AE22" s="91" t="str">
        <f>IFERROR(INDEX('data bom'!$C:$C,_xlfn.AGGREGATE(15,6,ROW(AE$2:AE$481)/(AE$12='data bom'!$A$2:$A$500),ROWS(AE$14:AE22))),"")</f>
        <v/>
      </c>
      <c r="AF22" s="91" t="str">
        <f>IFERROR(INDEX('data bom'!$C:$C,_xlfn.AGGREGATE(15,6,ROW(AF$2:AF$481)/(AF$12='data bom'!$A$2:$A$500),ROWS(AF$14:AF22))),"")</f>
        <v/>
      </c>
      <c r="AG22" s="91" t="str">
        <f>IFERROR(INDEX('data bom'!$C:$C,_xlfn.AGGREGATE(15,6,ROW(AG$2:AG$481)/(AG$12='data bom'!$A$2:$A$500),ROWS(AG$14:AG22))),"")</f>
        <v/>
      </c>
      <c r="AH22" s="91" t="str">
        <f>IFERROR(INDEX('data bom'!$C:$C,_xlfn.AGGREGATE(15,6,ROW(AH$2:AH$481)/(AH$12='data bom'!$A$2:$A$500),ROWS(AH$14:AH22))),"")</f>
        <v/>
      </c>
      <c r="AI22" s="91" t="str">
        <f>IFERROR(INDEX('data bom'!$C:$C,_xlfn.AGGREGATE(15,6,ROW(AI$2:AI$481)/(AI$12='data bom'!$A$2:$A$500),ROWS(AI$14:AI22))),"")</f>
        <v/>
      </c>
      <c r="AJ22" s="91" t="str">
        <f>IFERROR(INDEX('data bom'!$C:$C,_xlfn.AGGREGATE(15,6,ROW(AJ$2:AJ$481)/(AJ$12='data bom'!$A$2:$A$500),ROWS(AJ$14:AJ22))),"")</f>
        <v/>
      </c>
      <c r="AK22" s="91" t="str">
        <f>IFERROR(INDEX('data bom'!$C:$C,_xlfn.AGGREGATE(15,6,ROW(AK$2:AK$481)/(AK$12='data bom'!$A$2:$A$500),ROWS(AK$14:AK22))),"")</f>
        <v/>
      </c>
      <c r="AL22" s="91" t="str">
        <f>IFERROR(INDEX('data bom'!$C:$C,_xlfn.AGGREGATE(15,6,ROW(AL$2:AL$481)/(AL$12='data bom'!$A$2:$A$500),ROWS(AL$14:AL22))),"")</f>
        <v/>
      </c>
      <c r="AM22" s="91" t="str">
        <f>IFERROR(INDEX('data bom'!$C:$C,_xlfn.AGGREGATE(15,6,ROW(AM$2:AM$481)/(AM$12='data bom'!$A$2:$A$500),ROWS(AM$14:AM22))),"")</f>
        <v/>
      </c>
      <c r="AN22" s="91" t="str">
        <f>IFERROR(INDEX('data bom'!$C:$C,_xlfn.AGGREGATE(15,6,ROW(AN$2:AN$481)/(AN$12='data bom'!$A$2:$A$500),ROWS(AN$14:AN22))),"")</f>
        <v/>
      </c>
      <c r="AO22" s="91" t="str">
        <f>IFERROR(INDEX('data bom'!$C:$C,_xlfn.AGGREGATE(15,6,ROW(AO$2:AO$481)/(AO$12='data bom'!$A$2:$A$500),ROWS(AO$14:AO22))),"")</f>
        <v/>
      </c>
      <c r="AP22" s="91" t="str">
        <f>IFERROR(INDEX('data bom'!$C:$C,_xlfn.AGGREGATE(15,6,ROW(AP$2:AP$481)/(AP$12='data bom'!$A$2:$A$500),ROWS(AP$14:AP22))),"")</f>
        <v/>
      </c>
      <c r="AQ22" s="91" t="str">
        <f>IFERROR(INDEX('data bom'!$C:$C,_xlfn.AGGREGATE(15,6,ROW(AQ$2:AQ$481)/(AQ$12='data bom'!$A$2:$A$500),ROWS(AQ$14:AQ22))),"")</f>
        <v/>
      </c>
      <c r="AR22" s="91" t="str">
        <f>IFERROR(INDEX('data bom'!$C:$C,_xlfn.AGGREGATE(15,6,ROW(AR$2:AR$481)/(AR$12='data bom'!$A$2:$A$500),ROWS(AR$14:AR22))),"")</f>
        <v/>
      </c>
      <c r="AS22" s="91" t="str">
        <f>IFERROR(INDEX('data bom'!$C:$C,_xlfn.AGGREGATE(15,6,ROW(AS$2:AS$481)/(AS$12='data bom'!$A$2:$A$500),ROWS(AS$14:AS22))),"")</f>
        <v/>
      </c>
      <c r="AT22" s="91" t="str">
        <f>IFERROR(INDEX('data bom'!$C:$C,_xlfn.AGGREGATE(15,6,ROW(AT$2:AT$481)/(AT$12='data bom'!$A$2:$A$500),ROWS(AT$14:AT22))),"")</f>
        <v/>
      </c>
      <c r="AU22" s="91" t="str">
        <f>IFERROR(INDEX('data bom'!$C:$C,_xlfn.AGGREGATE(15,6,ROW(AU$2:AU$481)/(AU$12='data bom'!$A$2:$A$500),ROWS(AU$14:AU22))),"")</f>
        <v/>
      </c>
      <c r="AV22" s="91" t="str">
        <f>IFERROR(INDEX('data bom'!$C:$C,_xlfn.AGGREGATE(15,6,ROW(AV$2:AV$481)/(AV$12='data bom'!$A$2:$A$500),ROWS(AV$14:AV22))),"")</f>
        <v/>
      </c>
      <c r="AW22" s="91" t="str">
        <f>IFERROR(INDEX('data bom'!$C:$C,_xlfn.AGGREGATE(15,6,ROW(AW$2:AW$481)/(AW$12='data bom'!$A$2:$A$500),ROWS(AW$14:AW22))),"")</f>
        <v/>
      </c>
      <c r="AX22" s="91" t="str">
        <f>IFERROR(INDEX('data bom'!$C:$C,_xlfn.AGGREGATE(15,6,ROW(AX$2:AX$481)/(AX$12='data bom'!$A$2:$A$500),ROWS(AX$14:AX22))),"")</f>
        <v/>
      </c>
      <c r="AY22" s="91" t="str">
        <f>IFERROR(INDEX('data bom'!$C:$C,_xlfn.AGGREGATE(15,6,ROW(AY$2:AY$481)/(AY$12='data bom'!$A$2:$A$500),ROWS(AY$14:AY22))),"")</f>
        <v/>
      </c>
      <c r="AZ22" s="91" t="str">
        <f>IFERROR(INDEX('data bom'!$C:$C,_xlfn.AGGREGATE(15,6,ROW(AZ$2:AZ$481)/(AZ$12='data bom'!$A$2:$A$500),ROWS(AZ$14:AZ22))),"")</f>
        <v/>
      </c>
      <c r="BA22" s="91" t="str">
        <f>IFERROR(INDEX('data bom'!$C:$C,_xlfn.AGGREGATE(15,6,ROW(BA$2:BA$481)/(BA$12='data bom'!$A$2:$A$500),ROWS(BA$14:BA22))),"")</f>
        <v/>
      </c>
      <c r="BB22" s="91" t="str">
        <f>IFERROR(INDEX('data bom'!$C:$C,_xlfn.AGGREGATE(15,6,ROW(BB$2:BB$481)/(BB$12='data bom'!$A$2:$A$500),ROWS(BB$14:BB22))),"")</f>
        <v/>
      </c>
      <c r="BC22" s="91" t="str">
        <f>IFERROR(INDEX('data bom'!$C:$C,_xlfn.AGGREGATE(15,6,ROW(BC$2:BC$481)/(BC$12='data bom'!$A$2:$A$500),ROWS(BC$14:BC22))),"")</f>
        <v/>
      </c>
      <c r="BD22" s="91" t="str">
        <f>IFERROR(INDEX('data bom'!$C:$C,_xlfn.AGGREGATE(15,6,ROW(BD$2:BD$481)/(BD$12='data bom'!$A$2:$A$500),ROWS(BD$14:BD22))),"")</f>
        <v/>
      </c>
      <c r="BE22" s="91" t="str">
        <f>IFERROR(INDEX('data bom'!$C:$C,_xlfn.AGGREGATE(15,6,ROW(BE$2:BE$481)/(BE$12='data bom'!$A$2:$A$500),ROWS(BE$14:BE22))),"")</f>
        <v/>
      </c>
      <c r="BF22" s="91" t="str">
        <f>IFERROR(INDEX('data bom'!$C:$C,_xlfn.AGGREGATE(15,6,ROW(BF$2:BF$481)/(BF$12='data bom'!$A$2:$A$500),ROWS(BF$14:BF22))),"")</f>
        <v/>
      </c>
      <c r="BG22" s="91" t="str">
        <f>IFERROR(INDEX('data bom'!$C:$C,_xlfn.AGGREGATE(15,6,ROW(BG$2:BG$481)/(BG$12='data bom'!$A$2:$A$500),ROWS(BG$14:BG22))),"")</f>
        <v/>
      </c>
      <c r="BH22" s="91" t="str">
        <f>IFERROR(INDEX('data bom'!$C:$C,_xlfn.AGGREGATE(15,6,ROW(BH$2:BH$481)/(BH$12='data bom'!$A$2:$A$500),ROWS(BH$14:BH22))),"")</f>
        <v/>
      </c>
      <c r="BI22" s="91" t="str">
        <f>IFERROR(INDEX('data bom'!$C:$C,_xlfn.AGGREGATE(15,6,ROW(BI$2:BI$481)/(BI$12='data bom'!$A$2:$A$500),ROWS(BI$14:BI22))),"")</f>
        <v/>
      </c>
      <c r="BJ22" s="91" t="str">
        <f>IFERROR(INDEX('data bom'!$C:$C,_xlfn.AGGREGATE(15,6,ROW(BJ$2:BJ$481)/(BJ$12='data bom'!$A$2:$A$500),ROWS(BJ$14:BJ22))),"")</f>
        <v/>
      </c>
      <c r="BK22" s="91" t="str">
        <f>IFERROR(INDEX('data bom'!$C:$C,_xlfn.AGGREGATE(15,6,ROW(BK$2:BK$481)/(BK$12='data bom'!$A$2:$A$500),ROWS(BK$14:BK22))),"")</f>
        <v/>
      </c>
      <c r="BL22" s="91" t="str">
        <f>IFERROR(INDEX('data bom'!$C:$C,_xlfn.AGGREGATE(15,6,ROW(BL$2:BL$481)/(BL$12='data bom'!$A$2:$A$500),ROWS(BL$14:BL22))),"")</f>
        <v/>
      </c>
      <c r="BM22" s="91" t="str">
        <f>IFERROR(INDEX('data bom'!$C:$C,_xlfn.AGGREGATE(15,6,ROW(BM$2:BM$481)/(BM$12='data bom'!$A$2:$A$500),ROWS(BM$14:BM22))),"")</f>
        <v/>
      </c>
      <c r="BN22" s="91" t="str">
        <f>IFERROR(INDEX('data bom'!$C:$C,_xlfn.AGGREGATE(15,6,ROW(BN$2:BN$481)/(BN$12='data bom'!$A$2:$A$500),ROWS(BN$14:BN22))),"")</f>
        <v/>
      </c>
      <c r="BO22" s="91" t="str">
        <f>IFERROR(INDEX('data bom'!$C:$C,_xlfn.AGGREGATE(15,6,ROW(BO$2:BO$481)/(BO$12='data bom'!$A$2:$A$500),ROWS(BO$14:BO22))),"")</f>
        <v/>
      </c>
      <c r="BP22" s="91" t="str">
        <f>IFERROR(INDEX('data bom'!$C:$C,_xlfn.AGGREGATE(15,6,ROW(BP$2:BP$481)/(BP$12='data bom'!$A$2:$A$500),ROWS(BP$14:BP22))),"")</f>
        <v/>
      </c>
      <c r="BQ22" s="91" t="str">
        <f>IFERROR(INDEX('data bom'!$C:$C,_xlfn.AGGREGATE(15,6,ROW(BQ$2:BQ$481)/(BQ$12='data bom'!$A$2:$A$500),ROWS(BQ$14:BQ22))),"")</f>
        <v/>
      </c>
      <c r="BR22" s="91" t="str">
        <f>IFERROR(INDEX('data bom'!$C:$C,_xlfn.AGGREGATE(15,6,ROW(BR$2:BR$481)/(BR$12='data bom'!$A$2:$A$500),ROWS(BR$14:BR22))),"")</f>
        <v/>
      </c>
      <c r="BS22" s="91" t="str">
        <f>IFERROR(INDEX('data bom'!$C:$C,_xlfn.AGGREGATE(15,6,ROW(BS$2:BS$481)/(BS$12='data bom'!$A$2:$A$500),ROWS(BS$14:BS22))),"")</f>
        <v/>
      </c>
      <c r="BT22" s="91" t="str">
        <f>IFERROR(INDEX('data bom'!$C:$C,_xlfn.AGGREGATE(15,6,ROW(BT$2:BT$481)/(BT$12='data bom'!$A$2:$A$500),ROWS(BT$14:BT22))),"")</f>
        <v/>
      </c>
      <c r="BU22" s="91" t="str">
        <f>IFERROR(INDEX('data bom'!$C:$C,_xlfn.AGGREGATE(15,6,ROW(BU$2:BU$481)/(BU$12='data bom'!$A$2:$A$500),ROWS(BU$14:BU22))),"")</f>
        <v/>
      </c>
      <c r="BV22" s="91" t="str">
        <f>IFERROR(INDEX('data bom'!$C:$C,_xlfn.AGGREGATE(15,6,ROW(BV$2:BV$481)/(BV$12='data bom'!$A$2:$A$500),ROWS(BV$14:BV22))),"")</f>
        <v/>
      </c>
      <c r="BW22" s="91" t="str">
        <f>IFERROR(INDEX('data bom'!$C:$C,_xlfn.AGGREGATE(15,6,ROW(BW$2:BW$481)/(BW$12='data bom'!$A$2:$A$500),ROWS(BW$14:BW22))),"")</f>
        <v/>
      </c>
      <c r="BX22" s="91" t="str">
        <f>IFERROR(INDEX('data bom'!$C:$C,_xlfn.AGGREGATE(15,6,ROW(BX$2:BX$481)/(BX$12='data bom'!$A$2:$A$500),ROWS(BX$14:BX22))),"")</f>
        <v/>
      </c>
      <c r="BY22" s="91" t="str">
        <f>IFERROR(INDEX('data bom'!$C:$C,_xlfn.AGGREGATE(15,6,ROW(BY$2:BY$481)/(BY$12='data bom'!$A$2:$A$500),ROWS(BY$14:BY22))),"")</f>
        <v/>
      </c>
      <c r="BZ22" s="91" t="str">
        <f>IFERROR(INDEX('data bom'!$C:$C,_xlfn.AGGREGATE(15,6,ROW(BZ$2:BZ$481)/(BZ$12='data bom'!$A$2:$A$500),ROWS(BZ$14:BZ22))),"")</f>
        <v/>
      </c>
      <c r="CA22" s="91" t="str">
        <f>IFERROR(INDEX('data bom'!$C:$C,_xlfn.AGGREGATE(15,6,ROW(CA$2:CA$481)/(CA$12='data bom'!$A$2:$A$500),ROWS(CA$14:CA22))),"")</f>
        <v/>
      </c>
      <c r="CB22" s="91" t="str">
        <f>IFERROR(INDEX('data bom'!$C:$C,_xlfn.AGGREGATE(15,6,ROW(CB$2:CB$481)/(CB$12='data bom'!$A$2:$A$500),ROWS(CB$14:CB22))),"")</f>
        <v/>
      </c>
      <c r="CC22" s="91" t="str">
        <f>IFERROR(INDEX('data bom'!$C:$C,_xlfn.AGGREGATE(15,6,ROW(CC$2:CC$481)/(CC$12='data bom'!$A$2:$A$500),ROWS(CC$14:CC22))),"")</f>
        <v/>
      </c>
      <c r="CD22" s="91" t="str">
        <f>IFERROR(INDEX('data bom'!$C:$C,_xlfn.AGGREGATE(15,6,ROW(CD$2:CD$481)/(CD$12='data bom'!$A$2:$A$500),ROWS(CD$14:CD22))),"")</f>
        <v/>
      </c>
      <c r="CE22" s="91" t="str">
        <f>IFERROR(INDEX('data bom'!$C:$C,_xlfn.AGGREGATE(15,6,ROW(CE$2:CE$481)/(CE$12='data bom'!$A$2:$A$500),ROWS(CE$14:CE22))),"")</f>
        <v/>
      </c>
      <c r="CF22" s="91" t="str">
        <f>IFERROR(INDEX('data bom'!$C:$C,_xlfn.AGGREGATE(15,6,ROW(CF$2:CF$481)/(CF$12='data bom'!$A$2:$A$500),ROWS(CF$14:CF22))),"")</f>
        <v/>
      </c>
      <c r="CG22" s="91" t="str">
        <f>IFERROR(INDEX('data bom'!$C:$C,_xlfn.AGGREGATE(15,6,ROW(CG$2:CG$481)/(CG$12='data bom'!$A$2:$A$500),ROWS(CG$14:CG22))),"")</f>
        <v/>
      </c>
      <c r="CH22" s="91" t="str">
        <f>IFERROR(INDEX('data bom'!$C:$C,_xlfn.AGGREGATE(15,6,ROW(CH$2:CH$481)/(CH$12='data bom'!$A$2:$A$500),ROWS(CH$14:CH22))),"")</f>
        <v/>
      </c>
      <c r="CI22" s="91" t="str">
        <f>IFERROR(INDEX('data bom'!$C:$C,_xlfn.AGGREGATE(15,6,ROW(CI$2:CI$481)/(CI$12='data bom'!$A$2:$A$500),ROWS(CI$14:CI22))),"")</f>
        <v/>
      </c>
      <c r="CJ22" s="91" t="str">
        <f>IFERROR(INDEX('data bom'!$C:$C,_xlfn.AGGREGATE(15,6,ROW(CJ$2:CJ$481)/(CJ$12='data bom'!$A$2:$A$500),ROWS(CJ$14:CJ22))),"")</f>
        <v/>
      </c>
      <c r="CK22" s="91" t="str">
        <f>IFERROR(INDEX('data bom'!$C:$C,_xlfn.AGGREGATE(15,6,ROW(CK$2:CK$481)/(CK$12='data bom'!$A$2:$A$500),ROWS(CK$14:CK22))),"")</f>
        <v/>
      </c>
      <c r="CL22" s="91" t="str">
        <f>IFERROR(INDEX('data bom'!$C:$C,_xlfn.AGGREGATE(15,6,ROW(CL$2:CL$481)/(CL$12='data bom'!$A$2:$A$500),ROWS(CL$14:CL22))),"")</f>
        <v/>
      </c>
      <c r="CM22" s="91" t="str">
        <f>IFERROR(INDEX('data bom'!$C:$C,_xlfn.AGGREGATE(15,6,ROW(CM$2:CM$481)/(CM$12='data bom'!$A$2:$A$500),ROWS(CM$14:CM22))),"")</f>
        <v/>
      </c>
      <c r="CN22" s="91" t="str">
        <f>IFERROR(INDEX('data bom'!$C:$C,_xlfn.AGGREGATE(15,6,ROW(CN$2:CN$481)/(CN$12='data bom'!$A$2:$A$500),ROWS(CN$14:CN22))),"")</f>
        <v/>
      </c>
      <c r="CO22" s="91" t="str">
        <f>IFERROR(INDEX('data bom'!$C:$C,_xlfn.AGGREGATE(15,6,ROW(CO$2:CO$481)/(CO$12='data bom'!$A$2:$A$500),ROWS(CO$14:CO22))),"")</f>
        <v/>
      </c>
      <c r="CP22" s="91" t="str">
        <f>IFERROR(INDEX('data bom'!$C:$C,_xlfn.AGGREGATE(15,6,ROW(CP$2:CP$481)/(CP$12='data bom'!$A$2:$A$500),ROWS(CP$14:CP22))),"")</f>
        <v/>
      </c>
      <c r="CQ22" s="91" t="str">
        <f>IFERROR(INDEX('data bom'!$C:$C,_xlfn.AGGREGATE(15,6,ROW(CQ$2:CQ$481)/(CQ$12='data bom'!$A$2:$A$500),ROWS(CQ$14:CQ22))),"")</f>
        <v/>
      </c>
      <c r="CR22" s="91" t="str">
        <f>IFERROR(INDEX('data bom'!$C:$C,_xlfn.AGGREGATE(15,6,ROW(CR$2:CR$481)/(CR$12='data bom'!$A$2:$A$500),ROWS(CR$14:CR22))),"")</f>
        <v/>
      </c>
      <c r="CS22" s="91" t="str">
        <f>IFERROR(INDEX('data bom'!$C:$C,_xlfn.AGGREGATE(15,6,ROW(CS$2:CS$481)/(CS$12='data bom'!$A$2:$A$500),ROWS(CS$14:CS22))),"")</f>
        <v/>
      </c>
      <c r="CT22" s="91" t="str">
        <f>IFERROR(INDEX('data bom'!$C:$C,_xlfn.AGGREGATE(15,6,ROW(CT$2:CT$481)/(CT$12='data bom'!$A$2:$A$500),ROWS(CT$14:CT22))),"")</f>
        <v/>
      </c>
      <c r="CU22" s="91" t="str">
        <f>IFERROR(INDEX('data bom'!$C:$C,_xlfn.AGGREGATE(15,6,ROW(CU$2:CU$481)/(CU$12='data bom'!$A$2:$A$500),ROWS(CU$14:CU22))),"")</f>
        <v/>
      </c>
      <c r="CV22" s="91" t="str">
        <f>IFERROR(INDEX('data bom'!$C:$C,_xlfn.AGGREGATE(15,6,ROW(CV$2:CV$481)/(CV$12='data bom'!$A$2:$A$500),ROWS(CV$14:CV22))),"")</f>
        <v/>
      </c>
      <c r="CW22" s="91" t="str">
        <f>IFERROR(INDEX('data bom'!$C:$C,_xlfn.AGGREGATE(15,6,ROW(CW$2:CW$481)/(CW$12='data bom'!$A$2:$A$500),ROWS(CW$14:CW22))),"")</f>
        <v/>
      </c>
      <c r="CX22" s="91" t="str">
        <f>IFERROR(INDEX('data bom'!$C:$C,_xlfn.AGGREGATE(15,6,ROW(CX$2:CX$481)/(CX$12='data bom'!$A$2:$A$500),ROWS(CX$14:CX22))),"")</f>
        <v/>
      </c>
      <c r="CY22" s="91" t="str">
        <f>IFERROR(INDEX('data bom'!$C:$C,_xlfn.AGGREGATE(15,6,ROW(CY$2:CY$481)/(CY$12='data bom'!$A$2:$A$500),ROWS(CY$14:CY22))),"")</f>
        <v/>
      </c>
      <c r="CZ22" s="91" t="str">
        <f>IFERROR(INDEX('data bom'!$C:$C,_xlfn.AGGREGATE(15,6,ROW(CZ$2:CZ$481)/(CZ$12='data bom'!$A$2:$A$500),ROWS(CZ$14:CZ22))),"")</f>
        <v/>
      </c>
      <c r="DA22" s="91" t="str">
        <f>IFERROR(INDEX('data bom'!$C:$C,_xlfn.AGGREGATE(15,6,ROW(DA$2:DA$481)/(DA$12='data bom'!$A$2:$A$500),ROWS(DA$14:DA22))),"")</f>
        <v/>
      </c>
      <c r="DB22" s="91" t="str">
        <f>IFERROR(INDEX('data bom'!$C:$C,_xlfn.AGGREGATE(15,6,ROW(DB$2:DB$481)/(DB$12='data bom'!$A$2:$A$500),ROWS(DB$14:DB22))),"")</f>
        <v/>
      </c>
      <c r="DC22" s="91" t="str">
        <f>IFERROR(INDEX('data bom'!$C:$C,_xlfn.AGGREGATE(15,6,ROW(DC$2:DC$481)/(DC$12='data bom'!$A$2:$A$500),ROWS(DC$14:DC22))),"")</f>
        <v/>
      </c>
      <c r="DD22" s="91" t="str">
        <f>IFERROR(INDEX('data bom'!$C:$C,_xlfn.AGGREGATE(15,6,ROW(DD$2:DD$481)/(DD$12='data bom'!$A$2:$A$500),ROWS(DD$14:DD22))),"")</f>
        <v/>
      </c>
      <c r="DE22" s="91" t="str">
        <f>IFERROR(INDEX('data bom'!$C:$C,_xlfn.AGGREGATE(15,6,ROW(DE$2:DE$481)/(DE$12='data bom'!$A$2:$A$500),ROWS(DE$14:DE22))),"")</f>
        <v/>
      </c>
      <c r="DF22" s="91" t="str">
        <f>IFERROR(INDEX('data bom'!$C:$C,_xlfn.AGGREGATE(15,6,ROW(DF$2:DF$481)/(DF$12='data bom'!$A$2:$A$500),ROWS(DF$14:DF22))),"")</f>
        <v/>
      </c>
      <c r="DG22" s="91" t="str">
        <f>IFERROR(INDEX('data bom'!$C:$C,_xlfn.AGGREGATE(15,6,ROW(DG$2:DG$481)/(DG$12='data bom'!$A$2:$A$500),ROWS(DG$14:DG22))),"")</f>
        <v/>
      </c>
      <c r="DH22" s="91" t="str">
        <f>IFERROR(INDEX('data bom'!$C:$C,_xlfn.AGGREGATE(15,6,ROW(DH$2:DH$481)/(DH$12='data bom'!$A$2:$A$500),ROWS(DH$14:DH22))),"")</f>
        <v/>
      </c>
      <c r="DI22" s="91" t="str">
        <f>IFERROR(INDEX('data bom'!$C:$C,_xlfn.AGGREGATE(15,6,ROW(DI$2:DI$481)/(DI$12='data bom'!$A$2:$A$500),ROWS(DI$14:DI22))),"")</f>
        <v/>
      </c>
      <c r="DJ22" s="91" t="str">
        <f>IFERROR(INDEX('data bom'!$C:$C,_xlfn.AGGREGATE(15,6,ROW(DJ$2:DJ$481)/(DJ$12='data bom'!$A$2:$A$500),ROWS(DJ$14:DJ22))),"")</f>
        <v/>
      </c>
      <c r="DK22" s="91" t="str">
        <f>IFERROR(INDEX('data bom'!$C:$C,_xlfn.AGGREGATE(15,6,ROW(DK$2:DK$481)/(DK$12='data bom'!$A$2:$A$500),ROWS(DK$14:DK22))),"")</f>
        <v/>
      </c>
      <c r="DL22" s="91" t="str">
        <f>IFERROR(INDEX('data bom'!$C:$C,_xlfn.AGGREGATE(15,6,ROW(DL$2:DL$481)/(DL$12='data bom'!$A$2:$A$500),ROWS(DL$14:DL22))),"")</f>
        <v/>
      </c>
      <c r="DM22" s="91" t="str">
        <f>IFERROR(INDEX('data bom'!$C:$C,_xlfn.AGGREGATE(15,6,ROW(DM$2:DM$481)/(DM$12='data bom'!$A$2:$A$500),ROWS(DM$14:DM22))),"")</f>
        <v/>
      </c>
      <c r="DN22" s="91" t="str">
        <f>IFERROR(INDEX('data bom'!$C:$C,_xlfn.AGGREGATE(15,6,ROW(DN$2:DN$481)/(DN$12='data bom'!$A$2:$A$500),ROWS(DN$14:DN22))),"")</f>
        <v/>
      </c>
      <c r="DO22" s="91" t="str">
        <f>IFERROR(INDEX('data bom'!$C:$C,_xlfn.AGGREGATE(15,6,ROW(DO$2:DO$481)/(DO$12='data bom'!$A$2:$A$500),ROWS(DO$14:DO22))),"")</f>
        <v/>
      </c>
      <c r="DP22" s="91" t="str">
        <f>IFERROR(INDEX('data bom'!$C:$C,_xlfn.AGGREGATE(15,6,ROW(DP$2:DP$481)/(DP$12='data bom'!$A$2:$A$500),ROWS(DP$14:DP22))),"")</f>
        <v/>
      </c>
      <c r="DQ22" s="91" t="str">
        <f>IFERROR(INDEX('data bom'!$C:$C,_xlfn.AGGREGATE(15,6,ROW(DQ$2:DQ$481)/(DQ$12='data bom'!$A$2:$A$500),ROWS(DQ$14:DQ22))),"")</f>
        <v/>
      </c>
      <c r="DR22" s="91" t="str">
        <f>IFERROR(INDEX('data bom'!$C:$C,_xlfn.AGGREGATE(15,6,ROW(DR$2:DR$481)/(DR$12='data bom'!$A$2:$A$500),ROWS(DR$14:DR22))),"")</f>
        <v/>
      </c>
      <c r="DS22" s="91" t="str">
        <f>IFERROR(INDEX('data bom'!$C:$C,_xlfn.AGGREGATE(15,6,ROW(DS$2:DS$481)/(DS$12='data bom'!$A$2:$A$500),ROWS(DS$14:DS22))),"")</f>
        <v/>
      </c>
      <c r="DT22" s="91" t="str">
        <f>IFERROR(INDEX('data bom'!$C:$C,_xlfn.AGGREGATE(15,6,ROW(DT$2:DT$481)/(DT$12='data bom'!$A$2:$A$500),ROWS(DT$14:DT22))),"")</f>
        <v/>
      </c>
      <c r="DU22" s="91" t="str">
        <f>IFERROR(INDEX('data bom'!$C:$C,_xlfn.AGGREGATE(15,6,ROW(DU$2:DU$481)/(DU$12='data bom'!$A$2:$A$500),ROWS(DU$14:DU22))),"")</f>
        <v/>
      </c>
      <c r="DV22" s="91" t="str">
        <f>IFERROR(INDEX('data bom'!$C:$C,_xlfn.AGGREGATE(15,6,ROW(DV$2:DV$481)/(DV$12='data bom'!$A$2:$A$500),ROWS(DV$14:DV22))),"")</f>
        <v/>
      </c>
      <c r="DW22" s="91" t="str">
        <f>IFERROR(INDEX('data bom'!$C:$C,_xlfn.AGGREGATE(15,6,ROW(DW$2:DW$481)/(DW$12='data bom'!$A$2:$A$500),ROWS(DW$14:DW22))),"")</f>
        <v/>
      </c>
      <c r="DX22" s="91" t="str">
        <f>IFERROR(INDEX('data bom'!$C:$C,_xlfn.AGGREGATE(15,6,ROW(DX$2:DX$481)/(DX$12='data bom'!$A$2:$A$500),ROWS(DX$14:DX22))),"")</f>
        <v/>
      </c>
      <c r="DY22" s="91" t="str">
        <f>IFERROR(INDEX('data bom'!$C:$C,_xlfn.AGGREGATE(15,6,ROW(DY$2:DY$481)/(DY$12='data bom'!$A$2:$A$500),ROWS(DY$14:DY22))),"")</f>
        <v/>
      </c>
      <c r="DZ22" s="91" t="str">
        <f>IFERROR(INDEX('data bom'!$C:$C,_xlfn.AGGREGATE(15,6,ROW(DZ$2:DZ$481)/(DZ$12='data bom'!$A$2:$A$500),ROWS(DZ$14:DZ22))),"")</f>
        <v/>
      </c>
      <c r="EA22" s="91" t="str">
        <f>IFERROR(INDEX('data bom'!$C:$C,_xlfn.AGGREGATE(15,6,ROW(EA$2:EA$481)/(EA$12='data bom'!$A$2:$A$500),ROWS(EA$14:EA22))),"")</f>
        <v/>
      </c>
      <c r="EB22" s="91" t="str">
        <f>IFERROR(INDEX('data bom'!$C:$C,_xlfn.AGGREGATE(15,6,ROW(EB$2:EB$481)/(EB$12='data bom'!$A$2:$A$500),ROWS(EB$14:EB22))),"")</f>
        <v/>
      </c>
      <c r="EC22" s="91" t="str">
        <f>IFERROR(INDEX('data bom'!$C:$C,_xlfn.AGGREGATE(15,6,ROW(EC$2:EC$481)/(EC$12='data bom'!$A$2:$A$500),ROWS(EC$14:EC22))),"")</f>
        <v/>
      </c>
      <c r="ED22" s="91" t="str">
        <f>IFERROR(INDEX('data bom'!$C:$C,_xlfn.AGGREGATE(15,6,ROW(ED$2:ED$481)/(ED$12='data bom'!$A$2:$A$500),ROWS(ED$14:ED22))),"")</f>
        <v/>
      </c>
      <c r="EE22" s="91" t="str">
        <f>IFERROR(INDEX('data bom'!$C:$C,_xlfn.AGGREGATE(15,6,ROW(EE$2:EE$481)/(EE$12='data bom'!$A$2:$A$500),ROWS(EE$14:EE22))),"")</f>
        <v/>
      </c>
      <c r="EF22" s="91" t="str">
        <f>IFERROR(INDEX('data bom'!$C:$C,_xlfn.AGGREGATE(15,6,ROW(EF$2:EF$481)/(EF$12='data bom'!$A$2:$A$500),ROWS(EF$14:EF22))),"")</f>
        <v/>
      </c>
      <c r="EG22" s="91" t="str">
        <f>IFERROR(INDEX('data bom'!$C:$C,_xlfn.AGGREGATE(15,6,ROW(EG$2:EG$481)/(EG$12='data bom'!$A$2:$A$500),ROWS(EG$14:EG22))),"")</f>
        <v/>
      </c>
      <c r="EH22" s="91" t="str">
        <f>IFERROR(INDEX('data bom'!$C:$C,_xlfn.AGGREGATE(15,6,ROW(EH$2:EH$481)/(EH$12='data bom'!$A$2:$A$500),ROWS(EH$14:EH22))),"")</f>
        <v/>
      </c>
      <c r="EI22" s="91" t="str">
        <f>IFERROR(INDEX('data bom'!$C:$C,_xlfn.AGGREGATE(15,6,ROW(EI$2:EI$481)/(EI$12='data bom'!$A$2:$A$500),ROWS(EI$14:EI22))),"")</f>
        <v/>
      </c>
      <c r="EJ22" s="91" t="str">
        <f>IFERROR(INDEX('data bom'!$C:$C,_xlfn.AGGREGATE(15,6,ROW(EJ$2:EJ$481)/(EJ$12='data bom'!$A$2:$A$500),ROWS(EJ$14:EJ22))),"")</f>
        <v/>
      </c>
      <c r="EK22" s="91" t="str">
        <f>IFERROR(INDEX('data bom'!$C:$C,_xlfn.AGGREGATE(15,6,ROW(EK$2:EK$481)/(EK$12='data bom'!$A$2:$A$500),ROWS(EK$14:EK22))),"")</f>
        <v/>
      </c>
      <c r="EL22" s="91" t="str">
        <f>IFERROR(INDEX('data bom'!$C:$C,_xlfn.AGGREGATE(15,6,ROW(EL$2:EL$481)/(EL$12='data bom'!$A$2:$A$500),ROWS(EL$14:EL22))),"")</f>
        <v/>
      </c>
      <c r="EM22" s="91" t="str">
        <f>IFERROR(INDEX('data bom'!$C:$C,_xlfn.AGGREGATE(15,6,ROW(EM$2:EM$481)/(EM$12='data bom'!$A$2:$A$500),ROWS(EM$14:EM22))),"")</f>
        <v/>
      </c>
      <c r="EO22" s="91" t="str">
        <f>IFERROR(INDEX('data bom'!$C:$C,_xlfn.AGGREGATE(15,6,ROW(EO$2:EO$481)/(EO$12='data bom'!$A$2:$A$500),ROWS(EO$14:EO22))),"")</f>
        <v/>
      </c>
      <c r="EP22" s="91" t="str">
        <f>IFERROR(INDEX('data bom'!$C:$C,_xlfn.AGGREGATE(15,6,ROW(EP$2:EP$481)/(EP$12='data bom'!$A$2:$A$500),ROWS(EP$14:EP22))),"")</f>
        <v/>
      </c>
      <c r="EQ22" s="91" t="str">
        <f>IFERROR(INDEX('data bom'!$C:$C,_xlfn.AGGREGATE(15,6,ROW(EQ$2:EQ$481)/(EQ$12='data bom'!$A$2:$A$500),ROWS(EQ$14:EQ22))),"")</f>
        <v/>
      </c>
      <c r="ER22" s="91" t="str">
        <f>IFERROR(INDEX('data bom'!$C:$C,_xlfn.AGGREGATE(15,6,ROW(ER$2:ER$481)/(ER$12='data bom'!$A$2:$A$500),ROWS(ER$14:ER22))),"")</f>
        <v/>
      </c>
      <c r="ES22" s="91" t="str">
        <f>IFERROR(INDEX('data bom'!$C:$C,_xlfn.AGGREGATE(15,6,ROW(ES$2:ES$481)/(ES$12='data bom'!$A$2:$A$500),ROWS(ES$14:ES22))),"")</f>
        <v/>
      </c>
      <c r="ET22" s="91" t="str">
        <f>IFERROR(INDEX('data bom'!$C:$C,_xlfn.AGGREGATE(15,6,ROW(ET$2:ET$481)/(ET$12='data bom'!$A$2:$A$500),ROWS(ET$14:ET22))),"")</f>
        <v/>
      </c>
      <c r="EU22" s="91" t="str">
        <f>IFERROR(INDEX('data bom'!$C:$C,_xlfn.AGGREGATE(15,6,ROW(EU$2:EU$481)/(EU$12='data bom'!$A$2:$A$500),ROWS(EU$14:EU22))),"")</f>
        <v/>
      </c>
      <c r="EV22" s="91" t="str">
        <f>IFERROR(INDEX('data bom'!$C:$C,_xlfn.AGGREGATE(15,6,ROW(EV$2:EV$481)/(EV$12='data bom'!$A$2:$A$500),ROWS(EV$14:EV22))),"")</f>
        <v/>
      </c>
      <c r="EW22" s="91" t="str">
        <f>IFERROR(INDEX('data bom'!$C:$C,_xlfn.AGGREGATE(15,6,ROW(EW$2:EW$481)/(EW$12='data bom'!$A$2:$A$500),ROWS(EW$14:EW22))),"")</f>
        <v/>
      </c>
      <c r="EX22" s="91" t="str">
        <f>IFERROR(INDEX('data bom'!$C:$C,_xlfn.AGGREGATE(15,6,ROW(EX$2:EX$481)/(EX$12='data bom'!$A$2:$A$500),ROWS(EX$14:EX22))),"")</f>
        <v/>
      </c>
      <c r="EZ22" s="91" t="str">
        <f>IFERROR(INDEX('data bom'!$C:$C,_xlfn.AGGREGATE(15,6,ROW(EZ$2:EZ$481)/(EZ$12='data bom'!$A$2:$A$500),ROWS(EZ$14:EZ22))),"")</f>
        <v/>
      </c>
      <c r="FA22" s="91" t="str">
        <f>IFERROR(INDEX('data bom'!$C:$C,_xlfn.AGGREGATE(15,6,ROW(FA$2:FA$481)/(FA$12='data bom'!$A$2:$A$500),ROWS(FA$14:FA22))),"")</f>
        <v/>
      </c>
      <c r="FB22" s="91" t="str">
        <f>IFERROR(INDEX('data bom'!$C:$C,_xlfn.AGGREGATE(15,6,ROW(FB$2:FB$481)/(FB$12='data bom'!$A$2:$A$500),ROWS(FB$14:FB22))),"")</f>
        <v/>
      </c>
      <c r="FC22" s="91" t="str">
        <f>IFERROR(INDEX('data bom'!$C:$C,_xlfn.AGGREGATE(15,6,ROW(FC$2:FC$481)/(FC$12='data bom'!$A$2:$A$500),ROWS(FC$14:FC22))),"")</f>
        <v/>
      </c>
      <c r="FD22" s="91" t="str">
        <f>IFERROR(INDEX('data bom'!$C:$C,_xlfn.AGGREGATE(15,6,ROW(FD$2:FD$481)/(FD$12='data bom'!$A$2:$A$500),ROWS(FD$14:FD22))),"")</f>
        <v/>
      </c>
      <c r="FE22" s="91" t="str">
        <f>IFERROR(INDEX('data bom'!$C:$C,_xlfn.AGGREGATE(15,6,ROW(FE$2:FE$481)/(FE$12='data bom'!$A$2:$A$500),ROWS(FE$14:FE22))),"")</f>
        <v/>
      </c>
      <c r="FF22" s="91" t="str">
        <f>IFERROR(INDEX('data bom'!$C:$C,_xlfn.AGGREGATE(15,6,ROW(FF$2:FF$481)/(FF$12='data bom'!$A$2:$A$500),ROWS(FF$14:FF22))),"")</f>
        <v/>
      </c>
    </row>
    <row r="23" spans="1:162" ht="18">
      <c r="A23" s="112"/>
      <c r="B23" s="105" t="str">
        <f>IFERROR(INDEX('data bom'!$C:$C,_xlfn.AGGREGATE(15,6,ROW(B$2:B$481)/(B$12='data bom'!$A$2:$A$500),ROWS(B$14:B23))),"")</f>
        <v>W-ASU-1102-0901</v>
      </c>
      <c r="C23" s="91" t="str">
        <f>IFERROR(INDEX('data bom'!$C:$C,_xlfn.AGGREGATE(15,6,ROW(C$2:C$481)/(C$12='data bom'!$A$2:$A$500),ROWS(C$14:C23))),"")</f>
        <v>W-ASU-1102-0901</v>
      </c>
      <c r="D23" s="91" t="str">
        <f>IFERROR(INDEX('data bom'!$C:$C,_xlfn.AGGREGATE(15,6,ROW(D$2:D$481)/(D$12='data bom'!$A$2:$A$500),ROWS(D$14:D23))),"")</f>
        <v/>
      </c>
      <c r="E23" s="91" t="str">
        <f>IFERROR(INDEX('data bom'!$C:$C,_xlfn.AGGREGATE(15,6,ROW(E$2:E$481)/(E$12='data bom'!$A$2:$A$500),ROWS(E$14:E23))),"")</f>
        <v/>
      </c>
      <c r="F23" s="91" t="str">
        <f>IFERROR(INDEX('data bom'!$C:$C,_xlfn.AGGREGATE(15,6,ROW(F$2:F$481)/(F$12='data bom'!$A$2:$A$500),ROWS(F$14:F23))),"")</f>
        <v/>
      </c>
      <c r="G23" s="91" t="str">
        <f>IFERROR(INDEX('data bom'!$C:$C,_xlfn.AGGREGATE(15,6,ROW(G$2:G$481)/(G$12='data bom'!$A$2:$A$500),ROWS(G$14:G23))),"")</f>
        <v/>
      </c>
      <c r="H23" s="91" t="str">
        <f>IFERROR(INDEX('data bom'!$C:$C,_xlfn.AGGREGATE(15,6,ROW(H$2:H$481)/(H$12='data bom'!$A$2:$A$500),ROWS(H$14:H23))),"")</f>
        <v/>
      </c>
      <c r="I23" s="91" t="str">
        <f>IFERROR(INDEX('data bom'!$C:$C,_xlfn.AGGREGATE(15,6,ROW(I$2:I$481)/(I$12='data bom'!$A$2:$A$500),ROWS(I$14:I23))),"")</f>
        <v/>
      </c>
      <c r="J23" s="91" t="str">
        <f>IFERROR(INDEX('data bom'!$C:$C,_xlfn.AGGREGATE(15,6,ROW(J$2:J$481)/(J$12='data bom'!$A$2:$A$500),ROWS(J$14:J23))),"")</f>
        <v/>
      </c>
      <c r="K23" s="91" t="str">
        <f>IFERROR(INDEX('data bom'!$C:$C,_xlfn.AGGREGATE(15,6,ROW(K$2:K$481)/(K$12='data bom'!$A$2:$A$500),ROWS(K$14:K23))),"")</f>
        <v/>
      </c>
      <c r="L23" s="91" t="str">
        <f>IFERROR(INDEX('data bom'!$C:$C,_xlfn.AGGREGATE(15,6,ROW(L$2:L$481)/(L$12='data bom'!$A$2:$A$500),ROWS(L$14:L23))),"")</f>
        <v/>
      </c>
      <c r="M23" s="91" t="str">
        <f>IFERROR(INDEX('data bom'!$C:$C,_xlfn.AGGREGATE(15,6,ROW(M$2:M$481)/(M$12='data bom'!$A$2:$A$500),ROWS(M$14:M23))),"")</f>
        <v/>
      </c>
      <c r="N23" s="91" t="str">
        <f>IFERROR(INDEX('data bom'!$C:$C,_xlfn.AGGREGATE(15,6,ROW(N$2:N$481)/(N$12='data bom'!$A$2:$A$500),ROWS(N$14:N23))),"")</f>
        <v/>
      </c>
      <c r="O23" s="91" t="str">
        <f>IFERROR(INDEX('data bom'!$C:$C,_xlfn.AGGREGATE(15,6,ROW(O$2:O$481)/(O$12='data bom'!$A$2:$A$500),ROWS(O$14:O23))),"")</f>
        <v/>
      </c>
      <c r="P23" s="91" t="str">
        <f>IFERROR(INDEX('data bom'!$C:$C,_xlfn.AGGREGATE(15,6,ROW(P$2:P$481)/(P$12='data bom'!$A$2:$A$500),ROWS(P$14:P23))),"")</f>
        <v/>
      </c>
      <c r="Q23" s="91" t="str">
        <f>IFERROR(INDEX('data bom'!$C:$C,_xlfn.AGGREGATE(15,6,ROW(Q$2:Q$481)/(Q$12='data bom'!$A$2:$A$500),ROWS(Q$14:Q23))),"")</f>
        <v/>
      </c>
      <c r="R23" s="91" t="str">
        <f>IFERROR(INDEX('data bom'!$C:$C,_xlfn.AGGREGATE(15,6,ROW(R$2:R$481)/(R$12='data bom'!$A$2:$A$500),ROWS(R$14:R23))),"")</f>
        <v/>
      </c>
      <c r="S23" s="91" t="str">
        <f>IFERROR(INDEX('data bom'!$C:$C,_xlfn.AGGREGATE(15,6,ROW(S$2:S$481)/(S$12='data bom'!$A$2:$A$500),ROWS(S$14:S23))),"")</f>
        <v/>
      </c>
      <c r="T23" s="91" t="str">
        <f>IFERROR(INDEX('data bom'!$C:$C,_xlfn.AGGREGATE(15,6,ROW(T$2:T$481)/(T$12='data bom'!$A$2:$A$500),ROWS(T$14:T23))),"")</f>
        <v/>
      </c>
      <c r="U23" s="91" t="str">
        <f>IFERROR(INDEX('data bom'!$C:$C,_xlfn.AGGREGATE(15,6,ROW(U$2:U$481)/(U$12='data bom'!$A$2:$A$500),ROWS(U$14:U23))),"")</f>
        <v/>
      </c>
      <c r="V23" s="91" t="str">
        <f>IFERROR(INDEX('data bom'!$C:$C,_xlfn.AGGREGATE(15,6,ROW(V$2:V$481)/(V$12='data bom'!$A$2:$A$500),ROWS(V$14:V23))),"")</f>
        <v/>
      </c>
      <c r="W23" s="91" t="str">
        <f>IFERROR(INDEX('data bom'!$C:$C,_xlfn.AGGREGATE(15,6,ROW(W$2:W$481)/(W$12='data bom'!$A$2:$A$500),ROWS(W$14:W23))),"")</f>
        <v/>
      </c>
      <c r="X23" s="91" t="str">
        <f>IFERROR(INDEX('data bom'!$C:$C,_xlfn.AGGREGATE(15,6,ROW(X$2:X$481)/(X$12='data bom'!$A$2:$A$500),ROWS(X$14:X23))),"")</f>
        <v/>
      </c>
      <c r="Y23" s="91" t="str">
        <f>IFERROR(INDEX('data bom'!$C:$C,_xlfn.AGGREGATE(15,6,ROW(Y$2:Y$481)/(Y$12='data bom'!$A$2:$A$500),ROWS(Y$14:Y23))),"")</f>
        <v>W-ASU-1105-0700</v>
      </c>
      <c r="Z23" s="91" t="str">
        <f>IFERROR(INDEX('data bom'!$C:$C,_xlfn.AGGREGATE(15,6,ROW(Z$2:Z$481)/(Z$12='data bom'!$A$2:$A$500),ROWS(Z$14:Z23))),"")</f>
        <v/>
      </c>
      <c r="AA23" s="91" t="str">
        <f>IFERROR(INDEX('data bom'!$C:$C,_xlfn.AGGREGATE(15,6,ROW(AA$2:AA$481)/(AA$12='data bom'!$A$2:$A$500),ROWS(AA$14:AA23))),"")</f>
        <v/>
      </c>
      <c r="AB23" s="91" t="str">
        <f>IFERROR(INDEX('data bom'!$C:$C,_xlfn.AGGREGATE(15,6,ROW(AB$2:AB$481)/(AB$12='data bom'!$A$2:$A$500),ROWS(AB$14:AB23))),"")</f>
        <v/>
      </c>
      <c r="AC23" s="91" t="str">
        <f>IFERROR(INDEX('data bom'!$C:$C,_xlfn.AGGREGATE(15,6,ROW(AC$2:AC$481)/(AC$12='data bom'!$A$2:$A$500),ROWS(AC$14:AC23))),"")</f>
        <v/>
      </c>
      <c r="AD23" s="91" t="str">
        <f>IFERROR(INDEX('data bom'!$C:$C,_xlfn.AGGREGATE(15,6,ROW(AD$2:AD$481)/(AD$12='data bom'!$A$2:$A$500),ROWS(AD$14:AD23))),"")</f>
        <v/>
      </c>
      <c r="AE23" s="91" t="str">
        <f>IFERROR(INDEX('data bom'!$C:$C,_xlfn.AGGREGATE(15,6,ROW(AE$2:AE$481)/(AE$12='data bom'!$A$2:$A$500),ROWS(AE$14:AE23))),"")</f>
        <v/>
      </c>
      <c r="AF23" s="91" t="str">
        <f>IFERROR(INDEX('data bom'!$C:$C,_xlfn.AGGREGATE(15,6,ROW(AF$2:AF$481)/(AF$12='data bom'!$A$2:$A$500),ROWS(AF$14:AF23))),"")</f>
        <v/>
      </c>
      <c r="AG23" s="91" t="str">
        <f>IFERROR(INDEX('data bom'!$C:$C,_xlfn.AGGREGATE(15,6,ROW(AG$2:AG$481)/(AG$12='data bom'!$A$2:$A$500),ROWS(AG$14:AG23))),"")</f>
        <v/>
      </c>
      <c r="AH23" s="91" t="str">
        <f>IFERROR(INDEX('data bom'!$C:$C,_xlfn.AGGREGATE(15,6,ROW(AH$2:AH$481)/(AH$12='data bom'!$A$2:$A$500),ROWS(AH$14:AH23))),"")</f>
        <v/>
      </c>
      <c r="AI23" s="91" t="str">
        <f>IFERROR(INDEX('data bom'!$C:$C,_xlfn.AGGREGATE(15,6,ROW(AI$2:AI$481)/(AI$12='data bom'!$A$2:$A$500),ROWS(AI$14:AI23))),"")</f>
        <v/>
      </c>
      <c r="AJ23" s="91" t="str">
        <f>IFERROR(INDEX('data bom'!$C:$C,_xlfn.AGGREGATE(15,6,ROW(AJ$2:AJ$481)/(AJ$12='data bom'!$A$2:$A$500),ROWS(AJ$14:AJ23))),"")</f>
        <v/>
      </c>
      <c r="AK23" s="91" t="str">
        <f>IFERROR(INDEX('data bom'!$C:$C,_xlfn.AGGREGATE(15,6,ROW(AK$2:AK$481)/(AK$12='data bom'!$A$2:$A$500),ROWS(AK$14:AK23))),"")</f>
        <v/>
      </c>
      <c r="AL23" s="91" t="str">
        <f>IFERROR(INDEX('data bom'!$C:$C,_xlfn.AGGREGATE(15,6,ROW(AL$2:AL$481)/(AL$12='data bom'!$A$2:$A$500),ROWS(AL$14:AL23))),"")</f>
        <v/>
      </c>
      <c r="AM23" s="91" t="str">
        <f>IFERROR(INDEX('data bom'!$C:$C,_xlfn.AGGREGATE(15,6,ROW(AM$2:AM$481)/(AM$12='data bom'!$A$2:$A$500),ROWS(AM$14:AM23))),"")</f>
        <v/>
      </c>
      <c r="AN23" s="91" t="str">
        <f>IFERROR(INDEX('data bom'!$C:$C,_xlfn.AGGREGATE(15,6,ROW(AN$2:AN$481)/(AN$12='data bom'!$A$2:$A$500),ROWS(AN$14:AN23))),"")</f>
        <v/>
      </c>
      <c r="AO23" s="91" t="str">
        <f>IFERROR(INDEX('data bom'!$C:$C,_xlfn.AGGREGATE(15,6,ROW(AO$2:AO$481)/(AO$12='data bom'!$A$2:$A$500),ROWS(AO$14:AO23))),"")</f>
        <v/>
      </c>
      <c r="AP23" s="91" t="str">
        <f>IFERROR(INDEX('data bom'!$C:$C,_xlfn.AGGREGATE(15,6,ROW(AP$2:AP$481)/(AP$12='data bom'!$A$2:$A$500),ROWS(AP$14:AP23))),"")</f>
        <v/>
      </c>
      <c r="AQ23" s="91" t="str">
        <f>IFERROR(INDEX('data bom'!$C:$C,_xlfn.AGGREGATE(15,6,ROW(AQ$2:AQ$481)/(AQ$12='data bom'!$A$2:$A$500),ROWS(AQ$14:AQ23))),"")</f>
        <v/>
      </c>
      <c r="AR23" s="91" t="str">
        <f>IFERROR(INDEX('data bom'!$C:$C,_xlfn.AGGREGATE(15,6,ROW(AR$2:AR$481)/(AR$12='data bom'!$A$2:$A$500),ROWS(AR$14:AR23))),"")</f>
        <v/>
      </c>
      <c r="AS23" s="91" t="str">
        <f>IFERROR(INDEX('data bom'!$C:$C,_xlfn.AGGREGATE(15,6,ROW(AS$2:AS$481)/(AS$12='data bom'!$A$2:$A$500),ROWS(AS$14:AS23))),"")</f>
        <v/>
      </c>
      <c r="AT23" s="91" t="str">
        <f>IFERROR(INDEX('data bom'!$C:$C,_xlfn.AGGREGATE(15,6,ROW(AT$2:AT$481)/(AT$12='data bom'!$A$2:$A$500),ROWS(AT$14:AT23))),"")</f>
        <v/>
      </c>
      <c r="AU23" s="91" t="str">
        <f>IFERROR(INDEX('data bom'!$C:$C,_xlfn.AGGREGATE(15,6,ROW(AU$2:AU$481)/(AU$12='data bom'!$A$2:$A$500),ROWS(AU$14:AU23))),"")</f>
        <v/>
      </c>
      <c r="AV23" s="91" t="str">
        <f>IFERROR(INDEX('data bom'!$C:$C,_xlfn.AGGREGATE(15,6,ROW(AV$2:AV$481)/(AV$12='data bom'!$A$2:$A$500),ROWS(AV$14:AV23))),"")</f>
        <v/>
      </c>
      <c r="AW23" s="91" t="str">
        <f>IFERROR(INDEX('data bom'!$C:$C,_xlfn.AGGREGATE(15,6,ROW(AW$2:AW$481)/(AW$12='data bom'!$A$2:$A$500),ROWS(AW$14:AW23))),"")</f>
        <v/>
      </c>
      <c r="AX23" s="91" t="str">
        <f>IFERROR(INDEX('data bom'!$C:$C,_xlfn.AGGREGATE(15,6,ROW(AX$2:AX$481)/(AX$12='data bom'!$A$2:$A$500),ROWS(AX$14:AX23))),"")</f>
        <v/>
      </c>
      <c r="AY23" s="91" t="str">
        <f>IFERROR(INDEX('data bom'!$C:$C,_xlfn.AGGREGATE(15,6,ROW(AY$2:AY$481)/(AY$12='data bom'!$A$2:$A$500),ROWS(AY$14:AY23))),"")</f>
        <v/>
      </c>
      <c r="AZ23" s="91" t="str">
        <f>IFERROR(INDEX('data bom'!$C:$C,_xlfn.AGGREGATE(15,6,ROW(AZ$2:AZ$481)/(AZ$12='data bom'!$A$2:$A$500),ROWS(AZ$14:AZ23))),"")</f>
        <v/>
      </c>
      <c r="BA23" s="91" t="str">
        <f>IFERROR(INDEX('data bom'!$C:$C,_xlfn.AGGREGATE(15,6,ROW(BA$2:BA$481)/(BA$12='data bom'!$A$2:$A$500),ROWS(BA$14:BA23))),"")</f>
        <v/>
      </c>
      <c r="BB23" s="91" t="str">
        <f>IFERROR(INDEX('data bom'!$C:$C,_xlfn.AGGREGATE(15,6,ROW(BB$2:BB$481)/(BB$12='data bom'!$A$2:$A$500),ROWS(BB$14:BB23))),"")</f>
        <v/>
      </c>
      <c r="BC23" s="91" t="str">
        <f>IFERROR(INDEX('data bom'!$C:$C,_xlfn.AGGREGATE(15,6,ROW(BC$2:BC$481)/(BC$12='data bom'!$A$2:$A$500),ROWS(BC$14:BC23))),"")</f>
        <v/>
      </c>
      <c r="BD23" s="91" t="str">
        <f>IFERROR(INDEX('data bom'!$C:$C,_xlfn.AGGREGATE(15,6,ROW(BD$2:BD$481)/(BD$12='data bom'!$A$2:$A$500),ROWS(BD$14:BD23))),"")</f>
        <v/>
      </c>
      <c r="BE23" s="91" t="str">
        <f>IFERROR(INDEX('data bom'!$C:$C,_xlfn.AGGREGATE(15,6,ROW(BE$2:BE$481)/(BE$12='data bom'!$A$2:$A$500),ROWS(BE$14:BE23))),"")</f>
        <v/>
      </c>
      <c r="BF23" s="91" t="str">
        <f>IFERROR(INDEX('data bom'!$C:$C,_xlfn.AGGREGATE(15,6,ROW(BF$2:BF$481)/(BF$12='data bom'!$A$2:$A$500),ROWS(BF$14:BF23))),"")</f>
        <v/>
      </c>
      <c r="BG23" s="91" t="str">
        <f>IFERROR(INDEX('data bom'!$C:$C,_xlfn.AGGREGATE(15,6,ROW(BG$2:BG$481)/(BG$12='data bom'!$A$2:$A$500),ROWS(BG$14:BG23))),"")</f>
        <v/>
      </c>
      <c r="BH23" s="91" t="str">
        <f>IFERROR(INDEX('data bom'!$C:$C,_xlfn.AGGREGATE(15,6,ROW(BH$2:BH$481)/(BH$12='data bom'!$A$2:$A$500),ROWS(BH$14:BH23))),"")</f>
        <v/>
      </c>
      <c r="BI23" s="91" t="str">
        <f>IFERROR(INDEX('data bom'!$C:$C,_xlfn.AGGREGATE(15,6,ROW(BI$2:BI$481)/(BI$12='data bom'!$A$2:$A$500),ROWS(BI$14:BI23))),"")</f>
        <v/>
      </c>
      <c r="BJ23" s="91" t="str">
        <f>IFERROR(INDEX('data bom'!$C:$C,_xlfn.AGGREGATE(15,6,ROW(BJ$2:BJ$481)/(BJ$12='data bom'!$A$2:$A$500),ROWS(BJ$14:BJ23))),"")</f>
        <v/>
      </c>
      <c r="BK23" s="91" t="str">
        <f>IFERROR(INDEX('data bom'!$C:$C,_xlfn.AGGREGATE(15,6,ROW(BK$2:BK$481)/(BK$12='data bom'!$A$2:$A$500),ROWS(BK$14:BK23))),"")</f>
        <v/>
      </c>
      <c r="BL23" s="91" t="str">
        <f>IFERROR(INDEX('data bom'!$C:$C,_xlfn.AGGREGATE(15,6,ROW(BL$2:BL$481)/(BL$12='data bom'!$A$2:$A$500),ROWS(BL$14:BL23))),"")</f>
        <v/>
      </c>
      <c r="BM23" s="91" t="str">
        <f>IFERROR(INDEX('data bom'!$C:$C,_xlfn.AGGREGATE(15,6,ROW(BM$2:BM$481)/(BM$12='data bom'!$A$2:$A$500),ROWS(BM$14:BM23))),"")</f>
        <v/>
      </c>
      <c r="BN23" s="91" t="str">
        <f>IFERROR(INDEX('data bom'!$C:$C,_xlfn.AGGREGATE(15,6,ROW(BN$2:BN$481)/(BN$12='data bom'!$A$2:$A$500),ROWS(BN$14:BN23))),"")</f>
        <v/>
      </c>
      <c r="BO23" s="91" t="str">
        <f>IFERROR(INDEX('data bom'!$C:$C,_xlfn.AGGREGATE(15,6,ROW(BO$2:BO$481)/(BO$12='data bom'!$A$2:$A$500),ROWS(BO$14:BO23))),"")</f>
        <v/>
      </c>
      <c r="BP23" s="91" t="str">
        <f>IFERROR(INDEX('data bom'!$C:$C,_xlfn.AGGREGATE(15,6,ROW(BP$2:BP$481)/(BP$12='data bom'!$A$2:$A$500),ROWS(BP$14:BP23))),"")</f>
        <v/>
      </c>
      <c r="BQ23" s="91" t="str">
        <f>IFERROR(INDEX('data bom'!$C:$C,_xlfn.AGGREGATE(15,6,ROW(BQ$2:BQ$481)/(BQ$12='data bom'!$A$2:$A$500),ROWS(BQ$14:BQ23))),"")</f>
        <v/>
      </c>
      <c r="BR23" s="91" t="str">
        <f>IFERROR(INDEX('data bom'!$C:$C,_xlfn.AGGREGATE(15,6,ROW(BR$2:BR$481)/(BR$12='data bom'!$A$2:$A$500),ROWS(BR$14:BR23))),"")</f>
        <v/>
      </c>
      <c r="BS23" s="91" t="str">
        <f>IFERROR(INDEX('data bom'!$C:$C,_xlfn.AGGREGATE(15,6,ROW(BS$2:BS$481)/(BS$12='data bom'!$A$2:$A$500),ROWS(BS$14:BS23))),"")</f>
        <v/>
      </c>
      <c r="BT23" s="91" t="str">
        <f>IFERROR(INDEX('data bom'!$C:$C,_xlfn.AGGREGATE(15,6,ROW(BT$2:BT$481)/(BT$12='data bom'!$A$2:$A$500),ROWS(BT$14:BT23))),"")</f>
        <v/>
      </c>
      <c r="BU23" s="91" t="str">
        <f>IFERROR(INDEX('data bom'!$C:$C,_xlfn.AGGREGATE(15,6,ROW(BU$2:BU$481)/(BU$12='data bom'!$A$2:$A$500),ROWS(BU$14:BU23))),"")</f>
        <v/>
      </c>
      <c r="BV23" s="91" t="str">
        <f>IFERROR(INDEX('data bom'!$C:$C,_xlfn.AGGREGATE(15,6,ROW(BV$2:BV$481)/(BV$12='data bom'!$A$2:$A$500),ROWS(BV$14:BV23))),"")</f>
        <v/>
      </c>
      <c r="BW23" s="91" t="str">
        <f>IFERROR(INDEX('data bom'!$C:$C,_xlfn.AGGREGATE(15,6,ROW(BW$2:BW$481)/(BW$12='data bom'!$A$2:$A$500),ROWS(BW$14:BW23))),"")</f>
        <v/>
      </c>
      <c r="BX23" s="91" t="str">
        <f>IFERROR(INDEX('data bom'!$C:$C,_xlfn.AGGREGATE(15,6,ROW(BX$2:BX$481)/(BX$12='data bom'!$A$2:$A$500),ROWS(BX$14:BX23))),"")</f>
        <v/>
      </c>
      <c r="BY23" s="91" t="str">
        <f>IFERROR(INDEX('data bom'!$C:$C,_xlfn.AGGREGATE(15,6,ROW(BY$2:BY$481)/(BY$12='data bom'!$A$2:$A$500),ROWS(BY$14:BY23))),"")</f>
        <v/>
      </c>
      <c r="BZ23" s="91" t="str">
        <f>IFERROR(INDEX('data bom'!$C:$C,_xlfn.AGGREGATE(15,6,ROW(BZ$2:BZ$481)/(BZ$12='data bom'!$A$2:$A$500),ROWS(BZ$14:BZ23))),"")</f>
        <v/>
      </c>
      <c r="CA23" s="91" t="str">
        <f>IFERROR(INDEX('data bom'!$C:$C,_xlfn.AGGREGATE(15,6,ROW(CA$2:CA$481)/(CA$12='data bom'!$A$2:$A$500),ROWS(CA$14:CA23))),"")</f>
        <v/>
      </c>
      <c r="CB23" s="91" t="str">
        <f>IFERROR(INDEX('data bom'!$C:$C,_xlfn.AGGREGATE(15,6,ROW(CB$2:CB$481)/(CB$12='data bom'!$A$2:$A$500),ROWS(CB$14:CB23))),"")</f>
        <v/>
      </c>
      <c r="CC23" s="91" t="str">
        <f>IFERROR(INDEX('data bom'!$C:$C,_xlfn.AGGREGATE(15,6,ROW(CC$2:CC$481)/(CC$12='data bom'!$A$2:$A$500),ROWS(CC$14:CC23))),"")</f>
        <v/>
      </c>
      <c r="CD23" s="91" t="str">
        <f>IFERROR(INDEX('data bom'!$C:$C,_xlfn.AGGREGATE(15,6,ROW(CD$2:CD$481)/(CD$12='data bom'!$A$2:$A$500),ROWS(CD$14:CD23))),"")</f>
        <v/>
      </c>
      <c r="CE23" s="91" t="str">
        <f>IFERROR(INDEX('data bom'!$C:$C,_xlfn.AGGREGATE(15,6,ROW(CE$2:CE$481)/(CE$12='data bom'!$A$2:$A$500),ROWS(CE$14:CE23))),"")</f>
        <v/>
      </c>
      <c r="CF23" s="91" t="str">
        <f>IFERROR(INDEX('data bom'!$C:$C,_xlfn.AGGREGATE(15,6,ROW(CF$2:CF$481)/(CF$12='data bom'!$A$2:$A$500),ROWS(CF$14:CF23))),"")</f>
        <v/>
      </c>
      <c r="CG23" s="91" t="str">
        <f>IFERROR(INDEX('data bom'!$C:$C,_xlfn.AGGREGATE(15,6,ROW(CG$2:CG$481)/(CG$12='data bom'!$A$2:$A$500),ROWS(CG$14:CG23))),"")</f>
        <v/>
      </c>
      <c r="CH23" s="91" t="str">
        <f>IFERROR(INDEX('data bom'!$C:$C,_xlfn.AGGREGATE(15,6,ROW(CH$2:CH$481)/(CH$12='data bom'!$A$2:$A$500),ROWS(CH$14:CH23))),"")</f>
        <v/>
      </c>
      <c r="CI23" s="91" t="str">
        <f>IFERROR(INDEX('data bom'!$C:$C,_xlfn.AGGREGATE(15,6,ROW(CI$2:CI$481)/(CI$12='data bom'!$A$2:$A$500),ROWS(CI$14:CI23))),"")</f>
        <v/>
      </c>
      <c r="CJ23" s="91" t="str">
        <f>IFERROR(INDEX('data bom'!$C:$C,_xlfn.AGGREGATE(15,6,ROW(CJ$2:CJ$481)/(CJ$12='data bom'!$A$2:$A$500),ROWS(CJ$14:CJ23))),"")</f>
        <v/>
      </c>
      <c r="CK23" s="91" t="str">
        <f>IFERROR(INDEX('data bom'!$C:$C,_xlfn.AGGREGATE(15,6,ROW(CK$2:CK$481)/(CK$12='data bom'!$A$2:$A$500),ROWS(CK$14:CK23))),"")</f>
        <v/>
      </c>
      <c r="CL23" s="91" t="str">
        <f>IFERROR(INDEX('data bom'!$C:$C,_xlfn.AGGREGATE(15,6,ROW(CL$2:CL$481)/(CL$12='data bom'!$A$2:$A$500),ROWS(CL$14:CL23))),"")</f>
        <v/>
      </c>
      <c r="CM23" s="91" t="str">
        <f>IFERROR(INDEX('data bom'!$C:$C,_xlfn.AGGREGATE(15,6,ROW(CM$2:CM$481)/(CM$12='data bom'!$A$2:$A$500),ROWS(CM$14:CM23))),"")</f>
        <v/>
      </c>
      <c r="CN23" s="91" t="str">
        <f>IFERROR(INDEX('data bom'!$C:$C,_xlfn.AGGREGATE(15,6,ROW(CN$2:CN$481)/(CN$12='data bom'!$A$2:$A$500),ROWS(CN$14:CN23))),"")</f>
        <v/>
      </c>
      <c r="CO23" s="91" t="str">
        <f>IFERROR(INDEX('data bom'!$C:$C,_xlfn.AGGREGATE(15,6,ROW(CO$2:CO$481)/(CO$12='data bom'!$A$2:$A$500),ROWS(CO$14:CO23))),"")</f>
        <v/>
      </c>
      <c r="CP23" s="91" t="str">
        <f>IFERROR(INDEX('data bom'!$C:$C,_xlfn.AGGREGATE(15,6,ROW(CP$2:CP$481)/(CP$12='data bom'!$A$2:$A$500),ROWS(CP$14:CP23))),"")</f>
        <v/>
      </c>
      <c r="CQ23" s="91" t="str">
        <f>IFERROR(INDEX('data bom'!$C:$C,_xlfn.AGGREGATE(15,6,ROW(CQ$2:CQ$481)/(CQ$12='data bom'!$A$2:$A$500),ROWS(CQ$14:CQ23))),"")</f>
        <v/>
      </c>
      <c r="CR23" s="91" t="str">
        <f>IFERROR(INDEX('data bom'!$C:$C,_xlfn.AGGREGATE(15,6,ROW(CR$2:CR$481)/(CR$12='data bom'!$A$2:$A$500),ROWS(CR$14:CR23))),"")</f>
        <v/>
      </c>
      <c r="CS23" s="91" t="str">
        <f>IFERROR(INDEX('data bom'!$C:$C,_xlfn.AGGREGATE(15,6,ROW(CS$2:CS$481)/(CS$12='data bom'!$A$2:$A$500),ROWS(CS$14:CS23))),"")</f>
        <v/>
      </c>
      <c r="CT23" s="91" t="str">
        <f>IFERROR(INDEX('data bom'!$C:$C,_xlfn.AGGREGATE(15,6,ROW(CT$2:CT$481)/(CT$12='data bom'!$A$2:$A$500),ROWS(CT$14:CT23))),"")</f>
        <v/>
      </c>
      <c r="CU23" s="91" t="str">
        <f>IFERROR(INDEX('data bom'!$C:$C,_xlfn.AGGREGATE(15,6,ROW(CU$2:CU$481)/(CU$12='data bom'!$A$2:$A$500),ROWS(CU$14:CU23))),"")</f>
        <v/>
      </c>
      <c r="CV23" s="91" t="str">
        <f>IFERROR(INDEX('data bom'!$C:$C,_xlfn.AGGREGATE(15,6,ROW(CV$2:CV$481)/(CV$12='data bom'!$A$2:$A$500),ROWS(CV$14:CV23))),"")</f>
        <v/>
      </c>
      <c r="CW23" s="91" t="str">
        <f>IFERROR(INDEX('data bom'!$C:$C,_xlfn.AGGREGATE(15,6,ROW(CW$2:CW$481)/(CW$12='data bom'!$A$2:$A$500),ROWS(CW$14:CW23))),"")</f>
        <v/>
      </c>
      <c r="CX23" s="91" t="str">
        <f>IFERROR(INDEX('data bom'!$C:$C,_xlfn.AGGREGATE(15,6,ROW(CX$2:CX$481)/(CX$12='data bom'!$A$2:$A$500),ROWS(CX$14:CX23))),"")</f>
        <v/>
      </c>
      <c r="CY23" s="91" t="str">
        <f>IFERROR(INDEX('data bom'!$C:$C,_xlfn.AGGREGATE(15,6,ROW(CY$2:CY$481)/(CY$12='data bom'!$A$2:$A$500),ROWS(CY$14:CY23))),"")</f>
        <v/>
      </c>
      <c r="CZ23" s="91" t="str">
        <f>IFERROR(INDEX('data bom'!$C:$C,_xlfn.AGGREGATE(15,6,ROW(CZ$2:CZ$481)/(CZ$12='data bom'!$A$2:$A$500),ROWS(CZ$14:CZ23))),"")</f>
        <v/>
      </c>
      <c r="DA23" s="91" t="str">
        <f>IFERROR(INDEX('data bom'!$C:$C,_xlfn.AGGREGATE(15,6,ROW(DA$2:DA$481)/(DA$12='data bom'!$A$2:$A$500),ROWS(DA$14:DA23))),"")</f>
        <v/>
      </c>
      <c r="DB23" s="91" t="str">
        <f>IFERROR(INDEX('data bom'!$C:$C,_xlfn.AGGREGATE(15,6,ROW(DB$2:DB$481)/(DB$12='data bom'!$A$2:$A$500),ROWS(DB$14:DB23))),"")</f>
        <v/>
      </c>
      <c r="DC23" s="91" t="str">
        <f>IFERROR(INDEX('data bom'!$C:$C,_xlfn.AGGREGATE(15,6,ROW(DC$2:DC$481)/(DC$12='data bom'!$A$2:$A$500),ROWS(DC$14:DC23))),"")</f>
        <v/>
      </c>
      <c r="DD23" s="91" t="str">
        <f>IFERROR(INDEX('data bom'!$C:$C,_xlfn.AGGREGATE(15,6,ROW(DD$2:DD$481)/(DD$12='data bom'!$A$2:$A$500),ROWS(DD$14:DD23))),"")</f>
        <v/>
      </c>
      <c r="DE23" s="91" t="str">
        <f>IFERROR(INDEX('data bom'!$C:$C,_xlfn.AGGREGATE(15,6,ROW(DE$2:DE$481)/(DE$12='data bom'!$A$2:$A$500),ROWS(DE$14:DE23))),"")</f>
        <v/>
      </c>
      <c r="DF23" s="91" t="str">
        <f>IFERROR(INDEX('data bom'!$C:$C,_xlfn.AGGREGATE(15,6,ROW(DF$2:DF$481)/(DF$12='data bom'!$A$2:$A$500),ROWS(DF$14:DF23))),"")</f>
        <v/>
      </c>
      <c r="DG23" s="91" t="str">
        <f>IFERROR(INDEX('data bom'!$C:$C,_xlfn.AGGREGATE(15,6,ROW(DG$2:DG$481)/(DG$12='data bom'!$A$2:$A$500),ROWS(DG$14:DG23))),"")</f>
        <v/>
      </c>
      <c r="DH23" s="91" t="str">
        <f>IFERROR(INDEX('data bom'!$C:$C,_xlfn.AGGREGATE(15,6,ROW(DH$2:DH$481)/(DH$12='data bom'!$A$2:$A$500),ROWS(DH$14:DH23))),"")</f>
        <v/>
      </c>
      <c r="DI23" s="91" t="str">
        <f>IFERROR(INDEX('data bom'!$C:$C,_xlfn.AGGREGATE(15,6,ROW(DI$2:DI$481)/(DI$12='data bom'!$A$2:$A$500),ROWS(DI$14:DI23))),"")</f>
        <v/>
      </c>
      <c r="DJ23" s="91" t="str">
        <f>IFERROR(INDEX('data bom'!$C:$C,_xlfn.AGGREGATE(15,6,ROW(DJ$2:DJ$481)/(DJ$12='data bom'!$A$2:$A$500),ROWS(DJ$14:DJ23))),"")</f>
        <v/>
      </c>
      <c r="DK23" s="91" t="str">
        <f>IFERROR(INDEX('data bom'!$C:$C,_xlfn.AGGREGATE(15,6,ROW(DK$2:DK$481)/(DK$12='data bom'!$A$2:$A$500),ROWS(DK$14:DK23))),"")</f>
        <v/>
      </c>
      <c r="DL23" s="91" t="str">
        <f>IFERROR(INDEX('data bom'!$C:$C,_xlfn.AGGREGATE(15,6,ROW(DL$2:DL$481)/(DL$12='data bom'!$A$2:$A$500),ROWS(DL$14:DL23))),"")</f>
        <v/>
      </c>
      <c r="DM23" s="91" t="str">
        <f>IFERROR(INDEX('data bom'!$C:$C,_xlfn.AGGREGATE(15,6,ROW(DM$2:DM$481)/(DM$12='data bom'!$A$2:$A$500),ROWS(DM$14:DM23))),"")</f>
        <v/>
      </c>
      <c r="DN23" s="91" t="str">
        <f>IFERROR(INDEX('data bom'!$C:$C,_xlfn.AGGREGATE(15,6,ROW(DN$2:DN$481)/(DN$12='data bom'!$A$2:$A$500),ROWS(DN$14:DN23))),"")</f>
        <v/>
      </c>
      <c r="DO23" s="91" t="str">
        <f>IFERROR(INDEX('data bom'!$C:$C,_xlfn.AGGREGATE(15,6,ROW(DO$2:DO$481)/(DO$12='data bom'!$A$2:$A$500),ROWS(DO$14:DO23))),"")</f>
        <v/>
      </c>
      <c r="DP23" s="91" t="str">
        <f>IFERROR(INDEX('data bom'!$C:$C,_xlfn.AGGREGATE(15,6,ROW(DP$2:DP$481)/(DP$12='data bom'!$A$2:$A$500),ROWS(DP$14:DP23))),"")</f>
        <v/>
      </c>
      <c r="DQ23" s="91" t="str">
        <f>IFERROR(INDEX('data bom'!$C:$C,_xlfn.AGGREGATE(15,6,ROW(DQ$2:DQ$481)/(DQ$12='data bom'!$A$2:$A$500),ROWS(DQ$14:DQ23))),"")</f>
        <v/>
      </c>
      <c r="DR23" s="91" t="str">
        <f>IFERROR(INDEX('data bom'!$C:$C,_xlfn.AGGREGATE(15,6,ROW(DR$2:DR$481)/(DR$12='data bom'!$A$2:$A$500),ROWS(DR$14:DR23))),"")</f>
        <v/>
      </c>
      <c r="DS23" s="91" t="str">
        <f>IFERROR(INDEX('data bom'!$C:$C,_xlfn.AGGREGATE(15,6,ROW(DS$2:DS$481)/(DS$12='data bom'!$A$2:$A$500),ROWS(DS$14:DS23))),"")</f>
        <v/>
      </c>
      <c r="DT23" s="91" t="str">
        <f>IFERROR(INDEX('data bom'!$C:$C,_xlfn.AGGREGATE(15,6,ROW(DT$2:DT$481)/(DT$12='data bom'!$A$2:$A$500),ROWS(DT$14:DT23))),"")</f>
        <v/>
      </c>
      <c r="DU23" s="91" t="str">
        <f>IFERROR(INDEX('data bom'!$C:$C,_xlfn.AGGREGATE(15,6,ROW(DU$2:DU$481)/(DU$12='data bom'!$A$2:$A$500),ROWS(DU$14:DU23))),"")</f>
        <v/>
      </c>
      <c r="DV23" s="91" t="str">
        <f>IFERROR(INDEX('data bom'!$C:$C,_xlfn.AGGREGATE(15,6,ROW(DV$2:DV$481)/(DV$12='data bom'!$A$2:$A$500),ROWS(DV$14:DV23))),"")</f>
        <v/>
      </c>
      <c r="DW23" s="91" t="str">
        <f>IFERROR(INDEX('data bom'!$C:$C,_xlfn.AGGREGATE(15,6,ROW(DW$2:DW$481)/(DW$12='data bom'!$A$2:$A$500),ROWS(DW$14:DW23))),"")</f>
        <v/>
      </c>
      <c r="DX23" s="91" t="str">
        <f>IFERROR(INDEX('data bom'!$C:$C,_xlfn.AGGREGATE(15,6,ROW(DX$2:DX$481)/(DX$12='data bom'!$A$2:$A$500),ROWS(DX$14:DX23))),"")</f>
        <v/>
      </c>
      <c r="DY23" s="91" t="str">
        <f>IFERROR(INDEX('data bom'!$C:$C,_xlfn.AGGREGATE(15,6,ROW(DY$2:DY$481)/(DY$12='data bom'!$A$2:$A$500),ROWS(DY$14:DY23))),"")</f>
        <v/>
      </c>
      <c r="DZ23" s="91" t="str">
        <f>IFERROR(INDEX('data bom'!$C:$C,_xlfn.AGGREGATE(15,6,ROW(DZ$2:DZ$481)/(DZ$12='data bom'!$A$2:$A$500),ROWS(DZ$14:DZ23))),"")</f>
        <v/>
      </c>
      <c r="EA23" s="91" t="str">
        <f>IFERROR(INDEX('data bom'!$C:$C,_xlfn.AGGREGATE(15,6,ROW(EA$2:EA$481)/(EA$12='data bom'!$A$2:$A$500),ROWS(EA$14:EA23))),"")</f>
        <v/>
      </c>
      <c r="EB23" s="91" t="str">
        <f>IFERROR(INDEX('data bom'!$C:$C,_xlfn.AGGREGATE(15,6,ROW(EB$2:EB$481)/(EB$12='data bom'!$A$2:$A$500),ROWS(EB$14:EB23))),"")</f>
        <v/>
      </c>
      <c r="EC23" s="91" t="str">
        <f>IFERROR(INDEX('data bom'!$C:$C,_xlfn.AGGREGATE(15,6,ROW(EC$2:EC$481)/(EC$12='data bom'!$A$2:$A$500),ROWS(EC$14:EC23))),"")</f>
        <v/>
      </c>
      <c r="ED23" s="91" t="str">
        <f>IFERROR(INDEX('data bom'!$C:$C,_xlfn.AGGREGATE(15,6,ROW(ED$2:ED$481)/(ED$12='data bom'!$A$2:$A$500),ROWS(ED$14:ED23))),"")</f>
        <v/>
      </c>
      <c r="EE23" s="91" t="str">
        <f>IFERROR(INDEX('data bom'!$C:$C,_xlfn.AGGREGATE(15,6,ROW(EE$2:EE$481)/(EE$12='data bom'!$A$2:$A$500),ROWS(EE$14:EE23))),"")</f>
        <v/>
      </c>
      <c r="EF23" s="91" t="str">
        <f>IFERROR(INDEX('data bom'!$C:$C,_xlfn.AGGREGATE(15,6,ROW(EF$2:EF$481)/(EF$12='data bom'!$A$2:$A$500),ROWS(EF$14:EF23))),"")</f>
        <v/>
      </c>
      <c r="EG23" s="91" t="str">
        <f>IFERROR(INDEX('data bom'!$C:$C,_xlfn.AGGREGATE(15,6,ROW(EG$2:EG$481)/(EG$12='data bom'!$A$2:$A$500),ROWS(EG$14:EG23))),"")</f>
        <v/>
      </c>
      <c r="EH23" s="91" t="str">
        <f>IFERROR(INDEX('data bom'!$C:$C,_xlfn.AGGREGATE(15,6,ROW(EH$2:EH$481)/(EH$12='data bom'!$A$2:$A$500),ROWS(EH$14:EH23))),"")</f>
        <v/>
      </c>
      <c r="EI23" s="91" t="str">
        <f>IFERROR(INDEX('data bom'!$C:$C,_xlfn.AGGREGATE(15,6,ROW(EI$2:EI$481)/(EI$12='data bom'!$A$2:$A$500),ROWS(EI$14:EI23))),"")</f>
        <v/>
      </c>
      <c r="EJ23" s="91" t="str">
        <f>IFERROR(INDEX('data bom'!$C:$C,_xlfn.AGGREGATE(15,6,ROW(EJ$2:EJ$481)/(EJ$12='data bom'!$A$2:$A$500),ROWS(EJ$14:EJ23))),"")</f>
        <v/>
      </c>
      <c r="EK23" s="91" t="str">
        <f>IFERROR(INDEX('data bom'!$C:$C,_xlfn.AGGREGATE(15,6,ROW(EK$2:EK$481)/(EK$12='data bom'!$A$2:$A$500),ROWS(EK$14:EK23))),"")</f>
        <v/>
      </c>
      <c r="EL23" s="91" t="str">
        <f>IFERROR(INDEX('data bom'!$C:$C,_xlfn.AGGREGATE(15,6,ROW(EL$2:EL$481)/(EL$12='data bom'!$A$2:$A$500),ROWS(EL$14:EL23))),"")</f>
        <v/>
      </c>
      <c r="EM23" s="91" t="str">
        <f>IFERROR(INDEX('data bom'!$C:$C,_xlfn.AGGREGATE(15,6,ROW(EM$2:EM$481)/(EM$12='data bom'!$A$2:$A$500),ROWS(EM$14:EM23))),"")</f>
        <v/>
      </c>
      <c r="EO23" s="91" t="str">
        <f>IFERROR(INDEX('data bom'!$C:$C,_xlfn.AGGREGATE(15,6,ROW(EO$2:EO$481)/(EO$12='data bom'!$A$2:$A$500),ROWS(EO$14:EO23))),"")</f>
        <v/>
      </c>
      <c r="EP23" s="91" t="str">
        <f>IFERROR(INDEX('data bom'!$C:$C,_xlfn.AGGREGATE(15,6,ROW(EP$2:EP$481)/(EP$12='data bom'!$A$2:$A$500),ROWS(EP$14:EP23))),"")</f>
        <v/>
      </c>
      <c r="EQ23" s="91" t="str">
        <f>IFERROR(INDEX('data bom'!$C:$C,_xlfn.AGGREGATE(15,6,ROW(EQ$2:EQ$481)/(EQ$12='data bom'!$A$2:$A$500),ROWS(EQ$14:EQ23))),"")</f>
        <v/>
      </c>
      <c r="ER23" s="91" t="str">
        <f>IFERROR(INDEX('data bom'!$C:$C,_xlfn.AGGREGATE(15,6,ROW(ER$2:ER$481)/(ER$12='data bom'!$A$2:$A$500),ROWS(ER$14:ER23))),"")</f>
        <v/>
      </c>
      <c r="ES23" s="91" t="str">
        <f>IFERROR(INDEX('data bom'!$C:$C,_xlfn.AGGREGATE(15,6,ROW(ES$2:ES$481)/(ES$12='data bom'!$A$2:$A$500),ROWS(ES$14:ES23))),"")</f>
        <v/>
      </c>
      <c r="ET23" s="91" t="str">
        <f>IFERROR(INDEX('data bom'!$C:$C,_xlfn.AGGREGATE(15,6,ROW(ET$2:ET$481)/(ET$12='data bom'!$A$2:$A$500),ROWS(ET$14:ET23))),"")</f>
        <v/>
      </c>
      <c r="EU23" s="91" t="str">
        <f>IFERROR(INDEX('data bom'!$C:$C,_xlfn.AGGREGATE(15,6,ROW(EU$2:EU$481)/(EU$12='data bom'!$A$2:$A$500),ROWS(EU$14:EU23))),"")</f>
        <v/>
      </c>
      <c r="EV23" s="91" t="str">
        <f>IFERROR(INDEX('data bom'!$C:$C,_xlfn.AGGREGATE(15,6,ROW(EV$2:EV$481)/(EV$12='data bom'!$A$2:$A$500),ROWS(EV$14:EV23))),"")</f>
        <v/>
      </c>
      <c r="EW23" s="91" t="str">
        <f>IFERROR(INDEX('data bom'!$C:$C,_xlfn.AGGREGATE(15,6,ROW(EW$2:EW$481)/(EW$12='data bom'!$A$2:$A$500),ROWS(EW$14:EW23))),"")</f>
        <v/>
      </c>
      <c r="EX23" s="91" t="str">
        <f>IFERROR(INDEX('data bom'!$C:$C,_xlfn.AGGREGATE(15,6,ROW(EX$2:EX$481)/(EX$12='data bom'!$A$2:$A$500),ROWS(EX$14:EX23))),"")</f>
        <v/>
      </c>
      <c r="EZ23" s="91" t="str">
        <f>IFERROR(INDEX('data bom'!$C:$C,_xlfn.AGGREGATE(15,6,ROW(EZ$2:EZ$481)/(EZ$12='data bom'!$A$2:$A$500),ROWS(EZ$14:EZ23))),"")</f>
        <v/>
      </c>
      <c r="FA23" s="91" t="str">
        <f>IFERROR(INDEX('data bom'!$C:$C,_xlfn.AGGREGATE(15,6,ROW(FA$2:FA$481)/(FA$12='data bom'!$A$2:$A$500),ROWS(FA$14:FA23))),"")</f>
        <v/>
      </c>
      <c r="FB23" s="91" t="str">
        <f>IFERROR(INDEX('data bom'!$C:$C,_xlfn.AGGREGATE(15,6,ROW(FB$2:FB$481)/(FB$12='data bom'!$A$2:$A$500),ROWS(FB$14:FB23))),"")</f>
        <v/>
      </c>
      <c r="FC23" s="91" t="str">
        <f>IFERROR(INDEX('data bom'!$C:$C,_xlfn.AGGREGATE(15,6,ROW(FC$2:FC$481)/(FC$12='data bom'!$A$2:$A$500),ROWS(FC$14:FC23))),"")</f>
        <v/>
      </c>
      <c r="FD23" s="91" t="str">
        <f>IFERROR(INDEX('data bom'!$C:$C,_xlfn.AGGREGATE(15,6,ROW(FD$2:FD$481)/(FD$12='data bom'!$A$2:$A$500),ROWS(FD$14:FD23))),"")</f>
        <v/>
      </c>
      <c r="FE23" s="91" t="str">
        <f>IFERROR(INDEX('data bom'!$C:$C,_xlfn.AGGREGATE(15,6,ROW(FE$2:FE$481)/(FE$12='data bom'!$A$2:$A$500),ROWS(FE$14:FE23))),"")</f>
        <v/>
      </c>
      <c r="FF23" s="91" t="str">
        <f>IFERROR(INDEX('data bom'!$C:$C,_xlfn.AGGREGATE(15,6,ROW(FF$2:FF$481)/(FF$12='data bom'!$A$2:$A$500),ROWS(FF$14:FF23))),"")</f>
        <v/>
      </c>
    </row>
    <row r="24" spans="1:162" ht="18">
      <c r="A24" s="112"/>
      <c r="B24" s="105" t="str">
        <f>IFERROR(INDEX('data bom'!$C:$C,_xlfn.AGGREGATE(15,6,ROW(B$2:B$481)/(B$12='data bom'!$A$2:$A$500),ROWS(B$14:B24))),"")</f>
        <v/>
      </c>
      <c r="C24" s="91" t="str">
        <f>IFERROR(INDEX('data bom'!$C:$C,_xlfn.AGGREGATE(15,6,ROW(C$2:C$481)/(C$12='data bom'!$A$2:$A$500),ROWS(C$14:C24))),"")</f>
        <v/>
      </c>
      <c r="D24" s="91" t="str">
        <f>IFERROR(INDEX('data bom'!$C:$C,_xlfn.AGGREGATE(15,6,ROW(D$2:D$481)/(D$12='data bom'!$A$2:$A$500),ROWS(D$14:D24))),"")</f>
        <v/>
      </c>
      <c r="E24" s="91" t="str">
        <f>IFERROR(INDEX('data bom'!$C:$C,_xlfn.AGGREGATE(15,6,ROW(E$2:E$481)/(E$12='data bom'!$A$2:$A$500),ROWS(E$14:E24))),"")</f>
        <v/>
      </c>
      <c r="F24" s="91" t="str">
        <f>IFERROR(INDEX('data bom'!$C:$C,_xlfn.AGGREGATE(15,6,ROW(F$2:F$481)/(F$12='data bom'!$A$2:$A$500),ROWS(F$14:F24))),"")</f>
        <v/>
      </c>
      <c r="G24" s="91" t="str">
        <f>IFERROR(INDEX('data bom'!$C:$C,_xlfn.AGGREGATE(15,6,ROW(G$2:G$481)/(G$12='data bom'!$A$2:$A$500),ROWS(G$14:G24))),"")</f>
        <v/>
      </c>
      <c r="H24" s="91" t="str">
        <f>IFERROR(INDEX('data bom'!$C:$C,_xlfn.AGGREGATE(15,6,ROW(H$2:H$481)/(H$12='data bom'!$A$2:$A$500),ROWS(H$14:H24))),"")</f>
        <v/>
      </c>
      <c r="I24" s="91" t="str">
        <f>IFERROR(INDEX('data bom'!$C:$C,_xlfn.AGGREGATE(15,6,ROW(I$2:I$481)/(I$12='data bom'!$A$2:$A$500),ROWS(I$14:I24))),"")</f>
        <v/>
      </c>
      <c r="J24" s="91" t="str">
        <f>IFERROR(INDEX('data bom'!$C:$C,_xlfn.AGGREGATE(15,6,ROW(J$2:J$481)/(J$12='data bom'!$A$2:$A$500),ROWS(J$14:J24))),"")</f>
        <v/>
      </c>
      <c r="K24" s="91" t="str">
        <f>IFERROR(INDEX('data bom'!$C:$C,_xlfn.AGGREGATE(15,6,ROW(K$2:K$481)/(K$12='data bom'!$A$2:$A$500),ROWS(K$14:K24))),"")</f>
        <v/>
      </c>
      <c r="L24" s="91" t="str">
        <f>IFERROR(INDEX('data bom'!$C:$C,_xlfn.AGGREGATE(15,6,ROW(L$2:L$481)/(L$12='data bom'!$A$2:$A$500),ROWS(L$14:L24))),"")</f>
        <v/>
      </c>
      <c r="M24" s="91" t="str">
        <f>IFERROR(INDEX('data bom'!$C:$C,_xlfn.AGGREGATE(15,6,ROW(M$2:M$481)/(M$12='data bom'!$A$2:$A$500),ROWS(M$14:M24))),"")</f>
        <v/>
      </c>
      <c r="N24" s="91" t="str">
        <f>IFERROR(INDEX('data bom'!$C:$C,_xlfn.AGGREGATE(15,6,ROW(N$2:N$481)/(N$12='data bom'!$A$2:$A$500),ROWS(N$14:N24))),"")</f>
        <v/>
      </c>
      <c r="O24" s="91" t="str">
        <f>IFERROR(INDEX('data bom'!$C:$C,_xlfn.AGGREGATE(15,6,ROW(O$2:O$481)/(O$12='data bom'!$A$2:$A$500),ROWS(O$14:O24))),"")</f>
        <v/>
      </c>
      <c r="P24" s="91" t="str">
        <f>IFERROR(INDEX('data bom'!$C:$C,_xlfn.AGGREGATE(15,6,ROW(P$2:P$481)/(P$12='data bom'!$A$2:$A$500),ROWS(P$14:P24))),"")</f>
        <v/>
      </c>
      <c r="Q24" s="91" t="str">
        <f>IFERROR(INDEX('data bom'!$C:$C,_xlfn.AGGREGATE(15,6,ROW(Q$2:Q$481)/(Q$12='data bom'!$A$2:$A$500),ROWS(Q$14:Q24))),"")</f>
        <v/>
      </c>
      <c r="R24" s="91" t="str">
        <f>IFERROR(INDEX('data bom'!$C:$C,_xlfn.AGGREGATE(15,6,ROW(R$2:R$481)/(R$12='data bom'!$A$2:$A$500),ROWS(R$14:R24))),"")</f>
        <v/>
      </c>
      <c r="S24" s="91" t="str">
        <f>IFERROR(INDEX('data bom'!$C:$C,_xlfn.AGGREGATE(15,6,ROW(S$2:S$481)/(S$12='data bom'!$A$2:$A$500),ROWS(S$14:S24))),"")</f>
        <v/>
      </c>
      <c r="T24" s="91" t="str">
        <f>IFERROR(INDEX('data bom'!$C:$C,_xlfn.AGGREGATE(15,6,ROW(T$2:T$481)/(T$12='data bom'!$A$2:$A$500),ROWS(T$14:T24))),"")</f>
        <v/>
      </c>
      <c r="U24" s="91" t="str">
        <f>IFERROR(INDEX('data bom'!$C:$C,_xlfn.AGGREGATE(15,6,ROW(U$2:U$481)/(U$12='data bom'!$A$2:$A$500),ROWS(U$14:U24))),"")</f>
        <v/>
      </c>
      <c r="V24" s="91" t="str">
        <f>IFERROR(INDEX('data bom'!$C:$C,_xlfn.AGGREGATE(15,6,ROW(V$2:V$481)/(V$12='data bom'!$A$2:$A$500),ROWS(V$14:V24))),"")</f>
        <v/>
      </c>
      <c r="W24" s="91" t="str">
        <f>IFERROR(INDEX('data bom'!$C:$C,_xlfn.AGGREGATE(15,6,ROW(W$2:W$481)/(W$12='data bom'!$A$2:$A$500),ROWS(W$14:W24))),"")</f>
        <v/>
      </c>
      <c r="X24" s="91" t="str">
        <f>IFERROR(INDEX('data bom'!$C:$C,_xlfn.AGGREGATE(15,6,ROW(X$2:X$481)/(X$12='data bom'!$A$2:$A$500),ROWS(X$14:X24))),"")</f>
        <v/>
      </c>
      <c r="Y24" s="91" t="str">
        <f>IFERROR(INDEX('data bom'!$C:$C,_xlfn.AGGREGATE(15,6,ROW(Y$2:Y$481)/(Y$12='data bom'!$A$2:$A$500),ROWS(Y$14:Y24))),"")</f>
        <v>W-ASU-1105-3301</v>
      </c>
      <c r="Z24" s="91" t="str">
        <f>IFERROR(INDEX('data bom'!$C:$C,_xlfn.AGGREGATE(15,6,ROW(Z$2:Z$481)/(Z$12='data bom'!$A$2:$A$500),ROWS(Z$14:Z24))),"")</f>
        <v/>
      </c>
      <c r="AA24" s="91" t="str">
        <f>IFERROR(INDEX('data bom'!$C:$C,_xlfn.AGGREGATE(15,6,ROW(AA$2:AA$481)/(AA$12='data bom'!$A$2:$A$500),ROWS(AA$14:AA24))),"")</f>
        <v/>
      </c>
      <c r="AB24" s="91" t="str">
        <f>IFERROR(INDEX('data bom'!$C:$C,_xlfn.AGGREGATE(15,6,ROW(AB$2:AB$481)/(AB$12='data bom'!$A$2:$A$500),ROWS(AB$14:AB24))),"")</f>
        <v/>
      </c>
      <c r="AC24" s="91" t="str">
        <f>IFERROR(INDEX('data bom'!$C:$C,_xlfn.AGGREGATE(15,6,ROW(AC$2:AC$481)/(AC$12='data bom'!$A$2:$A$500),ROWS(AC$14:AC24))),"")</f>
        <v/>
      </c>
      <c r="AD24" s="91" t="str">
        <f>IFERROR(INDEX('data bom'!$C:$C,_xlfn.AGGREGATE(15,6,ROW(AD$2:AD$481)/(AD$12='data bom'!$A$2:$A$500),ROWS(AD$14:AD24))),"")</f>
        <v/>
      </c>
      <c r="AE24" s="91" t="str">
        <f>IFERROR(INDEX('data bom'!$C:$C,_xlfn.AGGREGATE(15,6,ROW(AE$2:AE$481)/(AE$12='data bom'!$A$2:$A$500),ROWS(AE$14:AE24))),"")</f>
        <v/>
      </c>
      <c r="AF24" s="91" t="str">
        <f>IFERROR(INDEX('data bom'!$C:$C,_xlfn.AGGREGATE(15,6,ROW(AF$2:AF$481)/(AF$12='data bom'!$A$2:$A$500),ROWS(AF$14:AF24))),"")</f>
        <v/>
      </c>
      <c r="AG24" s="91" t="str">
        <f>IFERROR(INDEX('data bom'!$C:$C,_xlfn.AGGREGATE(15,6,ROW(AG$2:AG$481)/(AG$12='data bom'!$A$2:$A$500),ROWS(AG$14:AG24))),"")</f>
        <v/>
      </c>
      <c r="AH24" s="91" t="str">
        <f>IFERROR(INDEX('data bom'!$C:$C,_xlfn.AGGREGATE(15,6,ROW(AH$2:AH$481)/(AH$12='data bom'!$A$2:$A$500),ROWS(AH$14:AH24))),"")</f>
        <v/>
      </c>
      <c r="AI24" s="91" t="str">
        <f>IFERROR(INDEX('data bom'!$C:$C,_xlfn.AGGREGATE(15,6,ROW(AI$2:AI$481)/(AI$12='data bom'!$A$2:$A$500),ROWS(AI$14:AI24))),"")</f>
        <v/>
      </c>
      <c r="AJ24" s="91" t="str">
        <f>IFERROR(INDEX('data bom'!$C:$C,_xlfn.AGGREGATE(15,6,ROW(AJ$2:AJ$481)/(AJ$12='data bom'!$A$2:$A$500),ROWS(AJ$14:AJ24))),"")</f>
        <v/>
      </c>
      <c r="AK24" s="91" t="str">
        <f>IFERROR(INDEX('data bom'!$C:$C,_xlfn.AGGREGATE(15,6,ROW(AK$2:AK$481)/(AK$12='data bom'!$A$2:$A$500),ROWS(AK$14:AK24))),"")</f>
        <v/>
      </c>
      <c r="AL24" s="91" t="str">
        <f>IFERROR(INDEX('data bom'!$C:$C,_xlfn.AGGREGATE(15,6,ROW(AL$2:AL$481)/(AL$12='data bom'!$A$2:$A$500),ROWS(AL$14:AL24))),"")</f>
        <v/>
      </c>
      <c r="AM24" s="91" t="str">
        <f>IFERROR(INDEX('data bom'!$C:$C,_xlfn.AGGREGATE(15,6,ROW(AM$2:AM$481)/(AM$12='data bom'!$A$2:$A$500),ROWS(AM$14:AM24))),"")</f>
        <v/>
      </c>
      <c r="AN24" s="91" t="str">
        <f>IFERROR(INDEX('data bom'!$C:$C,_xlfn.AGGREGATE(15,6,ROW(AN$2:AN$481)/(AN$12='data bom'!$A$2:$A$500),ROWS(AN$14:AN24))),"")</f>
        <v/>
      </c>
      <c r="AO24" s="91" t="str">
        <f>IFERROR(INDEX('data bom'!$C:$C,_xlfn.AGGREGATE(15,6,ROW(AO$2:AO$481)/(AO$12='data bom'!$A$2:$A$500),ROWS(AO$14:AO24))),"")</f>
        <v/>
      </c>
      <c r="AP24" s="91" t="str">
        <f>IFERROR(INDEX('data bom'!$C:$C,_xlfn.AGGREGATE(15,6,ROW(AP$2:AP$481)/(AP$12='data bom'!$A$2:$A$500),ROWS(AP$14:AP24))),"")</f>
        <v/>
      </c>
      <c r="AQ24" s="91" t="str">
        <f>IFERROR(INDEX('data bom'!$C:$C,_xlfn.AGGREGATE(15,6,ROW(AQ$2:AQ$481)/(AQ$12='data bom'!$A$2:$A$500),ROWS(AQ$14:AQ24))),"")</f>
        <v/>
      </c>
      <c r="AR24" s="91" t="str">
        <f>IFERROR(INDEX('data bom'!$C:$C,_xlfn.AGGREGATE(15,6,ROW(AR$2:AR$481)/(AR$12='data bom'!$A$2:$A$500),ROWS(AR$14:AR24))),"")</f>
        <v/>
      </c>
      <c r="AS24" s="91" t="str">
        <f>IFERROR(INDEX('data bom'!$C:$C,_xlfn.AGGREGATE(15,6,ROW(AS$2:AS$481)/(AS$12='data bom'!$A$2:$A$500),ROWS(AS$14:AS24))),"")</f>
        <v/>
      </c>
      <c r="AT24" s="91" t="str">
        <f>IFERROR(INDEX('data bom'!$C:$C,_xlfn.AGGREGATE(15,6,ROW(AT$2:AT$481)/(AT$12='data bom'!$A$2:$A$500),ROWS(AT$14:AT24))),"")</f>
        <v/>
      </c>
      <c r="AU24" s="91" t="str">
        <f>IFERROR(INDEX('data bom'!$C:$C,_xlfn.AGGREGATE(15,6,ROW(AU$2:AU$481)/(AU$12='data bom'!$A$2:$A$500),ROWS(AU$14:AU24))),"")</f>
        <v/>
      </c>
      <c r="AV24" s="91" t="str">
        <f>IFERROR(INDEX('data bom'!$C:$C,_xlfn.AGGREGATE(15,6,ROW(AV$2:AV$481)/(AV$12='data bom'!$A$2:$A$500),ROWS(AV$14:AV24))),"")</f>
        <v/>
      </c>
      <c r="AW24" s="91" t="str">
        <f>IFERROR(INDEX('data bom'!$C:$C,_xlfn.AGGREGATE(15,6,ROW(AW$2:AW$481)/(AW$12='data bom'!$A$2:$A$500),ROWS(AW$14:AW24))),"")</f>
        <v/>
      </c>
      <c r="AX24" s="91" t="str">
        <f>IFERROR(INDEX('data bom'!$C:$C,_xlfn.AGGREGATE(15,6,ROW(AX$2:AX$481)/(AX$12='data bom'!$A$2:$A$500),ROWS(AX$14:AX24))),"")</f>
        <v/>
      </c>
      <c r="AY24" s="91" t="str">
        <f>IFERROR(INDEX('data bom'!$C:$C,_xlfn.AGGREGATE(15,6,ROW(AY$2:AY$481)/(AY$12='data bom'!$A$2:$A$500),ROWS(AY$14:AY24))),"")</f>
        <v/>
      </c>
      <c r="AZ24" s="91" t="str">
        <f>IFERROR(INDEX('data bom'!$C:$C,_xlfn.AGGREGATE(15,6,ROW(AZ$2:AZ$481)/(AZ$12='data bom'!$A$2:$A$500),ROWS(AZ$14:AZ24))),"")</f>
        <v/>
      </c>
      <c r="BA24" s="91" t="str">
        <f>IFERROR(INDEX('data bom'!$C:$C,_xlfn.AGGREGATE(15,6,ROW(BA$2:BA$481)/(BA$12='data bom'!$A$2:$A$500),ROWS(BA$14:BA24))),"")</f>
        <v/>
      </c>
      <c r="BB24" s="91" t="str">
        <f>IFERROR(INDEX('data bom'!$C:$C,_xlfn.AGGREGATE(15,6,ROW(BB$2:BB$481)/(BB$12='data bom'!$A$2:$A$500),ROWS(BB$14:BB24))),"")</f>
        <v/>
      </c>
      <c r="BC24" s="91" t="str">
        <f>IFERROR(INDEX('data bom'!$C:$C,_xlfn.AGGREGATE(15,6,ROW(BC$2:BC$481)/(BC$12='data bom'!$A$2:$A$500),ROWS(BC$14:BC24))),"")</f>
        <v/>
      </c>
      <c r="BD24" s="91" t="str">
        <f>IFERROR(INDEX('data bom'!$C:$C,_xlfn.AGGREGATE(15,6,ROW(BD$2:BD$481)/(BD$12='data bom'!$A$2:$A$500),ROWS(BD$14:BD24))),"")</f>
        <v/>
      </c>
      <c r="BE24" s="91" t="str">
        <f>IFERROR(INDEX('data bom'!$C:$C,_xlfn.AGGREGATE(15,6,ROW(BE$2:BE$481)/(BE$12='data bom'!$A$2:$A$500),ROWS(BE$14:BE24))),"")</f>
        <v/>
      </c>
      <c r="BF24" s="91" t="str">
        <f>IFERROR(INDEX('data bom'!$C:$C,_xlfn.AGGREGATE(15,6,ROW(BF$2:BF$481)/(BF$12='data bom'!$A$2:$A$500),ROWS(BF$14:BF24))),"")</f>
        <v/>
      </c>
      <c r="BG24" s="91" t="str">
        <f>IFERROR(INDEX('data bom'!$C:$C,_xlfn.AGGREGATE(15,6,ROW(BG$2:BG$481)/(BG$12='data bom'!$A$2:$A$500),ROWS(BG$14:BG24))),"")</f>
        <v/>
      </c>
      <c r="BH24" s="91" t="str">
        <f>IFERROR(INDEX('data bom'!$C:$C,_xlfn.AGGREGATE(15,6,ROW(BH$2:BH$481)/(BH$12='data bom'!$A$2:$A$500),ROWS(BH$14:BH24))),"")</f>
        <v/>
      </c>
      <c r="BI24" s="91" t="str">
        <f>IFERROR(INDEX('data bom'!$C:$C,_xlfn.AGGREGATE(15,6,ROW(BI$2:BI$481)/(BI$12='data bom'!$A$2:$A$500),ROWS(BI$14:BI24))),"")</f>
        <v/>
      </c>
      <c r="BJ24" s="91" t="str">
        <f>IFERROR(INDEX('data bom'!$C:$C,_xlfn.AGGREGATE(15,6,ROW(BJ$2:BJ$481)/(BJ$12='data bom'!$A$2:$A$500),ROWS(BJ$14:BJ24))),"")</f>
        <v/>
      </c>
      <c r="BK24" s="91" t="str">
        <f>IFERROR(INDEX('data bom'!$C:$C,_xlfn.AGGREGATE(15,6,ROW(BK$2:BK$481)/(BK$12='data bom'!$A$2:$A$500),ROWS(BK$14:BK24))),"")</f>
        <v/>
      </c>
      <c r="BL24" s="91" t="str">
        <f>IFERROR(INDEX('data bom'!$C:$C,_xlfn.AGGREGATE(15,6,ROW(BL$2:BL$481)/(BL$12='data bom'!$A$2:$A$500),ROWS(BL$14:BL24))),"")</f>
        <v/>
      </c>
      <c r="BM24" s="91" t="str">
        <f>IFERROR(INDEX('data bom'!$C:$C,_xlfn.AGGREGATE(15,6,ROW(BM$2:BM$481)/(BM$12='data bom'!$A$2:$A$500),ROWS(BM$14:BM24))),"")</f>
        <v/>
      </c>
      <c r="BN24" s="91" t="str">
        <f>IFERROR(INDEX('data bom'!$C:$C,_xlfn.AGGREGATE(15,6,ROW(BN$2:BN$481)/(BN$12='data bom'!$A$2:$A$500),ROWS(BN$14:BN24))),"")</f>
        <v/>
      </c>
      <c r="BO24" s="91" t="str">
        <f>IFERROR(INDEX('data bom'!$C:$C,_xlfn.AGGREGATE(15,6,ROW(BO$2:BO$481)/(BO$12='data bom'!$A$2:$A$500),ROWS(BO$14:BO24))),"")</f>
        <v/>
      </c>
      <c r="BP24" s="91" t="str">
        <f>IFERROR(INDEX('data bom'!$C:$C,_xlfn.AGGREGATE(15,6,ROW(BP$2:BP$481)/(BP$12='data bom'!$A$2:$A$500),ROWS(BP$14:BP24))),"")</f>
        <v/>
      </c>
      <c r="BQ24" s="91" t="str">
        <f>IFERROR(INDEX('data bom'!$C:$C,_xlfn.AGGREGATE(15,6,ROW(BQ$2:BQ$481)/(BQ$12='data bom'!$A$2:$A$500),ROWS(BQ$14:BQ24))),"")</f>
        <v/>
      </c>
      <c r="BR24" s="91" t="str">
        <f>IFERROR(INDEX('data bom'!$C:$C,_xlfn.AGGREGATE(15,6,ROW(BR$2:BR$481)/(BR$12='data bom'!$A$2:$A$500),ROWS(BR$14:BR24))),"")</f>
        <v/>
      </c>
      <c r="BS24" s="91" t="str">
        <f>IFERROR(INDEX('data bom'!$C:$C,_xlfn.AGGREGATE(15,6,ROW(BS$2:BS$481)/(BS$12='data bom'!$A$2:$A$500),ROWS(BS$14:BS24))),"")</f>
        <v/>
      </c>
      <c r="BT24" s="91" t="str">
        <f>IFERROR(INDEX('data bom'!$C:$C,_xlfn.AGGREGATE(15,6,ROW(BT$2:BT$481)/(BT$12='data bom'!$A$2:$A$500),ROWS(BT$14:BT24))),"")</f>
        <v/>
      </c>
      <c r="BU24" s="91" t="str">
        <f>IFERROR(INDEX('data bom'!$C:$C,_xlfn.AGGREGATE(15,6,ROW(BU$2:BU$481)/(BU$12='data bom'!$A$2:$A$500),ROWS(BU$14:BU24))),"")</f>
        <v/>
      </c>
      <c r="BV24" s="91" t="str">
        <f>IFERROR(INDEX('data bom'!$C:$C,_xlfn.AGGREGATE(15,6,ROW(BV$2:BV$481)/(BV$12='data bom'!$A$2:$A$500),ROWS(BV$14:BV24))),"")</f>
        <v/>
      </c>
      <c r="BW24" s="91" t="str">
        <f>IFERROR(INDEX('data bom'!$C:$C,_xlfn.AGGREGATE(15,6,ROW(BW$2:BW$481)/(BW$12='data bom'!$A$2:$A$500),ROWS(BW$14:BW24))),"")</f>
        <v/>
      </c>
      <c r="BX24" s="91" t="str">
        <f>IFERROR(INDEX('data bom'!$C:$C,_xlfn.AGGREGATE(15,6,ROW(BX$2:BX$481)/(BX$12='data bom'!$A$2:$A$500),ROWS(BX$14:BX24))),"")</f>
        <v/>
      </c>
      <c r="BY24" s="91" t="str">
        <f>IFERROR(INDEX('data bom'!$C:$C,_xlfn.AGGREGATE(15,6,ROW(BY$2:BY$481)/(BY$12='data bom'!$A$2:$A$500),ROWS(BY$14:BY24))),"")</f>
        <v/>
      </c>
      <c r="BZ24" s="91" t="str">
        <f>IFERROR(INDEX('data bom'!$C:$C,_xlfn.AGGREGATE(15,6,ROW(BZ$2:BZ$481)/(BZ$12='data bom'!$A$2:$A$500),ROWS(BZ$14:BZ24))),"")</f>
        <v/>
      </c>
      <c r="CA24" s="91" t="str">
        <f>IFERROR(INDEX('data bom'!$C:$C,_xlfn.AGGREGATE(15,6,ROW(CA$2:CA$481)/(CA$12='data bom'!$A$2:$A$500),ROWS(CA$14:CA24))),"")</f>
        <v/>
      </c>
      <c r="CB24" s="91" t="str">
        <f>IFERROR(INDEX('data bom'!$C:$C,_xlfn.AGGREGATE(15,6,ROW(CB$2:CB$481)/(CB$12='data bom'!$A$2:$A$500),ROWS(CB$14:CB24))),"")</f>
        <v/>
      </c>
      <c r="CC24" s="91" t="str">
        <f>IFERROR(INDEX('data bom'!$C:$C,_xlfn.AGGREGATE(15,6,ROW(CC$2:CC$481)/(CC$12='data bom'!$A$2:$A$500),ROWS(CC$14:CC24))),"")</f>
        <v/>
      </c>
      <c r="CD24" s="91" t="str">
        <f>IFERROR(INDEX('data bom'!$C:$C,_xlfn.AGGREGATE(15,6,ROW(CD$2:CD$481)/(CD$12='data bom'!$A$2:$A$500),ROWS(CD$14:CD24))),"")</f>
        <v/>
      </c>
      <c r="CE24" s="91" t="str">
        <f>IFERROR(INDEX('data bom'!$C:$C,_xlfn.AGGREGATE(15,6,ROW(CE$2:CE$481)/(CE$12='data bom'!$A$2:$A$500),ROWS(CE$14:CE24))),"")</f>
        <v/>
      </c>
      <c r="CF24" s="91" t="str">
        <f>IFERROR(INDEX('data bom'!$C:$C,_xlfn.AGGREGATE(15,6,ROW(CF$2:CF$481)/(CF$12='data bom'!$A$2:$A$500),ROWS(CF$14:CF24))),"")</f>
        <v/>
      </c>
      <c r="CG24" s="91" t="str">
        <f>IFERROR(INDEX('data bom'!$C:$C,_xlfn.AGGREGATE(15,6,ROW(CG$2:CG$481)/(CG$12='data bom'!$A$2:$A$500),ROWS(CG$14:CG24))),"")</f>
        <v/>
      </c>
      <c r="CH24" s="91" t="str">
        <f>IFERROR(INDEX('data bom'!$C:$C,_xlfn.AGGREGATE(15,6,ROW(CH$2:CH$481)/(CH$12='data bom'!$A$2:$A$500),ROWS(CH$14:CH24))),"")</f>
        <v/>
      </c>
      <c r="CI24" s="91" t="str">
        <f>IFERROR(INDEX('data bom'!$C:$C,_xlfn.AGGREGATE(15,6,ROW(CI$2:CI$481)/(CI$12='data bom'!$A$2:$A$500),ROWS(CI$14:CI24))),"")</f>
        <v/>
      </c>
      <c r="CJ24" s="91" t="str">
        <f>IFERROR(INDEX('data bom'!$C:$C,_xlfn.AGGREGATE(15,6,ROW(CJ$2:CJ$481)/(CJ$12='data bom'!$A$2:$A$500),ROWS(CJ$14:CJ24))),"")</f>
        <v/>
      </c>
      <c r="CK24" s="91" t="str">
        <f>IFERROR(INDEX('data bom'!$C:$C,_xlfn.AGGREGATE(15,6,ROW(CK$2:CK$481)/(CK$12='data bom'!$A$2:$A$500),ROWS(CK$14:CK24))),"")</f>
        <v/>
      </c>
      <c r="CL24" s="91" t="str">
        <f>IFERROR(INDEX('data bom'!$C:$C,_xlfn.AGGREGATE(15,6,ROW(CL$2:CL$481)/(CL$12='data bom'!$A$2:$A$500),ROWS(CL$14:CL24))),"")</f>
        <v/>
      </c>
      <c r="CM24" s="91" t="str">
        <f>IFERROR(INDEX('data bom'!$C:$C,_xlfn.AGGREGATE(15,6,ROW(CM$2:CM$481)/(CM$12='data bom'!$A$2:$A$500),ROWS(CM$14:CM24))),"")</f>
        <v/>
      </c>
      <c r="CN24" s="91" t="str">
        <f>IFERROR(INDEX('data bom'!$C:$C,_xlfn.AGGREGATE(15,6,ROW(CN$2:CN$481)/(CN$12='data bom'!$A$2:$A$500),ROWS(CN$14:CN24))),"")</f>
        <v/>
      </c>
      <c r="CO24" s="91" t="str">
        <f>IFERROR(INDEX('data bom'!$C:$C,_xlfn.AGGREGATE(15,6,ROW(CO$2:CO$481)/(CO$12='data bom'!$A$2:$A$500),ROWS(CO$14:CO24))),"")</f>
        <v/>
      </c>
      <c r="CP24" s="91" t="str">
        <f>IFERROR(INDEX('data bom'!$C:$C,_xlfn.AGGREGATE(15,6,ROW(CP$2:CP$481)/(CP$12='data bom'!$A$2:$A$500),ROWS(CP$14:CP24))),"")</f>
        <v/>
      </c>
      <c r="CQ24" s="91" t="str">
        <f>IFERROR(INDEX('data bom'!$C:$C,_xlfn.AGGREGATE(15,6,ROW(CQ$2:CQ$481)/(CQ$12='data bom'!$A$2:$A$500),ROWS(CQ$14:CQ24))),"")</f>
        <v/>
      </c>
      <c r="CR24" s="91" t="str">
        <f>IFERROR(INDEX('data bom'!$C:$C,_xlfn.AGGREGATE(15,6,ROW(CR$2:CR$481)/(CR$12='data bom'!$A$2:$A$500),ROWS(CR$14:CR24))),"")</f>
        <v/>
      </c>
      <c r="CS24" s="91" t="str">
        <f>IFERROR(INDEX('data bom'!$C:$C,_xlfn.AGGREGATE(15,6,ROW(CS$2:CS$481)/(CS$12='data bom'!$A$2:$A$500),ROWS(CS$14:CS24))),"")</f>
        <v/>
      </c>
      <c r="CT24" s="91" t="str">
        <f>IFERROR(INDEX('data bom'!$C:$C,_xlfn.AGGREGATE(15,6,ROW(CT$2:CT$481)/(CT$12='data bom'!$A$2:$A$500),ROWS(CT$14:CT24))),"")</f>
        <v/>
      </c>
      <c r="CU24" s="91" t="str">
        <f>IFERROR(INDEX('data bom'!$C:$C,_xlfn.AGGREGATE(15,6,ROW(CU$2:CU$481)/(CU$12='data bom'!$A$2:$A$500),ROWS(CU$14:CU24))),"")</f>
        <v/>
      </c>
      <c r="CV24" s="91" t="str">
        <f>IFERROR(INDEX('data bom'!$C:$C,_xlfn.AGGREGATE(15,6,ROW(CV$2:CV$481)/(CV$12='data bom'!$A$2:$A$500),ROWS(CV$14:CV24))),"")</f>
        <v/>
      </c>
      <c r="CW24" s="91" t="str">
        <f>IFERROR(INDEX('data bom'!$C:$C,_xlfn.AGGREGATE(15,6,ROW(CW$2:CW$481)/(CW$12='data bom'!$A$2:$A$500),ROWS(CW$14:CW24))),"")</f>
        <v/>
      </c>
      <c r="CX24" s="91" t="str">
        <f>IFERROR(INDEX('data bom'!$C:$C,_xlfn.AGGREGATE(15,6,ROW(CX$2:CX$481)/(CX$12='data bom'!$A$2:$A$500),ROWS(CX$14:CX24))),"")</f>
        <v/>
      </c>
      <c r="CY24" s="91" t="str">
        <f>IFERROR(INDEX('data bom'!$C:$C,_xlfn.AGGREGATE(15,6,ROW(CY$2:CY$481)/(CY$12='data bom'!$A$2:$A$500),ROWS(CY$14:CY24))),"")</f>
        <v/>
      </c>
      <c r="CZ24" s="91" t="str">
        <f>IFERROR(INDEX('data bom'!$C:$C,_xlfn.AGGREGATE(15,6,ROW(CZ$2:CZ$481)/(CZ$12='data bom'!$A$2:$A$500),ROWS(CZ$14:CZ24))),"")</f>
        <v/>
      </c>
      <c r="DA24" s="91" t="str">
        <f>IFERROR(INDEX('data bom'!$C:$C,_xlfn.AGGREGATE(15,6,ROW(DA$2:DA$481)/(DA$12='data bom'!$A$2:$A$500),ROWS(DA$14:DA24))),"")</f>
        <v/>
      </c>
      <c r="DB24" s="91" t="str">
        <f>IFERROR(INDEX('data bom'!$C:$C,_xlfn.AGGREGATE(15,6,ROW(DB$2:DB$481)/(DB$12='data bom'!$A$2:$A$500),ROWS(DB$14:DB24))),"")</f>
        <v/>
      </c>
      <c r="DC24" s="91" t="str">
        <f>IFERROR(INDEX('data bom'!$C:$C,_xlfn.AGGREGATE(15,6,ROW(DC$2:DC$481)/(DC$12='data bom'!$A$2:$A$500),ROWS(DC$14:DC24))),"")</f>
        <v/>
      </c>
      <c r="DD24" s="91" t="str">
        <f>IFERROR(INDEX('data bom'!$C:$C,_xlfn.AGGREGATE(15,6,ROW(DD$2:DD$481)/(DD$12='data bom'!$A$2:$A$500),ROWS(DD$14:DD24))),"")</f>
        <v/>
      </c>
      <c r="DE24" s="91" t="str">
        <f>IFERROR(INDEX('data bom'!$C:$C,_xlfn.AGGREGATE(15,6,ROW(DE$2:DE$481)/(DE$12='data bom'!$A$2:$A$500),ROWS(DE$14:DE24))),"")</f>
        <v/>
      </c>
      <c r="DF24" s="91" t="str">
        <f>IFERROR(INDEX('data bom'!$C:$C,_xlfn.AGGREGATE(15,6,ROW(DF$2:DF$481)/(DF$12='data bom'!$A$2:$A$500),ROWS(DF$14:DF24))),"")</f>
        <v/>
      </c>
      <c r="DG24" s="91" t="str">
        <f>IFERROR(INDEX('data bom'!$C:$C,_xlfn.AGGREGATE(15,6,ROW(DG$2:DG$481)/(DG$12='data bom'!$A$2:$A$500),ROWS(DG$14:DG24))),"")</f>
        <v/>
      </c>
      <c r="DH24" s="91" t="str">
        <f>IFERROR(INDEX('data bom'!$C:$C,_xlfn.AGGREGATE(15,6,ROW(DH$2:DH$481)/(DH$12='data bom'!$A$2:$A$500),ROWS(DH$14:DH24))),"")</f>
        <v/>
      </c>
      <c r="DI24" s="91" t="str">
        <f>IFERROR(INDEX('data bom'!$C:$C,_xlfn.AGGREGATE(15,6,ROW(DI$2:DI$481)/(DI$12='data bom'!$A$2:$A$500),ROWS(DI$14:DI24))),"")</f>
        <v/>
      </c>
      <c r="DJ24" s="91" t="str">
        <f>IFERROR(INDEX('data bom'!$C:$C,_xlfn.AGGREGATE(15,6,ROW(DJ$2:DJ$481)/(DJ$12='data bom'!$A$2:$A$500),ROWS(DJ$14:DJ24))),"")</f>
        <v/>
      </c>
      <c r="DK24" s="91" t="str">
        <f>IFERROR(INDEX('data bom'!$C:$C,_xlfn.AGGREGATE(15,6,ROW(DK$2:DK$481)/(DK$12='data bom'!$A$2:$A$500),ROWS(DK$14:DK24))),"")</f>
        <v/>
      </c>
      <c r="DL24" s="91" t="str">
        <f>IFERROR(INDEX('data bom'!$C:$C,_xlfn.AGGREGATE(15,6,ROW(DL$2:DL$481)/(DL$12='data bom'!$A$2:$A$500),ROWS(DL$14:DL24))),"")</f>
        <v/>
      </c>
      <c r="DM24" s="91" t="str">
        <f>IFERROR(INDEX('data bom'!$C:$C,_xlfn.AGGREGATE(15,6,ROW(DM$2:DM$481)/(DM$12='data bom'!$A$2:$A$500),ROWS(DM$14:DM24))),"")</f>
        <v/>
      </c>
      <c r="DN24" s="91" t="str">
        <f>IFERROR(INDEX('data bom'!$C:$C,_xlfn.AGGREGATE(15,6,ROW(DN$2:DN$481)/(DN$12='data bom'!$A$2:$A$500),ROWS(DN$14:DN24))),"")</f>
        <v/>
      </c>
      <c r="DO24" s="91" t="str">
        <f>IFERROR(INDEX('data bom'!$C:$C,_xlfn.AGGREGATE(15,6,ROW(DO$2:DO$481)/(DO$12='data bom'!$A$2:$A$500),ROWS(DO$14:DO24))),"")</f>
        <v/>
      </c>
      <c r="DP24" s="91" t="str">
        <f>IFERROR(INDEX('data bom'!$C:$C,_xlfn.AGGREGATE(15,6,ROW(DP$2:DP$481)/(DP$12='data bom'!$A$2:$A$500),ROWS(DP$14:DP24))),"")</f>
        <v/>
      </c>
      <c r="DQ24" s="91" t="str">
        <f>IFERROR(INDEX('data bom'!$C:$C,_xlfn.AGGREGATE(15,6,ROW(DQ$2:DQ$481)/(DQ$12='data bom'!$A$2:$A$500),ROWS(DQ$14:DQ24))),"")</f>
        <v/>
      </c>
      <c r="DR24" s="91" t="str">
        <f>IFERROR(INDEX('data bom'!$C:$C,_xlfn.AGGREGATE(15,6,ROW(DR$2:DR$481)/(DR$12='data bom'!$A$2:$A$500),ROWS(DR$14:DR24))),"")</f>
        <v/>
      </c>
      <c r="DS24" s="91" t="str">
        <f>IFERROR(INDEX('data bom'!$C:$C,_xlfn.AGGREGATE(15,6,ROW(DS$2:DS$481)/(DS$12='data bom'!$A$2:$A$500),ROWS(DS$14:DS24))),"")</f>
        <v/>
      </c>
      <c r="DT24" s="91" t="str">
        <f>IFERROR(INDEX('data bom'!$C:$C,_xlfn.AGGREGATE(15,6,ROW(DT$2:DT$481)/(DT$12='data bom'!$A$2:$A$500),ROWS(DT$14:DT24))),"")</f>
        <v/>
      </c>
      <c r="DU24" s="91" t="str">
        <f>IFERROR(INDEX('data bom'!$C:$C,_xlfn.AGGREGATE(15,6,ROW(DU$2:DU$481)/(DU$12='data bom'!$A$2:$A$500),ROWS(DU$14:DU24))),"")</f>
        <v/>
      </c>
      <c r="DV24" s="91" t="str">
        <f>IFERROR(INDEX('data bom'!$C:$C,_xlfn.AGGREGATE(15,6,ROW(DV$2:DV$481)/(DV$12='data bom'!$A$2:$A$500),ROWS(DV$14:DV24))),"")</f>
        <v/>
      </c>
      <c r="DW24" s="91" t="str">
        <f>IFERROR(INDEX('data bom'!$C:$C,_xlfn.AGGREGATE(15,6,ROW(DW$2:DW$481)/(DW$12='data bom'!$A$2:$A$500),ROWS(DW$14:DW24))),"")</f>
        <v/>
      </c>
      <c r="DX24" s="91" t="str">
        <f>IFERROR(INDEX('data bom'!$C:$C,_xlfn.AGGREGATE(15,6,ROW(DX$2:DX$481)/(DX$12='data bom'!$A$2:$A$500),ROWS(DX$14:DX24))),"")</f>
        <v/>
      </c>
      <c r="DY24" s="91" t="str">
        <f>IFERROR(INDEX('data bom'!$C:$C,_xlfn.AGGREGATE(15,6,ROW(DY$2:DY$481)/(DY$12='data bom'!$A$2:$A$500),ROWS(DY$14:DY24))),"")</f>
        <v/>
      </c>
      <c r="DZ24" s="91" t="str">
        <f>IFERROR(INDEX('data bom'!$C:$C,_xlfn.AGGREGATE(15,6,ROW(DZ$2:DZ$481)/(DZ$12='data bom'!$A$2:$A$500),ROWS(DZ$14:DZ24))),"")</f>
        <v/>
      </c>
      <c r="EA24" s="91" t="str">
        <f>IFERROR(INDEX('data bom'!$C:$C,_xlfn.AGGREGATE(15,6,ROW(EA$2:EA$481)/(EA$12='data bom'!$A$2:$A$500),ROWS(EA$14:EA24))),"")</f>
        <v/>
      </c>
      <c r="EB24" s="91" t="str">
        <f>IFERROR(INDEX('data bom'!$C:$C,_xlfn.AGGREGATE(15,6,ROW(EB$2:EB$481)/(EB$12='data bom'!$A$2:$A$500),ROWS(EB$14:EB24))),"")</f>
        <v/>
      </c>
      <c r="EC24" s="91" t="str">
        <f>IFERROR(INDEX('data bom'!$C:$C,_xlfn.AGGREGATE(15,6,ROW(EC$2:EC$481)/(EC$12='data bom'!$A$2:$A$500),ROWS(EC$14:EC24))),"")</f>
        <v/>
      </c>
      <c r="ED24" s="91" t="str">
        <f>IFERROR(INDEX('data bom'!$C:$C,_xlfn.AGGREGATE(15,6,ROW(ED$2:ED$481)/(ED$12='data bom'!$A$2:$A$500),ROWS(ED$14:ED24))),"")</f>
        <v/>
      </c>
      <c r="EE24" s="91" t="str">
        <f>IFERROR(INDEX('data bom'!$C:$C,_xlfn.AGGREGATE(15,6,ROW(EE$2:EE$481)/(EE$12='data bom'!$A$2:$A$500),ROWS(EE$14:EE24))),"")</f>
        <v/>
      </c>
      <c r="EF24" s="91" t="str">
        <f>IFERROR(INDEX('data bom'!$C:$C,_xlfn.AGGREGATE(15,6,ROW(EF$2:EF$481)/(EF$12='data bom'!$A$2:$A$500),ROWS(EF$14:EF24))),"")</f>
        <v/>
      </c>
      <c r="EG24" s="91" t="str">
        <f>IFERROR(INDEX('data bom'!$C:$C,_xlfn.AGGREGATE(15,6,ROW(EG$2:EG$481)/(EG$12='data bom'!$A$2:$A$500),ROWS(EG$14:EG24))),"")</f>
        <v/>
      </c>
      <c r="EH24" s="91" t="str">
        <f>IFERROR(INDEX('data bom'!$C:$C,_xlfn.AGGREGATE(15,6,ROW(EH$2:EH$481)/(EH$12='data bom'!$A$2:$A$500),ROWS(EH$14:EH24))),"")</f>
        <v/>
      </c>
      <c r="EI24" s="91" t="str">
        <f>IFERROR(INDEX('data bom'!$C:$C,_xlfn.AGGREGATE(15,6,ROW(EI$2:EI$481)/(EI$12='data bom'!$A$2:$A$500),ROWS(EI$14:EI24))),"")</f>
        <v/>
      </c>
      <c r="EJ24" s="91" t="str">
        <f>IFERROR(INDEX('data bom'!$C:$C,_xlfn.AGGREGATE(15,6,ROW(EJ$2:EJ$481)/(EJ$12='data bom'!$A$2:$A$500),ROWS(EJ$14:EJ24))),"")</f>
        <v/>
      </c>
      <c r="EK24" s="91" t="str">
        <f>IFERROR(INDEX('data bom'!$C:$C,_xlfn.AGGREGATE(15,6,ROW(EK$2:EK$481)/(EK$12='data bom'!$A$2:$A$500),ROWS(EK$14:EK24))),"")</f>
        <v/>
      </c>
      <c r="EL24" s="91" t="str">
        <f>IFERROR(INDEX('data bom'!$C:$C,_xlfn.AGGREGATE(15,6,ROW(EL$2:EL$481)/(EL$12='data bom'!$A$2:$A$500),ROWS(EL$14:EL24))),"")</f>
        <v/>
      </c>
      <c r="EM24" s="91" t="str">
        <f>IFERROR(INDEX('data bom'!$C:$C,_xlfn.AGGREGATE(15,6,ROW(EM$2:EM$481)/(EM$12='data bom'!$A$2:$A$500),ROWS(EM$14:EM24))),"")</f>
        <v/>
      </c>
      <c r="EO24" s="91" t="str">
        <f>IFERROR(INDEX('data bom'!$C:$C,_xlfn.AGGREGATE(15,6,ROW(EO$2:EO$481)/(EO$12='data bom'!$A$2:$A$500),ROWS(EO$14:EO24))),"")</f>
        <v/>
      </c>
      <c r="EP24" s="91" t="str">
        <f>IFERROR(INDEX('data bom'!$C:$C,_xlfn.AGGREGATE(15,6,ROW(EP$2:EP$481)/(EP$12='data bom'!$A$2:$A$500),ROWS(EP$14:EP24))),"")</f>
        <v/>
      </c>
      <c r="EQ24" s="91" t="str">
        <f>IFERROR(INDEX('data bom'!$C:$C,_xlfn.AGGREGATE(15,6,ROW(EQ$2:EQ$481)/(EQ$12='data bom'!$A$2:$A$500),ROWS(EQ$14:EQ24))),"")</f>
        <v/>
      </c>
      <c r="ER24" s="91" t="str">
        <f>IFERROR(INDEX('data bom'!$C:$C,_xlfn.AGGREGATE(15,6,ROW(ER$2:ER$481)/(ER$12='data bom'!$A$2:$A$500),ROWS(ER$14:ER24))),"")</f>
        <v/>
      </c>
      <c r="ES24" s="91" t="str">
        <f>IFERROR(INDEX('data bom'!$C:$C,_xlfn.AGGREGATE(15,6,ROW(ES$2:ES$481)/(ES$12='data bom'!$A$2:$A$500),ROWS(ES$14:ES24))),"")</f>
        <v/>
      </c>
      <c r="ET24" s="91" t="str">
        <f>IFERROR(INDEX('data bom'!$C:$C,_xlfn.AGGREGATE(15,6,ROW(ET$2:ET$481)/(ET$12='data bom'!$A$2:$A$500),ROWS(ET$14:ET24))),"")</f>
        <v/>
      </c>
      <c r="EU24" s="91" t="str">
        <f>IFERROR(INDEX('data bom'!$C:$C,_xlfn.AGGREGATE(15,6,ROW(EU$2:EU$481)/(EU$12='data bom'!$A$2:$A$500),ROWS(EU$14:EU24))),"")</f>
        <v/>
      </c>
      <c r="EV24" s="91" t="str">
        <f>IFERROR(INDEX('data bom'!$C:$C,_xlfn.AGGREGATE(15,6,ROW(EV$2:EV$481)/(EV$12='data bom'!$A$2:$A$500),ROWS(EV$14:EV24))),"")</f>
        <v/>
      </c>
      <c r="EW24" s="91" t="str">
        <f>IFERROR(INDEX('data bom'!$C:$C,_xlfn.AGGREGATE(15,6,ROW(EW$2:EW$481)/(EW$12='data bom'!$A$2:$A$500),ROWS(EW$14:EW24))),"")</f>
        <v/>
      </c>
      <c r="EX24" s="91" t="str">
        <f>IFERROR(INDEX('data bom'!$C:$C,_xlfn.AGGREGATE(15,6,ROW(EX$2:EX$481)/(EX$12='data bom'!$A$2:$A$500),ROWS(EX$14:EX24))),"")</f>
        <v/>
      </c>
      <c r="EZ24" s="91" t="str">
        <f>IFERROR(INDEX('data bom'!$C:$C,_xlfn.AGGREGATE(15,6,ROW(EZ$2:EZ$481)/(EZ$12='data bom'!$A$2:$A$500),ROWS(EZ$14:EZ24))),"")</f>
        <v/>
      </c>
      <c r="FA24" s="91" t="str">
        <f>IFERROR(INDEX('data bom'!$C:$C,_xlfn.AGGREGATE(15,6,ROW(FA$2:FA$481)/(FA$12='data bom'!$A$2:$A$500),ROWS(FA$14:FA24))),"")</f>
        <v/>
      </c>
      <c r="FB24" s="91" t="str">
        <f>IFERROR(INDEX('data bom'!$C:$C,_xlfn.AGGREGATE(15,6,ROW(FB$2:FB$481)/(FB$12='data bom'!$A$2:$A$500),ROWS(FB$14:FB24))),"")</f>
        <v/>
      </c>
      <c r="FC24" s="91" t="str">
        <f>IFERROR(INDEX('data bom'!$C:$C,_xlfn.AGGREGATE(15,6,ROW(FC$2:FC$481)/(FC$12='data bom'!$A$2:$A$500),ROWS(FC$14:FC24))),"")</f>
        <v/>
      </c>
      <c r="FD24" s="91" t="str">
        <f>IFERROR(INDEX('data bom'!$C:$C,_xlfn.AGGREGATE(15,6,ROW(FD$2:FD$481)/(FD$12='data bom'!$A$2:$A$500),ROWS(FD$14:FD24))),"")</f>
        <v/>
      </c>
      <c r="FE24" s="91" t="str">
        <f>IFERROR(INDEX('data bom'!$C:$C,_xlfn.AGGREGATE(15,6,ROW(FE$2:FE$481)/(FE$12='data bom'!$A$2:$A$500),ROWS(FE$14:FE24))),"")</f>
        <v/>
      </c>
      <c r="FF24" s="91" t="str">
        <f>IFERROR(INDEX('data bom'!$C:$C,_xlfn.AGGREGATE(15,6,ROW(FF$2:FF$481)/(FF$12='data bom'!$A$2:$A$500),ROWS(FF$14:FF24))),"")</f>
        <v/>
      </c>
    </row>
    <row r="25" spans="1:162" ht="18">
      <c r="A25" s="112"/>
      <c r="B25" s="105" t="str">
        <f>IFERROR(INDEX('data bom'!$C:$C,_xlfn.AGGREGATE(15,6,ROW(B$2:B$481)/(B$12='data bom'!$A$2:$A$500),ROWS(B$14:B25))),"")</f>
        <v/>
      </c>
      <c r="C25" s="91" t="str">
        <f>IFERROR(INDEX('data bom'!$C:$C,_xlfn.AGGREGATE(15,6,ROW(C$2:C$481)/(C$12='data bom'!$A$2:$A$500),ROWS(C$14:C25))),"")</f>
        <v/>
      </c>
      <c r="D25" s="91" t="str">
        <f>IFERROR(INDEX('data bom'!$C:$C,_xlfn.AGGREGATE(15,6,ROW(D$2:D$481)/(D$12='data bom'!$A$2:$A$500),ROWS(D$14:D25))),"")</f>
        <v/>
      </c>
      <c r="E25" s="91" t="str">
        <f>IFERROR(INDEX('data bom'!$C:$C,_xlfn.AGGREGATE(15,6,ROW(E$2:E$481)/(E$12='data bom'!$A$2:$A$500),ROWS(E$14:E25))),"")</f>
        <v/>
      </c>
      <c r="F25" s="91" t="str">
        <f>IFERROR(INDEX('data bom'!$C:$C,_xlfn.AGGREGATE(15,6,ROW(F$2:F$481)/(F$12='data bom'!$A$2:$A$500),ROWS(F$14:F25))),"")</f>
        <v/>
      </c>
      <c r="G25" s="91" t="str">
        <f>IFERROR(INDEX('data bom'!$C:$C,_xlfn.AGGREGATE(15,6,ROW(G$2:G$481)/(G$12='data bom'!$A$2:$A$500),ROWS(G$14:G25))),"")</f>
        <v/>
      </c>
      <c r="H25" s="91" t="str">
        <f>IFERROR(INDEX('data bom'!$C:$C,_xlfn.AGGREGATE(15,6,ROW(H$2:H$481)/(H$12='data bom'!$A$2:$A$500),ROWS(H$14:H25))),"")</f>
        <v/>
      </c>
      <c r="I25" s="91" t="str">
        <f>IFERROR(INDEX('data bom'!$C:$C,_xlfn.AGGREGATE(15,6,ROW(I$2:I$481)/(I$12='data bom'!$A$2:$A$500),ROWS(I$14:I25))),"")</f>
        <v/>
      </c>
      <c r="J25" s="91" t="str">
        <f>IFERROR(INDEX('data bom'!$C:$C,_xlfn.AGGREGATE(15,6,ROW(J$2:J$481)/(J$12='data bom'!$A$2:$A$500),ROWS(J$14:J25))),"")</f>
        <v/>
      </c>
      <c r="K25" s="91" t="str">
        <f>IFERROR(INDEX('data bom'!$C:$C,_xlfn.AGGREGATE(15,6,ROW(K$2:K$481)/(K$12='data bom'!$A$2:$A$500),ROWS(K$14:K25))),"")</f>
        <v/>
      </c>
      <c r="L25" s="91" t="str">
        <f>IFERROR(INDEX('data bom'!$C:$C,_xlfn.AGGREGATE(15,6,ROW(L$2:L$481)/(L$12='data bom'!$A$2:$A$500),ROWS(L$14:L25))),"")</f>
        <v/>
      </c>
      <c r="M25" s="91" t="str">
        <f>IFERROR(INDEX('data bom'!$C:$C,_xlfn.AGGREGATE(15,6,ROW(M$2:M$481)/(M$12='data bom'!$A$2:$A$500),ROWS(M$14:M25))),"")</f>
        <v/>
      </c>
      <c r="N25" s="91" t="str">
        <f>IFERROR(INDEX('data bom'!$C:$C,_xlfn.AGGREGATE(15,6,ROW(N$2:N$481)/(N$12='data bom'!$A$2:$A$500),ROWS(N$14:N25))),"")</f>
        <v/>
      </c>
      <c r="O25" s="91" t="str">
        <f>IFERROR(INDEX('data bom'!$C:$C,_xlfn.AGGREGATE(15,6,ROW(O$2:O$481)/(O$12='data bom'!$A$2:$A$500),ROWS(O$14:O25))),"")</f>
        <v/>
      </c>
      <c r="P25" s="91" t="str">
        <f>IFERROR(INDEX('data bom'!$C:$C,_xlfn.AGGREGATE(15,6,ROW(P$2:P$481)/(P$12='data bom'!$A$2:$A$500),ROWS(P$14:P25))),"")</f>
        <v/>
      </c>
      <c r="Q25" s="91" t="str">
        <f>IFERROR(INDEX('data bom'!$C:$C,_xlfn.AGGREGATE(15,6,ROW(Q$2:Q$481)/(Q$12='data bom'!$A$2:$A$500),ROWS(Q$14:Q25))),"")</f>
        <v/>
      </c>
      <c r="R25" s="91" t="str">
        <f>IFERROR(INDEX('data bom'!$C:$C,_xlfn.AGGREGATE(15,6,ROW(R$2:R$481)/(R$12='data bom'!$A$2:$A$500),ROWS(R$14:R25))),"")</f>
        <v/>
      </c>
      <c r="S25" s="91" t="str">
        <f>IFERROR(INDEX('data bom'!$C:$C,_xlfn.AGGREGATE(15,6,ROW(S$2:S$481)/(S$12='data bom'!$A$2:$A$500),ROWS(S$14:S25))),"")</f>
        <v/>
      </c>
      <c r="T25" s="91" t="str">
        <f>IFERROR(INDEX('data bom'!$C:$C,_xlfn.AGGREGATE(15,6,ROW(T$2:T$481)/(T$12='data bom'!$A$2:$A$500),ROWS(T$14:T25))),"")</f>
        <v/>
      </c>
      <c r="U25" s="91" t="str">
        <f>IFERROR(INDEX('data bom'!$C:$C,_xlfn.AGGREGATE(15,6,ROW(U$2:U$481)/(U$12='data bom'!$A$2:$A$500),ROWS(U$14:U25))),"")</f>
        <v/>
      </c>
      <c r="V25" s="91" t="str">
        <f>IFERROR(INDEX('data bom'!$C:$C,_xlfn.AGGREGATE(15,6,ROW(V$2:V$481)/(V$12='data bom'!$A$2:$A$500),ROWS(V$14:V25))),"")</f>
        <v/>
      </c>
      <c r="W25" s="91" t="str">
        <f>IFERROR(INDEX('data bom'!$C:$C,_xlfn.AGGREGATE(15,6,ROW(W$2:W$481)/(W$12='data bom'!$A$2:$A$500),ROWS(W$14:W25))),"")</f>
        <v/>
      </c>
      <c r="X25" s="91" t="str">
        <f>IFERROR(INDEX('data bom'!$C:$C,_xlfn.AGGREGATE(15,6,ROW(X$2:X$481)/(X$12='data bom'!$A$2:$A$500),ROWS(X$14:X25))),"")</f>
        <v/>
      </c>
      <c r="Y25" s="91" t="str">
        <f>IFERROR(INDEX('data bom'!$C:$C,_xlfn.AGGREGATE(15,6,ROW(Y$2:Y$481)/(Y$12='data bom'!$A$2:$A$500),ROWS(Y$14:Y25))),"")</f>
        <v/>
      </c>
      <c r="Z25" s="91" t="str">
        <f>IFERROR(INDEX('data bom'!$C:$C,_xlfn.AGGREGATE(15,6,ROW(Z$2:Z$481)/(Z$12='data bom'!$A$2:$A$500),ROWS(Z$14:Z25))),"")</f>
        <v/>
      </c>
      <c r="AA25" s="91" t="str">
        <f>IFERROR(INDEX('data bom'!$C:$C,_xlfn.AGGREGATE(15,6,ROW(AA$2:AA$481)/(AA$12='data bom'!$A$2:$A$500),ROWS(AA$14:AA25))),"")</f>
        <v/>
      </c>
      <c r="AB25" s="91" t="str">
        <f>IFERROR(INDEX('data bom'!$C:$C,_xlfn.AGGREGATE(15,6,ROW(AB$2:AB$481)/(AB$12='data bom'!$A$2:$A$500),ROWS(AB$14:AB25))),"")</f>
        <v/>
      </c>
      <c r="AC25" s="91" t="str">
        <f>IFERROR(INDEX('data bom'!$C:$C,_xlfn.AGGREGATE(15,6,ROW(AC$2:AC$481)/(AC$12='data bom'!$A$2:$A$500),ROWS(AC$14:AC25))),"")</f>
        <v/>
      </c>
      <c r="AD25" s="91" t="str">
        <f>IFERROR(INDEX('data bom'!$C:$C,_xlfn.AGGREGATE(15,6,ROW(AD$2:AD$481)/(AD$12='data bom'!$A$2:$A$500),ROWS(AD$14:AD25))),"")</f>
        <v/>
      </c>
      <c r="AE25" s="91" t="str">
        <f>IFERROR(INDEX('data bom'!$C:$C,_xlfn.AGGREGATE(15,6,ROW(AE$2:AE$481)/(AE$12='data bom'!$A$2:$A$500),ROWS(AE$14:AE25))),"")</f>
        <v/>
      </c>
      <c r="AF25" s="91" t="str">
        <f>IFERROR(INDEX('data bom'!$C:$C,_xlfn.AGGREGATE(15,6,ROW(AF$2:AF$481)/(AF$12='data bom'!$A$2:$A$500),ROWS(AF$14:AF25))),"")</f>
        <v/>
      </c>
      <c r="AG25" s="91" t="str">
        <f>IFERROR(INDEX('data bom'!$C:$C,_xlfn.AGGREGATE(15,6,ROW(AG$2:AG$481)/(AG$12='data bom'!$A$2:$A$500),ROWS(AG$14:AG25))),"")</f>
        <v/>
      </c>
      <c r="AH25" s="91" t="str">
        <f>IFERROR(INDEX('data bom'!$C:$C,_xlfn.AGGREGATE(15,6,ROW(AH$2:AH$481)/(AH$12='data bom'!$A$2:$A$500),ROWS(AH$14:AH25))),"")</f>
        <v/>
      </c>
      <c r="AI25" s="91" t="str">
        <f>IFERROR(INDEX('data bom'!$C:$C,_xlfn.AGGREGATE(15,6,ROW(AI$2:AI$481)/(AI$12='data bom'!$A$2:$A$500),ROWS(AI$14:AI25))),"")</f>
        <v/>
      </c>
      <c r="AJ25" s="91" t="str">
        <f>IFERROR(INDEX('data bom'!$C:$C,_xlfn.AGGREGATE(15,6,ROW(AJ$2:AJ$481)/(AJ$12='data bom'!$A$2:$A$500),ROWS(AJ$14:AJ25))),"")</f>
        <v/>
      </c>
      <c r="AK25" s="91" t="str">
        <f>IFERROR(INDEX('data bom'!$C:$C,_xlfn.AGGREGATE(15,6,ROW(AK$2:AK$481)/(AK$12='data bom'!$A$2:$A$500),ROWS(AK$14:AK25))),"")</f>
        <v/>
      </c>
      <c r="AL25" s="91" t="str">
        <f>IFERROR(INDEX('data bom'!$C:$C,_xlfn.AGGREGATE(15,6,ROW(AL$2:AL$481)/(AL$12='data bom'!$A$2:$A$500),ROWS(AL$14:AL25))),"")</f>
        <v/>
      </c>
      <c r="AM25" s="91" t="str">
        <f>IFERROR(INDEX('data bom'!$C:$C,_xlfn.AGGREGATE(15,6,ROW(AM$2:AM$481)/(AM$12='data bom'!$A$2:$A$500),ROWS(AM$14:AM25))),"")</f>
        <v/>
      </c>
      <c r="AN25" s="91" t="str">
        <f>IFERROR(INDEX('data bom'!$C:$C,_xlfn.AGGREGATE(15,6,ROW(AN$2:AN$481)/(AN$12='data bom'!$A$2:$A$500),ROWS(AN$14:AN25))),"")</f>
        <v/>
      </c>
      <c r="AO25" s="91" t="str">
        <f>IFERROR(INDEX('data bom'!$C:$C,_xlfn.AGGREGATE(15,6,ROW(AO$2:AO$481)/(AO$12='data bom'!$A$2:$A$500),ROWS(AO$14:AO25))),"")</f>
        <v/>
      </c>
      <c r="AP25" s="91" t="str">
        <f>IFERROR(INDEX('data bom'!$C:$C,_xlfn.AGGREGATE(15,6,ROW(AP$2:AP$481)/(AP$12='data bom'!$A$2:$A$500),ROWS(AP$14:AP25))),"")</f>
        <v/>
      </c>
      <c r="AQ25" s="91" t="str">
        <f>IFERROR(INDEX('data bom'!$C:$C,_xlfn.AGGREGATE(15,6,ROW(AQ$2:AQ$481)/(AQ$12='data bom'!$A$2:$A$500),ROWS(AQ$14:AQ25))),"")</f>
        <v/>
      </c>
      <c r="AR25" s="91" t="str">
        <f>IFERROR(INDEX('data bom'!$C:$C,_xlfn.AGGREGATE(15,6,ROW(AR$2:AR$481)/(AR$12='data bom'!$A$2:$A$500),ROWS(AR$14:AR25))),"")</f>
        <v/>
      </c>
      <c r="AS25" s="91" t="str">
        <f>IFERROR(INDEX('data bom'!$C:$C,_xlfn.AGGREGATE(15,6,ROW(AS$2:AS$481)/(AS$12='data bom'!$A$2:$A$500),ROWS(AS$14:AS25))),"")</f>
        <v/>
      </c>
      <c r="AT25" s="91" t="str">
        <f>IFERROR(INDEX('data bom'!$C:$C,_xlfn.AGGREGATE(15,6,ROW(AT$2:AT$481)/(AT$12='data bom'!$A$2:$A$500),ROWS(AT$14:AT25))),"")</f>
        <v/>
      </c>
      <c r="AU25" s="91" t="str">
        <f>IFERROR(INDEX('data bom'!$C:$C,_xlfn.AGGREGATE(15,6,ROW(AU$2:AU$481)/(AU$12='data bom'!$A$2:$A$500),ROWS(AU$14:AU25))),"")</f>
        <v/>
      </c>
      <c r="AV25" s="91" t="str">
        <f>IFERROR(INDEX('data bom'!$C:$C,_xlfn.AGGREGATE(15,6,ROW(AV$2:AV$481)/(AV$12='data bom'!$A$2:$A$500),ROWS(AV$14:AV25))),"")</f>
        <v/>
      </c>
      <c r="AW25" s="91" t="str">
        <f>IFERROR(INDEX('data bom'!$C:$C,_xlfn.AGGREGATE(15,6,ROW(AW$2:AW$481)/(AW$12='data bom'!$A$2:$A$500),ROWS(AW$14:AW25))),"")</f>
        <v/>
      </c>
      <c r="AX25" s="91" t="str">
        <f>IFERROR(INDEX('data bom'!$C:$C,_xlfn.AGGREGATE(15,6,ROW(AX$2:AX$481)/(AX$12='data bom'!$A$2:$A$500),ROWS(AX$14:AX25))),"")</f>
        <v/>
      </c>
      <c r="AY25" s="91" t="str">
        <f>IFERROR(INDEX('data bom'!$C:$C,_xlfn.AGGREGATE(15,6,ROW(AY$2:AY$481)/(AY$12='data bom'!$A$2:$A$500),ROWS(AY$14:AY25))),"")</f>
        <v/>
      </c>
      <c r="AZ25" s="91" t="str">
        <f>IFERROR(INDEX('data bom'!$C:$C,_xlfn.AGGREGATE(15,6,ROW(AZ$2:AZ$481)/(AZ$12='data bom'!$A$2:$A$500),ROWS(AZ$14:AZ25))),"")</f>
        <v/>
      </c>
      <c r="BA25" s="91" t="str">
        <f>IFERROR(INDEX('data bom'!$C:$C,_xlfn.AGGREGATE(15,6,ROW(BA$2:BA$481)/(BA$12='data bom'!$A$2:$A$500),ROWS(BA$14:BA25))),"")</f>
        <v/>
      </c>
      <c r="BB25" s="91" t="str">
        <f>IFERROR(INDEX('data bom'!$C:$C,_xlfn.AGGREGATE(15,6,ROW(BB$2:BB$481)/(BB$12='data bom'!$A$2:$A$500),ROWS(BB$14:BB25))),"")</f>
        <v/>
      </c>
      <c r="BC25" s="91" t="str">
        <f>IFERROR(INDEX('data bom'!$C:$C,_xlfn.AGGREGATE(15,6,ROW(BC$2:BC$481)/(BC$12='data bom'!$A$2:$A$500),ROWS(BC$14:BC25))),"")</f>
        <v/>
      </c>
      <c r="BD25" s="91" t="str">
        <f>IFERROR(INDEX('data bom'!$C:$C,_xlfn.AGGREGATE(15,6,ROW(BD$2:BD$481)/(BD$12='data bom'!$A$2:$A$500),ROWS(BD$14:BD25))),"")</f>
        <v/>
      </c>
      <c r="BE25" s="91" t="str">
        <f>IFERROR(INDEX('data bom'!$C:$C,_xlfn.AGGREGATE(15,6,ROW(BE$2:BE$481)/(BE$12='data bom'!$A$2:$A$500),ROWS(BE$14:BE25))),"")</f>
        <v/>
      </c>
      <c r="BF25" s="91" t="str">
        <f>IFERROR(INDEX('data bom'!$C:$C,_xlfn.AGGREGATE(15,6,ROW(BF$2:BF$481)/(BF$12='data bom'!$A$2:$A$500),ROWS(BF$14:BF25))),"")</f>
        <v/>
      </c>
      <c r="BG25" s="91" t="str">
        <f>IFERROR(INDEX('data bom'!$C:$C,_xlfn.AGGREGATE(15,6,ROW(BG$2:BG$481)/(BG$12='data bom'!$A$2:$A$500),ROWS(BG$14:BG25))),"")</f>
        <v/>
      </c>
      <c r="BH25" s="91" t="str">
        <f>IFERROR(INDEX('data bom'!$C:$C,_xlfn.AGGREGATE(15,6,ROW(BH$2:BH$481)/(BH$12='data bom'!$A$2:$A$500),ROWS(BH$14:BH25))),"")</f>
        <v/>
      </c>
      <c r="BI25" s="91" t="str">
        <f>IFERROR(INDEX('data bom'!$C:$C,_xlfn.AGGREGATE(15,6,ROW(BI$2:BI$481)/(BI$12='data bom'!$A$2:$A$500),ROWS(BI$14:BI25))),"")</f>
        <v/>
      </c>
      <c r="BJ25" s="91" t="str">
        <f>IFERROR(INDEX('data bom'!$C:$C,_xlfn.AGGREGATE(15,6,ROW(BJ$2:BJ$481)/(BJ$12='data bom'!$A$2:$A$500),ROWS(BJ$14:BJ25))),"")</f>
        <v/>
      </c>
      <c r="BK25" s="91" t="str">
        <f>IFERROR(INDEX('data bom'!$C:$C,_xlfn.AGGREGATE(15,6,ROW(BK$2:BK$481)/(BK$12='data bom'!$A$2:$A$500),ROWS(BK$14:BK25))),"")</f>
        <v/>
      </c>
      <c r="BL25" s="91" t="str">
        <f>IFERROR(INDEX('data bom'!$C:$C,_xlfn.AGGREGATE(15,6,ROW(BL$2:BL$481)/(BL$12='data bom'!$A$2:$A$500),ROWS(BL$14:BL25))),"")</f>
        <v/>
      </c>
      <c r="BM25" s="91" t="str">
        <f>IFERROR(INDEX('data bom'!$C:$C,_xlfn.AGGREGATE(15,6,ROW(BM$2:BM$481)/(BM$12='data bom'!$A$2:$A$500),ROWS(BM$14:BM25))),"")</f>
        <v/>
      </c>
      <c r="BN25" s="91" t="str">
        <f>IFERROR(INDEX('data bom'!$C:$C,_xlfn.AGGREGATE(15,6,ROW(BN$2:BN$481)/(BN$12='data bom'!$A$2:$A$500),ROWS(BN$14:BN25))),"")</f>
        <v/>
      </c>
      <c r="BO25" s="91" t="str">
        <f>IFERROR(INDEX('data bom'!$C:$C,_xlfn.AGGREGATE(15,6,ROW(BO$2:BO$481)/(BO$12='data bom'!$A$2:$A$500),ROWS(BO$14:BO25))),"")</f>
        <v/>
      </c>
      <c r="BP25" s="91" t="str">
        <f>IFERROR(INDEX('data bom'!$C:$C,_xlfn.AGGREGATE(15,6,ROW(BP$2:BP$481)/(BP$12='data bom'!$A$2:$A$500),ROWS(BP$14:BP25))),"")</f>
        <v/>
      </c>
      <c r="BQ25" s="91" t="str">
        <f>IFERROR(INDEX('data bom'!$C:$C,_xlfn.AGGREGATE(15,6,ROW(BQ$2:BQ$481)/(BQ$12='data bom'!$A$2:$A$500),ROWS(BQ$14:BQ25))),"")</f>
        <v/>
      </c>
      <c r="BR25" s="91" t="str">
        <f>IFERROR(INDEX('data bom'!$C:$C,_xlfn.AGGREGATE(15,6,ROW(BR$2:BR$481)/(BR$12='data bom'!$A$2:$A$500),ROWS(BR$14:BR25))),"")</f>
        <v/>
      </c>
      <c r="BS25" s="91" t="str">
        <f>IFERROR(INDEX('data bom'!$C:$C,_xlfn.AGGREGATE(15,6,ROW(BS$2:BS$481)/(BS$12='data bom'!$A$2:$A$500),ROWS(BS$14:BS25))),"")</f>
        <v/>
      </c>
      <c r="BT25" s="91" t="str">
        <f>IFERROR(INDEX('data bom'!$C:$C,_xlfn.AGGREGATE(15,6,ROW(BT$2:BT$481)/(BT$12='data bom'!$A$2:$A$500),ROWS(BT$14:BT25))),"")</f>
        <v/>
      </c>
      <c r="BU25" s="91" t="str">
        <f>IFERROR(INDEX('data bom'!$C:$C,_xlfn.AGGREGATE(15,6,ROW(BU$2:BU$481)/(BU$12='data bom'!$A$2:$A$500),ROWS(BU$14:BU25))),"")</f>
        <v/>
      </c>
      <c r="BV25" s="91" t="str">
        <f>IFERROR(INDEX('data bom'!$C:$C,_xlfn.AGGREGATE(15,6,ROW(BV$2:BV$481)/(BV$12='data bom'!$A$2:$A$500),ROWS(BV$14:BV25))),"")</f>
        <v/>
      </c>
      <c r="BW25" s="91" t="str">
        <f>IFERROR(INDEX('data bom'!$C:$C,_xlfn.AGGREGATE(15,6,ROW(BW$2:BW$481)/(BW$12='data bom'!$A$2:$A$500),ROWS(BW$14:BW25))),"")</f>
        <v/>
      </c>
      <c r="BX25" s="91" t="str">
        <f>IFERROR(INDEX('data bom'!$C:$C,_xlfn.AGGREGATE(15,6,ROW(BX$2:BX$481)/(BX$12='data bom'!$A$2:$A$500),ROWS(BX$14:BX25))),"")</f>
        <v/>
      </c>
      <c r="BY25" s="91" t="str">
        <f>IFERROR(INDEX('data bom'!$C:$C,_xlfn.AGGREGATE(15,6,ROW(BY$2:BY$481)/(BY$12='data bom'!$A$2:$A$500),ROWS(BY$14:BY25))),"")</f>
        <v/>
      </c>
      <c r="BZ25" s="91" t="str">
        <f>IFERROR(INDEX('data bom'!$C:$C,_xlfn.AGGREGATE(15,6,ROW(BZ$2:BZ$481)/(BZ$12='data bom'!$A$2:$A$500),ROWS(BZ$14:BZ25))),"")</f>
        <v/>
      </c>
      <c r="CA25" s="91" t="str">
        <f>IFERROR(INDEX('data bom'!$C:$C,_xlfn.AGGREGATE(15,6,ROW(CA$2:CA$481)/(CA$12='data bom'!$A$2:$A$500),ROWS(CA$14:CA25))),"")</f>
        <v/>
      </c>
      <c r="CB25" s="91" t="str">
        <f>IFERROR(INDEX('data bom'!$C:$C,_xlfn.AGGREGATE(15,6,ROW(CB$2:CB$481)/(CB$12='data bom'!$A$2:$A$500),ROWS(CB$14:CB25))),"")</f>
        <v/>
      </c>
      <c r="CC25" s="91" t="str">
        <f>IFERROR(INDEX('data bom'!$C:$C,_xlfn.AGGREGATE(15,6,ROW(CC$2:CC$481)/(CC$12='data bom'!$A$2:$A$500),ROWS(CC$14:CC25))),"")</f>
        <v/>
      </c>
      <c r="CD25" s="91" t="str">
        <f>IFERROR(INDEX('data bom'!$C:$C,_xlfn.AGGREGATE(15,6,ROW(CD$2:CD$481)/(CD$12='data bom'!$A$2:$A$500),ROWS(CD$14:CD25))),"")</f>
        <v/>
      </c>
      <c r="CE25" s="91" t="str">
        <f>IFERROR(INDEX('data bom'!$C:$C,_xlfn.AGGREGATE(15,6,ROW(CE$2:CE$481)/(CE$12='data bom'!$A$2:$A$500),ROWS(CE$14:CE25))),"")</f>
        <v/>
      </c>
      <c r="CF25" s="91" t="str">
        <f>IFERROR(INDEX('data bom'!$C:$C,_xlfn.AGGREGATE(15,6,ROW(CF$2:CF$481)/(CF$12='data bom'!$A$2:$A$500),ROWS(CF$14:CF25))),"")</f>
        <v/>
      </c>
      <c r="CG25" s="91" t="str">
        <f>IFERROR(INDEX('data bom'!$C:$C,_xlfn.AGGREGATE(15,6,ROW(CG$2:CG$481)/(CG$12='data bom'!$A$2:$A$500),ROWS(CG$14:CG25))),"")</f>
        <v/>
      </c>
      <c r="CH25" s="91" t="str">
        <f>IFERROR(INDEX('data bom'!$C:$C,_xlfn.AGGREGATE(15,6,ROW(CH$2:CH$481)/(CH$12='data bom'!$A$2:$A$500),ROWS(CH$14:CH25))),"")</f>
        <v/>
      </c>
      <c r="CI25" s="91" t="str">
        <f>IFERROR(INDEX('data bom'!$C:$C,_xlfn.AGGREGATE(15,6,ROW(CI$2:CI$481)/(CI$12='data bom'!$A$2:$A$500),ROWS(CI$14:CI25))),"")</f>
        <v/>
      </c>
      <c r="CJ25" s="91" t="str">
        <f>IFERROR(INDEX('data bom'!$C:$C,_xlfn.AGGREGATE(15,6,ROW(CJ$2:CJ$481)/(CJ$12='data bom'!$A$2:$A$500),ROWS(CJ$14:CJ25))),"")</f>
        <v/>
      </c>
      <c r="CK25" s="91" t="str">
        <f>IFERROR(INDEX('data bom'!$C:$C,_xlfn.AGGREGATE(15,6,ROW(CK$2:CK$481)/(CK$12='data bom'!$A$2:$A$500),ROWS(CK$14:CK25))),"")</f>
        <v/>
      </c>
      <c r="CL25" s="91" t="str">
        <f>IFERROR(INDEX('data bom'!$C:$C,_xlfn.AGGREGATE(15,6,ROW(CL$2:CL$481)/(CL$12='data bom'!$A$2:$A$500),ROWS(CL$14:CL25))),"")</f>
        <v/>
      </c>
      <c r="CM25" s="91" t="str">
        <f>IFERROR(INDEX('data bom'!$C:$C,_xlfn.AGGREGATE(15,6,ROW(CM$2:CM$481)/(CM$12='data bom'!$A$2:$A$500),ROWS(CM$14:CM25))),"")</f>
        <v/>
      </c>
      <c r="CN25" s="91" t="str">
        <f>IFERROR(INDEX('data bom'!$C:$C,_xlfn.AGGREGATE(15,6,ROW(CN$2:CN$481)/(CN$12='data bom'!$A$2:$A$500),ROWS(CN$14:CN25))),"")</f>
        <v/>
      </c>
      <c r="CO25" s="91" t="str">
        <f>IFERROR(INDEX('data bom'!$C:$C,_xlfn.AGGREGATE(15,6,ROW(CO$2:CO$481)/(CO$12='data bom'!$A$2:$A$500),ROWS(CO$14:CO25))),"")</f>
        <v/>
      </c>
      <c r="CP25" s="91" t="str">
        <f>IFERROR(INDEX('data bom'!$C:$C,_xlfn.AGGREGATE(15,6,ROW(CP$2:CP$481)/(CP$12='data bom'!$A$2:$A$500),ROWS(CP$14:CP25))),"")</f>
        <v/>
      </c>
      <c r="CQ25" s="91" t="str">
        <f>IFERROR(INDEX('data bom'!$C:$C,_xlfn.AGGREGATE(15,6,ROW(CQ$2:CQ$481)/(CQ$12='data bom'!$A$2:$A$500),ROWS(CQ$14:CQ25))),"")</f>
        <v/>
      </c>
      <c r="CR25" s="91" t="str">
        <f>IFERROR(INDEX('data bom'!$C:$C,_xlfn.AGGREGATE(15,6,ROW(CR$2:CR$481)/(CR$12='data bom'!$A$2:$A$500),ROWS(CR$14:CR25))),"")</f>
        <v/>
      </c>
      <c r="CS25" s="91" t="str">
        <f>IFERROR(INDEX('data bom'!$C:$C,_xlfn.AGGREGATE(15,6,ROW(CS$2:CS$481)/(CS$12='data bom'!$A$2:$A$500),ROWS(CS$14:CS25))),"")</f>
        <v/>
      </c>
      <c r="CT25" s="91" t="str">
        <f>IFERROR(INDEX('data bom'!$C:$C,_xlfn.AGGREGATE(15,6,ROW(CT$2:CT$481)/(CT$12='data bom'!$A$2:$A$500),ROWS(CT$14:CT25))),"")</f>
        <v/>
      </c>
      <c r="CU25" s="91" t="str">
        <f>IFERROR(INDEX('data bom'!$C:$C,_xlfn.AGGREGATE(15,6,ROW(CU$2:CU$481)/(CU$12='data bom'!$A$2:$A$500),ROWS(CU$14:CU25))),"")</f>
        <v/>
      </c>
      <c r="CV25" s="91" t="str">
        <f>IFERROR(INDEX('data bom'!$C:$C,_xlfn.AGGREGATE(15,6,ROW(CV$2:CV$481)/(CV$12='data bom'!$A$2:$A$500),ROWS(CV$14:CV25))),"")</f>
        <v/>
      </c>
      <c r="CW25" s="91" t="str">
        <f>IFERROR(INDEX('data bom'!$C:$C,_xlfn.AGGREGATE(15,6,ROW(CW$2:CW$481)/(CW$12='data bom'!$A$2:$A$500),ROWS(CW$14:CW25))),"")</f>
        <v/>
      </c>
      <c r="CX25" s="91" t="str">
        <f>IFERROR(INDEX('data bom'!$C:$C,_xlfn.AGGREGATE(15,6,ROW(CX$2:CX$481)/(CX$12='data bom'!$A$2:$A$500),ROWS(CX$14:CX25))),"")</f>
        <v/>
      </c>
      <c r="CY25" s="91" t="str">
        <f>IFERROR(INDEX('data bom'!$C:$C,_xlfn.AGGREGATE(15,6,ROW(CY$2:CY$481)/(CY$12='data bom'!$A$2:$A$500),ROWS(CY$14:CY25))),"")</f>
        <v/>
      </c>
      <c r="CZ25" s="91" t="str">
        <f>IFERROR(INDEX('data bom'!$C:$C,_xlfn.AGGREGATE(15,6,ROW(CZ$2:CZ$481)/(CZ$12='data bom'!$A$2:$A$500),ROWS(CZ$14:CZ25))),"")</f>
        <v/>
      </c>
      <c r="DA25" s="91" t="str">
        <f>IFERROR(INDEX('data bom'!$C:$C,_xlfn.AGGREGATE(15,6,ROW(DA$2:DA$481)/(DA$12='data bom'!$A$2:$A$500),ROWS(DA$14:DA25))),"")</f>
        <v/>
      </c>
      <c r="DB25" s="91" t="str">
        <f>IFERROR(INDEX('data bom'!$C:$C,_xlfn.AGGREGATE(15,6,ROW(DB$2:DB$481)/(DB$12='data bom'!$A$2:$A$500),ROWS(DB$14:DB25))),"")</f>
        <v/>
      </c>
      <c r="DC25" s="91" t="str">
        <f>IFERROR(INDEX('data bom'!$C:$C,_xlfn.AGGREGATE(15,6,ROW(DC$2:DC$481)/(DC$12='data bom'!$A$2:$A$500),ROWS(DC$14:DC25))),"")</f>
        <v/>
      </c>
      <c r="DD25" s="91" t="str">
        <f>IFERROR(INDEX('data bom'!$C:$C,_xlfn.AGGREGATE(15,6,ROW(DD$2:DD$481)/(DD$12='data bom'!$A$2:$A$500),ROWS(DD$14:DD25))),"")</f>
        <v/>
      </c>
      <c r="DE25" s="91" t="str">
        <f>IFERROR(INDEX('data bom'!$C:$C,_xlfn.AGGREGATE(15,6,ROW(DE$2:DE$481)/(DE$12='data bom'!$A$2:$A$500),ROWS(DE$14:DE25))),"")</f>
        <v/>
      </c>
      <c r="DF25" s="91" t="str">
        <f>IFERROR(INDEX('data bom'!$C:$C,_xlfn.AGGREGATE(15,6,ROW(DF$2:DF$481)/(DF$12='data bom'!$A$2:$A$500),ROWS(DF$14:DF25))),"")</f>
        <v/>
      </c>
      <c r="DG25" s="91" t="str">
        <f>IFERROR(INDEX('data bom'!$C:$C,_xlfn.AGGREGATE(15,6,ROW(DG$2:DG$481)/(DG$12='data bom'!$A$2:$A$500),ROWS(DG$14:DG25))),"")</f>
        <v/>
      </c>
      <c r="DH25" s="91" t="str">
        <f>IFERROR(INDEX('data bom'!$C:$C,_xlfn.AGGREGATE(15,6,ROW(DH$2:DH$481)/(DH$12='data bom'!$A$2:$A$500),ROWS(DH$14:DH25))),"")</f>
        <v/>
      </c>
      <c r="DI25" s="91" t="str">
        <f>IFERROR(INDEX('data bom'!$C:$C,_xlfn.AGGREGATE(15,6,ROW(DI$2:DI$481)/(DI$12='data bom'!$A$2:$A$500),ROWS(DI$14:DI25))),"")</f>
        <v/>
      </c>
      <c r="DJ25" s="91" t="str">
        <f>IFERROR(INDEX('data bom'!$C:$C,_xlfn.AGGREGATE(15,6,ROW(DJ$2:DJ$481)/(DJ$12='data bom'!$A$2:$A$500),ROWS(DJ$14:DJ25))),"")</f>
        <v/>
      </c>
      <c r="DK25" s="91" t="str">
        <f>IFERROR(INDEX('data bom'!$C:$C,_xlfn.AGGREGATE(15,6,ROW(DK$2:DK$481)/(DK$12='data bom'!$A$2:$A$500),ROWS(DK$14:DK25))),"")</f>
        <v/>
      </c>
      <c r="DL25" s="91" t="str">
        <f>IFERROR(INDEX('data bom'!$C:$C,_xlfn.AGGREGATE(15,6,ROW(DL$2:DL$481)/(DL$12='data bom'!$A$2:$A$500),ROWS(DL$14:DL25))),"")</f>
        <v/>
      </c>
      <c r="DM25" s="91" t="str">
        <f>IFERROR(INDEX('data bom'!$C:$C,_xlfn.AGGREGATE(15,6,ROW(DM$2:DM$481)/(DM$12='data bom'!$A$2:$A$500),ROWS(DM$14:DM25))),"")</f>
        <v/>
      </c>
      <c r="DN25" s="91" t="str">
        <f>IFERROR(INDEX('data bom'!$C:$C,_xlfn.AGGREGATE(15,6,ROW(DN$2:DN$481)/(DN$12='data bom'!$A$2:$A$500),ROWS(DN$14:DN25))),"")</f>
        <v/>
      </c>
      <c r="DO25" s="91" t="str">
        <f>IFERROR(INDEX('data bom'!$C:$C,_xlfn.AGGREGATE(15,6,ROW(DO$2:DO$481)/(DO$12='data bom'!$A$2:$A$500),ROWS(DO$14:DO25))),"")</f>
        <v/>
      </c>
      <c r="DP25" s="91" t="str">
        <f>IFERROR(INDEX('data bom'!$C:$C,_xlfn.AGGREGATE(15,6,ROW(DP$2:DP$481)/(DP$12='data bom'!$A$2:$A$500),ROWS(DP$14:DP25))),"")</f>
        <v/>
      </c>
      <c r="DQ25" s="91" t="str">
        <f>IFERROR(INDEX('data bom'!$C:$C,_xlfn.AGGREGATE(15,6,ROW(DQ$2:DQ$481)/(DQ$12='data bom'!$A$2:$A$500),ROWS(DQ$14:DQ25))),"")</f>
        <v/>
      </c>
      <c r="DR25" s="91" t="str">
        <f>IFERROR(INDEX('data bom'!$C:$C,_xlfn.AGGREGATE(15,6,ROW(DR$2:DR$481)/(DR$12='data bom'!$A$2:$A$500),ROWS(DR$14:DR25))),"")</f>
        <v/>
      </c>
      <c r="DS25" s="91" t="str">
        <f>IFERROR(INDEX('data bom'!$C:$C,_xlfn.AGGREGATE(15,6,ROW(DS$2:DS$481)/(DS$12='data bom'!$A$2:$A$500),ROWS(DS$14:DS25))),"")</f>
        <v/>
      </c>
      <c r="DT25" s="91" t="str">
        <f>IFERROR(INDEX('data bom'!$C:$C,_xlfn.AGGREGATE(15,6,ROW(DT$2:DT$481)/(DT$12='data bom'!$A$2:$A$500),ROWS(DT$14:DT25))),"")</f>
        <v/>
      </c>
      <c r="DU25" s="91" t="str">
        <f>IFERROR(INDEX('data bom'!$C:$C,_xlfn.AGGREGATE(15,6,ROW(DU$2:DU$481)/(DU$12='data bom'!$A$2:$A$500),ROWS(DU$14:DU25))),"")</f>
        <v/>
      </c>
      <c r="DV25" s="91" t="str">
        <f>IFERROR(INDEX('data bom'!$C:$C,_xlfn.AGGREGATE(15,6,ROW(DV$2:DV$481)/(DV$12='data bom'!$A$2:$A$500),ROWS(DV$14:DV25))),"")</f>
        <v/>
      </c>
      <c r="DW25" s="91" t="str">
        <f>IFERROR(INDEX('data bom'!$C:$C,_xlfn.AGGREGATE(15,6,ROW(DW$2:DW$481)/(DW$12='data bom'!$A$2:$A$500),ROWS(DW$14:DW25))),"")</f>
        <v/>
      </c>
      <c r="DX25" s="91" t="str">
        <f>IFERROR(INDEX('data bom'!$C:$C,_xlfn.AGGREGATE(15,6,ROW(DX$2:DX$481)/(DX$12='data bom'!$A$2:$A$500),ROWS(DX$14:DX25))),"")</f>
        <v/>
      </c>
      <c r="DY25" s="91" t="str">
        <f>IFERROR(INDEX('data bom'!$C:$C,_xlfn.AGGREGATE(15,6,ROW(DY$2:DY$481)/(DY$12='data bom'!$A$2:$A$500),ROWS(DY$14:DY25))),"")</f>
        <v/>
      </c>
      <c r="DZ25" s="91" t="str">
        <f>IFERROR(INDEX('data bom'!$C:$C,_xlfn.AGGREGATE(15,6,ROW(DZ$2:DZ$481)/(DZ$12='data bom'!$A$2:$A$500),ROWS(DZ$14:DZ25))),"")</f>
        <v/>
      </c>
      <c r="EA25" s="91" t="str">
        <f>IFERROR(INDEX('data bom'!$C:$C,_xlfn.AGGREGATE(15,6,ROW(EA$2:EA$481)/(EA$12='data bom'!$A$2:$A$500),ROWS(EA$14:EA25))),"")</f>
        <v/>
      </c>
      <c r="EB25" s="91" t="str">
        <f>IFERROR(INDEX('data bom'!$C:$C,_xlfn.AGGREGATE(15,6,ROW(EB$2:EB$481)/(EB$12='data bom'!$A$2:$A$500),ROWS(EB$14:EB25))),"")</f>
        <v/>
      </c>
      <c r="EC25" s="91" t="str">
        <f>IFERROR(INDEX('data bom'!$C:$C,_xlfn.AGGREGATE(15,6,ROW(EC$2:EC$481)/(EC$12='data bom'!$A$2:$A$500),ROWS(EC$14:EC25))),"")</f>
        <v/>
      </c>
      <c r="ED25" s="91" t="str">
        <f>IFERROR(INDEX('data bom'!$C:$C,_xlfn.AGGREGATE(15,6,ROW(ED$2:ED$481)/(ED$12='data bom'!$A$2:$A$500),ROWS(ED$14:ED25))),"")</f>
        <v/>
      </c>
      <c r="EE25" s="91" t="str">
        <f>IFERROR(INDEX('data bom'!$C:$C,_xlfn.AGGREGATE(15,6,ROW(EE$2:EE$481)/(EE$12='data bom'!$A$2:$A$500),ROWS(EE$14:EE25))),"")</f>
        <v/>
      </c>
      <c r="EF25" s="91" t="str">
        <f>IFERROR(INDEX('data bom'!$C:$C,_xlfn.AGGREGATE(15,6,ROW(EF$2:EF$481)/(EF$12='data bom'!$A$2:$A$500),ROWS(EF$14:EF25))),"")</f>
        <v/>
      </c>
      <c r="EG25" s="91" t="str">
        <f>IFERROR(INDEX('data bom'!$C:$C,_xlfn.AGGREGATE(15,6,ROW(EG$2:EG$481)/(EG$12='data bom'!$A$2:$A$500),ROWS(EG$14:EG25))),"")</f>
        <v/>
      </c>
      <c r="EH25" s="91" t="str">
        <f>IFERROR(INDEX('data bom'!$C:$C,_xlfn.AGGREGATE(15,6,ROW(EH$2:EH$481)/(EH$12='data bom'!$A$2:$A$500),ROWS(EH$14:EH25))),"")</f>
        <v/>
      </c>
      <c r="EI25" s="91" t="str">
        <f>IFERROR(INDEX('data bom'!$C:$C,_xlfn.AGGREGATE(15,6,ROW(EI$2:EI$481)/(EI$12='data bom'!$A$2:$A$500),ROWS(EI$14:EI25))),"")</f>
        <v/>
      </c>
      <c r="EJ25" s="91" t="str">
        <f>IFERROR(INDEX('data bom'!$C:$C,_xlfn.AGGREGATE(15,6,ROW(EJ$2:EJ$481)/(EJ$12='data bom'!$A$2:$A$500),ROWS(EJ$14:EJ25))),"")</f>
        <v/>
      </c>
      <c r="EK25" s="91" t="str">
        <f>IFERROR(INDEX('data bom'!$C:$C,_xlfn.AGGREGATE(15,6,ROW(EK$2:EK$481)/(EK$12='data bom'!$A$2:$A$500),ROWS(EK$14:EK25))),"")</f>
        <v/>
      </c>
      <c r="EL25" s="91" t="str">
        <f>IFERROR(INDEX('data bom'!$C:$C,_xlfn.AGGREGATE(15,6,ROW(EL$2:EL$481)/(EL$12='data bom'!$A$2:$A$500),ROWS(EL$14:EL25))),"")</f>
        <v/>
      </c>
      <c r="EM25" s="91" t="str">
        <f>IFERROR(INDEX('data bom'!$C:$C,_xlfn.AGGREGATE(15,6,ROW(EM$2:EM$481)/(EM$12='data bom'!$A$2:$A$500),ROWS(EM$14:EM25))),"")</f>
        <v/>
      </c>
      <c r="EO25" s="91" t="str">
        <f>IFERROR(INDEX('data bom'!$C:$C,_xlfn.AGGREGATE(15,6,ROW(EO$2:EO$481)/(EO$12='data bom'!$A$2:$A$500),ROWS(EO$14:EO25))),"")</f>
        <v/>
      </c>
      <c r="EP25" s="91" t="str">
        <f>IFERROR(INDEX('data bom'!$C:$C,_xlfn.AGGREGATE(15,6,ROW(EP$2:EP$481)/(EP$12='data bom'!$A$2:$A$500),ROWS(EP$14:EP25))),"")</f>
        <v/>
      </c>
      <c r="EQ25" s="91" t="str">
        <f>IFERROR(INDEX('data bom'!$C:$C,_xlfn.AGGREGATE(15,6,ROW(EQ$2:EQ$481)/(EQ$12='data bom'!$A$2:$A$500),ROWS(EQ$14:EQ25))),"")</f>
        <v/>
      </c>
      <c r="ER25" s="91" t="str">
        <f>IFERROR(INDEX('data bom'!$C:$C,_xlfn.AGGREGATE(15,6,ROW(ER$2:ER$481)/(ER$12='data bom'!$A$2:$A$500),ROWS(ER$14:ER25))),"")</f>
        <v/>
      </c>
      <c r="ES25" s="91" t="str">
        <f>IFERROR(INDEX('data bom'!$C:$C,_xlfn.AGGREGATE(15,6,ROW(ES$2:ES$481)/(ES$12='data bom'!$A$2:$A$500),ROWS(ES$14:ES25))),"")</f>
        <v/>
      </c>
      <c r="ET25" s="91" t="str">
        <f>IFERROR(INDEX('data bom'!$C:$C,_xlfn.AGGREGATE(15,6,ROW(ET$2:ET$481)/(ET$12='data bom'!$A$2:$A$500),ROWS(ET$14:ET25))),"")</f>
        <v/>
      </c>
      <c r="EU25" s="91" t="str">
        <f>IFERROR(INDEX('data bom'!$C:$C,_xlfn.AGGREGATE(15,6,ROW(EU$2:EU$481)/(EU$12='data bom'!$A$2:$A$500),ROWS(EU$14:EU25))),"")</f>
        <v/>
      </c>
      <c r="EV25" s="91" t="str">
        <f>IFERROR(INDEX('data bom'!$C:$C,_xlfn.AGGREGATE(15,6,ROW(EV$2:EV$481)/(EV$12='data bom'!$A$2:$A$500),ROWS(EV$14:EV25))),"")</f>
        <v/>
      </c>
      <c r="EW25" s="91" t="str">
        <f>IFERROR(INDEX('data bom'!$C:$C,_xlfn.AGGREGATE(15,6,ROW(EW$2:EW$481)/(EW$12='data bom'!$A$2:$A$500),ROWS(EW$14:EW25))),"")</f>
        <v/>
      </c>
      <c r="EX25" s="91" t="str">
        <f>IFERROR(INDEX('data bom'!$C:$C,_xlfn.AGGREGATE(15,6,ROW(EX$2:EX$481)/(EX$12='data bom'!$A$2:$A$500),ROWS(EX$14:EX25))),"")</f>
        <v/>
      </c>
      <c r="EZ25" s="91" t="str">
        <f>IFERROR(INDEX('data bom'!$C:$C,_xlfn.AGGREGATE(15,6,ROW(EZ$2:EZ$481)/(EZ$12='data bom'!$A$2:$A$500),ROWS(EZ$14:EZ25))),"")</f>
        <v/>
      </c>
      <c r="FA25" s="91" t="str">
        <f>IFERROR(INDEX('data bom'!$C:$C,_xlfn.AGGREGATE(15,6,ROW(FA$2:FA$481)/(FA$12='data bom'!$A$2:$A$500),ROWS(FA$14:FA25))),"")</f>
        <v/>
      </c>
      <c r="FB25" s="91" t="str">
        <f>IFERROR(INDEX('data bom'!$C:$C,_xlfn.AGGREGATE(15,6,ROW(FB$2:FB$481)/(FB$12='data bom'!$A$2:$A$500),ROWS(FB$14:FB25))),"")</f>
        <v/>
      </c>
      <c r="FC25" s="91" t="str">
        <f>IFERROR(INDEX('data bom'!$C:$C,_xlfn.AGGREGATE(15,6,ROW(FC$2:FC$481)/(FC$12='data bom'!$A$2:$A$500),ROWS(FC$14:FC25))),"")</f>
        <v/>
      </c>
      <c r="FD25" s="91" t="str">
        <f>IFERROR(INDEX('data bom'!$C:$C,_xlfn.AGGREGATE(15,6,ROW(FD$2:FD$481)/(FD$12='data bom'!$A$2:$A$500),ROWS(FD$14:FD25))),"")</f>
        <v/>
      </c>
      <c r="FE25" s="91" t="str">
        <f>IFERROR(INDEX('data bom'!$C:$C,_xlfn.AGGREGATE(15,6,ROW(FE$2:FE$481)/(FE$12='data bom'!$A$2:$A$500),ROWS(FE$14:FE25))),"")</f>
        <v/>
      </c>
      <c r="FF25" s="91" t="str">
        <f>IFERROR(INDEX('data bom'!$C:$C,_xlfn.AGGREGATE(15,6,ROW(FF$2:FF$481)/(FF$12='data bom'!$A$2:$A$500),ROWS(FF$14:FF25))),"")</f>
        <v/>
      </c>
    </row>
    <row r="26" spans="1:162" ht="18">
      <c r="A26" s="112"/>
      <c r="B26" s="105" t="str">
        <f>IFERROR(INDEX('data bom'!$C:$C,_xlfn.AGGREGATE(15,6,ROW(B$2:B$481)/(B$12='data bom'!$A$2:$A$500),ROWS(B$14:B26))),"")</f>
        <v/>
      </c>
      <c r="C26" s="91" t="str">
        <f>IFERROR(INDEX('data bom'!$C:$C,_xlfn.AGGREGATE(15,6,ROW(C$2:C$481)/(C$12='data bom'!$A$2:$A$500),ROWS(C$14:C26))),"")</f>
        <v/>
      </c>
      <c r="D26" s="91" t="str">
        <f>IFERROR(INDEX('data bom'!$C:$C,_xlfn.AGGREGATE(15,6,ROW(D$2:D$481)/(D$12='data bom'!$A$2:$A$500),ROWS(D$14:D26))),"")</f>
        <v/>
      </c>
      <c r="E26" s="91" t="str">
        <f>IFERROR(INDEX('data bom'!$C:$C,_xlfn.AGGREGATE(15,6,ROW(E$2:E$481)/(E$12='data bom'!$A$2:$A$500),ROWS(E$14:E26))),"")</f>
        <v/>
      </c>
      <c r="F26" s="91" t="str">
        <f>IFERROR(INDEX('data bom'!$C:$C,_xlfn.AGGREGATE(15,6,ROW(F$2:F$481)/(F$12='data bom'!$A$2:$A$500),ROWS(F$14:F26))),"")</f>
        <v/>
      </c>
      <c r="G26" s="91" t="str">
        <f>IFERROR(INDEX('data bom'!$C:$C,_xlfn.AGGREGATE(15,6,ROW(G$2:G$481)/(G$12='data bom'!$A$2:$A$500),ROWS(G$14:G26))),"")</f>
        <v/>
      </c>
      <c r="H26" s="91" t="str">
        <f>IFERROR(INDEX('data bom'!$C:$C,_xlfn.AGGREGATE(15,6,ROW(H$2:H$481)/(H$12='data bom'!$A$2:$A$500),ROWS(H$14:H26))),"")</f>
        <v/>
      </c>
      <c r="I26" s="91" t="str">
        <f>IFERROR(INDEX('data bom'!$C:$C,_xlfn.AGGREGATE(15,6,ROW(I$2:I$481)/(I$12='data bom'!$A$2:$A$500),ROWS(I$14:I26))),"")</f>
        <v/>
      </c>
      <c r="J26" s="91" t="str">
        <f>IFERROR(INDEX('data bom'!$C:$C,_xlfn.AGGREGATE(15,6,ROW(J$2:J$481)/(J$12='data bom'!$A$2:$A$500),ROWS(J$14:J26))),"")</f>
        <v/>
      </c>
      <c r="K26" s="91" t="str">
        <f>IFERROR(INDEX('data bom'!$C:$C,_xlfn.AGGREGATE(15,6,ROW(K$2:K$481)/(K$12='data bom'!$A$2:$A$500),ROWS(K$14:K26))),"")</f>
        <v/>
      </c>
      <c r="L26" s="91" t="str">
        <f>IFERROR(INDEX('data bom'!$C:$C,_xlfn.AGGREGATE(15,6,ROW(L$2:L$481)/(L$12='data bom'!$A$2:$A$500),ROWS(L$14:L26))),"")</f>
        <v/>
      </c>
      <c r="M26" s="91" t="str">
        <f>IFERROR(INDEX('data bom'!$C:$C,_xlfn.AGGREGATE(15,6,ROW(M$2:M$481)/(M$12='data bom'!$A$2:$A$500),ROWS(M$14:M26))),"")</f>
        <v/>
      </c>
      <c r="N26" s="91" t="str">
        <f>IFERROR(INDEX('data bom'!$C:$C,_xlfn.AGGREGATE(15,6,ROW(N$2:N$481)/(N$12='data bom'!$A$2:$A$500),ROWS(N$14:N26))),"")</f>
        <v/>
      </c>
      <c r="O26" s="91" t="str">
        <f>IFERROR(INDEX('data bom'!$C:$C,_xlfn.AGGREGATE(15,6,ROW(O$2:O$481)/(O$12='data bom'!$A$2:$A$500),ROWS(O$14:O26))),"")</f>
        <v/>
      </c>
      <c r="P26" s="91" t="str">
        <f>IFERROR(INDEX('data bom'!$C:$C,_xlfn.AGGREGATE(15,6,ROW(P$2:P$481)/(P$12='data bom'!$A$2:$A$500),ROWS(P$14:P26))),"")</f>
        <v/>
      </c>
      <c r="Q26" s="91" t="str">
        <f>IFERROR(INDEX('data bom'!$C:$C,_xlfn.AGGREGATE(15,6,ROW(Q$2:Q$481)/(Q$12='data bom'!$A$2:$A$500),ROWS(Q$14:Q26))),"")</f>
        <v/>
      </c>
      <c r="R26" s="91" t="str">
        <f>IFERROR(INDEX('data bom'!$C:$C,_xlfn.AGGREGATE(15,6,ROW(R$2:R$481)/(R$12='data bom'!$A$2:$A$500),ROWS(R$14:R26))),"")</f>
        <v/>
      </c>
      <c r="S26" s="91" t="str">
        <f>IFERROR(INDEX('data bom'!$C:$C,_xlfn.AGGREGATE(15,6,ROW(S$2:S$481)/(S$12='data bom'!$A$2:$A$500),ROWS(S$14:S26))),"")</f>
        <v/>
      </c>
      <c r="T26" s="91" t="str">
        <f>IFERROR(INDEX('data bom'!$C:$C,_xlfn.AGGREGATE(15,6,ROW(T$2:T$481)/(T$12='data bom'!$A$2:$A$500),ROWS(T$14:T26))),"")</f>
        <v/>
      </c>
      <c r="U26" s="91" t="str">
        <f>IFERROR(INDEX('data bom'!$C:$C,_xlfn.AGGREGATE(15,6,ROW(U$2:U$481)/(U$12='data bom'!$A$2:$A$500),ROWS(U$14:U26))),"")</f>
        <v/>
      </c>
      <c r="V26" s="91" t="str">
        <f>IFERROR(INDEX('data bom'!$C:$C,_xlfn.AGGREGATE(15,6,ROW(V$2:V$481)/(V$12='data bom'!$A$2:$A$500),ROWS(V$14:V26))),"")</f>
        <v/>
      </c>
      <c r="W26" s="91" t="str">
        <f>IFERROR(INDEX('data bom'!$C:$C,_xlfn.AGGREGATE(15,6,ROW(W$2:W$481)/(W$12='data bom'!$A$2:$A$500),ROWS(W$14:W26))),"")</f>
        <v/>
      </c>
      <c r="X26" s="91" t="str">
        <f>IFERROR(INDEX('data bom'!$C:$C,_xlfn.AGGREGATE(15,6,ROW(X$2:X$481)/(X$12='data bom'!$A$2:$A$500),ROWS(X$14:X26))),"")</f>
        <v/>
      </c>
      <c r="Y26" s="91" t="str">
        <f>IFERROR(INDEX('data bom'!$C:$C,_xlfn.AGGREGATE(15,6,ROW(Y$2:Y$481)/(Y$12='data bom'!$A$2:$A$500),ROWS(Y$14:Y26))),"")</f>
        <v/>
      </c>
      <c r="Z26" s="91" t="str">
        <f>IFERROR(INDEX('data bom'!$C:$C,_xlfn.AGGREGATE(15,6,ROW(Z$2:Z$481)/(Z$12='data bom'!$A$2:$A$500),ROWS(Z$14:Z26))),"")</f>
        <v/>
      </c>
      <c r="AA26" s="91" t="str">
        <f>IFERROR(INDEX('data bom'!$C:$C,_xlfn.AGGREGATE(15,6,ROW(AA$2:AA$481)/(AA$12='data bom'!$A$2:$A$500),ROWS(AA$14:AA26))),"")</f>
        <v/>
      </c>
      <c r="AB26" s="91" t="str">
        <f>IFERROR(INDEX('data bom'!$C:$C,_xlfn.AGGREGATE(15,6,ROW(AB$2:AB$481)/(AB$12='data bom'!$A$2:$A$500),ROWS(AB$14:AB26))),"")</f>
        <v/>
      </c>
      <c r="AC26" s="91" t="str">
        <f>IFERROR(INDEX('data bom'!$C:$C,_xlfn.AGGREGATE(15,6,ROW(AC$2:AC$481)/(AC$12='data bom'!$A$2:$A$500),ROWS(AC$14:AC26))),"")</f>
        <v/>
      </c>
      <c r="AD26" s="91" t="str">
        <f>IFERROR(INDEX('data bom'!$C:$C,_xlfn.AGGREGATE(15,6,ROW(AD$2:AD$481)/(AD$12='data bom'!$A$2:$A$500),ROWS(AD$14:AD26))),"")</f>
        <v/>
      </c>
      <c r="AE26" s="91" t="str">
        <f>IFERROR(INDEX('data bom'!$C:$C,_xlfn.AGGREGATE(15,6,ROW(AE$2:AE$481)/(AE$12='data bom'!$A$2:$A$500),ROWS(AE$14:AE26))),"")</f>
        <v/>
      </c>
      <c r="AF26" s="91" t="str">
        <f>IFERROR(INDEX('data bom'!$C:$C,_xlfn.AGGREGATE(15,6,ROW(AF$2:AF$481)/(AF$12='data bom'!$A$2:$A$500),ROWS(AF$14:AF26))),"")</f>
        <v/>
      </c>
      <c r="AG26" s="91" t="str">
        <f>IFERROR(INDEX('data bom'!$C:$C,_xlfn.AGGREGATE(15,6,ROW(AG$2:AG$481)/(AG$12='data bom'!$A$2:$A$500),ROWS(AG$14:AG26))),"")</f>
        <v/>
      </c>
      <c r="AH26" s="91" t="str">
        <f>IFERROR(INDEX('data bom'!$C:$C,_xlfn.AGGREGATE(15,6,ROW(AH$2:AH$481)/(AH$12='data bom'!$A$2:$A$500),ROWS(AH$14:AH26))),"")</f>
        <v/>
      </c>
      <c r="AI26" s="91" t="str">
        <f>IFERROR(INDEX('data bom'!$C:$C,_xlfn.AGGREGATE(15,6,ROW(AI$2:AI$481)/(AI$12='data bom'!$A$2:$A$500),ROWS(AI$14:AI26))),"")</f>
        <v/>
      </c>
      <c r="AJ26" s="91" t="str">
        <f>IFERROR(INDEX('data bom'!$C:$C,_xlfn.AGGREGATE(15,6,ROW(AJ$2:AJ$481)/(AJ$12='data bom'!$A$2:$A$500),ROWS(AJ$14:AJ26))),"")</f>
        <v/>
      </c>
      <c r="AK26" s="91" t="str">
        <f>IFERROR(INDEX('data bom'!$C:$C,_xlfn.AGGREGATE(15,6,ROW(AK$2:AK$481)/(AK$12='data bom'!$A$2:$A$500),ROWS(AK$14:AK26))),"")</f>
        <v/>
      </c>
      <c r="AL26" s="91" t="str">
        <f>IFERROR(INDEX('data bom'!$C:$C,_xlfn.AGGREGATE(15,6,ROW(AL$2:AL$481)/(AL$12='data bom'!$A$2:$A$500),ROWS(AL$14:AL26))),"")</f>
        <v/>
      </c>
      <c r="AM26" s="91" t="str">
        <f>IFERROR(INDEX('data bom'!$C:$C,_xlfn.AGGREGATE(15,6,ROW(AM$2:AM$481)/(AM$12='data bom'!$A$2:$A$500),ROWS(AM$14:AM26))),"")</f>
        <v/>
      </c>
      <c r="AN26" s="91" t="str">
        <f>IFERROR(INDEX('data bom'!$C:$C,_xlfn.AGGREGATE(15,6,ROW(AN$2:AN$481)/(AN$12='data bom'!$A$2:$A$500),ROWS(AN$14:AN26))),"")</f>
        <v/>
      </c>
      <c r="AO26" s="91" t="str">
        <f>IFERROR(INDEX('data bom'!$C:$C,_xlfn.AGGREGATE(15,6,ROW(AO$2:AO$481)/(AO$12='data bom'!$A$2:$A$500),ROWS(AO$14:AO26))),"")</f>
        <v/>
      </c>
      <c r="AP26" s="91" t="str">
        <f>IFERROR(INDEX('data bom'!$C:$C,_xlfn.AGGREGATE(15,6,ROW(AP$2:AP$481)/(AP$12='data bom'!$A$2:$A$500),ROWS(AP$14:AP26))),"")</f>
        <v/>
      </c>
      <c r="AQ26" s="91" t="str">
        <f>IFERROR(INDEX('data bom'!$C:$C,_xlfn.AGGREGATE(15,6,ROW(AQ$2:AQ$481)/(AQ$12='data bom'!$A$2:$A$500),ROWS(AQ$14:AQ26))),"")</f>
        <v/>
      </c>
      <c r="AR26" s="91" t="str">
        <f>IFERROR(INDEX('data bom'!$C:$C,_xlfn.AGGREGATE(15,6,ROW(AR$2:AR$481)/(AR$12='data bom'!$A$2:$A$500),ROWS(AR$14:AR26))),"")</f>
        <v/>
      </c>
      <c r="AS26" s="91" t="str">
        <f>IFERROR(INDEX('data bom'!$C:$C,_xlfn.AGGREGATE(15,6,ROW(AS$2:AS$481)/(AS$12='data bom'!$A$2:$A$500),ROWS(AS$14:AS26))),"")</f>
        <v/>
      </c>
      <c r="AT26" s="91" t="str">
        <f>IFERROR(INDEX('data bom'!$C:$C,_xlfn.AGGREGATE(15,6,ROW(AT$2:AT$481)/(AT$12='data bom'!$A$2:$A$500),ROWS(AT$14:AT26))),"")</f>
        <v/>
      </c>
      <c r="AU26" s="91" t="str">
        <f>IFERROR(INDEX('data bom'!$C:$C,_xlfn.AGGREGATE(15,6,ROW(AU$2:AU$481)/(AU$12='data bom'!$A$2:$A$500),ROWS(AU$14:AU26))),"")</f>
        <v/>
      </c>
      <c r="AV26" s="91" t="str">
        <f>IFERROR(INDEX('data bom'!$C:$C,_xlfn.AGGREGATE(15,6,ROW(AV$2:AV$481)/(AV$12='data bom'!$A$2:$A$500),ROWS(AV$14:AV26))),"")</f>
        <v/>
      </c>
      <c r="AW26" s="91" t="str">
        <f>IFERROR(INDEX('data bom'!$C:$C,_xlfn.AGGREGATE(15,6,ROW(AW$2:AW$481)/(AW$12='data bom'!$A$2:$A$500),ROWS(AW$14:AW26))),"")</f>
        <v/>
      </c>
      <c r="AX26" s="91" t="str">
        <f>IFERROR(INDEX('data bom'!$C:$C,_xlfn.AGGREGATE(15,6,ROW(AX$2:AX$481)/(AX$12='data bom'!$A$2:$A$500),ROWS(AX$14:AX26))),"")</f>
        <v/>
      </c>
      <c r="AY26" s="91" t="str">
        <f>IFERROR(INDEX('data bom'!$C:$C,_xlfn.AGGREGATE(15,6,ROW(AY$2:AY$481)/(AY$12='data bom'!$A$2:$A$500),ROWS(AY$14:AY26))),"")</f>
        <v/>
      </c>
      <c r="AZ26" s="91" t="str">
        <f>IFERROR(INDEX('data bom'!$C:$C,_xlfn.AGGREGATE(15,6,ROW(AZ$2:AZ$481)/(AZ$12='data bom'!$A$2:$A$500),ROWS(AZ$14:AZ26))),"")</f>
        <v/>
      </c>
      <c r="BA26" s="91" t="str">
        <f>IFERROR(INDEX('data bom'!$C:$C,_xlfn.AGGREGATE(15,6,ROW(BA$2:BA$481)/(BA$12='data bom'!$A$2:$A$500),ROWS(BA$14:BA26))),"")</f>
        <v/>
      </c>
      <c r="BB26" s="91" t="str">
        <f>IFERROR(INDEX('data bom'!$C:$C,_xlfn.AGGREGATE(15,6,ROW(BB$2:BB$481)/(BB$12='data bom'!$A$2:$A$500),ROWS(BB$14:BB26))),"")</f>
        <v/>
      </c>
      <c r="BC26" s="91" t="str">
        <f>IFERROR(INDEX('data bom'!$C:$C,_xlfn.AGGREGATE(15,6,ROW(BC$2:BC$481)/(BC$12='data bom'!$A$2:$A$500),ROWS(BC$14:BC26))),"")</f>
        <v/>
      </c>
      <c r="BD26" s="91" t="str">
        <f>IFERROR(INDEX('data bom'!$C:$C,_xlfn.AGGREGATE(15,6,ROW(BD$2:BD$481)/(BD$12='data bom'!$A$2:$A$500),ROWS(BD$14:BD26))),"")</f>
        <v/>
      </c>
      <c r="BE26" s="91" t="str">
        <f>IFERROR(INDEX('data bom'!$C:$C,_xlfn.AGGREGATE(15,6,ROW(BE$2:BE$481)/(BE$12='data bom'!$A$2:$A$500),ROWS(BE$14:BE26))),"")</f>
        <v/>
      </c>
      <c r="BF26" s="91" t="str">
        <f>IFERROR(INDEX('data bom'!$C:$C,_xlfn.AGGREGATE(15,6,ROW(BF$2:BF$481)/(BF$12='data bom'!$A$2:$A$500),ROWS(BF$14:BF26))),"")</f>
        <v/>
      </c>
      <c r="BG26" s="91" t="str">
        <f>IFERROR(INDEX('data bom'!$C:$C,_xlfn.AGGREGATE(15,6,ROW(BG$2:BG$481)/(BG$12='data bom'!$A$2:$A$500),ROWS(BG$14:BG26))),"")</f>
        <v/>
      </c>
      <c r="BH26" s="91" t="str">
        <f>IFERROR(INDEX('data bom'!$C:$C,_xlfn.AGGREGATE(15,6,ROW(BH$2:BH$481)/(BH$12='data bom'!$A$2:$A$500),ROWS(BH$14:BH26))),"")</f>
        <v/>
      </c>
      <c r="BI26" s="91" t="str">
        <f>IFERROR(INDEX('data bom'!$C:$C,_xlfn.AGGREGATE(15,6,ROW(BI$2:BI$481)/(BI$12='data bom'!$A$2:$A$500),ROWS(BI$14:BI26))),"")</f>
        <v/>
      </c>
      <c r="BJ26" s="91" t="str">
        <f>IFERROR(INDEX('data bom'!$C:$C,_xlfn.AGGREGATE(15,6,ROW(BJ$2:BJ$481)/(BJ$12='data bom'!$A$2:$A$500),ROWS(BJ$14:BJ26))),"")</f>
        <v/>
      </c>
      <c r="BK26" s="91" t="str">
        <f>IFERROR(INDEX('data bom'!$C:$C,_xlfn.AGGREGATE(15,6,ROW(BK$2:BK$481)/(BK$12='data bom'!$A$2:$A$500),ROWS(BK$14:BK26))),"")</f>
        <v/>
      </c>
      <c r="BL26" s="91" t="str">
        <f>IFERROR(INDEX('data bom'!$C:$C,_xlfn.AGGREGATE(15,6,ROW(BL$2:BL$481)/(BL$12='data bom'!$A$2:$A$500),ROWS(BL$14:BL26))),"")</f>
        <v/>
      </c>
      <c r="BM26" s="91" t="str">
        <f>IFERROR(INDEX('data bom'!$C:$C,_xlfn.AGGREGATE(15,6,ROW(BM$2:BM$481)/(BM$12='data bom'!$A$2:$A$500),ROWS(BM$14:BM26))),"")</f>
        <v/>
      </c>
      <c r="BN26" s="91" t="str">
        <f>IFERROR(INDEX('data bom'!$C:$C,_xlfn.AGGREGATE(15,6,ROW(BN$2:BN$481)/(BN$12='data bom'!$A$2:$A$500),ROWS(BN$14:BN26))),"")</f>
        <v/>
      </c>
      <c r="BO26" s="91" t="str">
        <f>IFERROR(INDEX('data bom'!$C:$C,_xlfn.AGGREGATE(15,6,ROW(BO$2:BO$481)/(BO$12='data bom'!$A$2:$A$500),ROWS(BO$14:BO26))),"")</f>
        <v/>
      </c>
      <c r="BP26" s="91" t="str">
        <f>IFERROR(INDEX('data bom'!$C:$C,_xlfn.AGGREGATE(15,6,ROW(BP$2:BP$481)/(BP$12='data bom'!$A$2:$A$500),ROWS(BP$14:BP26))),"")</f>
        <v/>
      </c>
      <c r="BQ26" s="91" t="str">
        <f>IFERROR(INDEX('data bom'!$C:$C,_xlfn.AGGREGATE(15,6,ROW(BQ$2:BQ$481)/(BQ$12='data bom'!$A$2:$A$500),ROWS(BQ$14:BQ26))),"")</f>
        <v/>
      </c>
      <c r="BR26" s="91" t="str">
        <f>IFERROR(INDEX('data bom'!$C:$C,_xlfn.AGGREGATE(15,6,ROW(BR$2:BR$481)/(BR$12='data bom'!$A$2:$A$500),ROWS(BR$14:BR26))),"")</f>
        <v/>
      </c>
      <c r="BS26" s="91" t="str">
        <f>IFERROR(INDEX('data bom'!$C:$C,_xlfn.AGGREGATE(15,6,ROW(BS$2:BS$481)/(BS$12='data bom'!$A$2:$A$500),ROWS(BS$14:BS26))),"")</f>
        <v/>
      </c>
      <c r="BT26" s="91" t="str">
        <f>IFERROR(INDEX('data bom'!$C:$C,_xlfn.AGGREGATE(15,6,ROW(BT$2:BT$481)/(BT$12='data bom'!$A$2:$A$500),ROWS(BT$14:BT26))),"")</f>
        <v/>
      </c>
      <c r="BU26" s="91" t="str">
        <f>IFERROR(INDEX('data bom'!$C:$C,_xlfn.AGGREGATE(15,6,ROW(BU$2:BU$481)/(BU$12='data bom'!$A$2:$A$500),ROWS(BU$14:BU26))),"")</f>
        <v/>
      </c>
      <c r="BV26" s="91" t="str">
        <f>IFERROR(INDEX('data bom'!$C:$C,_xlfn.AGGREGATE(15,6,ROW(BV$2:BV$481)/(BV$12='data bom'!$A$2:$A$500),ROWS(BV$14:BV26))),"")</f>
        <v/>
      </c>
      <c r="BW26" s="91" t="str">
        <f>IFERROR(INDEX('data bom'!$C:$C,_xlfn.AGGREGATE(15,6,ROW(BW$2:BW$481)/(BW$12='data bom'!$A$2:$A$500),ROWS(BW$14:BW26))),"")</f>
        <v/>
      </c>
      <c r="BX26" s="91" t="str">
        <f>IFERROR(INDEX('data bom'!$C:$C,_xlfn.AGGREGATE(15,6,ROW(BX$2:BX$481)/(BX$12='data bom'!$A$2:$A$500),ROWS(BX$14:BX26))),"")</f>
        <v/>
      </c>
      <c r="BY26" s="91" t="str">
        <f>IFERROR(INDEX('data bom'!$C:$C,_xlfn.AGGREGATE(15,6,ROW(BY$2:BY$481)/(BY$12='data bom'!$A$2:$A$500),ROWS(BY$14:BY26))),"")</f>
        <v/>
      </c>
      <c r="BZ26" s="91" t="str">
        <f>IFERROR(INDEX('data bom'!$C:$C,_xlfn.AGGREGATE(15,6,ROW(BZ$2:BZ$481)/(BZ$12='data bom'!$A$2:$A$500),ROWS(BZ$14:BZ26))),"")</f>
        <v/>
      </c>
      <c r="CA26" s="91" t="str">
        <f>IFERROR(INDEX('data bom'!$C:$C,_xlfn.AGGREGATE(15,6,ROW(CA$2:CA$481)/(CA$12='data bom'!$A$2:$A$500),ROWS(CA$14:CA26))),"")</f>
        <v/>
      </c>
      <c r="CB26" s="91" t="str">
        <f>IFERROR(INDEX('data bom'!$C:$C,_xlfn.AGGREGATE(15,6,ROW(CB$2:CB$481)/(CB$12='data bom'!$A$2:$A$500),ROWS(CB$14:CB26))),"")</f>
        <v/>
      </c>
      <c r="CC26" s="91" t="str">
        <f>IFERROR(INDEX('data bom'!$C:$C,_xlfn.AGGREGATE(15,6,ROW(CC$2:CC$481)/(CC$12='data bom'!$A$2:$A$500),ROWS(CC$14:CC26))),"")</f>
        <v/>
      </c>
      <c r="CD26" s="91" t="str">
        <f>IFERROR(INDEX('data bom'!$C:$C,_xlfn.AGGREGATE(15,6,ROW(CD$2:CD$481)/(CD$12='data bom'!$A$2:$A$500),ROWS(CD$14:CD26))),"")</f>
        <v/>
      </c>
      <c r="CE26" s="91" t="str">
        <f>IFERROR(INDEX('data bom'!$C:$C,_xlfn.AGGREGATE(15,6,ROW(CE$2:CE$481)/(CE$12='data bom'!$A$2:$A$500),ROWS(CE$14:CE26))),"")</f>
        <v/>
      </c>
      <c r="CF26" s="91" t="str">
        <f>IFERROR(INDEX('data bom'!$C:$C,_xlfn.AGGREGATE(15,6,ROW(CF$2:CF$481)/(CF$12='data bom'!$A$2:$A$500),ROWS(CF$14:CF26))),"")</f>
        <v/>
      </c>
      <c r="CG26" s="91" t="str">
        <f>IFERROR(INDEX('data bom'!$C:$C,_xlfn.AGGREGATE(15,6,ROW(CG$2:CG$481)/(CG$12='data bom'!$A$2:$A$500),ROWS(CG$14:CG26))),"")</f>
        <v/>
      </c>
      <c r="CH26" s="91" t="str">
        <f>IFERROR(INDEX('data bom'!$C:$C,_xlfn.AGGREGATE(15,6,ROW(CH$2:CH$481)/(CH$12='data bom'!$A$2:$A$500),ROWS(CH$14:CH26))),"")</f>
        <v/>
      </c>
      <c r="CI26" s="91" t="str">
        <f>IFERROR(INDEX('data bom'!$C:$C,_xlfn.AGGREGATE(15,6,ROW(CI$2:CI$481)/(CI$12='data bom'!$A$2:$A$500),ROWS(CI$14:CI26))),"")</f>
        <v/>
      </c>
      <c r="CJ26" s="91" t="str">
        <f>IFERROR(INDEX('data bom'!$C:$C,_xlfn.AGGREGATE(15,6,ROW(CJ$2:CJ$481)/(CJ$12='data bom'!$A$2:$A$500),ROWS(CJ$14:CJ26))),"")</f>
        <v/>
      </c>
      <c r="CK26" s="91" t="str">
        <f>IFERROR(INDEX('data bom'!$C:$C,_xlfn.AGGREGATE(15,6,ROW(CK$2:CK$481)/(CK$12='data bom'!$A$2:$A$500),ROWS(CK$14:CK26))),"")</f>
        <v/>
      </c>
      <c r="CL26" s="91" t="str">
        <f>IFERROR(INDEX('data bom'!$C:$C,_xlfn.AGGREGATE(15,6,ROW(CL$2:CL$481)/(CL$12='data bom'!$A$2:$A$500),ROWS(CL$14:CL26))),"")</f>
        <v/>
      </c>
      <c r="CM26" s="91" t="str">
        <f>IFERROR(INDEX('data bom'!$C:$C,_xlfn.AGGREGATE(15,6,ROW(CM$2:CM$481)/(CM$12='data bom'!$A$2:$A$500),ROWS(CM$14:CM26))),"")</f>
        <v/>
      </c>
      <c r="CN26" s="91" t="str">
        <f>IFERROR(INDEX('data bom'!$C:$C,_xlfn.AGGREGATE(15,6,ROW(CN$2:CN$481)/(CN$12='data bom'!$A$2:$A$500),ROWS(CN$14:CN26))),"")</f>
        <v/>
      </c>
      <c r="CO26" s="91" t="str">
        <f>IFERROR(INDEX('data bom'!$C:$C,_xlfn.AGGREGATE(15,6,ROW(CO$2:CO$481)/(CO$12='data bom'!$A$2:$A$500),ROWS(CO$14:CO26))),"")</f>
        <v/>
      </c>
      <c r="CP26" s="91" t="str">
        <f>IFERROR(INDEX('data bom'!$C:$C,_xlfn.AGGREGATE(15,6,ROW(CP$2:CP$481)/(CP$12='data bom'!$A$2:$A$500),ROWS(CP$14:CP26))),"")</f>
        <v/>
      </c>
      <c r="CQ26" s="91" t="str">
        <f>IFERROR(INDEX('data bom'!$C:$C,_xlfn.AGGREGATE(15,6,ROW(CQ$2:CQ$481)/(CQ$12='data bom'!$A$2:$A$500),ROWS(CQ$14:CQ26))),"")</f>
        <v/>
      </c>
      <c r="CR26" s="91" t="str">
        <f>IFERROR(INDEX('data bom'!$C:$C,_xlfn.AGGREGATE(15,6,ROW(CR$2:CR$481)/(CR$12='data bom'!$A$2:$A$500),ROWS(CR$14:CR26))),"")</f>
        <v/>
      </c>
      <c r="CS26" s="91" t="str">
        <f>IFERROR(INDEX('data bom'!$C:$C,_xlfn.AGGREGATE(15,6,ROW(CS$2:CS$481)/(CS$12='data bom'!$A$2:$A$500),ROWS(CS$14:CS26))),"")</f>
        <v/>
      </c>
      <c r="CT26" s="91" t="str">
        <f>IFERROR(INDEX('data bom'!$C:$C,_xlfn.AGGREGATE(15,6,ROW(CT$2:CT$481)/(CT$12='data bom'!$A$2:$A$500),ROWS(CT$14:CT26))),"")</f>
        <v/>
      </c>
      <c r="CU26" s="91" t="str">
        <f>IFERROR(INDEX('data bom'!$C:$C,_xlfn.AGGREGATE(15,6,ROW(CU$2:CU$481)/(CU$12='data bom'!$A$2:$A$500),ROWS(CU$14:CU26))),"")</f>
        <v/>
      </c>
      <c r="CV26" s="91" t="str">
        <f>IFERROR(INDEX('data bom'!$C:$C,_xlfn.AGGREGATE(15,6,ROW(CV$2:CV$481)/(CV$12='data bom'!$A$2:$A$500),ROWS(CV$14:CV26))),"")</f>
        <v/>
      </c>
      <c r="CW26" s="91" t="str">
        <f>IFERROR(INDEX('data bom'!$C:$C,_xlfn.AGGREGATE(15,6,ROW(CW$2:CW$481)/(CW$12='data bom'!$A$2:$A$500),ROWS(CW$14:CW26))),"")</f>
        <v/>
      </c>
      <c r="CX26" s="91" t="str">
        <f>IFERROR(INDEX('data bom'!$C:$C,_xlfn.AGGREGATE(15,6,ROW(CX$2:CX$481)/(CX$12='data bom'!$A$2:$A$500),ROWS(CX$14:CX26))),"")</f>
        <v/>
      </c>
      <c r="CY26" s="91" t="str">
        <f>IFERROR(INDEX('data bom'!$C:$C,_xlfn.AGGREGATE(15,6,ROW(CY$2:CY$481)/(CY$12='data bom'!$A$2:$A$500),ROWS(CY$14:CY26))),"")</f>
        <v/>
      </c>
      <c r="CZ26" s="91" t="str">
        <f>IFERROR(INDEX('data bom'!$C:$C,_xlfn.AGGREGATE(15,6,ROW(CZ$2:CZ$481)/(CZ$12='data bom'!$A$2:$A$500),ROWS(CZ$14:CZ26))),"")</f>
        <v/>
      </c>
      <c r="DA26" s="91" t="str">
        <f>IFERROR(INDEX('data bom'!$C:$C,_xlfn.AGGREGATE(15,6,ROW(DA$2:DA$481)/(DA$12='data bom'!$A$2:$A$500),ROWS(DA$14:DA26))),"")</f>
        <v/>
      </c>
      <c r="DB26" s="91" t="str">
        <f>IFERROR(INDEX('data bom'!$C:$C,_xlfn.AGGREGATE(15,6,ROW(DB$2:DB$481)/(DB$12='data bom'!$A$2:$A$500),ROWS(DB$14:DB26))),"")</f>
        <v/>
      </c>
      <c r="DC26" s="91" t="str">
        <f>IFERROR(INDEX('data bom'!$C:$C,_xlfn.AGGREGATE(15,6,ROW(DC$2:DC$481)/(DC$12='data bom'!$A$2:$A$500),ROWS(DC$14:DC26))),"")</f>
        <v/>
      </c>
      <c r="DD26" s="91" t="str">
        <f>IFERROR(INDEX('data bom'!$C:$C,_xlfn.AGGREGATE(15,6,ROW(DD$2:DD$481)/(DD$12='data bom'!$A$2:$A$500),ROWS(DD$14:DD26))),"")</f>
        <v/>
      </c>
      <c r="DE26" s="91" t="str">
        <f>IFERROR(INDEX('data bom'!$C:$C,_xlfn.AGGREGATE(15,6,ROW(DE$2:DE$481)/(DE$12='data bom'!$A$2:$A$500),ROWS(DE$14:DE26))),"")</f>
        <v/>
      </c>
      <c r="DF26" s="91" t="str">
        <f>IFERROR(INDEX('data bom'!$C:$C,_xlfn.AGGREGATE(15,6,ROW(DF$2:DF$481)/(DF$12='data bom'!$A$2:$A$500),ROWS(DF$14:DF26))),"")</f>
        <v/>
      </c>
      <c r="DG26" s="91" t="str">
        <f>IFERROR(INDEX('data bom'!$C:$C,_xlfn.AGGREGATE(15,6,ROW(DG$2:DG$481)/(DG$12='data bom'!$A$2:$A$500),ROWS(DG$14:DG26))),"")</f>
        <v/>
      </c>
      <c r="DH26" s="91" t="str">
        <f>IFERROR(INDEX('data bom'!$C:$C,_xlfn.AGGREGATE(15,6,ROW(DH$2:DH$481)/(DH$12='data bom'!$A$2:$A$500),ROWS(DH$14:DH26))),"")</f>
        <v/>
      </c>
      <c r="DI26" s="91" t="str">
        <f>IFERROR(INDEX('data bom'!$C:$C,_xlfn.AGGREGATE(15,6,ROW(DI$2:DI$481)/(DI$12='data bom'!$A$2:$A$500),ROWS(DI$14:DI26))),"")</f>
        <v/>
      </c>
      <c r="DJ26" s="91" t="str">
        <f>IFERROR(INDEX('data bom'!$C:$C,_xlfn.AGGREGATE(15,6,ROW(DJ$2:DJ$481)/(DJ$12='data bom'!$A$2:$A$500),ROWS(DJ$14:DJ26))),"")</f>
        <v/>
      </c>
      <c r="DK26" s="91" t="str">
        <f>IFERROR(INDEX('data bom'!$C:$C,_xlfn.AGGREGATE(15,6,ROW(DK$2:DK$481)/(DK$12='data bom'!$A$2:$A$500),ROWS(DK$14:DK26))),"")</f>
        <v/>
      </c>
      <c r="DL26" s="91" t="str">
        <f>IFERROR(INDEX('data bom'!$C:$C,_xlfn.AGGREGATE(15,6,ROW(DL$2:DL$481)/(DL$12='data bom'!$A$2:$A$500),ROWS(DL$14:DL26))),"")</f>
        <v/>
      </c>
      <c r="DM26" s="91" t="str">
        <f>IFERROR(INDEX('data bom'!$C:$C,_xlfn.AGGREGATE(15,6,ROW(DM$2:DM$481)/(DM$12='data bom'!$A$2:$A$500),ROWS(DM$14:DM26))),"")</f>
        <v/>
      </c>
      <c r="DN26" s="91" t="str">
        <f>IFERROR(INDEX('data bom'!$C:$C,_xlfn.AGGREGATE(15,6,ROW(DN$2:DN$481)/(DN$12='data bom'!$A$2:$A$500),ROWS(DN$14:DN26))),"")</f>
        <v/>
      </c>
      <c r="DO26" s="91" t="str">
        <f>IFERROR(INDEX('data bom'!$C:$C,_xlfn.AGGREGATE(15,6,ROW(DO$2:DO$481)/(DO$12='data bom'!$A$2:$A$500),ROWS(DO$14:DO26))),"")</f>
        <v/>
      </c>
      <c r="DP26" s="91" t="str">
        <f>IFERROR(INDEX('data bom'!$C:$C,_xlfn.AGGREGATE(15,6,ROW(DP$2:DP$481)/(DP$12='data bom'!$A$2:$A$500),ROWS(DP$14:DP26))),"")</f>
        <v/>
      </c>
      <c r="DQ26" s="91" t="str">
        <f>IFERROR(INDEX('data bom'!$C:$C,_xlfn.AGGREGATE(15,6,ROW(DQ$2:DQ$481)/(DQ$12='data bom'!$A$2:$A$500),ROWS(DQ$14:DQ26))),"")</f>
        <v/>
      </c>
      <c r="DR26" s="91" t="str">
        <f>IFERROR(INDEX('data bom'!$C:$C,_xlfn.AGGREGATE(15,6,ROW(DR$2:DR$481)/(DR$12='data bom'!$A$2:$A$500),ROWS(DR$14:DR26))),"")</f>
        <v/>
      </c>
      <c r="DS26" s="91" t="str">
        <f>IFERROR(INDEX('data bom'!$C:$C,_xlfn.AGGREGATE(15,6,ROW(DS$2:DS$481)/(DS$12='data bom'!$A$2:$A$500),ROWS(DS$14:DS26))),"")</f>
        <v/>
      </c>
      <c r="DT26" s="91" t="str">
        <f>IFERROR(INDEX('data bom'!$C:$C,_xlfn.AGGREGATE(15,6,ROW(DT$2:DT$481)/(DT$12='data bom'!$A$2:$A$500),ROWS(DT$14:DT26))),"")</f>
        <v/>
      </c>
      <c r="DU26" s="91" t="str">
        <f>IFERROR(INDEX('data bom'!$C:$C,_xlfn.AGGREGATE(15,6,ROW(DU$2:DU$481)/(DU$12='data bom'!$A$2:$A$500),ROWS(DU$14:DU26))),"")</f>
        <v/>
      </c>
      <c r="DV26" s="91" t="str">
        <f>IFERROR(INDEX('data bom'!$C:$C,_xlfn.AGGREGATE(15,6,ROW(DV$2:DV$481)/(DV$12='data bom'!$A$2:$A$500),ROWS(DV$14:DV26))),"")</f>
        <v/>
      </c>
      <c r="DW26" s="91" t="str">
        <f>IFERROR(INDEX('data bom'!$C:$C,_xlfn.AGGREGATE(15,6,ROW(DW$2:DW$481)/(DW$12='data bom'!$A$2:$A$500),ROWS(DW$14:DW26))),"")</f>
        <v/>
      </c>
      <c r="DX26" s="91" t="str">
        <f>IFERROR(INDEX('data bom'!$C:$C,_xlfn.AGGREGATE(15,6,ROW(DX$2:DX$481)/(DX$12='data bom'!$A$2:$A$500),ROWS(DX$14:DX26))),"")</f>
        <v/>
      </c>
      <c r="DY26" s="91" t="str">
        <f>IFERROR(INDEX('data bom'!$C:$C,_xlfn.AGGREGATE(15,6,ROW(DY$2:DY$481)/(DY$12='data bom'!$A$2:$A$500),ROWS(DY$14:DY26))),"")</f>
        <v/>
      </c>
      <c r="DZ26" s="91" t="str">
        <f>IFERROR(INDEX('data bom'!$C:$C,_xlfn.AGGREGATE(15,6,ROW(DZ$2:DZ$481)/(DZ$12='data bom'!$A$2:$A$500),ROWS(DZ$14:DZ26))),"")</f>
        <v/>
      </c>
      <c r="EA26" s="91" t="str">
        <f>IFERROR(INDEX('data bom'!$C:$C,_xlfn.AGGREGATE(15,6,ROW(EA$2:EA$481)/(EA$12='data bom'!$A$2:$A$500),ROWS(EA$14:EA26))),"")</f>
        <v/>
      </c>
      <c r="EB26" s="91" t="str">
        <f>IFERROR(INDEX('data bom'!$C:$C,_xlfn.AGGREGATE(15,6,ROW(EB$2:EB$481)/(EB$12='data bom'!$A$2:$A$500),ROWS(EB$14:EB26))),"")</f>
        <v/>
      </c>
      <c r="EC26" s="91" t="str">
        <f>IFERROR(INDEX('data bom'!$C:$C,_xlfn.AGGREGATE(15,6,ROW(EC$2:EC$481)/(EC$12='data bom'!$A$2:$A$500),ROWS(EC$14:EC26))),"")</f>
        <v/>
      </c>
      <c r="ED26" s="91" t="str">
        <f>IFERROR(INDEX('data bom'!$C:$C,_xlfn.AGGREGATE(15,6,ROW(ED$2:ED$481)/(ED$12='data bom'!$A$2:$A$500),ROWS(ED$14:ED26))),"")</f>
        <v/>
      </c>
      <c r="EE26" s="91" t="str">
        <f>IFERROR(INDEX('data bom'!$C:$C,_xlfn.AGGREGATE(15,6,ROW(EE$2:EE$481)/(EE$12='data bom'!$A$2:$A$500),ROWS(EE$14:EE26))),"")</f>
        <v/>
      </c>
      <c r="EF26" s="91" t="str">
        <f>IFERROR(INDEX('data bom'!$C:$C,_xlfn.AGGREGATE(15,6,ROW(EF$2:EF$481)/(EF$12='data bom'!$A$2:$A$500),ROWS(EF$14:EF26))),"")</f>
        <v/>
      </c>
      <c r="EG26" s="91" t="str">
        <f>IFERROR(INDEX('data bom'!$C:$C,_xlfn.AGGREGATE(15,6,ROW(EG$2:EG$481)/(EG$12='data bom'!$A$2:$A$500),ROWS(EG$14:EG26))),"")</f>
        <v/>
      </c>
      <c r="EH26" s="91" t="str">
        <f>IFERROR(INDEX('data bom'!$C:$C,_xlfn.AGGREGATE(15,6,ROW(EH$2:EH$481)/(EH$12='data bom'!$A$2:$A$500),ROWS(EH$14:EH26))),"")</f>
        <v/>
      </c>
      <c r="EI26" s="91" t="str">
        <f>IFERROR(INDEX('data bom'!$C:$C,_xlfn.AGGREGATE(15,6,ROW(EI$2:EI$481)/(EI$12='data bom'!$A$2:$A$500),ROWS(EI$14:EI26))),"")</f>
        <v/>
      </c>
      <c r="EJ26" s="91" t="str">
        <f>IFERROR(INDEX('data bom'!$C:$C,_xlfn.AGGREGATE(15,6,ROW(EJ$2:EJ$481)/(EJ$12='data bom'!$A$2:$A$500),ROWS(EJ$14:EJ26))),"")</f>
        <v/>
      </c>
      <c r="EK26" s="91" t="str">
        <f>IFERROR(INDEX('data bom'!$C:$C,_xlfn.AGGREGATE(15,6,ROW(EK$2:EK$481)/(EK$12='data bom'!$A$2:$A$500),ROWS(EK$14:EK26))),"")</f>
        <v/>
      </c>
      <c r="EL26" s="91" t="str">
        <f>IFERROR(INDEX('data bom'!$C:$C,_xlfn.AGGREGATE(15,6,ROW(EL$2:EL$481)/(EL$12='data bom'!$A$2:$A$500),ROWS(EL$14:EL26))),"")</f>
        <v/>
      </c>
      <c r="EM26" s="91" t="str">
        <f>IFERROR(INDEX('data bom'!$C:$C,_xlfn.AGGREGATE(15,6,ROW(EM$2:EM$481)/(EM$12='data bom'!$A$2:$A$500),ROWS(EM$14:EM26))),"")</f>
        <v/>
      </c>
      <c r="EO26" s="91" t="str">
        <f>IFERROR(INDEX('data bom'!$C:$C,_xlfn.AGGREGATE(15,6,ROW(EO$2:EO$481)/(EO$12='data bom'!$A$2:$A$500),ROWS(EO$14:EO26))),"")</f>
        <v/>
      </c>
      <c r="EP26" s="91" t="str">
        <f>IFERROR(INDEX('data bom'!$C:$C,_xlfn.AGGREGATE(15,6,ROW(EP$2:EP$481)/(EP$12='data bom'!$A$2:$A$500),ROWS(EP$14:EP26))),"")</f>
        <v/>
      </c>
      <c r="EQ26" s="91" t="str">
        <f>IFERROR(INDEX('data bom'!$C:$C,_xlfn.AGGREGATE(15,6,ROW(EQ$2:EQ$481)/(EQ$12='data bom'!$A$2:$A$500),ROWS(EQ$14:EQ26))),"")</f>
        <v/>
      </c>
      <c r="ER26" s="91" t="str">
        <f>IFERROR(INDEX('data bom'!$C:$C,_xlfn.AGGREGATE(15,6,ROW(ER$2:ER$481)/(ER$12='data bom'!$A$2:$A$500),ROWS(ER$14:ER26))),"")</f>
        <v/>
      </c>
      <c r="ES26" s="91" t="str">
        <f>IFERROR(INDEX('data bom'!$C:$C,_xlfn.AGGREGATE(15,6,ROW(ES$2:ES$481)/(ES$12='data bom'!$A$2:$A$500),ROWS(ES$14:ES26))),"")</f>
        <v/>
      </c>
      <c r="ET26" s="91" t="str">
        <f>IFERROR(INDEX('data bom'!$C:$C,_xlfn.AGGREGATE(15,6,ROW(ET$2:ET$481)/(ET$12='data bom'!$A$2:$A$500),ROWS(ET$14:ET26))),"")</f>
        <v/>
      </c>
      <c r="EU26" s="91" t="str">
        <f>IFERROR(INDEX('data bom'!$C:$C,_xlfn.AGGREGATE(15,6,ROW(EU$2:EU$481)/(EU$12='data bom'!$A$2:$A$500),ROWS(EU$14:EU26))),"")</f>
        <v/>
      </c>
      <c r="EV26" s="91" t="str">
        <f>IFERROR(INDEX('data bom'!$C:$C,_xlfn.AGGREGATE(15,6,ROW(EV$2:EV$481)/(EV$12='data bom'!$A$2:$A$500),ROWS(EV$14:EV26))),"")</f>
        <v/>
      </c>
      <c r="EW26" s="91" t="str">
        <f>IFERROR(INDEX('data bom'!$C:$C,_xlfn.AGGREGATE(15,6,ROW(EW$2:EW$481)/(EW$12='data bom'!$A$2:$A$500),ROWS(EW$14:EW26))),"")</f>
        <v/>
      </c>
      <c r="EX26" s="91" t="str">
        <f>IFERROR(INDEX('data bom'!$C:$C,_xlfn.AGGREGATE(15,6,ROW(EX$2:EX$481)/(EX$12='data bom'!$A$2:$A$500),ROWS(EX$14:EX26))),"")</f>
        <v/>
      </c>
      <c r="EZ26" s="91" t="str">
        <f>IFERROR(INDEX('data bom'!$C:$C,_xlfn.AGGREGATE(15,6,ROW(EZ$2:EZ$481)/(EZ$12='data bom'!$A$2:$A$500),ROWS(EZ$14:EZ26))),"")</f>
        <v/>
      </c>
      <c r="FA26" s="91" t="str">
        <f>IFERROR(INDEX('data bom'!$C:$C,_xlfn.AGGREGATE(15,6,ROW(FA$2:FA$481)/(FA$12='data bom'!$A$2:$A$500),ROWS(FA$14:FA26))),"")</f>
        <v/>
      </c>
      <c r="FB26" s="91" t="str">
        <f>IFERROR(INDEX('data bom'!$C:$C,_xlfn.AGGREGATE(15,6,ROW(FB$2:FB$481)/(FB$12='data bom'!$A$2:$A$500),ROWS(FB$14:FB26))),"")</f>
        <v/>
      </c>
      <c r="FC26" s="91" t="str">
        <f>IFERROR(INDEX('data bom'!$C:$C,_xlfn.AGGREGATE(15,6,ROW(FC$2:FC$481)/(FC$12='data bom'!$A$2:$A$500),ROWS(FC$14:FC26))),"")</f>
        <v/>
      </c>
      <c r="FD26" s="91" t="str">
        <f>IFERROR(INDEX('data bom'!$C:$C,_xlfn.AGGREGATE(15,6,ROW(FD$2:FD$481)/(FD$12='data bom'!$A$2:$A$500),ROWS(FD$14:FD26))),"")</f>
        <v/>
      </c>
      <c r="FE26" s="91" t="str">
        <f>IFERROR(INDEX('data bom'!$C:$C,_xlfn.AGGREGATE(15,6,ROW(FE$2:FE$481)/(FE$12='data bom'!$A$2:$A$500),ROWS(FE$14:FE26))),"")</f>
        <v/>
      </c>
      <c r="FF26" s="91" t="str">
        <f>IFERROR(INDEX('data bom'!$C:$C,_xlfn.AGGREGATE(15,6,ROW(FF$2:FF$481)/(FF$12='data bom'!$A$2:$A$500),ROWS(FF$14:FF26))),"")</f>
        <v/>
      </c>
    </row>
    <row r="27" spans="1:162" ht="18">
      <c r="A27" s="112"/>
      <c r="B27" s="105" t="str">
        <f>IFERROR(INDEX('data bom'!$C:$C,_xlfn.AGGREGATE(15,6,ROW(B$2:B$481)/(B$12='data bom'!$A$2:$A$500),ROWS(B$14:B27))),"")</f>
        <v/>
      </c>
      <c r="C27" s="91" t="str">
        <f>IFERROR(INDEX('data bom'!$C:$C,_xlfn.AGGREGATE(15,6,ROW(C$2:C$481)/(C$12='data bom'!$A$2:$A$500),ROWS(C$14:C27))),"")</f>
        <v/>
      </c>
      <c r="D27" s="91" t="str">
        <f>IFERROR(INDEX('data bom'!$C:$C,_xlfn.AGGREGATE(15,6,ROW(D$2:D$481)/(D$12='data bom'!$A$2:$A$500),ROWS(D$14:D27))),"")</f>
        <v/>
      </c>
      <c r="E27" s="91" t="str">
        <f>IFERROR(INDEX('data bom'!$C:$C,_xlfn.AGGREGATE(15,6,ROW(E$2:E$481)/(E$12='data bom'!$A$2:$A$500),ROWS(E$14:E27))),"")</f>
        <v/>
      </c>
      <c r="F27" s="91" t="str">
        <f>IFERROR(INDEX('data bom'!$C:$C,_xlfn.AGGREGATE(15,6,ROW(F$2:F$481)/(F$12='data bom'!$A$2:$A$500),ROWS(F$14:F27))),"")</f>
        <v/>
      </c>
      <c r="G27" s="91" t="str">
        <f>IFERROR(INDEX('data bom'!$C:$C,_xlfn.AGGREGATE(15,6,ROW(G$2:G$481)/(G$12='data bom'!$A$2:$A$500),ROWS(G$14:G27))),"")</f>
        <v/>
      </c>
      <c r="H27" s="91" t="str">
        <f>IFERROR(INDEX('data bom'!$C:$C,_xlfn.AGGREGATE(15,6,ROW(H$2:H$481)/(H$12='data bom'!$A$2:$A$500),ROWS(H$14:H27))),"")</f>
        <v/>
      </c>
      <c r="I27" s="91" t="str">
        <f>IFERROR(INDEX('data bom'!$C:$C,_xlfn.AGGREGATE(15,6,ROW(I$2:I$481)/(I$12='data bom'!$A$2:$A$500),ROWS(I$14:I27))),"")</f>
        <v/>
      </c>
      <c r="J27" s="91" t="str">
        <f>IFERROR(INDEX('data bom'!$C:$C,_xlfn.AGGREGATE(15,6,ROW(J$2:J$481)/(J$12='data bom'!$A$2:$A$500),ROWS(J$14:J27))),"")</f>
        <v/>
      </c>
      <c r="K27" s="91" t="str">
        <f>IFERROR(INDEX('data bom'!$C:$C,_xlfn.AGGREGATE(15,6,ROW(K$2:K$481)/(K$12='data bom'!$A$2:$A$500),ROWS(K$14:K27))),"")</f>
        <v/>
      </c>
      <c r="L27" s="91" t="str">
        <f>IFERROR(INDEX('data bom'!$C:$C,_xlfn.AGGREGATE(15,6,ROW(L$2:L$481)/(L$12='data bom'!$A$2:$A$500),ROWS(L$14:L27))),"")</f>
        <v/>
      </c>
      <c r="M27" s="91" t="str">
        <f>IFERROR(INDEX('data bom'!$C:$C,_xlfn.AGGREGATE(15,6,ROW(M$2:M$481)/(M$12='data bom'!$A$2:$A$500),ROWS(M$14:M27))),"")</f>
        <v/>
      </c>
      <c r="N27" s="91" t="str">
        <f>IFERROR(INDEX('data bom'!$C:$C,_xlfn.AGGREGATE(15,6,ROW(N$2:N$481)/(N$12='data bom'!$A$2:$A$500),ROWS(N$14:N27))),"")</f>
        <v/>
      </c>
      <c r="O27" s="91" t="str">
        <f>IFERROR(INDEX('data bom'!$C:$C,_xlfn.AGGREGATE(15,6,ROW(O$2:O$481)/(O$12='data bom'!$A$2:$A$500),ROWS(O$14:O27))),"")</f>
        <v/>
      </c>
      <c r="P27" s="91" t="str">
        <f>IFERROR(INDEX('data bom'!$C:$C,_xlfn.AGGREGATE(15,6,ROW(P$2:P$481)/(P$12='data bom'!$A$2:$A$500),ROWS(P$14:P27))),"")</f>
        <v/>
      </c>
      <c r="Q27" s="91" t="str">
        <f>IFERROR(INDEX('data bom'!$C:$C,_xlfn.AGGREGATE(15,6,ROW(Q$2:Q$481)/(Q$12='data bom'!$A$2:$A$500),ROWS(Q$14:Q27))),"")</f>
        <v/>
      </c>
      <c r="R27" s="91" t="str">
        <f>IFERROR(INDEX('data bom'!$C:$C,_xlfn.AGGREGATE(15,6,ROW(R$2:R$481)/(R$12='data bom'!$A$2:$A$500),ROWS(R$14:R27))),"")</f>
        <v/>
      </c>
      <c r="S27" s="91" t="str">
        <f>IFERROR(INDEX('data bom'!$C:$C,_xlfn.AGGREGATE(15,6,ROW(S$2:S$481)/(S$12='data bom'!$A$2:$A$500),ROWS(S$14:S27))),"")</f>
        <v/>
      </c>
      <c r="T27" s="91" t="str">
        <f>IFERROR(INDEX('data bom'!$C:$C,_xlfn.AGGREGATE(15,6,ROW(T$2:T$481)/(T$12='data bom'!$A$2:$A$500),ROWS(T$14:T27))),"")</f>
        <v/>
      </c>
      <c r="U27" s="91" t="str">
        <f>IFERROR(INDEX('data bom'!$C:$C,_xlfn.AGGREGATE(15,6,ROW(U$2:U$481)/(U$12='data bom'!$A$2:$A$500),ROWS(U$14:U27))),"")</f>
        <v/>
      </c>
      <c r="V27" s="91" t="str">
        <f>IFERROR(INDEX('data bom'!$C:$C,_xlfn.AGGREGATE(15,6,ROW(V$2:V$481)/(V$12='data bom'!$A$2:$A$500),ROWS(V$14:V27))),"")</f>
        <v/>
      </c>
      <c r="W27" s="91" t="str">
        <f>IFERROR(INDEX('data bom'!$C:$C,_xlfn.AGGREGATE(15,6,ROW(W$2:W$481)/(W$12='data bom'!$A$2:$A$500),ROWS(W$14:W27))),"")</f>
        <v/>
      </c>
      <c r="X27" s="91" t="str">
        <f>IFERROR(INDEX('data bom'!$C:$C,_xlfn.AGGREGATE(15,6,ROW(X$2:X$481)/(X$12='data bom'!$A$2:$A$500),ROWS(X$14:X27))),"")</f>
        <v/>
      </c>
      <c r="Y27" s="91" t="str">
        <f>IFERROR(INDEX('data bom'!$C:$C,_xlfn.AGGREGATE(15,6,ROW(Y$2:Y$481)/(Y$12='data bom'!$A$2:$A$500),ROWS(Y$14:Y27))),"")</f>
        <v/>
      </c>
      <c r="Z27" s="91" t="str">
        <f>IFERROR(INDEX('data bom'!$C:$C,_xlfn.AGGREGATE(15,6,ROW(Z$2:Z$481)/(Z$12='data bom'!$A$2:$A$500),ROWS(Z$14:Z27))),"")</f>
        <v/>
      </c>
      <c r="AA27" s="91" t="str">
        <f>IFERROR(INDEX('data bom'!$C:$C,_xlfn.AGGREGATE(15,6,ROW(AA$2:AA$481)/(AA$12='data bom'!$A$2:$A$500),ROWS(AA$14:AA27))),"")</f>
        <v/>
      </c>
      <c r="AB27" s="91" t="str">
        <f>IFERROR(INDEX('data bom'!$C:$C,_xlfn.AGGREGATE(15,6,ROW(AB$2:AB$481)/(AB$12='data bom'!$A$2:$A$500),ROWS(AB$14:AB27))),"")</f>
        <v/>
      </c>
      <c r="AC27" s="91" t="str">
        <f>IFERROR(INDEX('data bom'!$C:$C,_xlfn.AGGREGATE(15,6,ROW(AC$2:AC$481)/(AC$12='data bom'!$A$2:$A$500),ROWS(AC$14:AC27))),"")</f>
        <v/>
      </c>
      <c r="AD27" s="91" t="str">
        <f>IFERROR(INDEX('data bom'!$C:$C,_xlfn.AGGREGATE(15,6,ROW(AD$2:AD$481)/(AD$12='data bom'!$A$2:$A$500),ROWS(AD$14:AD27))),"")</f>
        <v/>
      </c>
      <c r="AE27" s="91" t="str">
        <f>IFERROR(INDEX('data bom'!$C:$C,_xlfn.AGGREGATE(15,6,ROW(AE$2:AE$481)/(AE$12='data bom'!$A$2:$A$500),ROWS(AE$14:AE27))),"")</f>
        <v/>
      </c>
      <c r="AF27" s="91" t="str">
        <f>IFERROR(INDEX('data bom'!$C:$C,_xlfn.AGGREGATE(15,6,ROW(AF$2:AF$481)/(AF$12='data bom'!$A$2:$A$500),ROWS(AF$14:AF27))),"")</f>
        <v/>
      </c>
      <c r="AG27" s="91" t="str">
        <f>IFERROR(INDEX('data bom'!$C:$C,_xlfn.AGGREGATE(15,6,ROW(AG$2:AG$481)/(AG$12='data bom'!$A$2:$A$500),ROWS(AG$14:AG27))),"")</f>
        <v/>
      </c>
      <c r="AH27" s="91" t="str">
        <f>IFERROR(INDEX('data bom'!$C:$C,_xlfn.AGGREGATE(15,6,ROW(AH$2:AH$481)/(AH$12='data bom'!$A$2:$A$500),ROWS(AH$14:AH27))),"")</f>
        <v/>
      </c>
      <c r="AI27" s="91" t="str">
        <f>IFERROR(INDEX('data bom'!$C:$C,_xlfn.AGGREGATE(15,6,ROW(AI$2:AI$481)/(AI$12='data bom'!$A$2:$A$500),ROWS(AI$14:AI27))),"")</f>
        <v/>
      </c>
      <c r="AJ27" s="91" t="str">
        <f>IFERROR(INDEX('data bom'!$C:$C,_xlfn.AGGREGATE(15,6,ROW(AJ$2:AJ$481)/(AJ$12='data bom'!$A$2:$A$500),ROWS(AJ$14:AJ27))),"")</f>
        <v/>
      </c>
      <c r="AK27" s="91" t="str">
        <f>IFERROR(INDEX('data bom'!$C:$C,_xlfn.AGGREGATE(15,6,ROW(AK$2:AK$481)/(AK$12='data bom'!$A$2:$A$500),ROWS(AK$14:AK27))),"")</f>
        <v/>
      </c>
      <c r="AL27" s="91" t="str">
        <f>IFERROR(INDEX('data bom'!$C:$C,_xlfn.AGGREGATE(15,6,ROW(AL$2:AL$481)/(AL$12='data bom'!$A$2:$A$500),ROWS(AL$14:AL27))),"")</f>
        <v/>
      </c>
      <c r="AM27" s="91" t="str">
        <f>IFERROR(INDEX('data bom'!$C:$C,_xlfn.AGGREGATE(15,6,ROW(AM$2:AM$481)/(AM$12='data bom'!$A$2:$A$500),ROWS(AM$14:AM27))),"")</f>
        <v/>
      </c>
      <c r="AN27" s="91" t="str">
        <f>IFERROR(INDEX('data bom'!$C:$C,_xlfn.AGGREGATE(15,6,ROW(AN$2:AN$481)/(AN$12='data bom'!$A$2:$A$500),ROWS(AN$14:AN27))),"")</f>
        <v/>
      </c>
      <c r="AO27" s="91" t="str">
        <f>IFERROR(INDEX('data bom'!$C:$C,_xlfn.AGGREGATE(15,6,ROW(AO$2:AO$481)/(AO$12='data bom'!$A$2:$A$500),ROWS(AO$14:AO27))),"")</f>
        <v/>
      </c>
      <c r="AP27" s="91" t="str">
        <f>IFERROR(INDEX('data bom'!$C:$C,_xlfn.AGGREGATE(15,6,ROW(AP$2:AP$481)/(AP$12='data bom'!$A$2:$A$500),ROWS(AP$14:AP27))),"")</f>
        <v/>
      </c>
      <c r="AQ27" s="91" t="str">
        <f>IFERROR(INDEX('data bom'!$C:$C,_xlfn.AGGREGATE(15,6,ROW(AQ$2:AQ$481)/(AQ$12='data bom'!$A$2:$A$500),ROWS(AQ$14:AQ27))),"")</f>
        <v/>
      </c>
      <c r="AR27" s="91" t="str">
        <f>IFERROR(INDEX('data bom'!$C:$C,_xlfn.AGGREGATE(15,6,ROW(AR$2:AR$481)/(AR$12='data bom'!$A$2:$A$500),ROWS(AR$14:AR27))),"")</f>
        <v/>
      </c>
      <c r="AS27" s="91" t="str">
        <f>IFERROR(INDEX('data bom'!$C:$C,_xlfn.AGGREGATE(15,6,ROW(AS$2:AS$481)/(AS$12='data bom'!$A$2:$A$500),ROWS(AS$14:AS27))),"")</f>
        <v/>
      </c>
      <c r="AT27" s="91" t="str">
        <f>IFERROR(INDEX('data bom'!$C:$C,_xlfn.AGGREGATE(15,6,ROW(AT$2:AT$481)/(AT$12='data bom'!$A$2:$A$500),ROWS(AT$14:AT27))),"")</f>
        <v/>
      </c>
      <c r="AU27" s="91" t="str">
        <f>IFERROR(INDEX('data bom'!$C:$C,_xlfn.AGGREGATE(15,6,ROW(AU$2:AU$481)/(AU$12='data bom'!$A$2:$A$500),ROWS(AU$14:AU27))),"")</f>
        <v/>
      </c>
      <c r="AV27" s="91" t="str">
        <f>IFERROR(INDEX('data bom'!$C:$C,_xlfn.AGGREGATE(15,6,ROW(AV$2:AV$481)/(AV$12='data bom'!$A$2:$A$500),ROWS(AV$14:AV27))),"")</f>
        <v/>
      </c>
      <c r="AW27" s="91" t="str">
        <f>IFERROR(INDEX('data bom'!$C:$C,_xlfn.AGGREGATE(15,6,ROW(AW$2:AW$481)/(AW$12='data bom'!$A$2:$A$500),ROWS(AW$14:AW27))),"")</f>
        <v/>
      </c>
      <c r="AX27" s="91" t="str">
        <f>IFERROR(INDEX('data bom'!$C:$C,_xlfn.AGGREGATE(15,6,ROW(AX$2:AX$481)/(AX$12='data bom'!$A$2:$A$500),ROWS(AX$14:AX27))),"")</f>
        <v/>
      </c>
      <c r="AY27" s="91" t="str">
        <f>IFERROR(INDEX('data bom'!$C:$C,_xlfn.AGGREGATE(15,6,ROW(AY$2:AY$481)/(AY$12='data bom'!$A$2:$A$500),ROWS(AY$14:AY27))),"")</f>
        <v/>
      </c>
      <c r="AZ27" s="91" t="str">
        <f>IFERROR(INDEX('data bom'!$C:$C,_xlfn.AGGREGATE(15,6,ROW(AZ$2:AZ$481)/(AZ$12='data bom'!$A$2:$A$500),ROWS(AZ$14:AZ27))),"")</f>
        <v/>
      </c>
      <c r="BA27" s="91" t="str">
        <f>IFERROR(INDEX('data bom'!$C:$C,_xlfn.AGGREGATE(15,6,ROW(BA$2:BA$481)/(BA$12='data bom'!$A$2:$A$500),ROWS(BA$14:BA27))),"")</f>
        <v/>
      </c>
      <c r="BB27" s="91" t="str">
        <f>IFERROR(INDEX('data bom'!$C:$C,_xlfn.AGGREGATE(15,6,ROW(BB$2:BB$481)/(BB$12='data bom'!$A$2:$A$500),ROWS(BB$14:BB27))),"")</f>
        <v/>
      </c>
      <c r="BC27" s="91" t="str">
        <f>IFERROR(INDEX('data bom'!$C:$C,_xlfn.AGGREGATE(15,6,ROW(BC$2:BC$481)/(BC$12='data bom'!$A$2:$A$500),ROWS(BC$14:BC27))),"")</f>
        <v/>
      </c>
      <c r="BD27" s="91" t="str">
        <f>IFERROR(INDEX('data bom'!$C:$C,_xlfn.AGGREGATE(15,6,ROW(BD$2:BD$481)/(BD$12='data bom'!$A$2:$A$500),ROWS(BD$14:BD27))),"")</f>
        <v/>
      </c>
      <c r="BE27" s="91" t="str">
        <f>IFERROR(INDEX('data bom'!$C:$C,_xlfn.AGGREGATE(15,6,ROW(BE$2:BE$481)/(BE$12='data bom'!$A$2:$A$500),ROWS(BE$14:BE27))),"")</f>
        <v/>
      </c>
      <c r="BF27" s="91" t="str">
        <f>IFERROR(INDEX('data bom'!$C:$C,_xlfn.AGGREGATE(15,6,ROW(BF$2:BF$481)/(BF$12='data bom'!$A$2:$A$500),ROWS(BF$14:BF27))),"")</f>
        <v/>
      </c>
      <c r="BG27" s="91" t="str">
        <f>IFERROR(INDEX('data bom'!$C:$C,_xlfn.AGGREGATE(15,6,ROW(BG$2:BG$481)/(BG$12='data bom'!$A$2:$A$500),ROWS(BG$14:BG27))),"")</f>
        <v/>
      </c>
      <c r="BH27" s="91" t="str">
        <f>IFERROR(INDEX('data bom'!$C:$C,_xlfn.AGGREGATE(15,6,ROW(BH$2:BH$481)/(BH$12='data bom'!$A$2:$A$500),ROWS(BH$14:BH27))),"")</f>
        <v/>
      </c>
      <c r="BI27" s="91" t="str">
        <f>IFERROR(INDEX('data bom'!$C:$C,_xlfn.AGGREGATE(15,6,ROW(BI$2:BI$481)/(BI$12='data bom'!$A$2:$A$500),ROWS(BI$14:BI27))),"")</f>
        <v/>
      </c>
      <c r="BJ27" s="91" t="str">
        <f>IFERROR(INDEX('data bom'!$C:$C,_xlfn.AGGREGATE(15,6,ROW(BJ$2:BJ$481)/(BJ$12='data bom'!$A$2:$A$500),ROWS(BJ$14:BJ27))),"")</f>
        <v/>
      </c>
      <c r="BK27" s="91" t="str">
        <f>IFERROR(INDEX('data bom'!$C:$C,_xlfn.AGGREGATE(15,6,ROW(BK$2:BK$481)/(BK$12='data bom'!$A$2:$A$500),ROWS(BK$14:BK27))),"")</f>
        <v/>
      </c>
      <c r="BL27" s="91" t="str">
        <f>IFERROR(INDEX('data bom'!$C:$C,_xlfn.AGGREGATE(15,6,ROW(BL$2:BL$481)/(BL$12='data bom'!$A$2:$A$500),ROWS(BL$14:BL27))),"")</f>
        <v/>
      </c>
      <c r="BM27" s="91" t="str">
        <f>IFERROR(INDEX('data bom'!$C:$C,_xlfn.AGGREGATE(15,6,ROW(BM$2:BM$481)/(BM$12='data bom'!$A$2:$A$500),ROWS(BM$14:BM27))),"")</f>
        <v/>
      </c>
      <c r="BN27" s="91" t="str">
        <f>IFERROR(INDEX('data bom'!$C:$C,_xlfn.AGGREGATE(15,6,ROW(BN$2:BN$481)/(BN$12='data bom'!$A$2:$A$500),ROWS(BN$14:BN27))),"")</f>
        <v/>
      </c>
      <c r="BO27" s="91" t="str">
        <f>IFERROR(INDEX('data bom'!$C:$C,_xlfn.AGGREGATE(15,6,ROW(BO$2:BO$481)/(BO$12='data bom'!$A$2:$A$500),ROWS(BO$14:BO27))),"")</f>
        <v/>
      </c>
      <c r="BP27" s="91" t="str">
        <f>IFERROR(INDEX('data bom'!$C:$C,_xlfn.AGGREGATE(15,6,ROW(BP$2:BP$481)/(BP$12='data bom'!$A$2:$A$500),ROWS(BP$14:BP27))),"")</f>
        <v/>
      </c>
      <c r="BQ27" s="91" t="str">
        <f>IFERROR(INDEX('data bom'!$C:$C,_xlfn.AGGREGATE(15,6,ROW(BQ$2:BQ$481)/(BQ$12='data bom'!$A$2:$A$500),ROWS(BQ$14:BQ27))),"")</f>
        <v/>
      </c>
      <c r="BR27" s="91" t="str">
        <f>IFERROR(INDEX('data bom'!$C:$C,_xlfn.AGGREGATE(15,6,ROW(BR$2:BR$481)/(BR$12='data bom'!$A$2:$A$500),ROWS(BR$14:BR27))),"")</f>
        <v/>
      </c>
      <c r="BS27" s="91" t="str">
        <f>IFERROR(INDEX('data bom'!$C:$C,_xlfn.AGGREGATE(15,6,ROW(BS$2:BS$481)/(BS$12='data bom'!$A$2:$A$500),ROWS(BS$14:BS27))),"")</f>
        <v/>
      </c>
      <c r="BT27" s="91" t="str">
        <f>IFERROR(INDEX('data bom'!$C:$C,_xlfn.AGGREGATE(15,6,ROW(BT$2:BT$481)/(BT$12='data bom'!$A$2:$A$500),ROWS(BT$14:BT27))),"")</f>
        <v/>
      </c>
      <c r="BU27" s="91" t="str">
        <f>IFERROR(INDEX('data bom'!$C:$C,_xlfn.AGGREGATE(15,6,ROW(BU$2:BU$481)/(BU$12='data bom'!$A$2:$A$500),ROWS(BU$14:BU27))),"")</f>
        <v/>
      </c>
      <c r="BV27" s="91" t="str">
        <f>IFERROR(INDEX('data bom'!$C:$C,_xlfn.AGGREGATE(15,6,ROW(BV$2:BV$481)/(BV$12='data bom'!$A$2:$A$500),ROWS(BV$14:BV27))),"")</f>
        <v/>
      </c>
      <c r="BW27" s="91" t="str">
        <f>IFERROR(INDEX('data bom'!$C:$C,_xlfn.AGGREGATE(15,6,ROW(BW$2:BW$481)/(BW$12='data bom'!$A$2:$A$500),ROWS(BW$14:BW27))),"")</f>
        <v/>
      </c>
      <c r="BX27" s="91" t="str">
        <f>IFERROR(INDEX('data bom'!$C:$C,_xlfn.AGGREGATE(15,6,ROW(BX$2:BX$481)/(BX$12='data bom'!$A$2:$A$500),ROWS(BX$14:BX27))),"")</f>
        <v/>
      </c>
      <c r="BY27" s="91" t="str">
        <f>IFERROR(INDEX('data bom'!$C:$C,_xlfn.AGGREGATE(15,6,ROW(BY$2:BY$481)/(BY$12='data bom'!$A$2:$A$500),ROWS(BY$14:BY27))),"")</f>
        <v/>
      </c>
      <c r="BZ27" s="91" t="str">
        <f>IFERROR(INDEX('data bom'!$C:$C,_xlfn.AGGREGATE(15,6,ROW(BZ$2:BZ$481)/(BZ$12='data bom'!$A$2:$A$500),ROWS(BZ$14:BZ27))),"")</f>
        <v/>
      </c>
      <c r="CA27" s="91" t="str">
        <f>IFERROR(INDEX('data bom'!$C:$C,_xlfn.AGGREGATE(15,6,ROW(CA$2:CA$481)/(CA$12='data bom'!$A$2:$A$500),ROWS(CA$14:CA27))),"")</f>
        <v/>
      </c>
      <c r="CB27" s="91" t="str">
        <f>IFERROR(INDEX('data bom'!$C:$C,_xlfn.AGGREGATE(15,6,ROW(CB$2:CB$481)/(CB$12='data bom'!$A$2:$A$500),ROWS(CB$14:CB27))),"")</f>
        <v/>
      </c>
      <c r="CC27" s="91" t="str">
        <f>IFERROR(INDEX('data bom'!$C:$C,_xlfn.AGGREGATE(15,6,ROW(CC$2:CC$481)/(CC$12='data bom'!$A$2:$A$500),ROWS(CC$14:CC27))),"")</f>
        <v/>
      </c>
      <c r="CD27" s="91" t="str">
        <f>IFERROR(INDEX('data bom'!$C:$C,_xlfn.AGGREGATE(15,6,ROW(CD$2:CD$481)/(CD$12='data bom'!$A$2:$A$500),ROWS(CD$14:CD27))),"")</f>
        <v/>
      </c>
      <c r="CE27" s="91" t="str">
        <f>IFERROR(INDEX('data bom'!$C:$C,_xlfn.AGGREGATE(15,6,ROW(CE$2:CE$481)/(CE$12='data bom'!$A$2:$A$500),ROWS(CE$14:CE27))),"")</f>
        <v/>
      </c>
      <c r="CF27" s="91" t="str">
        <f>IFERROR(INDEX('data bom'!$C:$C,_xlfn.AGGREGATE(15,6,ROW(CF$2:CF$481)/(CF$12='data bom'!$A$2:$A$500),ROWS(CF$14:CF27))),"")</f>
        <v/>
      </c>
      <c r="CG27" s="91" t="str">
        <f>IFERROR(INDEX('data bom'!$C:$C,_xlfn.AGGREGATE(15,6,ROW(CG$2:CG$481)/(CG$12='data bom'!$A$2:$A$500),ROWS(CG$14:CG27))),"")</f>
        <v/>
      </c>
      <c r="CH27" s="91" t="str">
        <f>IFERROR(INDEX('data bom'!$C:$C,_xlfn.AGGREGATE(15,6,ROW(CH$2:CH$481)/(CH$12='data bom'!$A$2:$A$500),ROWS(CH$14:CH27))),"")</f>
        <v/>
      </c>
      <c r="CI27" s="91" t="str">
        <f>IFERROR(INDEX('data bom'!$C:$C,_xlfn.AGGREGATE(15,6,ROW(CI$2:CI$481)/(CI$12='data bom'!$A$2:$A$500),ROWS(CI$14:CI27))),"")</f>
        <v/>
      </c>
      <c r="CJ27" s="91" t="str">
        <f>IFERROR(INDEX('data bom'!$C:$C,_xlfn.AGGREGATE(15,6,ROW(CJ$2:CJ$481)/(CJ$12='data bom'!$A$2:$A$500),ROWS(CJ$14:CJ27))),"")</f>
        <v/>
      </c>
      <c r="CK27" s="91" t="str">
        <f>IFERROR(INDEX('data bom'!$C:$C,_xlfn.AGGREGATE(15,6,ROW(CK$2:CK$481)/(CK$12='data bom'!$A$2:$A$500),ROWS(CK$14:CK27))),"")</f>
        <v/>
      </c>
      <c r="CL27" s="91" t="str">
        <f>IFERROR(INDEX('data bom'!$C:$C,_xlfn.AGGREGATE(15,6,ROW(CL$2:CL$481)/(CL$12='data bom'!$A$2:$A$500),ROWS(CL$14:CL27))),"")</f>
        <v/>
      </c>
      <c r="CM27" s="91" t="str">
        <f>IFERROR(INDEX('data bom'!$C:$C,_xlfn.AGGREGATE(15,6,ROW(CM$2:CM$481)/(CM$12='data bom'!$A$2:$A$500),ROWS(CM$14:CM27))),"")</f>
        <v/>
      </c>
      <c r="CN27" s="91" t="str">
        <f>IFERROR(INDEX('data bom'!$C:$C,_xlfn.AGGREGATE(15,6,ROW(CN$2:CN$481)/(CN$12='data bom'!$A$2:$A$500),ROWS(CN$14:CN27))),"")</f>
        <v/>
      </c>
      <c r="CO27" s="91" t="str">
        <f>IFERROR(INDEX('data bom'!$C:$C,_xlfn.AGGREGATE(15,6,ROW(CO$2:CO$481)/(CO$12='data bom'!$A$2:$A$500),ROWS(CO$14:CO27))),"")</f>
        <v/>
      </c>
      <c r="CP27" s="91" t="str">
        <f>IFERROR(INDEX('data bom'!$C:$C,_xlfn.AGGREGATE(15,6,ROW(CP$2:CP$481)/(CP$12='data bom'!$A$2:$A$500),ROWS(CP$14:CP27))),"")</f>
        <v/>
      </c>
      <c r="CQ27" s="91" t="str">
        <f>IFERROR(INDEX('data bom'!$C:$C,_xlfn.AGGREGATE(15,6,ROW(CQ$2:CQ$481)/(CQ$12='data bom'!$A$2:$A$500),ROWS(CQ$14:CQ27))),"")</f>
        <v/>
      </c>
      <c r="CR27" s="91" t="str">
        <f>IFERROR(INDEX('data bom'!$C:$C,_xlfn.AGGREGATE(15,6,ROW(CR$2:CR$481)/(CR$12='data bom'!$A$2:$A$500),ROWS(CR$14:CR27))),"")</f>
        <v/>
      </c>
      <c r="CS27" s="91" t="str">
        <f>IFERROR(INDEX('data bom'!$C:$C,_xlfn.AGGREGATE(15,6,ROW(CS$2:CS$481)/(CS$12='data bom'!$A$2:$A$500),ROWS(CS$14:CS27))),"")</f>
        <v/>
      </c>
      <c r="CT27" s="91" t="str">
        <f>IFERROR(INDEX('data bom'!$C:$C,_xlfn.AGGREGATE(15,6,ROW(CT$2:CT$481)/(CT$12='data bom'!$A$2:$A$500),ROWS(CT$14:CT27))),"")</f>
        <v/>
      </c>
      <c r="CU27" s="91" t="str">
        <f>IFERROR(INDEX('data bom'!$C:$C,_xlfn.AGGREGATE(15,6,ROW(CU$2:CU$481)/(CU$12='data bom'!$A$2:$A$500),ROWS(CU$14:CU27))),"")</f>
        <v/>
      </c>
      <c r="CV27" s="91" t="str">
        <f>IFERROR(INDEX('data bom'!$C:$C,_xlfn.AGGREGATE(15,6,ROW(CV$2:CV$481)/(CV$12='data bom'!$A$2:$A$500),ROWS(CV$14:CV27))),"")</f>
        <v/>
      </c>
      <c r="CW27" s="91" t="str">
        <f>IFERROR(INDEX('data bom'!$C:$C,_xlfn.AGGREGATE(15,6,ROW(CW$2:CW$481)/(CW$12='data bom'!$A$2:$A$500),ROWS(CW$14:CW27))),"")</f>
        <v/>
      </c>
      <c r="CX27" s="91" t="str">
        <f>IFERROR(INDEX('data bom'!$C:$C,_xlfn.AGGREGATE(15,6,ROW(CX$2:CX$481)/(CX$12='data bom'!$A$2:$A$500),ROWS(CX$14:CX27))),"")</f>
        <v/>
      </c>
      <c r="CY27" s="91" t="str">
        <f>IFERROR(INDEX('data bom'!$C:$C,_xlfn.AGGREGATE(15,6,ROW(CY$2:CY$481)/(CY$12='data bom'!$A$2:$A$500),ROWS(CY$14:CY27))),"")</f>
        <v/>
      </c>
      <c r="CZ27" s="91" t="str">
        <f>IFERROR(INDEX('data bom'!$C:$C,_xlfn.AGGREGATE(15,6,ROW(CZ$2:CZ$481)/(CZ$12='data bom'!$A$2:$A$500),ROWS(CZ$14:CZ27))),"")</f>
        <v/>
      </c>
      <c r="DA27" s="91" t="str">
        <f>IFERROR(INDEX('data bom'!$C:$C,_xlfn.AGGREGATE(15,6,ROW(DA$2:DA$481)/(DA$12='data bom'!$A$2:$A$500),ROWS(DA$14:DA27))),"")</f>
        <v/>
      </c>
      <c r="DB27" s="91" t="str">
        <f>IFERROR(INDEX('data bom'!$C:$C,_xlfn.AGGREGATE(15,6,ROW(DB$2:DB$481)/(DB$12='data bom'!$A$2:$A$500),ROWS(DB$14:DB27))),"")</f>
        <v/>
      </c>
      <c r="DC27" s="91" t="str">
        <f>IFERROR(INDEX('data bom'!$C:$C,_xlfn.AGGREGATE(15,6,ROW(DC$2:DC$481)/(DC$12='data bom'!$A$2:$A$500),ROWS(DC$14:DC27))),"")</f>
        <v/>
      </c>
      <c r="DD27" s="91" t="str">
        <f>IFERROR(INDEX('data bom'!$C:$C,_xlfn.AGGREGATE(15,6,ROW(DD$2:DD$481)/(DD$12='data bom'!$A$2:$A$500),ROWS(DD$14:DD27))),"")</f>
        <v/>
      </c>
      <c r="DE27" s="91" t="str">
        <f>IFERROR(INDEX('data bom'!$C:$C,_xlfn.AGGREGATE(15,6,ROW(DE$2:DE$481)/(DE$12='data bom'!$A$2:$A$500),ROWS(DE$14:DE27))),"")</f>
        <v/>
      </c>
      <c r="DF27" s="91" t="str">
        <f>IFERROR(INDEX('data bom'!$C:$C,_xlfn.AGGREGATE(15,6,ROW(DF$2:DF$481)/(DF$12='data bom'!$A$2:$A$500),ROWS(DF$14:DF27))),"")</f>
        <v/>
      </c>
      <c r="DG27" s="91" t="str">
        <f>IFERROR(INDEX('data bom'!$C:$C,_xlfn.AGGREGATE(15,6,ROW(DG$2:DG$481)/(DG$12='data bom'!$A$2:$A$500),ROWS(DG$14:DG27))),"")</f>
        <v/>
      </c>
      <c r="DH27" s="91" t="str">
        <f>IFERROR(INDEX('data bom'!$C:$C,_xlfn.AGGREGATE(15,6,ROW(DH$2:DH$481)/(DH$12='data bom'!$A$2:$A$500),ROWS(DH$14:DH27))),"")</f>
        <v/>
      </c>
      <c r="DI27" s="91" t="str">
        <f>IFERROR(INDEX('data bom'!$C:$C,_xlfn.AGGREGATE(15,6,ROW(DI$2:DI$481)/(DI$12='data bom'!$A$2:$A$500),ROWS(DI$14:DI27))),"")</f>
        <v/>
      </c>
      <c r="DJ27" s="91" t="str">
        <f>IFERROR(INDEX('data bom'!$C:$C,_xlfn.AGGREGATE(15,6,ROW(DJ$2:DJ$481)/(DJ$12='data bom'!$A$2:$A$500),ROWS(DJ$14:DJ27))),"")</f>
        <v/>
      </c>
      <c r="DK27" s="91" t="str">
        <f>IFERROR(INDEX('data bom'!$C:$C,_xlfn.AGGREGATE(15,6,ROW(DK$2:DK$481)/(DK$12='data bom'!$A$2:$A$500),ROWS(DK$14:DK27))),"")</f>
        <v/>
      </c>
      <c r="DL27" s="91" t="str">
        <f>IFERROR(INDEX('data bom'!$C:$C,_xlfn.AGGREGATE(15,6,ROW(DL$2:DL$481)/(DL$12='data bom'!$A$2:$A$500),ROWS(DL$14:DL27))),"")</f>
        <v/>
      </c>
      <c r="DM27" s="91" t="str">
        <f>IFERROR(INDEX('data bom'!$C:$C,_xlfn.AGGREGATE(15,6,ROW(DM$2:DM$481)/(DM$12='data bom'!$A$2:$A$500),ROWS(DM$14:DM27))),"")</f>
        <v/>
      </c>
      <c r="DN27" s="91" t="str">
        <f>IFERROR(INDEX('data bom'!$C:$C,_xlfn.AGGREGATE(15,6,ROW(DN$2:DN$481)/(DN$12='data bom'!$A$2:$A$500),ROWS(DN$14:DN27))),"")</f>
        <v/>
      </c>
      <c r="DO27" s="91" t="str">
        <f>IFERROR(INDEX('data bom'!$C:$C,_xlfn.AGGREGATE(15,6,ROW(DO$2:DO$481)/(DO$12='data bom'!$A$2:$A$500),ROWS(DO$14:DO27))),"")</f>
        <v/>
      </c>
      <c r="DP27" s="91" t="str">
        <f>IFERROR(INDEX('data bom'!$C:$C,_xlfn.AGGREGATE(15,6,ROW(DP$2:DP$481)/(DP$12='data bom'!$A$2:$A$500),ROWS(DP$14:DP27))),"")</f>
        <v/>
      </c>
      <c r="DQ27" s="91" t="str">
        <f>IFERROR(INDEX('data bom'!$C:$C,_xlfn.AGGREGATE(15,6,ROW(DQ$2:DQ$481)/(DQ$12='data bom'!$A$2:$A$500),ROWS(DQ$14:DQ27))),"")</f>
        <v/>
      </c>
      <c r="DR27" s="91" t="str">
        <f>IFERROR(INDEX('data bom'!$C:$C,_xlfn.AGGREGATE(15,6,ROW(DR$2:DR$481)/(DR$12='data bom'!$A$2:$A$500),ROWS(DR$14:DR27))),"")</f>
        <v/>
      </c>
      <c r="DS27" s="91" t="str">
        <f>IFERROR(INDEX('data bom'!$C:$C,_xlfn.AGGREGATE(15,6,ROW(DS$2:DS$481)/(DS$12='data bom'!$A$2:$A$500),ROWS(DS$14:DS27))),"")</f>
        <v/>
      </c>
      <c r="DT27" s="91" t="str">
        <f>IFERROR(INDEX('data bom'!$C:$C,_xlfn.AGGREGATE(15,6,ROW(DT$2:DT$481)/(DT$12='data bom'!$A$2:$A$500),ROWS(DT$14:DT27))),"")</f>
        <v/>
      </c>
      <c r="DU27" s="91" t="str">
        <f>IFERROR(INDEX('data bom'!$C:$C,_xlfn.AGGREGATE(15,6,ROW(DU$2:DU$481)/(DU$12='data bom'!$A$2:$A$500),ROWS(DU$14:DU27))),"")</f>
        <v/>
      </c>
      <c r="DV27" s="91" t="str">
        <f>IFERROR(INDEX('data bom'!$C:$C,_xlfn.AGGREGATE(15,6,ROW(DV$2:DV$481)/(DV$12='data bom'!$A$2:$A$500),ROWS(DV$14:DV27))),"")</f>
        <v/>
      </c>
      <c r="DW27" s="91" t="str">
        <f>IFERROR(INDEX('data bom'!$C:$C,_xlfn.AGGREGATE(15,6,ROW(DW$2:DW$481)/(DW$12='data bom'!$A$2:$A$500),ROWS(DW$14:DW27))),"")</f>
        <v/>
      </c>
      <c r="DX27" s="91" t="str">
        <f>IFERROR(INDEX('data bom'!$C:$C,_xlfn.AGGREGATE(15,6,ROW(DX$2:DX$481)/(DX$12='data bom'!$A$2:$A$500),ROWS(DX$14:DX27))),"")</f>
        <v/>
      </c>
      <c r="DY27" s="91" t="str">
        <f>IFERROR(INDEX('data bom'!$C:$C,_xlfn.AGGREGATE(15,6,ROW(DY$2:DY$481)/(DY$12='data bom'!$A$2:$A$500),ROWS(DY$14:DY27))),"")</f>
        <v/>
      </c>
      <c r="DZ27" s="91" t="str">
        <f>IFERROR(INDEX('data bom'!$C:$C,_xlfn.AGGREGATE(15,6,ROW(DZ$2:DZ$481)/(DZ$12='data bom'!$A$2:$A$500),ROWS(DZ$14:DZ27))),"")</f>
        <v/>
      </c>
      <c r="EA27" s="91" t="str">
        <f>IFERROR(INDEX('data bom'!$C:$C,_xlfn.AGGREGATE(15,6,ROW(EA$2:EA$481)/(EA$12='data bom'!$A$2:$A$500),ROWS(EA$14:EA27))),"")</f>
        <v/>
      </c>
      <c r="EB27" s="91" t="str">
        <f>IFERROR(INDEX('data bom'!$C:$C,_xlfn.AGGREGATE(15,6,ROW(EB$2:EB$481)/(EB$12='data bom'!$A$2:$A$500),ROWS(EB$14:EB27))),"")</f>
        <v/>
      </c>
      <c r="EC27" s="91" t="str">
        <f>IFERROR(INDEX('data bom'!$C:$C,_xlfn.AGGREGATE(15,6,ROW(EC$2:EC$481)/(EC$12='data bom'!$A$2:$A$500),ROWS(EC$14:EC27))),"")</f>
        <v/>
      </c>
      <c r="ED27" s="91" t="str">
        <f>IFERROR(INDEX('data bom'!$C:$C,_xlfn.AGGREGATE(15,6,ROW(ED$2:ED$481)/(ED$12='data bom'!$A$2:$A$500),ROWS(ED$14:ED27))),"")</f>
        <v/>
      </c>
      <c r="EE27" s="91" t="str">
        <f>IFERROR(INDEX('data bom'!$C:$C,_xlfn.AGGREGATE(15,6,ROW(EE$2:EE$481)/(EE$12='data bom'!$A$2:$A$500),ROWS(EE$14:EE27))),"")</f>
        <v/>
      </c>
      <c r="EF27" s="91" t="str">
        <f>IFERROR(INDEX('data bom'!$C:$C,_xlfn.AGGREGATE(15,6,ROW(EF$2:EF$481)/(EF$12='data bom'!$A$2:$A$500),ROWS(EF$14:EF27))),"")</f>
        <v/>
      </c>
      <c r="EG27" s="91" t="str">
        <f>IFERROR(INDEX('data bom'!$C:$C,_xlfn.AGGREGATE(15,6,ROW(EG$2:EG$481)/(EG$12='data bom'!$A$2:$A$500),ROWS(EG$14:EG27))),"")</f>
        <v/>
      </c>
      <c r="EH27" s="91" t="str">
        <f>IFERROR(INDEX('data bom'!$C:$C,_xlfn.AGGREGATE(15,6,ROW(EH$2:EH$481)/(EH$12='data bom'!$A$2:$A$500),ROWS(EH$14:EH27))),"")</f>
        <v/>
      </c>
      <c r="EI27" s="91" t="str">
        <f>IFERROR(INDEX('data bom'!$C:$C,_xlfn.AGGREGATE(15,6,ROW(EI$2:EI$481)/(EI$12='data bom'!$A$2:$A$500),ROWS(EI$14:EI27))),"")</f>
        <v/>
      </c>
      <c r="EJ27" s="91" t="str">
        <f>IFERROR(INDEX('data bom'!$C:$C,_xlfn.AGGREGATE(15,6,ROW(EJ$2:EJ$481)/(EJ$12='data bom'!$A$2:$A$500),ROWS(EJ$14:EJ27))),"")</f>
        <v/>
      </c>
      <c r="EK27" s="91" t="str">
        <f>IFERROR(INDEX('data bom'!$C:$C,_xlfn.AGGREGATE(15,6,ROW(EK$2:EK$481)/(EK$12='data bom'!$A$2:$A$500),ROWS(EK$14:EK27))),"")</f>
        <v/>
      </c>
      <c r="EL27" s="91" t="str">
        <f>IFERROR(INDEX('data bom'!$C:$C,_xlfn.AGGREGATE(15,6,ROW(EL$2:EL$481)/(EL$12='data bom'!$A$2:$A$500),ROWS(EL$14:EL27))),"")</f>
        <v/>
      </c>
      <c r="EM27" s="91" t="str">
        <f>IFERROR(INDEX('data bom'!$C:$C,_xlfn.AGGREGATE(15,6,ROW(EM$2:EM$481)/(EM$12='data bom'!$A$2:$A$500),ROWS(EM$14:EM27))),"")</f>
        <v/>
      </c>
      <c r="EO27" s="91" t="str">
        <f>IFERROR(INDEX('data bom'!$C:$C,_xlfn.AGGREGATE(15,6,ROW(EO$2:EO$481)/(EO$12='data bom'!$A$2:$A$500),ROWS(EO$14:EO27))),"")</f>
        <v/>
      </c>
      <c r="EP27" s="91" t="str">
        <f>IFERROR(INDEX('data bom'!$C:$C,_xlfn.AGGREGATE(15,6,ROW(EP$2:EP$481)/(EP$12='data bom'!$A$2:$A$500),ROWS(EP$14:EP27))),"")</f>
        <v/>
      </c>
      <c r="EQ27" s="91" t="str">
        <f>IFERROR(INDEX('data bom'!$C:$C,_xlfn.AGGREGATE(15,6,ROW(EQ$2:EQ$481)/(EQ$12='data bom'!$A$2:$A$500),ROWS(EQ$14:EQ27))),"")</f>
        <v/>
      </c>
      <c r="ER27" s="91" t="str">
        <f>IFERROR(INDEX('data bom'!$C:$C,_xlfn.AGGREGATE(15,6,ROW(ER$2:ER$481)/(ER$12='data bom'!$A$2:$A$500),ROWS(ER$14:ER27))),"")</f>
        <v/>
      </c>
      <c r="ES27" s="91" t="str">
        <f>IFERROR(INDEX('data bom'!$C:$C,_xlfn.AGGREGATE(15,6,ROW(ES$2:ES$481)/(ES$12='data bom'!$A$2:$A$500),ROWS(ES$14:ES27))),"")</f>
        <v/>
      </c>
      <c r="ET27" s="91" t="str">
        <f>IFERROR(INDEX('data bom'!$C:$C,_xlfn.AGGREGATE(15,6,ROW(ET$2:ET$481)/(ET$12='data bom'!$A$2:$A$500),ROWS(ET$14:ET27))),"")</f>
        <v/>
      </c>
      <c r="EU27" s="91" t="str">
        <f>IFERROR(INDEX('data bom'!$C:$C,_xlfn.AGGREGATE(15,6,ROW(EU$2:EU$481)/(EU$12='data bom'!$A$2:$A$500),ROWS(EU$14:EU27))),"")</f>
        <v/>
      </c>
      <c r="EV27" s="91" t="str">
        <f>IFERROR(INDEX('data bom'!$C:$C,_xlfn.AGGREGATE(15,6,ROW(EV$2:EV$481)/(EV$12='data bom'!$A$2:$A$500),ROWS(EV$14:EV27))),"")</f>
        <v/>
      </c>
      <c r="EW27" s="91" t="str">
        <f>IFERROR(INDEX('data bom'!$C:$C,_xlfn.AGGREGATE(15,6,ROW(EW$2:EW$481)/(EW$12='data bom'!$A$2:$A$500),ROWS(EW$14:EW27))),"")</f>
        <v/>
      </c>
      <c r="EX27" s="91" t="str">
        <f>IFERROR(INDEX('data bom'!$C:$C,_xlfn.AGGREGATE(15,6,ROW(EX$2:EX$481)/(EX$12='data bom'!$A$2:$A$500),ROWS(EX$14:EX27))),"")</f>
        <v/>
      </c>
      <c r="EZ27" s="91" t="str">
        <f>IFERROR(INDEX('data bom'!$C:$C,_xlfn.AGGREGATE(15,6,ROW(EZ$2:EZ$481)/(EZ$12='data bom'!$A$2:$A$500),ROWS(EZ$14:EZ27))),"")</f>
        <v/>
      </c>
      <c r="FA27" s="91" t="str">
        <f>IFERROR(INDEX('data bom'!$C:$C,_xlfn.AGGREGATE(15,6,ROW(FA$2:FA$481)/(FA$12='data bom'!$A$2:$A$500),ROWS(FA$14:FA27))),"")</f>
        <v/>
      </c>
      <c r="FB27" s="91" t="str">
        <f>IFERROR(INDEX('data bom'!$C:$C,_xlfn.AGGREGATE(15,6,ROW(FB$2:FB$481)/(FB$12='data bom'!$A$2:$A$500),ROWS(FB$14:FB27))),"")</f>
        <v/>
      </c>
      <c r="FC27" s="91" t="str">
        <f>IFERROR(INDEX('data bom'!$C:$C,_xlfn.AGGREGATE(15,6,ROW(FC$2:FC$481)/(FC$12='data bom'!$A$2:$A$500),ROWS(FC$14:FC27))),"")</f>
        <v/>
      </c>
      <c r="FD27" s="91" t="str">
        <f>IFERROR(INDEX('data bom'!$C:$C,_xlfn.AGGREGATE(15,6,ROW(FD$2:FD$481)/(FD$12='data bom'!$A$2:$A$500),ROWS(FD$14:FD27))),"")</f>
        <v/>
      </c>
      <c r="FE27" s="91" t="str">
        <f>IFERROR(INDEX('data bom'!$C:$C,_xlfn.AGGREGATE(15,6,ROW(FE$2:FE$481)/(FE$12='data bom'!$A$2:$A$500),ROWS(FE$14:FE27))),"")</f>
        <v/>
      </c>
      <c r="FF27" s="91" t="str">
        <f>IFERROR(INDEX('data bom'!$C:$C,_xlfn.AGGREGATE(15,6,ROW(FF$2:FF$481)/(FF$12='data bom'!$A$2:$A$500),ROWS(FF$14:FF27))),"")</f>
        <v/>
      </c>
    </row>
    <row r="28" spans="1:162" ht="18">
      <c r="A28" s="112"/>
      <c r="B28" s="105" t="str">
        <f>IFERROR(INDEX('data bom'!$C:$C,_xlfn.AGGREGATE(15,6,ROW(B$2:B$481)/(B$12='data bom'!$A$2:$A$500),ROWS(B$14:B28))),"")</f>
        <v/>
      </c>
      <c r="C28" s="91" t="str">
        <f>IFERROR(INDEX('data bom'!$C:$C,_xlfn.AGGREGATE(15,6,ROW(C$2:C$481)/(C$12='data bom'!$A$2:$A$500),ROWS(C$14:C28))),"")</f>
        <v/>
      </c>
      <c r="D28" s="91" t="str">
        <f>IFERROR(INDEX('data bom'!$C:$C,_xlfn.AGGREGATE(15,6,ROW(D$2:D$481)/(D$12='data bom'!$A$2:$A$500),ROWS(D$14:D28))),"")</f>
        <v/>
      </c>
      <c r="E28" s="91" t="str">
        <f>IFERROR(INDEX('data bom'!$C:$C,_xlfn.AGGREGATE(15,6,ROW(E$2:E$481)/(E$12='data bom'!$A$2:$A$500),ROWS(E$14:E28))),"")</f>
        <v/>
      </c>
      <c r="F28" s="91" t="str">
        <f>IFERROR(INDEX('data bom'!$C:$C,_xlfn.AGGREGATE(15,6,ROW(F$2:F$481)/(F$12='data bom'!$A$2:$A$500),ROWS(F$14:F28))),"")</f>
        <v/>
      </c>
      <c r="G28" s="91" t="str">
        <f>IFERROR(INDEX('data bom'!$C:$C,_xlfn.AGGREGATE(15,6,ROW(G$2:G$481)/(G$12='data bom'!$A$2:$A$500),ROWS(G$14:G28))),"")</f>
        <v/>
      </c>
      <c r="H28" s="91" t="str">
        <f>IFERROR(INDEX('data bom'!$C:$C,_xlfn.AGGREGATE(15,6,ROW(H$2:H$481)/(H$12='data bom'!$A$2:$A$500),ROWS(H$14:H28))),"")</f>
        <v/>
      </c>
      <c r="I28" s="91" t="str">
        <f>IFERROR(INDEX('data bom'!$C:$C,_xlfn.AGGREGATE(15,6,ROW(I$2:I$481)/(I$12='data bom'!$A$2:$A$500),ROWS(I$14:I28))),"")</f>
        <v/>
      </c>
      <c r="J28" s="91" t="str">
        <f>IFERROR(INDEX('data bom'!$C:$C,_xlfn.AGGREGATE(15,6,ROW(J$2:J$481)/(J$12='data bom'!$A$2:$A$500),ROWS(J$14:J28))),"")</f>
        <v/>
      </c>
      <c r="K28" s="91" t="str">
        <f>IFERROR(INDEX('data bom'!$C:$C,_xlfn.AGGREGATE(15,6,ROW(K$2:K$481)/(K$12='data bom'!$A$2:$A$500),ROWS(K$14:K28))),"")</f>
        <v/>
      </c>
      <c r="L28" s="91" t="str">
        <f>IFERROR(INDEX('data bom'!$C:$C,_xlfn.AGGREGATE(15,6,ROW(L$2:L$481)/(L$12='data bom'!$A$2:$A$500),ROWS(L$14:L28))),"")</f>
        <v/>
      </c>
      <c r="M28" s="91" t="str">
        <f>IFERROR(INDEX('data bom'!$C:$C,_xlfn.AGGREGATE(15,6,ROW(M$2:M$481)/(M$12='data bom'!$A$2:$A$500),ROWS(M$14:M28))),"")</f>
        <v/>
      </c>
      <c r="N28" s="91" t="str">
        <f>IFERROR(INDEX('data bom'!$C:$C,_xlfn.AGGREGATE(15,6,ROW(N$2:N$481)/(N$12='data bom'!$A$2:$A$500),ROWS(N$14:N28))),"")</f>
        <v/>
      </c>
      <c r="O28" s="91" t="str">
        <f>IFERROR(INDEX('data bom'!$C:$C,_xlfn.AGGREGATE(15,6,ROW(O$2:O$481)/(O$12='data bom'!$A$2:$A$500),ROWS(O$14:O28))),"")</f>
        <v/>
      </c>
      <c r="P28" s="91" t="str">
        <f>IFERROR(INDEX('data bom'!$C:$C,_xlfn.AGGREGATE(15,6,ROW(P$2:P$481)/(P$12='data bom'!$A$2:$A$500),ROWS(P$14:P28))),"")</f>
        <v/>
      </c>
      <c r="Q28" s="91" t="str">
        <f>IFERROR(INDEX('data bom'!$C:$C,_xlfn.AGGREGATE(15,6,ROW(Q$2:Q$481)/(Q$12='data bom'!$A$2:$A$500),ROWS(Q$14:Q28))),"")</f>
        <v/>
      </c>
      <c r="R28" s="91" t="str">
        <f>IFERROR(INDEX('data bom'!$C:$C,_xlfn.AGGREGATE(15,6,ROW(R$2:R$481)/(R$12='data bom'!$A$2:$A$500),ROWS(R$14:R28))),"")</f>
        <v/>
      </c>
      <c r="S28" s="91" t="str">
        <f>IFERROR(INDEX('data bom'!$C:$C,_xlfn.AGGREGATE(15,6,ROW(S$2:S$481)/(S$12='data bom'!$A$2:$A$500),ROWS(S$14:S28))),"")</f>
        <v/>
      </c>
      <c r="T28" s="91" t="str">
        <f>IFERROR(INDEX('data bom'!$C:$C,_xlfn.AGGREGATE(15,6,ROW(T$2:T$481)/(T$12='data bom'!$A$2:$A$500),ROWS(T$14:T28))),"")</f>
        <v/>
      </c>
      <c r="U28" s="91" t="str">
        <f>IFERROR(INDEX('data bom'!$C:$C,_xlfn.AGGREGATE(15,6,ROW(U$2:U$481)/(U$12='data bom'!$A$2:$A$500),ROWS(U$14:U28))),"")</f>
        <v/>
      </c>
      <c r="V28" s="91" t="str">
        <f>IFERROR(INDEX('data bom'!$C:$C,_xlfn.AGGREGATE(15,6,ROW(V$2:V$481)/(V$12='data bom'!$A$2:$A$500),ROWS(V$14:V28))),"")</f>
        <v/>
      </c>
      <c r="W28" s="91" t="str">
        <f>IFERROR(INDEX('data bom'!$C:$C,_xlfn.AGGREGATE(15,6,ROW(W$2:W$481)/(W$12='data bom'!$A$2:$A$500),ROWS(W$14:W28))),"")</f>
        <v/>
      </c>
      <c r="X28" s="91" t="str">
        <f>IFERROR(INDEX('data bom'!$C:$C,_xlfn.AGGREGATE(15,6,ROW(X$2:X$481)/(X$12='data bom'!$A$2:$A$500),ROWS(X$14:X28))),"")</f>
        <v/>
      </c>
      <c r="Y28" s="91" t="str">
        <f>IFERROR(INDEX('data bom'!$C:$C,_xlfn.AGGREGATE(15,6,ROW(Y$2:Y$481)/(Y$12='data bom'!$A$2:$A$500),ROWS(Y$14:Y28))),"")</f>
        <v/>
      </c>
      <c r="Z28" s="91" t="str">
        <f>IFERROR(INDEX('data bom'!$C:$C,_xlfn.AGGREGATE(15,6,ROW(Z$2:Z$481)/(Z$12='data bom'!$A$2:$A$500),ROWS(Z$14:Z28))),"")</f>
        <v/>
      </c>
      <c r="AA28" s="91" t="str">
        <f>IFERROR(INDEX('data bom'!$C:$C,_xlfn.AGGREGATE(15,6,ROW(AA$2:AA$481)/(AA$12='data bom'!$A$2:$A$500),ROWS(AA$14:AA28))),"")</f>
        <v/>
      </c>
      <c r="AB28" s="91" t="str">
        <f>IFERROR(INDEX('data bom'!$C:$C,_xlfn.AGGREGATE(15,6,ROW(AB$2:AB$481)/(AB$12='data bom'!$A$2:$A$500),ROWS(AB$14:AB28))),"")</f>
        <v/>
      </c>
      <c r="AC28" s="91" t="str">
        <f>IFERROR(INDEX('data bom'!$C:$C,_xlfn.AGGREGATE(15,6,ROW(AC$2:AC$481)/(AC$12='data bom'!$A$2:$A$500),ROWS(AC$14:AC28))),"")</f>
        <v/>
      </c>
      <c r="AD28" s="91" t="str">
        <f>IFERROR(INDEX('data bom'!$C:$C,_xlfn.AGGREGATE(15,6,ROW(AD$2:AD$481)/(AD$12='data bom'!$A$2:$A$500),ROWS(AD$14:AD28))),"")</f>
        <v/>
      </c>
      <c r="AE28" s="91" t="str">
        <f>IFERROR(INDEX('data bom'!$C:$C,_xlfn.AGGREGATE(15,6,ROW(AE$2:AE$481)/(AE$12='data bom'!$A$2:$A$500),ROWS(AE$14:AE28))),"")</f>
        <v/>
      </c>
      <c r="AF28" s="91" t="str">
        <f>IFERROR(INDEX('data bom'!$C:$C,_xlfn.AGGREGATE(15,6,ROW(AF$2:AF$481)/(AF$12='data bom'!$A$2:$A$500),ROWS(AF$14:AF28))),"")</f>
        <v/>
      </c>
      <c r="AG28" s="91" t="str">
        <f>IFERROR(INDEX('data bom'!$C:$C,_xlfn.AGGREGATE(15,6,ROW(AG$2:AG$481)/(AG$12='data bom'!$A$2:$A$500),ROWS(AG$14:AG28))),"")</f>
        <v/>
      </c>
      <c r="AH28" s="91" t="str">
        <f>IFERROR(INDEX('data bom'!$C:$C,_xlfn.AGGREGATE(15,6,ROW(AH$2:AH$481)/(AH$12='data bom'!$A$2:$A$500),ROWS(AH$14:AH28))),"")</f>
        <v/>
      </c>
      <c r="AI28" s="91" t="str">
        <f>IFERROR(INDEX('data bom'!$C:$C,_xlfn.AGGREGATE(15,6,ROW(AI$2:AI$481)/(AI$12='data bom'!$A$2:$A$500),ROWS(AI$14:AI28))),"")</f>
        <v/>
      </c>
      <c r="AJ28" s="91" t="str">
        <f>IFERROR(INDEX('data bom'!$C:$C,_xlfn.AGGREGATE(15,6,ROW(AJ$2:AJ$481)/(AJ$12='data bom'!$A$2:$A$500),ROWS(AJ$14:AJ28))),"")</f>
        <v/>
      </c>
      <c r="AK28" s="91" t="str">
        <f>IFERROR(INDEX('data bom'!$C:$C,_xlfn.AGGREGATE(15,6,ROW(AK$2:AK$481)/(AK$12='data bom'!$A$2:$A$500),ROWS(AK$14:AK28))),"")</f>
        <v/>
      </c>
      <c r="AL28" s="91" t="str">
        <f>IFERROR(INDEX('data bom'!$C:$C,_xlfn.AGGREGATE(15,6,ROW(AL$2:AL$481)/(AL$12='data bom'!$A$2:$A$500),ROWS(AL$14:AL28))),"")</f>
        <v/>
      </c>
      <c r="AM28" s="91" t="str">
        <f>IFERROR(INDEX('data bom'!$C:$C,_xlfn.AGGREGATE(15,6,ROW(AM$2:AM$481)/(AM$12='data bom'!$A$2:$A$500),ROWS(AM$14:AM28))),"")</f>
        <v/>
      </c>
      <c r="AN28" s="91" t="str">
        <f>IFERROR(INDEX('data bom'!$C:$C,_xlfn.AGGREGATE(15,6,ROW(AN$2:AN$481)/(AN$12='data bom'!$A$2:$A$500),ROWS(AN$14:AN28))),"")</f>
        <v/>
      </c>
      <c r="AO28" s="91" t="str">
        <f>IFERROR(INDEX('data bom'!$C:$C,_xlfn.AGGREGATE(15,6,ROW(AO$2:AO$481)/(AO$12='data bom'!$A$2:$A$500),ROWS(AO$14:AO28))),"")</f>
        <v/>
      </c>
      <c r="AP28" s="91" t="str">
        <f>IFERROR(INDEX('data bom'!$C:$C,_xlfn.AGGREGATE(15,6,ROW(AP$2:AP$481)/(AP$12='data bom'!$A$2:$A$500),ROWS(AP$14:AP28))),"")</f>
        <v/>
      </c>
      <c r="AQ28" s="91" t="str">
        <f>IFERROR(INDEX('data bom'!$C:$C,_xlfn.AGGREGATE(15,6,ROW(AQ$2:AQ$481)/(AQ$12='data bom'!$A$2:$A$500),ROWS(AQ$14:AQ28))),"")</f>
        <v/>
      </c>
      <c r="AR28" s="91" t="str">
        <f>IFERROR(INDEX('data bom'!$C:$C,_xlfn.AGGREGATE(15,6,ROW(AR$2:AR$481)/(AR$12='data bom'!$A$2:$A$500),ROWS(AR$14:AR28))),"")</f>
        <v/>
      </c>
      <c r="AS28" s="91" t="str">
        <f>IFERROR(INDEX('data bom'!$C:$C,_xlfn.AGGREGATE(15,6,ROW(AS$2:AS$481)/(AS$12='data bom'!$A$2:$A$500),ROWS(AS$14:AS28))),"")</f>
        <v/>
      </c>
      <c r="AT28" s="91" t="str">
        <f>IFERROR(INDEX('data bom'!$C:$C,_xlfn.AGGREGATE(15,6,ROW(AT$2:AT$481)/(AT$12='data bom'!$A$2:$A$500),ROWS(AT$14:AT28))),"")</f>
        <v/>
      </c>
      <c r="AU28" s="91" t="str">
        <f>IFERROR(INDEX('data bom'!$C:$C,_xlfn.AGGREGATE(15,6,ROW(AU$2:AU$481)/(AU$12='data bom'!$A$2:$A$500),ROWS(AU$14:AU28))),"")</f>
        <v/>
      </c>
      <c r="AV28" s="91" t="str">
        <f>IFERROR(INDEX('data bom'!$C:$C,_xlfn.AGGREGATE(15,6,ROW(AV$2:AV$481)/(AV$12='data bom'!$A$2:$A$500),ROWS(AV$14:AV28))),"")</f>
        <v/>
      </c>
      <c r="AW28" s="91" t="str">
        <f>IFERROR(INDEX('data bom'!$C:$C,_xlfn.AGGREGATE(15,6,ROW(AW$2:AW$481)/(AW$12='data bom'!$A$2:$A$500),ROWS(AW$14:AW28))),"")</f>
        <v/>
      </c>
      <c r="AX28" s="91" t="str">
        <f>IFERROR(INDEX('data bom'!$C:$C,_xlfn.AGGREGATE(15,6,ROW(AX$2:AX$481)/(AX$12='data bom'!$A$2:$A$500),ROWS(AX$14:AX28))),"")</f>
        <v/>
      </c>
      <c r="AY28" s="91" t="str">
        <f>IFERROR(INDEX('data bom'!$C:$C,_xlfn.AGGREGATE(15,6,ROW(AY$2:AY$481)/(AY$12='data bom'!$A$2:$A$500),ROWS(AY$14:AY28))),"")</f>
        <v/>
      </c>
      <c r="AZ28" s="91" t="str">
        <f>IFERROR(INDEX('data bom'!$C:$C,_xlfn.AGGREGATE(15,6,ROW(AZ$2:AZ$481)/(AZ$12='data bom'!$A$2:$A$500),ROWS(AZ$14:AZ28))),"")</f>
        <v/>
      </c>
      <c r="BA28" s="91" t="str">
        <f>IFERROR(INDEX('data bom'!$C:$C,_xlfn.AGGREGATE(15,6,ROW(BA$2:BA$481)/(BA$12='data bom'!$A$2:$A$500),ROWS(BA$14:BA28))),"")</f>
        <v/>
      </c>
      <c r="BB28" s="91" t="str">
        <f>IFERROR(INDEX('data bom'!$C:$C,_xlfn.AGGREGATE(15,6,ROW(BB$2:BB$481)/(BB$12='data bom'!$A$2:$A$500),ROWS(BB$14:BB28))),"")</f>
        <v/>
      </c>
      <c r="BC28" s="91" t="str">
        <f>IFERROR(INDEX('data bom'!$C:$C,_xlfn.AGGREGATE(15,6,ROW(BC$2:BC$481)/(BC$12='data bom'!$A$2:$A$500),ROWS(BC$14:BC28))),"")</f>
        <v/>
      </c>
      <c r="BD28" s="91" t="str">
        <f>IFERROR(INDEX('data bom'!$C:$C,_xlfn.AGGREGATE(15,6,ROW(BD$2:BD$481)/(BD$12='data bom'!$A$2:$A$500),ROWS(BD$14:BD28))),"")</f>
        <v/>
      </c>
      <c r="BE28" s="91" t="str">
        <f>IFERROR(INDEX('data bom'!$C:$C,_xlfn.AGGREGATE(15,6,ROW(BE$2:BE$481)/(BE$12='data bom'!$A$2:$A$500),ROWS(BE$14:BE28))),"")</f>
        <v/>
      </c>
      <c r="BF28" s="91" t="str">
        <f>IFERROR(INDEX('data bom'!$C:$C,_xlfn.AGGREGATE(15,6,ROW(BF$2:BF$481)/(BF$12='data bom'!$A$2:$A$500),ROWS(BF$14:BF28))),"")</f>
        <v/>
      </c>
      <c r="BG28" s="91" t="str">
        <f>IFERROR(INDEX('data bom'!$C:$C,_xlfn.AGGREGATE(15,6,ROW(BG$2:BG$481)/(BG$12='data bom'!$A$2:$A$500),ROWS(BG$14:BG28))),"")</f>
        <v/>
      </c>
      <c r="BH28" s="91" t="str">
        <f>IFERROR(INDEX('data bom'!$C:$C,_xlfn.AGGREGATE(15,6,ROW(BH$2:BH$481)/(BH$12='data bom'!$A$2:$A$500),ROWS(BH$14:BH28))),"")</f>
        <v/>
      </c>
      <c r="BI28" s="91" t="str">
        <f>IFERROR(INDEX('data bom'!$C:$C,_xlfn.AGGREGATE(15,6,ROW(BI$2:BI$481)/(BI$12='data bom'!$A$2:$A$500),ROWS(BI$14:BI28))),"")</f>
        <v/>
      </c>
      <c r="BJ28" s="91" t="str">
        <f>IFERROR(INDEX('data bom'!$C:$C,_xlfn.AGGREGATE(15,6,ROW(BJ$2:BJ$481)/(BJ$12='data bom'!$A$2:$A$500),ROWS(BJ$14:BJ28))),"")</f>
        <v/>
      </c>
      <c r="BK28" s="91" t="str">
        <f>IFERROR(INDEX('data bom'!$C:$C,_xlfn.AGGREGATE(15,6,ROW(BK$2:BK$481)/(BK$12='data bom'!$A$2:$A$500),ROWS(BK$14:BK28))),"")</f>
        <v/>
      </c>
      <c r="BL28" s="91" t="str">
        <f>IFERROR(INDEX('data bom'!$C:$C,_xlfn.AGGREGATE(15,6,ROW(BL$2:BL$481)/(BL$12='data bom'!$A$2:$A$500),ROWS(BL$14:BL28))),"")</f>
        <v/>
      </c>
      <c r="BM28" s="91" t="str">
        <f>IFERROR(INDEX('data bom'!$C:$C,_xlfn.AGGREGATE(15,6,ROW(BM$2:BM$481)/(BM$12='data bom'!$A$2:$A$500),ROWS(BM$14:BM28))),"")</f>
        <v/>
      </c>
      <c r="BN28" s="91" t="str">
        <f>IFERROR(INDEX('data bom'!$C:$C,_xlfn.AGGREGATE(15,6,ROW(BN$2:BN$481)/(BN$12='data bom'!$A$2:$A$500),ROWS(BN$14:BN28))),"")</f>
        <v/>
      </c>
      <c r="BO28" s="91" t="str">
        <f>IFERROR(INDEX('data bom'!$C:$C,_xlfn.AGGREGATE(15,6,ROW(BO$2:BO$481)/(BO$12='data bom'!$A$2:$A$500),ROWS(BO$14:BO28))),"")</f>
        <v/>
      </c>
      <c r="BP28" s="91" t="str">
        <f>IFERROR(INDEX('data bom'!$C:$C,_xlfn.AGGREGATE(15,6,ROW(BP$2:BP$481)/(BP$12='data bom'!$A$2:$A$500),ROWS(BP$14:BP28))),"")</f>
        <v/>
      </c>
      <c r="BQ28" s="91" t="str">
        <f>IFERROR(INDEX('data bom'!$C:$C,_xlfn.AGGREGATE(15,6,ROW(BQ$2:BQ$481)/(BQ$12='data bom'!$A$2:$A$500),ROWS(BQ$14:BQ28))),"")</f>
        <v/>
      </c>
      <c r="BR28" s="91" t="str">
        <f>IFERROR(INDEX('data bom'!$C:$C,_xlfn.AGGREGATE(15,6,ROW(BR$2:BR$481)/(BR$12='data bom'!$A$2:$A$500),ROWS(BR$14:BR28))),"")</f>
        <v/>
      </c>
      <c r="BS28" s="91" t="str">
        <f>IFERROR(INDEX('data bom'!$C:$C,_xlfn.AGGREGATE(15,6,ROW(BS$2:BS$481)/(BS$12='data bom'!$A$2:$A$500),ROWS(BS$14:BS28))),"")</f>
        <v/>
      </c>
      <c r="BT28" s="91" t="str">
        <f>IFERROR(INDEX('data bom'!$C:$C,_xlfn.AGGREGATE(15,6,ROW(BT$2:BT$481)/(BT$12='data bom'!$A$2:$A$500),ROWS(BT$14:BT28))),"")</f>
        <v/>
      </c>
      <c r="BU28" s="91" t="str">
        <f>IFERROR(INDEX('data bom'!$C:$C,_xlfn.AGGREGATE(15,6,ROW(BU$2:BU$481)/(BU$12='data bom'!$A$2:$A$500),ROWS(BU$14:BU28))),"")</f>
        <v/>
      </c>
      <c r="BV28" s="91" t="str">
        <f>IFERROR(INDEX('data bom'!$C:$C,_xlfn.AGGREGATE(15,6,ROW(BV$2:BV$481)/(BV$12='data bom'!$A$2:$A$500),ROWS(BV$14:BV28))),"")</f>
        <v/>
      </c>
      <c r="BW28" s="91" t="str">
        <f>IFERROR(INDEX('data bom'!$C:$C,_xlfn.AGGREGATE(15,6,ROW(BW$2:BW$481)/(BW$12='data bom'!$A$2:$A$500),ROWS(BW$14:BW28))),"")</f>
        <v/>
      </c>
      <c r="BX28" s="91" t="str">
        <f>IFERROR(INDEX('data bom'!$C:$C,_xlfn.AGGREGATE(15,6,ROW(BX$2:BX$481)/(BX$12='data bom'!$A$2:$A$500),ROWS(BX$14:BX28))),"")</f>
        <v/>
      </c>
      <c r="BY28" s="91" t="str">
        <f>IFERROR(INDEX('data bom'!$C:$C,_xlfn.AGGREGATE(15,6,ROW(BY$2:BY$481)/(BY$12='data bom'!$A$2:$A$500),ROWS(BY$14:BY28))),"")</f>
        <v/>
      </c>
      <c r="BZ28" s="91" t="str">
        <f>IFERROR(INDEX('data bom'!$C:$C,_xlfn.AGGREGATE(15,6,ROW(BZ$2:BZ$481)/(BZ$12='data bom'!$A$2:$A$500),ROWS(BZ$14:BZ28))),"")</f>
        <v/>
      </c>
      <c r="CA28" s="91" t="str">
        <f>IFERROR(INDEX('data bom'!$C:$C,_xlfn.AGGREGATE(15,6,ROW(CA$2:CA$481)/(CA$12='data bom'!$A$2:$A$500),ROWS(CA$14:CA28))),"")</f>
        <v/>
      </c>
      <c r="CB28" s="91" t="str">
        <f>IFERROR(INDEX('data bom'!$C:$C,_xlfn.AGGREGATE(15,6,ROW(CB$2:CB$481)/(CB$12='data bom'!$A$2:$A$500),ROWS(CB$14:CB28))),"")</f>
        <v/>
      </c>
      <c r="CC28" s="91" t="str">
        <f>IFERROR(INDEX('data bom'!$C:$C,_xlfn.AGGREGATE(15,6,ROW(CC$2:CC$481)/(CC$12='data bom'!$A$2:$A$500),ROWS(CC$14:CC28))),"")</f>
        <v/>
      </c>
      <c r="CD28" s="91" t="str">
        <f>IFERROR(INDEX('data bom'!$C:$C,_xlfn.AGGREGATE(15,6,ROW(CD$2:CD$481)/(CD$12='data bom'!$A$2:$A$500),ROWS(CD$14:CD28))),"")</f>
        <v/>
      </c>
      <c r="CE28" s="91" t="str">
        <f>IFERROR(INDEX('data bom'!$C:$C,_xlfn.AGGREGATE(15,6,ROW(CE$2:CE$481)/(CE$12='data bom'!$A$2:$A$500),ROWS(CE$14:CE28))),"")</f>
        <v/>
      </c>
      <c r="CF28" s="91" t="str">
        <f>IFERROR(INDEX('data bom'!$C:$C,_xlfn.AGGREGATE(15,6,ROW(CF$2:CF$481)/(CF$12='data bom'!$A$2:$A$500),ROWS(CF$14:CF28))),"")</f>
        <v/>
      </c>
      <c r="CG28" s="91" t="str">
        <f>IFERROR(INDEX('data bom'!$C:$C,_xlfn.AGGREGATE(15,6,ROW(CG$2:CG$481)/(CG$12='data bom'!$A$2:$A$500),ROWS(CG$14:CG28))),"")</f>
        <v/>
      </c>
      <c r="CH28" s="91" t="str">
        <f>IFERROR(INDEX('data bom'!$C:$C,_xlfn.AGGREGATE(15,6,ROW(CH$2:CH$481)/(CH$12='data bom'!$A$2:$A$500),ROWS(CH$14:CH28))),"")</f>
        <v/>
      </c>
      <c r="CI28" s="91" t="str">
        <f>IFERROR(INDEX('data bom'!$C:$C,_xlfn.AGGREGATE(15,6,ROW(CI$2:CI$481)/(CI$12='data bom'!$A$2:$A$500),ROWS(CI$14:CI28))),"")</f>
        <v/>
      </c>
      <c r="CJ28" s="91" t="str">
        <f>IFERROR(INDEX('data bom'!$C:$C,_xlfn.AGGREGATE(15,6,ROW(CJ$2:CJ$481)/(CJ$12='data bom'!$A$2:$A$500),ROWS(CJ$14:CJ28))),"")</f>
        <v/>
      </c>
      <c r="CK28" s="91" t="str">
        <f>IFERROR(INDEX('data bom'!$C:$C,_xlfn.AGGREGATE(15,6,ROW(CK$2:CK$481)/(CK$12='data bom'!$A$2:$A$500),ROWS(CK$14:CK28))),"")</f>
        <v/>
      </c>
      <c r="CL28" s="91" t="str">
        <f>IFERROR(INDEX('data bom'!$C:$C,_xlfn.AGGREGATE(15,6,ROW(CL$2:CL$481)/(CL$12='data bom'!$A$2:$A$500),ROWS(CL$14:CL28))),"")</f>
        <v/>
      </c>
      <c r="CM28" s="91" t="str">
        <f>IFERROR(INDEX('data bom'!$C:$C,_xlfn.AGGREGATE(15,6,ROW(CM$2:CM$481)/(CM$12='data bom'!$A$2:$A$500),ROWS(CM$14:CM28))),"")</f>
        <v/>
      </c>
      <c r="CN28" s="91" t="str">
        <f>IFERROR(INDEX('data bom'!$C:$C,_xlfn.AGGREGATE(15,6,ROW(CN$2:CN$481)/(CN$12='data bom'!$A$2:$A$500),ROWS(CN$14:CN28))),"")</f>
        <v/>
      </c>
      <c r="CO28" s="91" t="str">
        <f>IFERROR(INDEX('data bom'!$C:$C,_xlfn.AGGREGATE(15,6,ROW(CO$2:CO$481)/(CO$12='data bom'!$A$2:$A$500),ROWS(CO$14:CO28))),"")</f>
        <v/>
      </c>
      <c r="CP28" s="91" t="str">
        <f>IFERROR(INDEX('data bom'!$C:$C,_xlfn.AGGREGATE(15,6,ROW(CP$2:CP$481)/(CP$12='data bom'!$A$2:$A$500),ROWS(CP$14:CP28))),"")</f>
        <v/>
      </c>
      <c r="CQ28" s="91" t="str">
        <f>IFERROR(INDEX('data bom'!$C:$C,_xlfn.AGGREGATE(15,6,ROW(CQ$2:CQ$481)/(CQ$12='data bom'!$A$2:$A$500),ROWS(CQ$14:CQ28))),"")</f>
        <v/>
      </c>
      <c r="CR28" s="91" t="str">
        <f>IFERROR(INDEX('data bom'!$C:$C,_xlfn.AGGREGATE(15,6,ROW(CR$2:CR$481)/(CR$12='data bom'!$A$2:$A$500),ROWS(CR$14:CR28))),"")</f>
        <v/>
      </c>
      <c r="CS28" s="91" t="str">
        <f>IFERROR(INDEX('data bom'!$C:$C,_xlfn.AGGREGATE(15,6,ROW(CS$2:CS$481)/(CS$12='data bom'!$A$2:$A$500),ROWS(CS$14:CS28))),"")</f>
        <v/>
      </c>
      <c r="CT28" s="91" t="str">
        <f>IFERROR(INDEX('data bom'!$C:$C,_xlfn.AGGREGATE(15,6,ROW(CT$2:CT$481)/(CT$12='data bom'!$A$2:$A$500),ROWS(CT$14:CT28))),"")</f>
        <v/>
      </c>
      <c r="CU28" s="91" t="str">
        <f>IFERROR(INDEX('data bom'!$C:$C,_xlfn.AGGREGATE(15,6,ROW(CU$2:CU$481)/(CU$12='data bom'!$A$2:$A$500),ROWS(CU$14:CU28))),"")</f>
        <v/>
      </c>
      <c r="CV28" s="91" t="str">
        <f>IFERROR(INDEX('data bom'!$C:$C,_xlfn.AGGREGATE(15,6,ROW(CV$2:CV$481)/(CV$12='data bom'!$A$2:$A$500),ROWS(CV$14:CV28))),"")</f>
        <v/>
      </c>
      <c r="CW28" s="91" t="str">
        <f>IFERROR(INDEX('data bom'!$C:$C,_xlfn.AGGREGATE(15,6,ROW(CW$2:CW$481)/(CW$12='data bom'!$A$2:$A$500),ROWS(CW$14:CW28))),"")</f>
        <v/>
      </c>
      <c r="CX28" s="91" t="str">
        <f>IFERROR(INDEX('data bom'!$C:$C,_xlfn.AGGREGATE(15,6,ROW(CX$2:CX$481)/(CX$12='data bom'!$A$2:$A$500),ROWS(CX$14:CX28))),"")</f>
        <v/>
      </c>
      <c r="CY28" s="91" t="str">
        <f>IFERROR(INDEX('data bom'!$C:$C,_xlfn.AGGREGATE(15,6,ROW(CY$2:CY$481)/(CY$12='data bom'!$A$2:$A$500),ROWS(CY$14:CY28))),"")</f>
        <v/>
      </c>
      <c r="CZ28" s="91" t="str">
        <f>IFERROR(INDEX('data bom'!$C:$C,_xlfn.AGGREGATE(15,6,ROW(CZ$2:CZ$481)/(CZ$12='data bom'!$A$2:$A$500),ROWS(CZ$14:CZ28))),"")</f>
        <v/>
      </c>
      <c r="DA28" s="91" t="str">
        <f>IFERROR(INDEX('data bom'!$C:$C,_xlfn.AGGREGATE(15,6,ROW(DA$2:DA$481)/(DA$12='data bom'!$A$2:$A$500),ROWS(DA$14:DA28))),"")</f>
        <v/>
      </c>
      <c r="DB28" s="91" t="str">
        <f>IFERROR(INDEX('data bom'!$C:$C,_xlfn.AGGREGATE(15,6,ROW(DB$2:DB$481)/(DB$12='data bom'!$A$2:$A$500),ROWS(DB$14:DB28))),"")</f>
        <v/>
      </c>
      <c r="DC28" s="91" t="str">
        <f>IFERROR(INDEX('data bom'!$C:$C,_xlfn.AGGREGATE(15,6,ROW(DC$2:DC$481)/(DC$12='data bom'!$A$2:$A$500),ROWS(DC$14:DC28))),"")</f>
        <v/>
      </c>
      <c r="DD28" s="91" t="str">
        <f>IFERROR(INDEX('data bom'!$C:$C,_xlfn.AGGREGATE(15,6,ROW(DD$2:DD$481)/(DD$12='data bom'!$A$2:$A$500),ROWS(DD$14:DD28))),"")</f>
        <v/>
      </c>
      <c r="DE28" s="91" t="str">
        <f>IFERROR(INDEX('data bom'!$C:$C,_xlfn.AGGREGATE(15,6,ROW(DE$2:DE$481)/(DE$12='data bom'!$A$2:$A$500),ROWS(DE$14:DE28))),"")</f>
        <v/>
      </c>
      <c r="DF28" s="91" t="str">
        <f>IFERROR(INDEX('data bom'!$C:$C,_xlfn.AGGREGATE(15,6,ROW(DF$2:DF$481)/(DF$12='data bom'!$A$2:$A$500),ROWS(DF$14:DF28))),"")</f>
        <v/>
      </c>
      <c r="DG28" s="91" t="str">
        <f>IFERROR(INDEX('data bom'!$C:$C,_xlfn.AGGREGATE(15,6,ROW(DG$2:DG$481)/(DG$12='data bom'!$A$2:$A$500),ROWS(DG$14:DG28))),"")</f>
        <v/>
      </c>
      <c r="DH28" s="91" t="str">
        <f>IFERROR(INDEX('data bom'!$C:$C,_xlfn.AGGREGATE(15,6,ROW(DH$2:DH$481)/(DH$12='data bom'!$A$2:$A$500),ROWS(DH$14:DH28))),"")</f>
        <v/>
      </c>
      <c r="DI28" s="91" t="str">
        <f>IFERROR(INDEX('data bom'!$C:$C,_xlfn.AGGREGATE(15,6,ROW(DI$2:DI$481)/(DI$12='data bom'!$A$2:$A$500),ROWS(DI$14:DI28))),"")</f>
        <v/>
      </c>
      <c r="DJ28" s="91" t="str">
        <f>IFERROR(INDEX('data bom'!$C:$C,_xlfn.AGGREGATE(15,6,ROW(DJ$2:DJ$481)/(DJ$12='data bom'!$A$2:$A$500),ROWS(DJ$14:DJ28))),"")</f>
        <v/>
      </c>
      <c r="DK28" s="91" t="str">
        <f>IFERROR(INDEX('data bom'!$C:$C,_xlfn.AGGREGATE(15,6,ROW(DK$2:DK$481)/(DK$12='data bom'!$A$2:$A$500),ROWS(DK$14:DK28))),"")</f>
        <v/>
      </c>
      <c r="DL28" s="91" t="str">
        <f>IFERROR(INDEX('data bom'!$C:$C,_xlfn.AGGREGATE(15,6,ROW(DL$2:DL$481)/(DL$12='data bom'!$A$2:$A$500),ROWS(DL$14:DL28))),"")</f>
        <v/>
      </c>
      <c r="DM28" s="91" t="str">
        <f>IFERROR(INDEX('data bom'!$C:$C,_xlfn.AGGREGATE(15,6,ROW(DM$2:DM$481)/(DM$12='data bom'!$A$2:$A$500),ROWS(DM$14:DM28))),"")</f>
        <v/>
      </c>
      <c r="DN28" s="91" t="str">
        <f>IFERROR(INDEX('data bom'!$C:$C,_xlfn.AGGREGATE(15,6,ROW(DN$2:DN$481)/(DN$12='data bom'!$A$2:$A$500),ROWS(DN$14:DN28))),"")</f>
        <v/>
      </c>
      <c r="DO28" s="91" t="str">
        <f>IFERROR(INDEX('data bom'!$C:$C,_xlfn.AGGREGATE(15,6,ROW(DO$2:DO$481)/(DO$12='data bom'!$A$2:$A$500),ROWS(DO$14:DO28))),"")</f>
        <v/>
      </c>
      <c r="DP28" s="91" t="str">
        <f>IFERROR(INDEX('data bom'!$C:$C,_xlfn.AGGREGATE(15,6,ROW(DP$2:DP$481)/(DP$12='data bom'!$A$2:$A$500),ROWS(DP$14:DP28))),"")</f>
        <v/>
      </c>
      <c r="DQ28" s="91" t="str">
        <f>IFERROR(INDEX('data bom'!$C:$C,_xlfn.AGGREGATE(15,6,ROW(DQ$2:DQ$481)/(DQ$12='data bom'!$A$2:$A$500),ROWS(DQ$14:DQ28))),"")</f>
        <v/>
      </c>
      <c r="DR28" s="91" t="str">
        <f>IFERROR(INDEX('data bom'!$C:$C,_xlfn.AGGREGATE(15,6,ROW(DR$2:DR$481)/(DR$12='data bom'!$A$2:$A$500),ROWS(DR$14:DR28))),"")</f>
        <v/>
      </c>
      <c r="DS28" s="91" t="str">
        <f>IFERROR(INDEX('data bom'!$C:$C,_xlfn.AGGREGATE(15,6,ROW(DS$2:DS$481)/(DS$12='data bom'!$A$2:$A$500),ROWS(DS$14:DS28))),"")</f>
        <v/>
      </c>
      <c r="DT28" s="91" t="str">
        <f>IFERROR(INDEX('data bom'!$C:$C,_xlfn.AGGREGATE(15,6,ROW(DT$2:DT$481)/(DT$12='data bom'!$A$2:$A$500),ROWS(DT$14:DT28))),"")</f>
        <v/>
      </c>
      <c r="DU28" s="91" t="str">
        <f>IFERROR(INDEX('data bom'!$C:$C,_xlfn.AGGREGATE(15,6,ROW(DU$2:DU$481)/(DU$12='data bom'!$A$2:$A$500),ROWS(DU$14:DU28))),"")</f>
        <v/>
      </c>
      <c r="DV28" s="91" t="str">
        <f>IFERROR(INDEX('data bom'!$C:$C,_xlfn.AGGREGATE(15,6,ROW(DV$2:DV$481)/(DV$12='data bom'!$A$2:$A$500),ROWS(DV$14:DV28))),"")</f>
        <v/>
      </c>
      <c r="DW28" s="91" t="str">
        <f>IFERROR(INDEX('data bom'!$C:$C,_xlfn.AGGREGATE(15,6,ROW(DW$2:DW$481)/(DW$12='data bom'!$A$2:$A$500),ROWS(DW$14:DW28))),"")</f>
        <v/>
      </c>
      <c r="DX28" s="91" t="str">
        <f>IFERROR(INDEX('data bom'!$C:$C,_xlfn.AGGREGATE(15,6,ROW(DX$2:DX$481)/(DX$12='data bom'!$A$2:$A$500),ROWS(DX$14:DX28))),"")</f>
        <v/>
      </c>
      <c r="DY28" s="91" t="str">
        <f>IFERROR(INDEX('data bom'!$C:$C,_xlfn.AGGREGATE(15,6,ROW(DY$2:DY$481)/(DY$12='data bom'!$A$2:$A$500),ROWS(DY$14:DY28))),"")</f>
        <v/>
      </c>
      <c r="DZ28" s="91" t="str">
        <f>IFERROR(INDEX('data bom'!$C:$C,_xlfn.AGGREGATE(15,6,ROW(DZ$2:DZ$481)/(DZ$12='data bom'!$A$2:$A$500),ROWS(DZ$14:DZ28))),"")</f>
        <v/>
      </c>
      <c r="EA28" s="91" t="str">
        <f>IFERROR(INDEX('data bom'!$C:$C,_xlfn.AGGREGATE(15,6,ROW(EA$2:EA$481)/(EA$12='data bom'!$A$2:$A$500),ROWS(EA$14:EA28))),"")</f>
        <v/>
      </c>
      <c r="EB28" s="91" t="str">
        <f>IFERROR(INDEX('data bom'!$C:$C,_xlfn.AGGREGATE(15,6,ROW(EB$2:EB$481)/(EB$12='data bom'!$A$2:$A$500),ROWS(EB$14:EB28))),"")</f>
        <v/>
      </c>
      <c r="EC28" s="91" t="str">
        <f>IFERROR(INDEX('data bom'!$C:$C,_xlfn.AGGREGATE(15,6,ROW(EC$2:EC$481)/(EC$12='data bom'!$A$2:$A$500),ROWS(EC$14:EC28))),"")</f>
        <v/>
      </c>
      <c r="ED28" s="91" t="str">
        <f>IFERROR(INDEX('data bom'!$C:$C,_xlfn.AGGREGATE(15,6,ROW(ED$2:ED$481)/(ED$12='data bom'!$A$2:$A$500),ROWS(ED$14:ED28))),"")</f>
        <v/>
      </c>
      <c r="EE28" s="91" t="str">
        <f>IFERROR(INDEX('data bom'!$C:$C,_xlfn.AGGREGATE(15,6,ROW(EE$2:EE$481)/(EE$12='data bom'!$A$2:$A$500),ROWS(EE$14:EE28))),"")</f>
        <v/>
      </c>
      <c r="EF28" s="91" t="str">
        <f>IFERROR(INDEX('data bom'!$C:$C,_xlfn.AGGREGATE(15,6,ROW(EF$2:EF$481)/(EF$12='data bom'!$A$2:$A$500),ROWS(EF$14:EF28))),"")</f>
        <v/>
      </c>
      <c r="EG28" s="91" t="str">
        <f>IFERROR(INDEX('data bom'!$C:$C,_xlfn.AGGREGATE(15,6,ROW(EG$2:EG$481)/(EG$12='data bom'!$A$2:$A$500),ROWS(EG$14:EG28))),"")</f>
        <v/>
      </c>
      <c r="EH28" s="91" t="str">
        <f>IFERROR(INDEX('data bom'!$C:$C,_xlfn.AGGREGATE(15,6,ROW(EH$2:EH$481)/(EH$12='data bom'!$A$2:$A$500),ROWS(EH$14:EH28))),"")</f>
        <v/>
      </c>
      <c r="EI28" s="91" t="str">
        <f>IFERROR(INDEX('data bom'!$C:$C,_xlfn.AGGREGATE(15,6,ROW(EI$2:EI$481)/(EI$12='data bom'!$A$2:$A$500),ROWS(EI$14:EI28))),"")</f>
        <v/>
      </c>
      <c r="EJ28" s="91" t="str">
        <f>IFERROR(INDEX('data bom'!$C:$C,_xlfn.AGGREGATE(15,6,ROW(EJ$2:EJ$481)/(EJ$12='data bom'!$A$2:$A$500),ROWS(EJ$14:EJ28))),"")</f>
        <v/>
      </c>
      <c r="EK28" s="91" t="str">
        <f>IFERROR(INDEX('data bom'!$C:$C,_xlfn.AGGREGATE(15,6,ROW(EK$2:EK$481)/(EK$12='data bom'!$A$2:$A$500),ROWS(EK$14:EK28))),"")</f>
        <v/>
      </c>
      <c r="EL28" s="91" t="str">
        <f>IFERROR(INDEX('data bom'!$C:$C,_xlfn.AGGREGATE(15,6,ROW(EL$2:EL$481)/(EL$12='data bom'!$A$2:$A$500),ROWS(EL$14:EL28))),"")</f>
        <v/>
      </c>
      <c r="EM28" s="91" t="str">
        <f>IFERROR(INDEX('data bom'!$C:$C,_xlfn.AGGREGATE(15,6,ROW(EM$2:EM$481)/(EM$12='data bom'!$A$2:$A$500),ROWS(EM$14:EM28))),"")</f>
        <v/>
      </c>
      <c r="EO28" s="91" t="str">
        <f>IFERROR(INDEX('data bom'!$C:$C,_xlfn.AGGREGATE(15,6,ROW(EO$2:EO$481)/(EO$12='data bom'!$A$2:$A$500),ROWS(EO$14:EO28))),"")</f>
        <v/>
      </c>
      <c r="EP28" s="91" t="str">
        <f>IFERROR(INDEX('data bom'!$C:$C,_xlfn.AGGREGATE(15,6,ROW(EP$2:EP$481)/(EP$12='data bom'!$A$2:$A$500),ROWS(EP$14:EP28))),"")</f>
        <v/>
      </c>
      <c r="EQ28" s="91" t="str">
        <f>IFERROR(INDEX('data bom'!$C:$C,_xlfn.AGGREGATE(15,6,ROW(EQ$2:EQ$481)/(EQ$12='data bom'!$A$2:$A$500),ROWS(EQ$14:EQ28))),"")</f>
        <v/>
      </c>
      <c r="ER28" s="91" t="str">
        <f>IFERROR(INDEX('data bom'!$C:$C,_xlfn.AGGREGATE(15,6,ROW(ER$2:ER$481)/(ER$12='data bom'!$A$2:$A$500),ROWS(ER$14:ER28))),"")</f>
        <v/>
      </c>
      <c r="ES28" s="91" t="str">
        <f>IFERROR(INDEX('data bom'!$C:$C,_xlfn.AGGREGATE(15,6,ROW(ES$2:ES$481)/(ES$12='data bom'!$A$2:$A$500),ROWS(ES$14:ES28))),"")</f>
        <v/>
      </c>
      <c r="ET28" s="91" t="str">
        <f>IFERROR(INDEX('data bom'!$C:$C,_xlfn.AGGREGATE(15,6,ROW(ET$2:ET$481)/(ET$12='data bom'!$A$2:$A$500),ROWS(ET$14:ET28))),"")</f>
        <v/>
      </c>
      <c r="EU28" s="91" t="str">
        <f>IFERROR(INDEX('data bom'!$C:$C,_xlfn.AGGREGATE(15,6,ROW(EU$2:EU$481)/(EU$12='data bom'!$A$2:$A$500),ROWS(EU$14:EU28))),"")</f>
        <v/>
      </c>
      <c r="EV28" s="91" t="str">
        <f>IFERROR(INDEX('data bom'!$C:$C,_xlfn.AGGREGATE(15,6,ROW(EV$2:EV$481)/(EV$12='data bom'!$A$2:$A$500),ROWS(EV$14:EV28))),"")</f>
        <v/>
      </c>
      <c r="EW28" s="91" t="str">
        <f>IFERROR(INDEX('data bom'!$C:$C,_xlfn.AGGREGATE(15,6,ROW(EW$2:EW$481)/(EW$12='data bom'!$A$2:$A$500),ROWS(EW$14:EW28))),"")</f>
        <v/>
      </c>
      <c r="EX28" s="91" t="str">
        <f>IFERROR(INDEX('data bom'!$C:$C,_xlfn.AGGREGATE(15,6,ROW(EX$2:EX$481)/(EX$12='data bom'!$A$2:$A$500),ROWS(EX$14:EX28))),"")</f>
        <v/>
      </c>
      <c r="EZ28" s="91" t="str">
        <f>IFERROR(INDEX('data bom'!$C:$C,_xlfn.AGGREGATE(15,6,ROW(EZ$2:EZ$481)/(EZ$12='data bom'!$A$2:$A$500),ROWS(EZ$14:EZ28))),"")</f>
        <v/>
      </c>
      <c r="FA28" s="91" t="str">
        <f>IFERROR(INDEX('data bom'!$C:$C,_xlfn.AGGREGATE(15,6,ROW(FA$2:FA$481)/(FA$12='data bom'!$A$2:$A$500),ROWS(FA$14:FA28))),"")</f>
        <v/>
      </c>
      <c r="FB28" s="91" t="str">
        <f>IFERROR(INDEX('data bom'!$C:$C,_xlfn.AGGREGATE(15,6,ROW(FB$2:FB$481)/(FB$12='data bom'!$A$2:$A$500),ROWS(FB$14:FB28))),"")</f>
        <v/>
      </c>
      <c r="FC28" s="91" t="str">
        <f>IFERROR(INDEX('data bom'!$C:$C,_xlfn.AGGREGATE(15,6,ROW(FC$2:FC$481)/(FC$12='data bom'!$A$2:$A$500),ROWS(FC$14:FC28))),"")</f>
        <v/>
      </c>
      <c r="FD28" s="91" t="str">
        <f>IFERROR(INDEX('data bom'!$C:$C,_xlfn.AGGREGATE(15,6,ROW(FD$2:FD$481)/(FD$12='data bom'!$A$2:$A$500),ROWS(FD$14:FD28))),"")</f>
        <v/>
      </c>
      <c r="FE28" s="91" t="str">
        <f>IFERROR(INDEX('data bom'!$C:$C,_xlfn.AGGREGATE(15,6,ROW(FE$2:FE$481)/(FE$12='data bom'!$A$2:$A$500),ROWS(FE$14:FE28))),"")</f>
        <v/>
      </c>
      <c r="FF28" s="91" t="str">
        <f>IFERROR(INDEX('data bom'!$C:$C,_xlfn.AGGREGATE(15,6,ROW(FF$2:FF$481)/(FF$12='data bom'!$A$2:$A$500),ROWS(FF$14:FF28))),"")</f>
        <v/>
      </c>
    </row>
    <row r="29" spans="1:162" ht="18">
      <c r="A29" s="112"/>
      <c r="B29" s="105" t="str">
        <f>IFERROR(INDEX('data bom'!$C:$C,_xlfn.AGGREGATE(15,6,ROW(B$2:B$481)/(B$12='data bom'!$A$2:$A$500),ROWS(B$14:B29))),"")</f>
        <v/>
      </c>
      <c r="C29" s="91" t="str">
        <f>IFERROR(INDEX('data bom'!$C:$C,_xlfn.AGGREGATE(15,6,ROW(C$2:C$481)/(C$12='data bom'!$A$2:$A$500),ROWS(C$14:C29))),"")</f>
        <v/>
      </c>
      <c r="D29" s="91" t="str">
        <f>IFERROR(INDEX('data bom'!$C:$C,_xlfn.AGGREGATE(15,6,ROW(D$2:D$481)/(D$12='data bom'!$A$2:$A$500),ROWS(D$14:D29))),"")</f>
        <v/>
      </c>
      <c r="E29" s="91" t="str">
        <f>IFERROR(INDEX('data bom'!$C:$C,_xlfn.AGGREGATE(15,6,ROW(E$2:E$481)/(E$12='data bom'!$A$2:$A$500),ROWS(E$14:E29))),"")</f>
        <v/>
      </c>
      <c r="F29" s="91" t="str">
        <f>IFERROR(INDEX('data bom'!$C:$C,_xlfn.AGGREGATE(15,6,ROW(F$2:F$481)/(F$12='data bom'!$A$2:$A$500),ROWS(F$14:F29))),"")</f>
        <v/>
      </c>
      <c r="G29" s="91" t="str">
        <f>IFERROR(INDEX('data bom'!$C:$C,_xlfn.AGGREGATE(15,6,ROW(G$2:G$481)/(G$12='data bom'!$A$2:$A$500),ROWS(G$14:G29))),"")</f>
        <v/>
      </c>
      <c r="H29" s="91" t="str">
        <f>IFERROR(INDEX('data bom'!$C:$C,_xlfn.AGGREGATE(15,6,ROW(H$2:H$481)/(H$12='data bom'!$A$2:$A$500),ROWS(H$14:H29))),"")</f>
        <v/>
      </c>
      <c r="I29" s="91" t="str">
        <f>IFERROR(INDEX('data bom'!$C:$C,_xlfn.AGGREGATE(15,6,ROW(I$2:I$481)/(I$12='data bom'!$A$2:$A$500),ROWS(I$14:I29))),"")</f>
        <v/>
      </c>
      <c r="J29" s="91" t="str">
        <f>IFERROR(INDEX('data bom'!$C:$C,_xlfn.AGGREGATE(15,6,ROW(J$2:J$481)/(J$12='data bom'!$A$2:$A$500),ROWS(J$14:J29))),"")</f>
        <v/>
      </c>
      <c r="K29" s="91" t="str">
        <f>IFERROR(INDEX('data bom'!$C:$C,_xlfn.AGGREGATE(15,6,ROW(K$2:K$481)/(K$12='data bom'!$A$2:$A$500),ROWS(K$14:K29))),"")</f>
        <v/>
      </c>
      <c r="L29" s="91" t="str">
        <f>IFERROR(INDEX('data bom'!$C:$C,_xlfn.AGGREGATE(15,6,ROW(L$2:L$481)/(L$12='data bom'!$A$2:$A$500),ROWS(L$14:L29))),"")</f>
        <v/>
      </c>
      <c r="M29" s="91" t="str">
        <f>IFERROR(INDEX('data bom'!$C:$C,_xlfn.AGGREGATE(15,6,ROW(M$2:M$481)/(M$12='data bom'!$A$2:$A$500),ROWS(M$14:M29))),"")</f>
        <v/>
      </c>
      <c r="N29" s="91" t="str">
        <f>IFERROR(INDEX('data bom'!$C:$C,_xlfn.AGGREGATE(15,6,ROW(N$2:N$481)/(N$12='data bom'!$A$2:$A$500),ROWS(N$14:N29))),"")</f>
        <v/>
      </c>
      <c r="O29" s="91" t="str">
        <f>IFERROR(INDEX('data bom'!$C:$C,_xlfn.AGGREGATE(15,6,ROW(O$2:O$481)/(O$12='data bom'!$A$2:$A$500),ROWS(O$14:O29))),"")</f>
        <v/>
      </c>
      <c r="P29" s="91" t="str">
        <f>IFERROR(INDEX('data bom'!$C:$C,_xlfn.AGGREGATE(15,6,ROW(P$2:P$481)/(P$12='data bom'!$A$2:$A$500),ROWS(P$14:P29))),"")</f>
        <v/>
      </c>
      <c r="Q29" s="91" t="str">
        <f>IFERROR(INDEX('data bom'!$C:$C,_xlfn.AGGREGATE(15,6,ROW(Q$2:Q$481)/(Q$12='data bom'!$A$2:$A$500),ROWS(Q$14:Q29))),"")</f>
        <v/>
      </c>
      <c r="R29" s="91" t="str">
        <f>IFERROR(INDEX('data bom'!$C:$C,_xlfn.AGGREGATE(15,6,ROW(R$2:R$481)/(R$12='data bom'!$A$2:$A$500),ROWS(R$14:R29))),"")</f>
        <v/>
      </c>
      <c r="S29" s="91" t="str">
        <f>IFERROR(INDEX('data bom'!$C:$C,_xlfn.AGGREGATE(15,6,ROW(S$2:S$481)/(S$12='data bom'!$A$2:$A$500),ROWS(S$14:S29))),"")</f>
        <v/>
      </c>
      <c r="T29" s="91" t="str">
        <f>IFERROR(INDEX('data bom'!$C:$C,_xlfn.AGGREGATE(15,6,ROW(T$2:T$481)/(T$12='data bom'!$A$2:$A$500),ROWS(T$14:T29))),"")</f>
        <v/>
      </c>
      <c r="U29" s="91" t="str">
        <f>IFERROR(INDEX('data bom'!$C:$C,_xlfn.AGGREGATE(15,6,ROW(U$2:U$481)/(U$12='data bom'!$A$2:$A$500),ROWS(U$14:U29))),"")</f>
        <v/>
      </c>
      <c r="V29" s="91" t="str">
        <f>IFERROR(INDEX('data bom'!$C:$C,_xlfn.AGGREGATE(15,6,ROW(V$2:V$481)/(V$12='data bom'!$A$2:$A$500),ROWS(V$14:V29))),"")</f>
        <v/>
      </c>
      <c r="W29" s="91" t="str">
        <f>IFERROR(INDEX('data bom'!$C:$C,_xlfn.AGGREGATE(15,6,ROW(W$2:W$481)/(W$12='data bom'!$A$2:$A$500),ROWS(W$14:W29))),"")</f>
        <v/>
      </c>
      <c r="X29" s="91" t="str">
        <f>IFERROR(INDEX('data bom'!$C:$C,_xlfn.AGGREGATE(15,6,ROW(X$2:X$481)/(X$12='data bom'!$A$2:$A$500),ROWS(X$14:X29))),"")</f>
        <v/>
      </c>
      <c r="Y29" s="91" t="str">
        <f>IFERROR(INDEX('data bom'!$C:$C,_xlfn.AGGREGATE(15,6,ROW(Y$2:Y$481)/(Y$12='data bom'!$A$2:$A$500),ROWS(Y$14:Y29))),"")</f>
        <v/>
      </c>
      <c r="Z29" s="91" t="str">
        <f>IFERROR(INDEX('data bom'!$C:$C,_xlfn.AGGREGATE(15,6,ROW(Z$2:Z$481)/(Z$12='data bom'!$A$2:$A$500),ROWS(Z$14:Z29))),"")</f>
        <v/>
      </c>
      <c r="AA29" s="91" t="str">
        <f>IFERROR(INDEX('data bom'!$C:$C,_xlfn.AGGREGATE(15,6,ROW(AA$2:AA$481)/(AA$12='data bom'!$A$2:$A$500),ROWS(AA$14:AA29))),"")</f>
        <v/>
      </c>
      <c r="AB29" s="91" t="str">
        <f>IFERROR(INDEX('data bom'!$C:$C,_xlfn.AGGREGATE(15,6,ROW(AB$2:AB$481)/(AB$12='data bom'!$A$2:$A$500),ROWS(AB$14:AB29))),"")</f>
        <v/>
      </c>
      <c r="AC29" s="91" t="str">
        <f>IFERROR(INDEX('data bom'!$C:$C,_xlfn.AGGREGATE(15,6,ROW(AC$2:AC$481)/(AC$12='data bom'!$A$2:$A$500),ROWS(AC$14:AC29))),"")</f>
        <v/>
      </c>
      <c r="AD29" s="91" t="str">
        <f>IFERROR(INDEX('data bom'!$C:$C,_xlfn.AGGREGATE(15,6,ROW(AD$2:AD$481)/(AD$12='data bom'!$A$2:$A$500),ROWS(AD$14:AD29))),"")</f>
        <v/>
      </c>
      <c r="AE29" s="91" t="str">
        <f>IFERROR(INDEX('data bom'!$C:$C,_xlfn.AGGREGATE(15,6,ROW(AE$2:AE$481)/(AE$12='data bom'!$A$2:$A$500),ROWS(AE$14:AE29))),"")</f>
        <v/>
      </c>
      <c r="AF29" s="91" t="str">
        <f>IFERROR(INDEX('data bom'!$C:$C,_xlfn.AGGREGATE(15,6,ROW(AF$2:AF$481)/(AF$12='data bom'!$A$2:$A$500),ROWS(AF$14:AF29))),"")</f>
        <v/>
      </c>
      <c r="AG29" s="91" t="str">
        <f>IFERROR(INDEX('data bom'!$C:$C,_xlfn.AGGREGATE(15,6,ROW(AG$2:AG$481)/(AG$12='data bom'!$A$2:$A$500),ROWS(AG$14:AG29))),"")</f>
        <v/>
      </c>
      <c r="AH29" s="91" t="str">
        <f>IFERROR(INDEX('data bom'!$C:$C,_xlfn.AGGREGATE(15,6,ROW(AH$2:AH$481)/(AH$12='data bom'!$A$2:$A$500),ROWS(AH$14:AH29))),"")</f>
        <v/>
      </c>
      <c r="AI29" s="91" t="str">
        <f>IFERROR(INDEX('data bom'!$C:$C,_xlfn.AGGREGATE(15,6,ROW(AI$2:AI$481)/(AI$12='data bom'!$A$2:$A$500),ROWS(AI$14:AI29))),"")</f>
        <v/>
      </c>
      <c r="AJ29" s="91" t="str">
        <f>IFERROR(INDEX('data bom'!$C:$C,_xlfn.AGGREGATE(15,6,ROW(AJ$2:AJ$481)/(AJ$12='data bom'!$A$2:$A$500),ROWS(AJ$14:AJ29))),"")</f>
        <v/>
      </c>
      <c r="AK29" s="91" t="str">
        <f>IFERROR(INDEX('data bom'!$C:$C,_xlfn.AGGREGATE(15,6,ROW(AK$2:AK$481)/(AK$12='data bom'!$A$2:$A$500),ROWS(AK$14:AK29))),"")</f>
        <v/>
      </c>
      <c r="AL29" s="91" t="str">
        <f>IFERROR(INDEX('data bom'!$C:$C,_xlfn.AGGREGATE(15,6,ROW(AL$2:AL$481)/(AL$12='data bom'!$A$2:$A$500),ROWS(AL$14:AL29))),"")</f>
        <v/>
      </c>
      <c r="AM29" s="91" t="str">
        <f>IFERROR(INDEX('data bom'!$C:$C,_xlfn.AGGREGATE(15,6,ROW(AM$2:AM$481)/(AM$12='data bom'!$A$2:$A$500),ROWS(AM$14:AM29))),"")</f>
        <v/>
      </c>
      <c r="AN29" s="91" t="str">
        <f>IFERROR(INDEX('data bom'!$C:$C,_xlfn.AGGREGATE(15,6,ROW(AN$2:AN$481)/(AN$12='data bom'!$A$2:$A$500),ROWS(AN$14:AN29))),"")</f>
        <v/>
      </c>
      <c r="AO29" s="91" t="str">
        <f>IFERROR(INDEX('data bom'!$C:$C,_xlfn.AGGREGATE(15,6,ROW(AO$2:AO$481)/(AO$12='data bom'!$A$2:$A$500),ROWS(AO$14:AO29))),"")</f>
        <v/>
      </c>
      <c r="AP29" s="91" t="str">
        <f>IFERROR(INDEX('data bom'!$C:$C,_xlfn.AGGREGATE(15,6,ROW(AP$2:AP$481)/(AP$12='data bom'!$A$2:$A$500),ROWS(AP$14:AP29))),"")</f>
        <v/>
      </c>
      <c r="AQ29" s="91" t="str">
        <f>IFERROR(INDEX('data bom'!$C:$C,_xlfn.AGGREGATE(15,6,ROW(AQ$2:AQ$481)/(AQ$12='data bom'!$A$2:$A$500),ROWS(AQ$14:AQ29))),"")</f>
        <v/>
      </c>
      <c r="AR29" s="91" t="str">
        <f>IFERROR(INDEX('data bom'!$C:$C,_xlfn.AGGREGATE(15,6,ROW(AR$2:AR$481)/(AR$12='data bom'!$A$2:$A$500),ROWS(AR$14:AR29))),"")</f>
        <v/>
      </c>
      <c r="AS29" s="91" t="str">
        <f>IFERROR(INDEX('data bom'!$C:$C,_xlfn.AGGREGATE(15,6,ROW(AS$2:AS$481)/(AS$12='data bom'!$A$2:$A$500),ROWS(AS$14:AS29))),"")</f>
        <v/>
      </c>
      <c r="AT29" s="91" t="str">
        <f>IFERROR(INDEX('data bom'!$C:$C,_xlfn.AGGREGATE(15,6,ROW(AT$2:AT$481)/(AT$12='data bom'!$A$2:$A$500),ROWS(AT$14:AT29))),"")</f>
        <v/>
      </c>
      <c r="AU29" s="91" t="str">
        <f>IFERROR(INDEX('data bom'!$C:$C,_xlfn.AGGREGATE(15,6,ROW(AU$2:AU$481)/(AU$12='data bom'!$A$2:$A$500),ROWS(AU$14:AU29))),"")</f>
        <v/>
      </c>
      <c r="AV29" s="91" t="str">
        <f>IFERROR(INDEX('data bom'!$C:$C,_xlfn.AGGREGATE(15,6,ROW(AV$2:AV$481)/(AV$12='data bom'!$A$2:$A$500),ROWS(AV$14:AV29))),"")</f>
        <v/>
      </c>
      <c r="AW29" s="91" t="str">
        <f>IFERROR(INDEX('data bom'!$C:$C,_xlfn.AGGREGATE(15,6,ROW(AW$2:AW$481)/(AW$12='data bom'!$A$2:$A$500),ROWS(AW$14:AW29))),"")</f>
        <v/>
      </c>
      <c r="AX29" s="91" t="str">
        <f>IFERROR(INDEX('data bom'!$C:$C,_xlfn.AGGREGATE(15,6,ROW(AX$2:AX$481)/(AX$12='data bom'!$A$2:$A$500),ROWS(AX$14:AX29))),"")</f>
        <v/>
      </c>
      <c r="AY29" s="91" t="str">
        <f>IFERROR(INDEX('data bom'!$C:$C,_xlfn.AGGREGATE(15,6,ROW(AY$2:AY$481)/(AY$12='data bom'!$A$2:$A$500),ROWS(AY$14:AY29))),"")</f>
        <v/>
      </c>
      <c r="AZ29" s="91" t="str">
        <f>IFERROR(INDEX('data bom'!$C:$C,_xlfn.AGGREGATE(15,6,ROW(AZ$2:AZ$481)/(AZ$12='data bom'!$A$2:$A$500),ROWS(AZ$14:AZ29))),"")</f>
        <v/>
      </c>
      <c r="BA29" s="91" t="str">
        <f>IFERROR(INDEX('data bom'!$C:$C,_xlfn.AGGREGATE(15,6,ROW(BA$2:BA$481)/(BA$12='data bom'!$A$2:$A$500),ROWS(BA$14:BA29))),"")</f>
        <v/>
      </c>
      <c r="BB29" s="91" t="str">
        <f>IFERROR(INDEX('data bom'!$C:$C,_xlfn.AGGREGATE(15,6,ROW(BB$2:BB$481)/(BB$12='data bom'!$A$2:$A$500),ROWS(BB$14:BB29))),"")</f>
        <v/>
      </c>
      <c r="BC29" s="91" t="str">
        <f>IFERROR(INDEX('data bom'!$C:$C,_xlfn.AGGREGATE(15,6,ROW(BC$2:BC$481)/(BC$12='data bom'!$A$2:$A$500),ROWS(BC$14:BC29))),"")</f>
        <v/>
      </c>
      <c r="BD29" s="91" t="str">
        <f>IFERROR(INDEX('data bom'!$C:$C,_xlfn.AGGREGATE(15,6,ROW(BD$2:BD$481)/(BD$12='data bom'!$A$2:$A$500),ROWS(BD$14:BD29))),"")</f>
        <v/>
      </c>
      <c r="BE29" s="91" t="str">
        <f>IFERROR(INDEX('data bom'!$C:$C,_xlfn.AGGREGATE(15,6,ROW(BE$2:BE$481)/(BE$12='data bom'!$A$2:$A$500),ROWS(BE$14:BE29))),"")</f>
        <v/>
      </c>
      <c r="BF29" s="91" t="str">
        <f>IFERROR(INDEX('data bom'!$C:$C,_xlfn.AGGREGATE(15,6,ROW(BF$2:BF$481)/(BF$12='data bom'!$A$2:$A$500),ROWS(BF$14:BF29))),"")</f>
        <v/>
      </c>
      <c r="BG29" s="91" t="str">
        <f>IFERROR(INDEX('data bom'!$C:$C,_xlfn.AGGREGATE(15,6,ROW(BG$2:BG$481)/(BG$12='data bom'!$A$2:$A$500),ROWS(BG$14:BG29))),"")</f>
        <v/>
      </c>
      <c r="BH29" s="91" t="str">
        <f>IFERROR(INDEX('data bom'!$C:$C,_xlfn.AGGREGATE(15,6,ROW(BH$2:BH$481)/(BH$12='data bom'!$A$2:$A$500),ROWS(BH$14:BH29))),"")</f>
        <v/>
      </c>
      <c r="BI29" s="91" t="str">
        <f>IFERROR(INDEX('data bom'!$C:$C,_xlfn.AGGREGATE(15,6,ROW(BI$2:BI$481)/(BI$12='data bom'!$A$2:$A$500),ROWS(BI$14:BI29))),"")</f>
        <v/>
      </c>
      <c r="BJ29" s="91" t="str">
        <f>IFERROR(INDEX('data bom'!$C:$C,_xlfn.AGGREGATE(15,6,ROW(BJ$2:BJ$481)/(BJ$12='data bom'!$A$2:$A$500),ROWS(BJ$14:BJ29))),"")</f>
        <v/>
      </c>
      <c r="BK29" s="91" t="str">
        <f>IFERROR(INDEX('data bom'!$C:$C,_xlfn.AGGREGATE(15,6,ROW(BK$2:BK$481)/(BK$12='data bom'!$A$2:$A$500),ROWS(BK$14:BK29))),"")</f>
        <v/>
      </c>
      <c r="BL29" s="91" t="str">
        <f>IFERROR(INDEX('data bom'!$C:$C,_xlfn.AGGREGATE(15,6,ROW(BL$2:BL$481)/(BL$12='data bom'!$A$2:$A$500),ROWS(BL$14:BL29))),"")</f>
        <v/>
      </c>
      <c r="BM29" s="91" t="str">
        <f>IFERROR(INDEX('data bom'!$C:$C,_xlfn.AGGREGATE(15,6,ROW(BM$2:BM$481)/(BM$12='data bom'!$A$2:$A$500),ROWS(BM$14:BM29))),"")</f>
        <v/>
      </c>
      <c r="BN29" s="91" t="str">
        <f>IFERROR(INDEX('data bom'!$C:$C,_xlfn.AGGREGATE(15,6,ROW(BN$2:BN$481)/(BN$12='data bom'!$A$2:$A$500),ROWS(BN$14:BN29))),"")</f>
        <v/>
      </c>
      <c r="BO29" s="91" t="str">
        <f>IFERROR(INDEX('data bom'!$C:$C,_xlfn.AGGREGATE(15,6,ROW(BO$2:BO$481)/(BO$12='data bom'!$A$2:$A$500),ROWS(BO$14:BO29))),"")</f>
        <v/>
      </c>
      <c r="BP29" s="91" t="str">
        <f>IFERROR(INDEX('data bom'!$C:$C,_xlfn.AGGREGATE(15,6,ROW(BP$2:BP$481)/(BP$12='data bom'!$A$2:$A$500),ROWS(BP$14:BP29))),"")</f>
        <v/>
      </c>
      <c r="BQ29" s="91" t="str">
        <f>IFERROR(INDEX('data bom'!$C:$C,_xlfn.AGGREGATE(15,6,ROW(BQ$2:BQ$481)/(BQ$12='data bom'!$A$2:$A$500),ROWS(BQ$14:BQ29))),"")</f>
        <v/>
      </c>
      <c r="BR29" s="91" t="str">
        <f>IFERROR(INDEX('data bom'!$C:$C,_xlfn.AGGREGATE(15,6,ROW(BR$2:BR$481)/(BR$12='data bom'!$A$2:$A$500),ROWS(BR$14:BR29))),"")</f>
        <v/>
      </c>
      <c r="BS29" s="91" t="str">
        <f>IFERROR(INDEX('data bom'!$C:$C,_xlfn.AGGREGATE(15,6,ROW(BS$2:BS$481)/(BS$12='data bom'!$A$2:$A$500),ROWS(BS$14:BS29))),"")</f>
        <v/>
      </c>
      <c r="BT29" s="91" t="str">
        <f>IFERROR(INDEX('data bom'!$C:$C,_xlfn.AGGREGATE(15,6,ROW(BT$2:BT$481)/(BT$12='data bom'!$A$2:$A$500),ROWS(BT$14:BT29))),"")</f>
        <v/>
      </c>
      <c r="BU29" s="91" t="str">
        <f>IFERROR(INDEX('data bom'!$C:$C,_xlfn.AGGREGATE(15,6,ROW(BU$2:BU$481)/(BU$12='data bom'!$A$2:$A$500),ROWS(BU$14:BU29))),"")</f>
        <v/>
      </c>
      <c r="BV29" s="91" t="str">
        <f>IFERROR(INDEX('data bom'!$C:$C,_xlfn.AGGREGATE(15,6,ROW(BV$2:BV$481)/(BV$12='data bom'!$A$2:$A$500),ROWS(BV$14:BV29))),"")</f>
        <v/>
      </c>
      <c r="BW29" s="91" t="str">
        <f>IFERROR(INDEX('data bom'!$C:$C,_xlfn.AGGREGATE(15,6,ROW(BW$2:BW$481)/(BW$12='data bom'!$A$2:$A$500),ROWS(BW$14:BW29))),"")</f>
        <v/>
      </c>
      <c r="BX29" s="91" t="str">
        <f>IFERROR(INDEX('data bom'!$C:$C,_xlfn.AGGREGATE(15,6,ROW(BX$2:BX$481)/(BX$12='data bom'!$A$2:$A$500),ROWS(BX$14:BX29))),"")</f>
        <v/>
      </c>
      <c r="BY29" s="91" t="str">
        <f>IFERROR(INDEX('data bom'!$C:$C,_xlfn.AGGREGATE(15,6,ROW(BY$2:BY$481)/(BY$12='data bom'!$A$2:$A$500),ROWS(BY$14:BY29))),"")</f>
        <v/>
      </c>
      <c r="BZ29" s="91" t="str">
        <f>IFERROR(INDEX('data bom'!$C:$C,_xlfn.AGGREGATE(15,6,ROW(BZ$2:BZ$481)/(BZ$12='data bom'!$A$2:$A$500),ROWS(BZ$14:BZ29))),"")</f>
        <v/>
      </c>
      <c r="CA29" s="91" t="str">
        <f>IFERROR(INDEX('data bom'!$C:$C,_xlfn.AGGREGATE(15,6,ROW(CA$2:CA$481)/(CA$12='data bom'!$A$2:$A$500),ROWS(CA$14:CA29))),"")</f>
        <v/>
      </c>
      <c r="CB29" s="91" t="str">
        <f>IFERROR(INDEX('data bom'!$C:$C,_xlfn.AGGREGATE(15,6,ROW(CB$2:CB$481)/(CB$12='data bom'!$A$2:$A$500),ROWS(CB$14:CB29))),"")</f>
        <v/>
      </c>
      <c r="CC29" s="91" t="str">
        <f>IFERROR(INDEX('data bom'!$C:$C,_xlfn.AGGREGATE(15,6,ROW(CC$2:CC$481)/(CC$12='data bom'!$A$2:$A$500),ROWS(CC$14:CC29))),"")</f>
        <v/>
      </c>
      <c r="CD29" s="91" t="str">
        <f>IFERROR(INDEX('data bom'!$C:$C,_xlfn.AGGREGATE(15,6,ROW(CD$2:CD$481)/(CD$12='data bom'!$A$2:$A$500),ROWS(CD$14:CD29))),"")</f>
        <v/>
      </c>
      <c r="CE29" s="91" t="str">
        <f>IFERROR(INDEX('data bom'!$C:$C,_xlfn.AGGREGATE(15,6,ROW(CE$2:CE$481)/(CE$12='data bom'!$A$2:$A$500),ROWS(CE$14:CE29))),"")</f>
        <v/>
      </c>
      <c r="CF29" s="91" t="str">
        <f>IFERROR(INDEX('data bom'!$C:$C,_xlfn.AGGREGATE(15,6,ROW(CF$2:CF$481)/(CF$12='data bom'!$A$2:$A$500),ROWS(CF$14:CF29))),"")</f>
        <v/>
      </c>
      <c r="CG29" s="91" t="str">
        <f>IFERROR(INDEX('data bom'!$C:$C,_xlfn.AGGREGATE(15,6,ROW(CG$2:CG$481)/(CG$12='data bom'!$A$2:$A$500),ROWS(CG$14:CG29))),"")</f>
        <v/>
      </c>
      <c r="CH29" s="91" t="str">
        <f>IFERROR(INDEX('data bom'!$C:$C,_xlfn.AGGREGATE(15,6,ROW(CH$2:CH$481)/(CH$12='data bom'!$A$2:$A$500),ROWS(CH$14:CH29))),"")</f>
        <v/>
      </c>
      <c r="CI29" s="91" t="str">
        <f>IFERROR(INDEX('data bom'!$C:$C,_xlfn.AGGREGATE(15,6,ROW(CI$2:CI$481)/(CI$12='data bom'!$A$2:$A$500),ROWS(CI$14:CI29))),"")</f>
        <v/>
      </c>
      <c r="CJ29" s="91" t="str">
        <f>IFERROR(INDEX('data bom'!$C:$C,_xlfn.AGGREGATE(15,6,ROW(CJ$2:CJ$481)/(CJ$12='data bom'!$A$2:$A$500),ROWS(CJ$14:CJ29))),"")</f>
        <v/>
      </c>
      <c r="CK29" s="91" t="str">
        <f>IFERROR(INDEX('data bom'!$C:$C,_xlfn.AGGREGATE(15,6,ROW(CK$2:CK$481)/(CK$12='data bom'!$A$2:$A$500),ROWS(CK$14:CK29))),"")</f>
        <v/>
      </c>
      <c r="CL29" s="91" t="str">
        <f>IFERROR(INDEX('data bom'!$C:$C,_xlfn.AGGREGATE(15,6,ROW(CL$2:CL$481)/(CL$12='data bom'!$A$2:$A$500),ROWS(CL$14:CL29))),"")</f>
        <v/>
      </c>
      <c r="CM29" s="91" t="str">
        <f>IFERROR(INDEX('data bom'!$C:$C,_xlfn.AGGREGATE(15,6,ROW(CM$2:CM$481)/(CM$12='data bom'!$A$2:$A$500),ROWS(CM$14:CM29))),"")</f>
        <v/>
      </c>
      <c r="CN29" s="91" t="str">
        <f>IFERROR(INDEX('data bom'!$C:$C,_xlfn.AGGREGATE(15,6,ROW(CN$2:CN$481)/(CN$12='data bom'!$A$2:$A$500),ROWS(CN$14:CN29))),"")</f>
        <v/>
      </c>
      <c r="CO29" s="91" t="str">
        <f>IFERROR(INDEX('data bom'!$C:$C,_xlfn.AGGREGATE(15,6,ROW(CO$2:CO$481)/(CO$12='data bom'!$A$2:$A$500),ROWS(CO$14:CO29))),"")</f>
        <v/>
      </c>
      <c r="CP29" s="91" t="str">
        <f>IFERROR(INDEX('data bom'!$C:$C,_xlfn.AGGREGATE(15,6,ROW(CP$2:CP$481)/(CP$12='data bom'!$A$2:$A$500),ROWS(CP$14:CP29))),"")</f>
        <v/>
      </c>
      <c r="CQ29" s="91" t="str">
        <f>IFERROR(INDEX('data bom'!$C:$C,_xlfn.AGGREGATE(15,6,ROW(CQ$2:CQ$481)/(CQ$12='data bom'!$A$2:$A$500),ROWS(CQ$14:CQ29))),"")</f>
        <v/>
      </c>
      <c r="CR29" s="91" t="str">
        <f>IFERROR(INDEX('data bom'!$C:$C,_xlfn.AGGREGATE(15,6,ROW(CR$2:CR$481)/(CR$12='data bom'!$A$2:$A$500),ROWS(CR$14:CR29))),"")</f>
        <v/>
      </c>
      <c r="CS29" s="91" t="str">
        <f>IFERROR(INDEX('data bom'!$C:$C,_xlfn.AGGREGATE(15,6,ROW(CS$2:CS$481)/(CS$12='data bom'!$A$2:$A$500),ROWS(CS$14:CS29))),"")</f>
        <v/>
      </c>
      <c r="CT29" s="91" t="str">
        <f>IFERROR(INDEX('data bom'!$C:$C,_xlfn.AGGREGATE(15,6,ROW(CT$2:CT$481)/(CT$12='data bom'!$A$2:$A$500),ROWS(CT$14:CT29))),"")</f>
        <v/>
      </c>
      <c r="CU29" s="91" t="str">
        <f>IFERROR(INDEX('data bom'!$C:$C,_xlfn.AGGREGATE(15,6,ROW(CU$2:CU$481)/(CU$12='data bom'!$A$2:$A$500),ROWS(CU$14:CU29))),"")</f>
        <v/>
      </c>
      <c r="CV29" s="91" t="str">
        <f>IFERROR(INDEX('data bom'!$C:$C,_xlfn.AGGREGATE(15,6,ROW(CV$2:CV$481)/(CV$12='data bom'!$A$2:$A$500),ROWS(CV$14:CV29))),"")</f>
        <v/>
      </c>
      <c r="CW29" s="91" t="str">
        <f>IFERROR(INDEX('data bom'!$C:$C,_xlfn.AGGREGATE(15,6,ROW(CW$2:CW$481)/(CW$12='data bom'!$A$2:$A$500),ROWS(CW$14:CW29))),"")</f>
        <v/>
      </c>
      <c r="CX29" s="91" t="str">
        <f>IFERROR(INDEX('data bom'!$C:$C,_xlfn.AGGREGATE(15,6,ROW(CX$2:CX$481)/(CX$12='data bom'!$A$2:$A$500),ROWS(CX$14:CX29))),"")</f>
        <v/>
      </c>
      <c r="CY29" s="91" t="str">
        <f>IFERROR(INDEX('data bom'!$C:$C,_xlfn.AGGREGATE(15,6,ROW(CY$2:CY$481)/(CY$12='data bom'!$A$2:$A$500),ROWS(CY$14:CY29))),"")</f>
        <v/>
      </c>
      <c r="CZ29" s="91" t="str">
        <f>IFERROR(INDEX('data bom'!$C:$C,_xlfn.AGGREGATE(15,6,ROW(CZ$2:CZ$481)/(CZ$12='data bom'!$A$2:$A$500),ROWS(CZ$14:CZ29))),"")</f>
        <v/>
      </c>
      <c r="DA29" s="91" t="str">
        <f>IFERROR(INDEX('data bom'!$C:$C,_xlfn.AGGREGATE(15,6,ROW(DA$2:DA$481)/(DA$12='data bom'!$A$2:$A$500),ROWS(DA$14:DA29))),"")</f>
        <v/>
      </c>
      <c r="DB29" s="91" t="str">
        <f>IFERROR(INDEX('data bom'!$C:$C,_xlfn.AGGREGATE(15,6,ROW(DB$2:DB$481)/(DB$12='data bom'!$A$2:$A$500),ROWS(DB$14:DB29))),"")</f>
        <v/>
      </c>
      <c r="DC29" s="91" t="str">
        <f>IFERROR(INDEX('data bom'!$C:$C,_xlfn.AGGREGATE(15,6,ROW(DC$2:DC$481)/(DC$12='data bom'!$A$2:$A$500),ROWS(DC$14:DC29))),"")</f>
        <v/>
      </c>
      <c r="DD29" s="91" t="str">
        <f>IFERROR(INDEX('data bom'!$C:$C,_xlfn.AGGREGATE(15,6,ROW(DD$2:DD$481)/(DD$12='data bom'!$A$2:$A$500),ROWS(DD$14:DD29))),"")</f>
        <v/>
      </c>
      <c r="DE29" s="91" t="str">
        <f>IFERROR(INDEX('data bom'!$C:$C,_xlfn.AGGREGATE(15,6,ROW(DE$2:DE$481)/(DE$12='data bom'!$A$2:$A$500),ROWS(DE$14:DE29))),"")</f>
        <v/>
      </c>
      <c r="DF29" s="91" t="str">
        <f>IFERROR(INDEX('data bom'!$C:$C,_xlfn.AGGREGATE(15,6,ROW(DF$2:DF$481)/(DF$12='data bom'!$A$2:$A$500),ROWS(DF$14:DF29))),"")</f>
        <v/>
      </c>
      <c r="DG29" s="91" t="str">
        <f>IFERROR(INDEX('data bom'!$C:$C,_xlfn.AGGREGATE(15,6,ROW(DG$2:DG$481)/(DG$12='data bom'!$A$2:$A$500),ROWS(DG$14:DG29))),"")</f>
        <v/>
      </c>
      <c r="DH29" s="91" t="str">
        <f>IFERROR(INDEX('data bom'!$C:$C,_xlfn.AGGREGATE(15,6,ROW(DH$2:DH$481)/(DH$12='data bom'!$A$2:$A$500),ROWS(DH$14:DH29))),"")</f>
        <v/>
      </c>
      <c r="DI29" s="91" t="str">
        <f>IFERROR(INDEX('data bom'!$C:$C,_xlfn.AGGREGATE(15,6,ROW(DI$2:DI$481)/(DI$12='data bom'!$A$2:$A$500),ROWS(DI$14:DI29))),"")</f>
        <v/>
      </c>
      <c r="DJ29" s="91" t="str">
        <f>IFERROR(INDEX('data bom'!$C:$C,_xlfn.AGGREGATE(15,6,ROW(DJ$2:DJ$481)/(DJ$12='data bom'!$A$2:$A$500),ROWS(DJ$14:DJ29))),"")</f>
        <v/>
      </c>
      <c r="DK29" s="91" t="str">
        <f>IFERROR(INDEX('data bom'!$C:$C,_xlfn.AGGREGATE(15,6,ROW(DK$2:DK$481)/(DK$12='data bom'!$A$2:$A$500),ROWS(DK$14:DK29))),"")</f>
        <v/>
      </c>
      <c r="DL29" s="91" t="str">
        <f>IFERROR(INDEX('data bom'!$C:$C,_xlfn.AGGREGATE(15,6,ROW(DL$2:DL$481)/(DL$12='data bom'!$A$2:$A$500),ROWS(DL$14:DL29))),"")</f>
        <v/>
      </c>
      <c r="DM29" s="91" t="str">
        <f>IFERROR(INDEX('data bom'!$C:$C,_xlfn.AGGREGATE(15,6,ROW(DM$2:DM$481)/(DM$12='data bom'!$A$2:$A$500),ROWS(DM$14:DM29))),"")</f>
        <v/>
      </c>
      <c r="DN29" s="91" t="str">
        <f>IFERROR(INDEX('data bom'!$C:$C,_xlfn.AGGREGATE(15,6,ROW(DN$2:DN$481)/(DN$12='data bom'!$A$2:$A$500),ROWS(DN$14:DN29))),"")</f>
        <v/>
      </c>
      <c r="DO29" s="91" t="str">
        <f>IFERROR(INDEX('data bom'!$C:$C,_xlfn.AGGREGATE(15,6,ROW(DO$2:DO$481)/(DO$12='data bom'!$A$2:$A$500),ROWS(DO$14:DO29))),"")</f>
        <v/>
      </c>
      <c r="DP29" s="91" t="str">
        <f>IFERROR(INDEX('data bom'!$C:$C,_xlfn.AGGREGATE(15,6,ROW(DP$2:DP$481)/(DP$12='data bom'!$A$2:$A$500),ROWS(DP$14:DP29))),"")</f>
        <v/>
      </c>
      <c r="DQ29" s="91" t="str">
        <f>IFERROR(INDEX('data bom'!$C:$C,_xlfn.AGGREGATE(15,6,ROW(DQ$2:DQ$481)/(DQ$12='data bom'!$A$2:$A$500),ROWS(DQ$14:DQ29))),"")</f>
        <v/>
      </c>
      <c r="DR29" s="91" t="str">
        <f>IFERROR(INDEX('data bom'!$C:$C,_xlfn.AGGREGATE(15,6,ROW(DR$2:DR$481)/(DR$12='data bom'!$A$2:$A$500),ROWS(DR$14:DR29))),"")</f>
        <v/>
      </c>
      <c r="DS29" s="91" t="str">
        <f>IFERROR(INDEX('data bom'!$C:$C,_xlfn.AGGREGATE(15,6,ROW(DS$2:DS$481)/(DS$12='data bom'!$A$2:$A$500),ROWS(DS$14:DS29))),"")</f>
        <v/>
      </c>
      <c r="DT29" s="91" t="str">
        <f>IFERROR(INDEX('data bom'!$C:$C,_xlfn.AGGREGATE(15,6,ROW(DT$2:DT$481)/(DT$12='data bom'!$A$2:$A$500),ROWS(DT$14:DT29))),"")</f>
        <v/>
      </c>
      <c r="DU29" s="91" t="str">
        <f>IFERROR(INDEX('data bom'!$C:$C,_xlfn.AGGREGATE(15,6,ROW(DU$2:DU$481)/(DU$12='data bom'!$A$2:$A$500),ROWS(DU$14:DU29))),"")</f>
        <v/>
      </c>
      <c r="DV29" s="91" t="str">
        <f>IFERROR(INDEX('data bom'!$C:$C,_xlfn.AGGREGATE(15,6,ROW(DV$2:DV$481)/(DV$12='data bom'!$A$2:$A$500),ROWS(DV$14:DV29))),"")</f>
        <v/>
      </c>
      <c r="DW29" s="91" t="str">
        <f>IFERROR(INDEX('data bom'!$C:$C,_xlfn.AGGREGATE(15,6,ROW(DW$2:DW$481)/(DW$12='data bom'!$A$2:$A$500),ROWS(DW$14:DW29))),"")</f>
        <v/>
      </c>
      <c r="DX29" s="91" t="str">
        <f>IFERROR(INDEX('data bom'!$C:$C,_xlfn.AGGREGATE(15,6,ROW(DX$2:DX$481)/(DX$12='data bom'!$A$2:$A$500),ROWS(DX$14:DX29))),"")</f>
        <v/>
      </c>
      <c r="DY29" s="91" t="str">
        <f>IFERROR(INDEX('data bom'!$C:$C,_xlfn.AGGREGATE(15,6,ROW(DY$2:DY$481)/(DY$12='data bom'!$A$2:$A$500),ROWS(DY$14:DY29))),"")</f>
        <v/>
      </c>
      <c r="DZ29" s="91" t="str">
        <f>IFERROR(INDEX('data bom'!$C:$C,_xlfn.AGGREGATE(15,6,ROW(DZ$2:DZ$481)/(DZ$12='data bom'!$A$2:$A$500),ROWS(DZ$14:DZ29))),"")</f>
        <v/>
      </c>
      <c r="EA29" s="91" t="str">
        <f>IFERROR(INDEX('data bom'!$C:$C,_xlfn.AGGREGATE(15,6,ROW(EA$2:EA$481)/(EA$12='data bom'!$A$2:$A$500),ROWS(EA$14:EA29))),"")</f>
        <v/>
      </c>
      <c r="EB29" s="91" t="str">
        <f>IFERROR(INDEX('data bom'!$C:$C,_xlfn.AGGREGATE(15,6,ROW(EB$2:EB$481)/(EB$12='data bom'!$A$2:$A$500),ROWS(EB$14:EB29))),"")</f>
        <v/>
      </c>
      <c r="EC29" s="91" t="str">
        <f>IFERROR(INDEX('data bom'!$C:$C,_xlfn.AGGREGATE(15,6,ROW(EC$2:EC$481)/(EC$12='data bom'!$A$2:$A$500),ROWS(EC$14:EC29))),"")</f>
        <v/>
      </c>
      <c r="ED29" s="91" t="str">
        <f>IFERROR(INDEX('data bom'!$C:$C,_xlfn.AGGREGATE(15,6,ROW(ED$2:ED$481)/(ED$12='data bom'!$A$2:$A$500),ROWS(ED$14:ED29))),"")</f>
        <v/>
      </c>
      <c r="EE29" s="91" t="str">
        <f>IFERROR(INDEX('data bom'!$C:$C,_xlfn.AGGREGATE(15,6,ROW(EE$2:EE$481)/(EE$12='data bom'!$A$2:$A$500),ROWS(EE$14:EE29))),"")</f>
        <v/>
      </c>
      <c r="EF29" s="91" t="str">
        <f>IFERROR(INDEX('data bom'!$C:$C,_xlfn.AGGREGATE(15,6,ROW(EF$2:EF$481)/(EF$12='data bom'!$A$2:$A$500),ROWS(EF$14:EF29))),"")</f>
        <v/>
      </c>
      <c r="EG29" s="91" t="str">
        <f>IFERROR(INDEX('data bom'!$C:$C,_xlfn.AGGREGATE(15,6,ROW(EG$2:EG$481)/(EG$12='data bom'!$A$2:$A$500),ROWS(EG$14:EG29))),"")</f>
        <v/>
      </c>
      <c r="EH29" s="91" t="str">
        <f>IFERROR(INDEX('data bom'!$C:$C,_xlfn.AGGREGATE(15,6,ROW(EH$2:EH$481)/(EH$12='data bom'!$A$2:$A$500),ROWS(EH$14:EH29))),"")</f>
        <v/>
      </c>
      <c r="EI29" s="91" t="str">
        <f>IFERROR(INDEX('data bom'!$C:$C,_xlfn.AGGREGATE(15,6,ROW(EI$2:EI$481)/(EI$12='data bom'!$A$2:$A$500),ROWS(EI$14:EI29))),"")</f>
        <v/>
      </c>
      <c r="EJ29" s="91" t="str">
        <f>IFERROR(INDEX('data bom'!$C:$C,_xlfn.AGGREGATE(15,6,ROW(EJ$2:EJ$481)/(EJ$12='data bom'!$A$2:$A$500),ROWS(EJ$14:EJ29))),"")</f>
        <v/>
      </c>
      <c r="EK29" s="91" t="str">
        <f>IFERROR(INDEX('data bom'!$C:$C,_xlfn.AGGREGATE(15,6,ROW(EK$2:EK$481)/(EK$12='data bom'!$A$2:$A$500),ROWS(EK$14:EK29))),"")</f>
        <v/>
      </c>
      <c r="EL29" s="91" t="str">
        <f>IFERROR(INDEX('data bom'!$C:$C,_xlfn.AGGREGATE(15,6,ROW(EL$2:EL$481)/(EL$12='data bom'!$A$2:$A$500),ROWS(EL$14:EL29))),"")</f>
        <v/>
      </c>
      <c r="EM29" s="91" t="str">
        <f>IFERROR(INDEX('data bom'!$C:$C,_xlfn.AGGREGATE(15,6,ROW(EM$2:EM$481)/(EM$12='data bom'!$A$2:$A$500),ROWS(EM$14:EM29))),"")</f>
        <v/>
      </c>
      <c r="EO29" s="91" t="str">
        <f>IFERROR(INDEX('data bom'!$C:$C,_xlfn.AGGREGATE(15,6,ROW(EO$2:EO$481)/(EO$12='data bom'!$A$2:$A$500),ROWS(EO$14:EO29))),"")</f>
        <v/>
      </c>
      <c r="EP29" s="91" t="str">
        <f>IFERROR(INDEX('data bom'!$C:$C,_xlfn.AGGREGATE(15,6,ROW(EP$2:EP$481)/(EP$12='data bom'!$A$2:$A$500),ROWS(EP$14:EP29))),"")</f>
        <v/>
      </c>
      <c r="EQ29" s="91" t="str">
        <f>IFERROR(INDEX('data bom'!$C:$C,_xlfn.AGGREGATE(15,6,ROW(EQ$2:EQ$481)/(EQ$12='data bom'!$A$2:$A$500),ROWS(EQ$14:EQ29))),"")</f>
        <v/>
      </c>
      <c r="ER29" s="91" t="str">
        <f>IFERROR(INDEX('data bom'!$C:$C,_xlfn.AGGREGATE(15,6,ROW(ER$2:ER$481)/(ER$12='data bom'!$A$2:$A$500),ROWS(ER$14:ER29))),"")</f>
        <v/>
      </c>
      <c r="ES29" s="91" t="str">
        <f>IFERROR(INDEX('data bom'!$C:$C,_xlfn.AGGREGATE(15,6,ROW(ES$2:ES$481)/(ES$12='data bom'!$A$2:$A$500),ROWS(ES$14:ES29))),"")</f>
        <v/>
      </c>
      <c r="ET29" s="91" t="str">
        <f>IFERROR(INDEX('data bom'!$C:$C,_xlfn.AGGREGATE(15,6,ROW(ET$2:ET$481)/(ET$12='data bom'!$A$2:$A$500),ROWS(ET$14:ET29))),"")</f>
        <v/>
      </c>
      <c r="EU29" s="91" t="str">
        <f>IFERROR(INDEX('data bom'!$C:$C,_xlfn.AGGREGATE(15,6,ROW(EU$2:EU$481)/(EU$12='data bom'!$A$2:$A$500),ROWS(EU$14:EU29))),"")</f>
        <v/>
      </c>
      <c r="EV29" s="91" t="str">
        <f>IFERROR(INDEX('data bom'!$C:$C,_xlfn.AGGREGATE(15,6,ROW(EV$2:EV$481)/(EV$12='data bom'!$A$2:$A$500),ROWS(EV$14:EV29))),"")</f>
        <v/>
      </c>
      <c r="EW29" s="91" t="str">
        <f>IFERROR(INDEX('data bom'!$C:$C,_xlfn.AGGREGATE(15,6,ROW(EW$2:EW$481)/(EW$12='data bom'!$A$2:$A$500),ROWS(EW$14:EW29))),"")</f>
        <v/>
      </c>
      <c r="EX29" s="91" t="str">
        <f>IFERROR(INDEX('data bom'!$C:$C,_xlfn.AGGREGATE(15,6,ROW(EX$2:EX$481)/(EX$12='data bom'!$A$2:$A$500),ROWS(EX$14:EX29))),"")</f>
        <v/>
      </c>
      <c r="EZ29" s="91" t="str">
        <f>IFERROR(INDEX('data bom'!$C:$C,_xlfn.AGGREGATE(15,6,ROW(EZ$2:EZ$481)/(EZ$12='data bom'!$A$2:$A$500),ROWS(EZ$14:EZ29))),"")</f>
        <v/>
      </c>
      <c r="FA29" s="91" t="str">
        <f>IFERROR(INDEX('data bom'!$C:$C,_xlfn.AGGREGATE(15,6,ROW(FA$2:FA$481)/(FA$12='data bom'!$A$2:$A$500),ROWS(FA$14:FA29))),"")</f>
        <v/>
      </c>
      <c r="FB29" s="91" t="str">
        <f>IFERROR(INDEX('data bom'!$C:$C,_xlfn.AGGREGATE(15,6,ROW(FB$2:FB$481)/(FB$12='data bom'!$A$2:$A$500),ROWS(FB$14:FB29))),"")</f>
        <v/>
      </c>
      <c r="FC29" s="91" t="str">
        <f>IFERROR(INDEX('data bom'!$C:$C,_xlfn.AGGREGATE(15,6,ROW(FC$2:FC$481)/(FC$12='data bom'!$A$2:$A$500),ROWS(FC$14:FC29))),"")</f>
        <v/>
      </c>
      <c r="FD29" s="91" t="str">
        <f>IFERROR(INDEX('data bom'!$C:$C,_xlfn.AGGREGATE(15,6,ROW(FD$2:FD$481)/(FD$12='data bom'!$A$2:$A$500),ROWS(FD$14:FD29))),"")</f>
        <v/>
      </c>
      <c r="FE29" s="91" t="str">
        <f>IFERROR(INDEX('data bom'!$C:$C,_xlfn.AGGREGATE(15,6,ROW(FE$2:FE$481)/(FE$12='data bom'!$A$2:$A$500),ROWS(FE$14:FE29))),"")</f>
        <v/>
      </c>
      <c r="FF29" s="91" t="str">
        <f>IFERROR(INDEX('data bom'!$C:$C,_xlfn.AGGREGATE(15,6,ROW(FF$2:FF$481)/(FF$12='data bom'!$A$2:$A$500),ROWS(FF$14:FF29))),"")</f>
        <v/>
      </c>
    </row>
    <row r="30" spans="1:162" ht="18">
      <c r="A30" s="112"/>
      <c r="B30" s="105" t="str">
        <f>IFERROR(INDEX('data bom'!$C:$C,_xlfn.AGGREGATE(15,6,ROW(B$2:B$481)/(B$12='data bom'!$A$2:$A$500),ROWS(B$14:B30))),"")</f>
        <v/>
      </c>
      <c r="C30" s="91" t="str">
        <f>IFERROR(INDEX('data bom'!$C:$C,_xlfn.AGGREGATE(15,6,ROW(C$2:C$481)/(C$12='data bom'!$A$2:$A$500),ROWS(C$14:C30))),"")</f>
        <v/>
      </c>
      <c r="D30" s="91" t="str">
        <f>IFERROR(INDEX('data bom'!$C:$C,_xlfn.AGGREGATE(15,6,ROW(D$2:D$481)/(D$12='data bom'!$A$2:$A$500),ROWS(D$14:D30))),"")</f>
        <v/>
      </c>
      <c r="E30" s="91" t="str">
        <f>IFERROR(INDEX('data bom'!$C:$C,_xlfn.AGGREGATE(15,6,ROW(E$2:E$481)/(E$12='data bom'!$A$2:$A$500),ROWS(E$14:E30))),"")</f>
        <v/>
      </c>
      <c r="F30" s="91" t="str">
        <f>IFERROR(INDEX('data bom'!$C:$C,_xlfn.AGGREGATE(15,6,ROW(F$2:F$481)/(F$12='data bom'!$A$2:$A$500),ROWS(F$14:F30))),"")</f>
        <v/>
      </c>
      <c r="G30" s="91" t="str">
        <f>IFERROR(INDEX('data bom'!$C:$C,_xlfn.AGGREGATE(15,6,ROW(G$2:G$481)/(G$12='data bom'!$A$2:$A$500),ROWS(G$14:G30))),"")</f>
        <v/>
      </c>
      <c r="H30" s="91" t="str">
        <f>IFERROR(INDEX('data bom'!$C:$C,_xlfn.AGGREGATE(15,6,ROW(H$2:H$481)/(H$12='data bom'!$A$2:$A$500),ROWS(H$14:H30))),"")</f>
        <v/>
      </c>
      <c r="I30" s="91" t="str">
        <f>IFERROR(INDEX('data bom'!$C:$C,_xlfn.AGGREGATE(15,6,ROW(I$2:I$481)/(I$12='data bom'!$A$2:$A$500),ROWS(I$14:I30))),"")</f>
        <v/>
      </c>
      <c r="J30" s="91" t="str">
        <f>IFERROR(INDEX('data bom'!$C:$C,_xlfn.AGGREGATE(15,6,ROW(J$2:J$481)/(J$12='data bom'!$A$2:$A$500),ROWS(J$14:J30))),"")</f>
        <v/>
      </c>
      <c r="K30" s="91" t="str">
        <f>IFERROR(INDEX('data bom'!$C:$C,_xlfn.AGGREGATE(15,6,ROW(K$2:K$481)/(K$12='data bom'!$A$2:$A$500),ROWS(K$14:K30))),"")</f>
        <v/>
      </c>
      <c r="L30" s="91" t="str">
        <f>IFERROR(INDEX('data bom'!$C:$C,_xlfn.AGGREGATE(15,6,ROW(L$2:L$481)/(L$12='data bom'!$A$2:$A$500),ROWS(L$14:L30))),"")</f>
        <v/>
      </c>
      <c r="M30" s="91" t="str">
        <f>IFERROR(INDEX('data bom'!$C:$C,_xlfn.AGGREGATE(15,6,ROW(M$2:M$481)/(M$12='data bom'!$A$2:$A$500),ROWS(M$14:M30))),"")</f>
        <v/>
      </c>
      <c r="N30" s="91" t="str">
        <f>IFERROR(INDEX('data bom'!$C:$C,_xlfn.AGGREGATE(15,6,ROW(N$2:N$481)/(N$12='data bom'!$A$2:$A$500),ROWS(N$14:N30))),"")</f>
        <v/>
      </c>
      <c r="O30" s="91" t="str">
        <f>IFERROR(INDEX('data bom'!$C:$C,_xlfn.AGGREGATE(15,6,ROW(O$2:O$481)/(O$12='data bom'!$A$2:$A$500),ROWS(O$14:O30))),"")</f>
        <v/>
      </c>
      <c r="P30" s="91" t="str">
        <f>IFERROR(INDEX('data bom'!$C:$C,_xlfn.AGGREGATE(15,6,ROW(P$2:P$481)/(P$12='data bom'!$A$2:$A$500),ROWS(P$14:P30))),"")</f>
        <v/>
      </c>
      <c r="Q30" s="91" t="str">
        <f>IFERROR(INDEX('data bom'!$C:$C,_xlfn.AGGREGATE(15,6,ROW(Q$2:Q$481)/(Q$12='data bom'!$A$2:$A$500),ROWS(Q$14:Q30))),"")</f>
        <v/>
      </c>
      <c r="R30" s="91" t="str">
        <f>IFERROR(INDEX('data bom'!$C:$C,_xlfn.AGGREGATE(15,6,ROW(R$2:R$481)/(R$12='data bom'!$A$2:$A$500),ROWS(R$14:R30))),"")</f>
        <v/>
      </c>
      <c r="S30" s="91" t="str">
        <f>IFERROR(INDEX('data bom'!$C:$C,_xlfn.AGGREGATE(15,6,ROW(S$2:S$481)/(S$12='data bom'!$A$2:$A$500),ROWS(S$14:S30))),"")</f>
        <v/>
      </c>
      <c r="T30" s="91" t="str">
        <f>IFERROR(INDEX('data bom'!$C:$C,_xlfn.AGGREGATE(15,6,ROW(T$2:T$481)/(T$12='data bom'!$A$2:$A$500),ROWS(T$14:T30))),"")</f>
        <v/>
      </c>
      <c r="U30" s="91" t="str">
        <f>IFERROR(INDEX('data bom'!$C:$C,_xlfn.AGGREGATE(15,6,ROW(U$2:U$481)/(U$12='data bom'!$A$2:$A$500),ROWS(U$14:U30))),"")</f>
        <v/>
      </c>
      <c r="V30" s="91" t="str">
        <f>IFERROR(INDEX('data bom'!$C:$C,_xlfn.AGGREGATE(15,6,ROW(V$2:V$481)/(V$12='data bom'!$A$2:$A$500),ROWS(V$14:V30))),"")</f>
        <v/>
      </c>
      <c r="W30" s="91" t="str">
        <f>IFERROR(INDEX('data bom'!$C:$C,_xlfn.AGGREGATE(15,6,ROW(W$2:W$481)/(W$12='data bom'!$A$2:$A$500),ROWS(W$14:W30))),"")</f>
        <v/>
      </c>
      <c r="X30" s="91" t="str">
        <f>IFERROR(INDEX('data bom'!$C:$C,_xlfn.AGGREGATE(15,6,ROW(X$2:X$481)/(X$12='data bom'!$A$2:$A$500),ROWS(X$14:X30))),"")</f>
        <v/>
      </c>
      <c r="Y30" s="91" t="str">
        <f>IFERROR(INDEX('data bom'!$C:$C,_xlfn.AGGREGATE(15,6,ROW(Y$2:Y$481)/(Y$12='data bom'!$A$2:$A$500),ROWS(Y$14:Y30))),"")</f>
        <v/>
      </c>
      <c r="Z30" s="91" t="str">
        <f>IFERROR(INDEX('data bom'!$C:$C,_xlfn.AGGREGATE(15,6,ROW(Z$2:Z$481)/(Z$12='data bom'!$A$2:$A$500),ROWS(Z$14:Z30))),"")</f>
        <v/>
      </c>
      <c r="AA30" s="91" t="str">
        <f>IFERROR(INDEX('data bom'!$C:$C,_xlfn.AGGREGATE(15,6,ROW(AA$2:AA$481)/(AA$12='data bom'!$A$2:$A$500),ROWS(AA$14:AA30))),"")</f>
        <v/>
      </c>
      <c r="AB30" s="91" t="str">
        <f>IFERROR(INDEX('data bom'!$C:$C,_xlfn.AGGREGATE(15,6,ROW(AB$2:AB$481)/(AB$12='data bom'!$A$2:$A$500),ROWS(AB$14:AB30))),"")</f>
        <v/>
      </c>
      <c r="AC30" s="91" t="str">
        <f>IFERROR(INDEX('data bom'!$C:$C,_xlfn.AGGREGATE(15,6,ROW(AC$2:AC$481)/(AC$12='data bom'!$A$2:$A$500),ROWS(AC$14:AC30))),"")</f>
        <v/>
      </c>
      <c r="AD30" s="91" t="str">
        <f>IFERROR(INDEX('data bom'!$C:$C,_xlfn.AGGREGATE(15,6,ROW(AD$2:AD$481)/(AD$12='data bom'!$A$2:$A$500),ROWS(AD$14:AD30))),"")</f>
        <v/>
      </c>
      <c r="AE30" s="91" t="str">
        <f>IFERROR(INDEX('data bom'!$C:$C,_xlfn.AGGREGATE(15,6,ROW(AE$2:AE$481)/(AE$12='data bom'!$A$2:$A$500),ROWS(AE$14:AE30))),"")</f>
        <v/>
      </c>
      <c r="AF30" s="91" t="str">
        <f>IFERROR(INDEX('data bom'!$C:$C,_xlfn.AGGREGATE(15,6,ROW(AF$2:AF$481)/(AF$12='data bom'!$A$2:$A$500),ROWS(AF$14:AF30))),"")</f>
        <v/>
      </c>
      <c r="AG30" s="91" t="str">
        <f>IFERROR(INDEX('data bom'!$C:$C,_xlfn.AGGREGATE(15,6,ROW(AG$2:AG$481)/(AG$12='data bom'!$A$2:$A$500),ROWS(AG$14:AG30))),"")</f>
        <v/>
      </c>
      <c r="AH30" s="91" t="str">
        <f>IFERROR(INDEX('data bom'!$C:$C,_xlfn.AGGREGATE(15,6,ROW(AH$2:AH$481)/(AH$12='data bom'!$A$2:$A$500),ROWS(AH$14:AH30))),"")</f>
        <v/>
      </c>
      <c r="AI30" s="91" t="str">
        <f>IFERROR(INDEX('data bom'!$C:$C,_xlfn.AGGREGATE(15,6,ROW(AI$2:AI$481)/(AI$12='data bom'!$A$2:$A$500),ROWS(AI$14:AI30))),"")</f>
        <v/>
      </c>
      <c r="AJ30" s="91" t="str">
        <f>IFERROR(INDEX('data bom'!$C:$C,_xlfn.AGGREGATE(15,6,ROW(AJ$2:AJ$481)/(AJ$12='data bom'!$A$2:$A$500),ROWS(AJ$14:AJ30))),"")</f>
        <v/>
      </c>
      <c r="AK30" s="91" t="str">
        <f>IFERROR(INDEX('data bom'!$C:$C,_xlfn.AGGREGATE(15,6,ROW(AK$2:AK$481)/(AK$12='data bom'!$A$2:$A$500),ROWS(AK$14:AK30))),"")</f>
        <v/>
      </c>
      <c r="AL30" s="91" t="str">
        <f>IFERROR(INDEX('data bom'!$C:$C,_xlfn.AGGREGATE(15,6,ROW(AL$2:AL$481)/(AL$12='data bom'!$A$2:$A$500),ROWS(AL$14:AL30))),"")</f>
        <v/>
      </c>
      <c r="AM30" s="91" t="str">
        <f>IFERROR(INDEX('data bom'!$C:$C,_xlfn.AGGREGATE(15,6,ROW(AM$2:AM$481)/(AM$12='data bom'!$A$2:$A$500),ROWS(AM$14:AM30))),"")</f>
        <v/>
      </c>
      <c r="AN30" s="91" t="str">
        <f>IFERROR(INDEX('data bom'!$C:$C,_xlfn.AGGREGATE(15,6,ROW(AN$2:AN$481)/(AN$12='data bom'!$A$2:$A$500),ROWS(AN$14:AN30))),"")</f>
        <v/>
      </c>
      <c r="AO30" s="91" t="str">
        <f>IFERROR(INDEX('data bom'!$C:$C,_xlfn.AGGREGATE(15,6,ROW(AO$2:AO$481)/(AO$12='data bom'!$A$2:$A$500),ROWS(AO$14:AO30))),"")</f>
        <v/>
      </c>
      <c r="AP30" s="91" t="str">
        <f>IFERROR(INDEX('data bom'!$C:$C,_xlfn.AGGREGATE(15,6,ROW(AP$2:AP$481)/(AP$12='data bom'!$A$2:$A$500),ROWS(AP$14:AP30))),"")</f>
        <v/>
      </c>
      <c r="AQ30" s="91" t="str">
        <f>IFERROR(INDEX('data bom'!$C:$C,_xlfn.AGGREGATE(15,6,ROW(AQ$2:AQ$481)/(AQ$12='data bom'!$A$2:$A$500),ROWS(AQ$14:AQ30))),"")</f>
        <v/>
      </c>
      <c r="AR30" s="91" t="str">
        <f>IFERROR(INDEX('data bom'!$C:$C,_xlfn.AGGREGATE(15,6,ROW(AR$2:AR$481)/(AR$12='data bom'!$A$2:$A$500),ROWS(AR$14:AR30))),"")</f>
        <v/>
      </c>
      <c r="AS30" s="91" t="str">
        <f>IFERROR(INDEX('data bom'!$C:$C,_xlfn.AGGREGATE(15,6,ROW(AS$2:AS$481)/(AS$12='data bom'!$A$2:$A$500),ROWS(AS$14:AS30))),"")</f>
        <v/>
      </c>
      <c r="AT30" s="91" t="str">
        <f>IFERROR(INDEX('data bom'!$C:$C,_xlfn.AGGREGATE(15,6,ROW(AT$2:AT$481)/(AT$12='data bom'!$A$2:$A$500),ROWS(AT$14:AT30))),"")</f>
        <v/>
      </c>
      <c r="AU30" s="91" t="str">
        <f>IFERROR(INDEX('data bom'!$C:$C,_xlfn.AGGREGATE(15,6,ROW(AU$2:AU$481)/(AU$12='data bom'!$A$2:$A$500),ROWS(AU$14:AU30))),"")</f>
        <v/>
      </c>
      <c r="AV30" s="91" t="str">
        <f>IFERROR(INDEX('data bom'!$C:$C,_xlfn.AGGREGATE(15,6,ROW(AV$2:AV$481)/(AV$12='data bom'!$A$2:$A$500),ROWS(AV$14:AV30))),"")</f>
        <v/>
      </c>
      <c r="AW30" s="91" t="str">
        <f>IFERROR(INDEX('data bom'!$C:$C,_xlfn.AGGREGATE(15,6,ROW(AW$2:AW$481)/(AW$12='data bom'!$A$2:$A$500),ROWS(AW$14:AW30))),"")</f>
        <v/>
      </c>
      <c r="AX30" s="91" t="str">
        <f>IFERROR(INDEX('data bom'!$C:$C,_xlfn.AGGREGATE(15,6,ROW(AX$2:AX$481)/(AX$12='data bom'!$A$2:$A$500),ROWS(AX$14:AX30))),"")</f>
        <v/>
      </c>
      <c r="AY30" s="91" t="str">
        <f>IFERROR(INDEX('data bom'!$C:$C,_xlfn.AGGREGATE(15,6,ROW(AY$2:AY$481)/(AY$12='data bom'!$A$2:$A$500),ROWS(AY$14:AY30))),"")</f>
        <v/>
      </c>
      <c r="AZ30" s="91" t="str">
        <f>IFERROR(INDEX('data bom'!$C:$C,_xlfn.AGGREGATE(15,6,ROW(AZ$2:AZ$481)/(AZ$12='data bom'!$A$2:$A$500),ROWS(AZ$14:AZ30))),"")</f>
        <v/>
      </c>
      <c r="BA30" s="91" t="str">
        <f>IFERROR(INDEX('data bom'!$C:$C,_xlfn.AGGREGATE(15,6,ROW(BA$2:BA$481)/(BA$12='data bom'!$A$2:$A$500),ROWS(BA$14:BA30))),"")</f>
        <v/>
      </c>
      <c r="BB30" s="91" t="str">
        <f>IFERROR(INDEX('data bom'!$C:$C,_xlfn.AGGREGATE(15,6,ROW(BB$2:BB$481)/(BB$12='data bom'!$A$2:$A$500),ROWS(BB$14:BB30))),"")</f>
        <v/>
      </c>
      <c r="BC30" s="91" t="str">
        <f>IFERROR(INDEX('data bom'!$C:$C,_xlfn.AGGREGATE(15,6,ROW(BC$2:BC$481)/(BC$12='data bom'!$A$2:$A$500),ROWS(BC$14:BC30))),"")</f>
        <v/>
      </c>
      <c r="BD30" s="91" t="str">
        <f>IFERROR(INDEX('data bom'!$C:$C,_xlfn.AGGREGATE(15,6,ROW(BD$2:BD$481)/(BD$12='data bom'!$A$2:$A$500),ROWS(BD$14:BD30))),"")</f>
        <v/>
      </c>
      <c r="BE30" s="91" t="str">
        <f>IFERROR(INDEX('data bom'!$C:$C,_xlfn.AGGREGATE(15,6,ROW(BE$2:BE$481)/(BE$12='data bom'!$A$2:$A$500),ROWS(BE$14:BE30))),"")</f>
        <v/>
      </c>
      <c r="BF30" s="91" t="str">
        <f>IFERROR(INDEX('data bom'!$C:$C,_xlfn.AGGREGATE(15,6,ROW(BF$2:BF$481)/(BF$12='data bom'!$A$2:$A$500),ROWS(BF$14:BF30))),"")</f>
        <v/>
      </c>
      <c r="BG30" s="91" t="str">
        <f>IFERROR(INDEX('data bom'!$C:$C,_xlfn.AGGREGATE(15,6,ROW(BG$2:BG$481)/(BG$12='data bom'!$A$2:$A$500),ROWS(BG$14:BG30))),"")</f>
        <v/>
      </c>
      <c r="BH30" s="91" t="str">
        <f>IFERROR(INDEX('data bom'!$C:$C,_xlfn.AGGREGATE(15,6,ROW(BH$2:BH$481)/(BH$12='data bom'!$A$2:$A$500),ROWS(BH$14:BH30))),"")</f>
        <v/>
      </c>
      <c r="BI30" s="91" t="str">
        <f>IFERROR(INDEX('data bom'!$C:$C,_xlfn.AGGREGATE(15,6,ROW(BI$2:BI$481)/(BI$12='data bom'!$A$2:$A$500),ROWS(BI$14:BI30))),"")</f>
        <v/>
      </c>
      <c r="BJ30" s="91" t="str">
        <f>IFERROR(INDEX('data bom'!$C:$C,_xlfn.AGGREGATE(15,6,ROW(BJ$2:BJ$481)/(BJ$12='data bom'!$A$2:$A$500),ROWS(BJ$14:BJ30))),"")</f>
        <v/>
      </c>
      <c r="BK30" s="91" t="str">
        <f>IFERROR(INDEX('data bom'!$C:$C,_xlfn.AGGREGATE(15,6,ROW(BK$2:BK$481)/(BK$12='data bom'!$A$2:$A$500),ROWS(BK$14:BK30))),"")</f>
        <v/>
      </c>
      <c r="BL30" s="91" t="str">
        <f>IFERROR(INDEX('data bom'!$C:$C,_xlfn.AGGREGATE(15,6,ROW(BL$2:BL$481)/(BL$12='data bom'!$A$2:$A$500),ROWS(BL$14:BL30))),"")</f>
        <v/>
      </c>
      <c r="BM30" s="91" t="str">
        <f>IFERROR(INDEX('data bom'!$C:$C,_xlfn.AGGREGATE(15,6,ROW(BM$2:BM$481)/(BM$12='data bom'!$A$2:$A$500),ROWS(BM$14:BM30))),"")</f>
        <v/>
      </c>
      <c r="BN30" s="91" t="str">
        <f>IFERROR(INDEX('data bom'!$C:$C,_xlfn.AGGREGATE(15,6,ROW(BN$2:BN$481)/(BN$12='data bom'!$A$2:$A$500),ROWS(BN$14:BN30))),"")</f>
        <v/>
      </c>
      <c r="BO30" s="91" t="str">
        <f>IFERROR(INDEX('data bom'!$C:$C,_xlfn.AGGREGATE(15,6,ROW(BO$2:BO$481)/(BO$12='data bom'!$A$2:$A$500),ROWS(BO$14:BO30))),"")</f>
        <v/>
      </c>
      <c r="BP30" s="91" t="str">
        <f>IFERROR(INDEX('data bom'!$C:$C,_xlfn.AGGREGATE(15,6,ROW(BP$2:BP$481)/(BP$12='data bom'!$A$2:$A$500),ROWS(BP$14:BP30))),"")</f>
        <v/>
      </c>
      <c r="BQ30" s="91" t="str">
        <f>IFERROR(INDEX('data bom'!$C:$C,_xlfn.AGGREGATE(15,6,ROW(BQ$2:BQ$481)/(BQ$12='data bom'!$A$2:$A$500),ROWS(BQ$14:BQ30))),"")</f>
        <v/>
      </c>
      <c r="BR30" s="91" t="str">
        <f>IFERROR(INDEX('data bom'!$C:$C,_xlfn.AGGREGATE(15,6,ROW(BR$2:BR$481)/(BR$12='data bom'!$A$2:$A$500),ROWS(BR$14:BR30))),"")</f>
        <v/>
      </c>
      <c r="BS30" s="91" t="str">
        <f>IFERROR(INDEX('data bom'!$C:$C,_xlfn.AGGREGATE(15,6,ROW(BS$2:BS$481)/(BS$12='data bom'!$A$2:$A$500),ROWS(BS$14:BS30))),"")</f>
        <v/>
      </c>
      <c r="BT30" s="91" t="str">
        <f>IFERROR(INDEX('data bom'!$C:$C,_xlfn.AGGREGATE(15,6,ROW(BT$2:BT$481)/(BT$12='data bom'!$A$2:$A$500),ROWS(BT$14:BT30))),"")</f>
        <v/>
      </c>
      <c r="BU30" s="91" t="str">
        <f>IFERROR(INDEX('data bom'!$C:$C,_xlfn.AGGREGATE(15,6,ROW(BU$2:BU$481)/(BU$12='data bom'!$A$2:$A$500),ROWS(BU$14:BU30))),"")</f>
        <v/>
      </c>
      <c r="BV30" s="91" t="str">
        <f>IFERROR(INDEX('data bom'!$C:$C,_xlfn.AGGREGATE(15,6,ROW(BV$2:BV$481)/(BV$12='data bom'!$A$2:$A$500),ROWS(BV$14:BV30))),"")</f>
        <v/>
      </c>
      <c r="BW30" s="91" t="str">
        <f>IFERROR(INDEX('data bom'!$C:$C,_xlfn.AGGREGATE(15,6,ROW(BW$2:BW$481)/(BW$12='data bom'!$A$2:$A$500),ROWS(BW$14:BW30))),"")</f>
        <v/>
      </c>
      <c r="BX30" s="91" t="str">
        <f>IFERROR(INDEX('data bom'!$C:$C,_xlfn.AGGREGATE(15,6,ROW(BX$2:BX$481)/(BX$12='data bom'!$A$2:$A$500),ROWS(BX$14:BX30))),"")</f>
        <v/>
      </c>
      <c r="BY30" s="91" t="str">
        <f>IFERROR(INDEX('data bom'!$C:$C,_xlfn.AGGREGATE(15,6,ROW(BY$2:BY$481)/(BY$12='data bom'!$A$2:$A$500),ROWS(BY$14:BY30))),"")</f>
        <v/>
      </c>
      <c r="BZ30" s="91" t="str">
        <f>IFERROR(INDEX('data bom'!$C:$C,_xlfn.AGGREGATE(15,6,ROW(BZ$2:BZ$481)/(BZ$12='data bom'!$A$2:$A$500),ROWS(BZ$14:BZ30))),"")</f>
        <v/>
      </c>
      <c r="CA30" s="91" t="str">
        <f>IFERROR(INDEX('data bom'!$C:$C,_xlfn.AGGREGATE(15,6,ROW(CA$2:CA$481)/(CA$12='data bom'!$A$2:$A$500),ROWS(CA$14:CA30))),"")</f>
        <v/>
      </c>
      <c r="CB30" s="91" t="str">
        <f>IFERROR(INDEX('data bom'!$C:$C,_xlfn.AGGREGATE(15,6,ROW(CB$2:CB$481)/(CB$12='data bom'!$A$2:$A$500),ROWS(CB$14:CB30))),"")</f>
        <v/>
      </c>
      <c r="CC30" s="91" t="str">
        <f>IFERROR(INDEX('data bom'!$C:$C,_xlfn.AGGREGATE(15,6,ROW(CC$2:CC$481)/(CC$12='data bom'!$A$2:$A$500),ROWS(CC$14:CC30))),"")</f>
        <v/>
      </c>
      <c r="CD30" s="91" t="str">
        <f>IFERROR(INDEX('data bom'!$C:$C,_xlfn.AGGREGATE(15,6,ROW(CD$2:CD$481)/(CD$12='data bom'!$A$2:$A$500),ROWS(CD$14:CD30))),"")</f>
        <v/>
      </c>
      <c r="CE30" s="91" t="str">
        <f>IFERROR(INDEX('data bom'!$C:$C,_xlfn.AGGREGATE(15,6,ROW(CE$2:CE$481)/(CE$12='data bom'!$A$2:$A$500),ROWS(CE$14:CE30))),"")</f>
        <v/>
      </c>
      <c r="CF30" s="91" t="str">
        <f>IFERROR(INDEX('data bom'!$C:$C,_xlfn.AGGREGATE(15,6,ROW(CF$2:CF$481)/(CF$12='data bom'!$A$2:$A$500),ROWS(CF$14:CF30))),"")</f>
        <v/>
      </c>
      <c r="CG30" s="91" t="str">
        <f>IFERROR(INDEX('data bom'!$C:$C,_xlfn.AGGREGATE(15,6,ROW(CG$2:CG$481)/(CG$12='data bom'!$A$2:$A$500),ROWS(CG$14:CG30))),"")</f>
        <v/>
      </c>
      <c r="CH30" s="91" t="str">
        <f>IFERROR(INDEX('data bom'!$C:$C,_xlfn.AGGREGATE(15,6,ROW(CH$2:CH$481)/(CH$12='data bom'!$A$2:$A$500),ROWS(CH$14:CH30))),"")</f>
        <v/>
      </c>
      <c r="CI30" s="91" t="str">
        <f>IFERROR(INDEX('data bom'!$C:$C,_xlfn.AGGREGATE(15,6,ROW(CI$2:CI$481)/(CI$12='data bom'!$A$2:$A$500),ROWS(CI$14:CI30))),"")</f>
        <v/>
      </c>
      <c r="CJ30" s="91" t="str">
        <f>IFERROR(INDEX('data bom'!$C:$C,_xlfn.AGGREGATE(15,6,ROW(CJ$2:CJ$481)/(CJ$12='data bom'!$A$2:$A$500),ROWS(CJ$14:CJ30))),"")</f>
        <v/>
      </c>
      <c r="CK30" s="91" t="str">
        <f>IFERROR(INDEX('data bom'!$C:$C,_xlfn.AGGREGATE(15,6,ROW(CK$2:CK$481)/(CK$12='data bom'!$A$2:$A$500),ROWS(CK$14:CK30))),"")</f>
        <v/>
      </c>
      <c r="CL30" s="91" t="str">
        <f>IFERROR(INDEX('data bom'!$C:$C,_xlfn.AGGREGATE(15,6,ROW(CL$2:CL$481)/(CL$12='data bom'!$A$2:$A$500),ROWS(CL$14:CL30))),"")</f>
        <v/>
      </c>
      <c r="CM30" s="91" t="str">
        <f>IFERROR(INDEX('data bom'!$C:$C,_xlfn.AGGREGATE(15,6,ROW(CM$2:CM$481)/(CM$12='data bom'!$A$2:$A$500),ROWS(CM$14:CM30))),"")</f>
        <v/>
      </c>
      <c r="CN30" s="91" t="str">
        <f>IFERROR(INDEX('data bom'!$C:$C,_xlfn.AGGREGATE(15,6,ROW(CN$2:CN$481)/(CN$12='data bom'!$A$2:$A$500),ROWS(CN$14:CN30))),"")</f>
        <v/>
      </c>
      <c r="CO30" s="91" t="str">
        <f>IFERROR(INDEX('data bom'!$C:$C,_xlfn.AGGREGATE(15,6,ROW(CO$2:CO$481)/(CO$12='data bom'!$A$2:$A$500),ROWS(CO$14:CO30))),"")</f>
        <v/>
      </c>
      <c r="CP30" s="91" t="str">
        <f>IFERROR(INDEX('data bom'!$C:$C,_xlfn.AGGREGATE(15,6,ROW(CP$2:CP$481)/(CP$12='data bom'!$A$2:$A$500),ROWS(CP$14:CP30))),"")</f>
        <v/>
      </c>
      <c r="CQ30" s="91" t="str">
        <f>IFERROR(INDEX('data bom'!$C:$C,_xlfn.AGGREGATE(15,6,ROW(CQ$2:CQ$481)/(CQ$12='data bom'!$A$2:$A$500),ROWS(CQ$14:CQ30))),"")</f>
        <v/>
      </c>
      <c r="CR30" s="91" t="str">
        <f>IFERROR(INDEX('data bom'!$C:$C,_xlfn.AGGREGATE(15,6,ROW(CR$2:CR$481)/(CR$12='data bom'!$A$2:$A$500),ROWS(CR$14:CR30))),"")</f>
        <v/>
      </c>
      <c r="CS30" s="91" t="str">
        <f>IFERROR(INDEX('data bom'!$C:$C,_xlfn.AGGREGATE(15,6,ROW(CS$2:CS$481)/(CS$12='data bom'!$A$2:$A$500),ROWS(CS$14:CS30))),"")</f>
        <v/>
      </c>
      <c r="CT30" s="91" t="str">
        <f>IFERROR(INDEX('data bom'!$C:$C,_xlfn.AGGREGATE(15,6,ROW(CT$2:CT$481)/(CT$12='data bom'!$A$2:$A$500),ROWS(CT$14:CT30))),"")</f>
        <v/>
      </c>
      <c r="CU30" s="91" t="str">
        <f>IFERROR(INDEX('data bom'!$C:$C,_xlfn.AGGREGATE(15,6,ROW(CU$2:CU$481)/(CU$12='data bom'!$A$2:$A$500),ROWS(CU$14:CU30))),"")</f>
        <v/>
      </c>
      <c r="CV30" s="91" t="str">
        <f>IFERROR(INDEX('data bom'!$C:$C,_xlfn.AGGREGATE(15,6,ROW(CV$2:CV$481)/(CV$12='data bom'!$A$2:$A$500),ROWS(CV$14:CV30))),"")</f>
        <v/>
      </c>
      <c r="CW30" s="91" t="str">
        <f>IFERROR(INDEX('data bom'!$C:$C,_xlfn.AGGREGATE(15,6,ROW(CW$2:CW$481)/(CW$12='data bom'!$A$2:$A$500),ROWS(CW$14:CW30))),"")</f>
        <v/>
      </c>
      <c r="CX30" s="91" t="str">
        <f>IFERROR(INDEX('data bom'!$C:$C,_xlfn.AGGREGATE(15,6,ROW(CX$2:CX$481)/(CX$12='data bom'!$A$2:$A$500),ROWS(CX$14:CX30))),"")</f>
        <v/>
      </c>
      <c r="CY30" s="91" t="str">
        <f>IFERROR(INDEX('data bom'!$C:$C,_xlfn.AGGREGATE(15,6,ROW(CY$2:CY$481)/(CY$12='data bom'!$A$2:$A$500),ROWS(CY$14:CY30))),"")</f>
        <v/>
      </c>
      <c r="CZ30" s="91" t="str">
        <f>IFERROR(INDEX('data bom'!$C:$C,_xlfn.AGGREGATE(15,6,ROW(CZ$2:CZ$481)/(CZ$12='data bom'!$A$2:$A$500),ROWS(CZ$14:CZ30))),"")</f>
        <v/>
      </c>
      <c r="DA30" s="91" t="str">
        <f>IFERROR(INDEX('data bom'!$C:$C,_xlfn.AGGREGATE(15,6,ROW(DA$2:DA$481)/(DA$12='data bom'!$A$2:$A$500),ROWS(DA$14:DA30))),"")</f>
        <v/>
      </c>
      <c r="DB30" s="91" t="str">
        <f>IFERROR(INDEX('data bom'!$C:$C,_xlfn.AGGREGATE(15,6,ROW(DB$2:DB$481)/(DB$12='data bom'!$A$2:$A$500),ROWS(DB$14:DB30))),"")</f>
        <v/>
      </c>
      <c r="DC30" s="91" t="str">
        <f>IFERROR(INDEX('data bom'!$C:$C,_xlfn.AGGREGATE(15,6,ROW(DC$2:DC$481)/(DC$12='data bom'!$A$2:$A$500),ROWS(DC$14:DC30))),"")</f>
        <v/>
      </c>
      <c r="DD30" s="91" t="str">
        <f>IFERROR(INDEX('data bom'!$C:$C,_xlfn.AGGREGATE(15,6,ROW(DD$2:DD$481)/(DD$12='data bom'!$A$2:$A$500),ROWS(DD$14:DD30))),"")</f>
        <v/>
      </c>
      <c r="DE30" s="91" t="str">
        <f>IFERROR(INDEX('data bom'!$C:$C,_xlfn.AGGREGATE(15,6,ROW(DE$2:DE$481)/(DE$12='data bom'!$A$2:$A$500),ROWS(DE$14:DE30))),"")</f>
        <v/>
      </c>
      <c r="DF30" s="91" t="str">
        <f>IFERROR(INDEX('data bom'!$C:$C,_xlfn.AGGREGATE(15,6,ROW(DF$2:DF$481)/(DF$12='data bom'!$A$2:$A$500),ROWS(DF$14:DF30))),"")</f>
        <v/>
      </c>
      <c r="DG30" s="91" t="str">
        <f>IFERROR(INDEX('data bom'!$C:$C,_xlfn.AGGREGATE(15,6,ROW(DG$2:DG$481)/(DG$12='data bom'!$A$2:$A$500),ROWS(DG$14:DG30))),"")</f>
        <v/>
      </c>
      <c r="DH30" s="91" t="str">
        <f>IFERROR(INDEX('data bom'!$C:$C,_xlfn.AGGREGATE(15,6,ROW(DH$2:DH$481)/(DH$12='data bom'!$A$2:$A$500),ROWS(DH$14:DH30))),"")</f>
        <v/>
      </c>
      <c r="DI30" s="91" t="str">
        <f>IFERROR(INDEX('data bom'!$C:$C,_xlfn.AGGREGATE(15,6,ROW(DI$2:DI$481)/(DI$12='data bom'!$A$2:$A$500),ROWS(DI$14:DI30))),"")</f>
        <v/>
      </c>
      <c r="DJ30" s="91" t="str">
        <f>IFERROR(INDEX('data bom'!$C:$C,_xlfn.AGGREGATE(15,6,ROW(DJ$2:DJ$481)/(DJ$12='data bom'!$A$2:$A$500),ROWS(DJ$14:DJ30))),"")</f>
        <v/>
      </c>
      <c r="DK30" s="91" t="str">
        <f>IFERROR(INDEX('data bom'!$C:$C,_xlfn.AGGREGATE(15,6,ROW(DK$2:DK$481)/(DK$12='data bom'!$A$2:$A$500),ROWS(DK$14:DK30))),"")</f>
        <v/>
      </c>
      <c r="DL30" s="91" t="str">
        <f>IFERROR(INDEX('data bom'!$C:$C,_xlfn.AGGREGATE(15,6,ROW(DL$2:DL$481)/(DL$12='data bom'!$A$2:$A$500),ROWS(DL$14:DL30))),"")</f>
        <v/>
      </c>
      <c r="DM30" s="91" t="str">
        <f>IFERROR(INDEX('data bom'!$C:$C,_xlfn.AGGREGATE(15,6,ROW(DM$2:DM$481)/(DM$12='data bom'!$A$2:$A$500),ROWS(DM$14:DM30))),"")</f>
        <v/>
      </c>
      <c r="DN30" s="91" t="str">
        <f>IFERROR(INDEX('data bom'!$C:$C,_xlfn.AGGREGATE(15,6,ROW(DN$2:DN$481)/(DN$12='data bom'!$A$2:$A$500),ROWS(DN$14:DN30))),"")</f>
        <v/>
      </c>
      <c r="DO30" s="91" t="str">
        <f>IFERROR(INDEX('data bom'!$C:$C,_xlfn.AGGREGATE(15,6,ROW(DO$2:DO$481)/(DO$12='data bom'!$A$2:$A$500),ROWS(DO$14:DO30))),"")</f>
        <v/>
      </c>
      <c r="DP30" s="91" t="str">
        <f>IFERROR(INDEX('data bom'!$C:$C,_xlfn.AGGREGATE(15,6,ROW(DP$2:DP$481)/(DP$12='data bom'!$A$2:$A$500),ROWS(DP$14:DP30))),"")</f>
        <v/>
      </c>
      <c r="DQ30" s="91" t="str">
        <f>IFERROR(INDEX('data bom'!$C:$C,_xlfn.AGGREGATE(15,6,ROW(DQ$2:DQ$481)/(DQ$12='data bom'!$A$2:$A$500),ROWS(DQ$14:DQ30))),"")</f>
        <v/>
      </c>
      <c r="DR30" s="91" t="str">
        <f>IFERROR(INDEX('data bom'!$C:$C,_xlfn.AGGREGATE(15,6,ROW(DR$2:DR$481)/(DR$12='data bom'!$A$2:$A$500),ROWS(DR$14:DR30))),"")</f>
        <v/>
      </c>
      <c r="DS30" s="91" t="str">
        <f>IFERROR(INDEX('data bom'!$C:$C,_xlfn.AGGREGATE(15,6,ROW(DS$2:DS$481)/(DS$12='data bom'!$A$2:$A$500),ROWS(DS$14:DS30))),"")</f>
        <v/>
      </c>
      <c r="DT30" s="91" t="str">
        <f>IFERROR(INDEX('data bom'!$C:$C,_xlfn.AGGREGATE(15,6,ROW(DT$2:DT$481)/(DT$12='data bom'!$A$2:$A$500),ROWS(DT$14:DT30))),"")</f>
        <v/>
      </c>
      <c r="DU30" s="91" t="str">
        <f>IFERROR(INDEX('data bom'!$C:$C,_xlfn.AGGREGATE(15,6,ROW(DU$2:DU$481)/(DU$12='data bom'!$A$2:$A$500),ROWS(DU$14:DU30))),"")</f>
        <v/>
      </c>
      <c r="DV30" s="91" t="str">
        <f>IFERROR(INDEX('data bom'!$C:$C,_xlfn.AGGREGATE(15,6,ROW(DV$2:DV$481)/(DV$12='data bom'!$A$2:$A$500),ROWS(DV$14:DV30))),"")</f>
        <v/>
      </c>
      <c r="DW30" s="91" t="str">
        <f>IFERROR(INDEX('data bom'!$C:$C,_xlfn.AGGREGATE(15,6,ROW(DW$2:DW$481)/(DW$12='data bom'!$A$2:$A$500),ROWS(DW$14:DW30))),"")</f>
        <v/>
      </c>
      <c r="DX30" s="91" t="str">
        <f>IFERROR(INDEX('data bom'!$C:$C,_xlfn.AGGREGATE(15,6,ROW(DX$2:DX$481)/(DX$12='data bom'!$A$2:$A$500),ROWS(DX$14:DX30))),"")</f>
        <v/>
      </c>
      <c r="DY30" s="91" t="str">
        <f>IFERROR(INDEX('data bom'!$C:$C,_xlfn.AGGREGATE(15,6,ROW(DY$2:DY$481)/(DY$12='data bom'!$A$2:$A$500),ROWS(DY$14:DY30))),"")</f>
        <v/>
      </c>
      <c r="DZ30" s="91" t="str">
        <f>IFERROR(INDEX('data bom'!$C:$C,_xlfn.AGGREGATE(15,6,ROW(DZ$2:DZ$481)/(DZ$12='data bom'!$A$2:$A$500),ROWS(DZ$14:DZ30))),"")</f>
        <v/>
      </c>
      <c r="EA30" s="91" t="str">
        <f>IFERROR(INDEX('data bom'!$C:$C,_xlfn.AGGREGATE(15,6,ROW(EA$2:EA$481)/(EA$12='data bom'!$A$2:$A$500),ROWS(EA$14:EA30))),"")</f>
        <v/>
      </c>
      <c r="EB30" s="91" t="str">
        <f>IFERROR(INDEX('data bom'!$C:$C,_xlfn.AGGREGATE(15,6,ROW(EB$2:EB$481)/(EB$12='data bom'!$A$2:$A$500),ROWS(EB$14:EB30))),"")</f>
        <v/>
      </c>
      <c r="EC30" s="91" t="str">
        <f>IFERROR(INDEX('data bom'!$C:$C,_xlfn.AGGREGATE(15,6,ROW(EC$2:EC$481)/(EC$12='data bom'!$A$2:$A$500),ROWS(EC$14:EC30))),"")</f>
        <v/>
      </c>
      <c r="ED30" s="91" t="str">
        <f>IFERROR(INDEX('data bom'!$C:$C,_xlfn.AGGREGATE(15,6,ROW(ED$2:ED$481)/(ED$12='data bom'!$A$2:$A$500),ROWS(ED$14:ED30))),"")</f>
        <v/>
      </c>
      <c r="EE30" s="91" t="str">
        <f>IFERROR(INDEX('data bom'!$C:$C,_xlfn.AGGREGATE(15,6,ROW(EE$2:EE$481)/(EE$12='data bom'!$A$2:$A$500),ROWS(EE$14:EE30))),"")</f>
        <v/>
      </c>
      <c r="EF30" s="91" t="str">
        <f>IFERROR(INDEX('data bom'!$C:$C,_xlfn.AGGREGATE(15,6,ROW(EF$2:EF$481)/(EF$12='data bom'!$A$2:$A$500),ROWS(EF$14:EF30))),"")</f>
        <v/>
      </c>
      <c r="EG30" s="91" t="str">
        <f>IFERROR(INDEX('data bom'!$C:$C,_xlfn.AGGREGATE(15,6,ROW(EG$2:EG$481)/(EG$12='data bom'!$A$2:$A$500),ROWS(EG$14:EG30))),"")</f>
        <v/>
      </c>
      <c r="EH30" s="91" t="str">
        <f>IFERROR(INDEX('data bom'!$C:$C,_xlfn.AGGREGATE(15,6,ROW(EH$2:EH$481)/(EH$12='data bom'!$A$2:$A$500),ROWS(EH$14:EH30))),"")</f>
        <v/>
      </c>
      <c r="EI30" s="91" t="str">
        <f>IFERROR(INDEX('data bom'!$C:$C,_xlfn.AGGREGATE(15,6,ROW(EI$2:EI$481)/(EI$12='data bom'!$A$2:$A$500),ROWS(EI$14:EI30))),"")</f>
        <v/>
      </c>
      <c r="EJ30" s="91" t="str">
        <f>IFERROR(INDEX('data bom'!$C:$C,_xlfn.AGGREGATE(15,6,ROW(EJ$2:EJ$481)/(EJ$12='data bom'!$A$2:$A$500),ROWS(EJ$14:EJ30))),"")</f>
        <v/>
      </c>
      <c r="EK30" s="91" t="str">
        <f>IFERROR(INDEX('data bom'!$C:$C,_xlfn.AGGREGATE(15,6,ROW(EK$2:EK$481)/(EK$12='data bom'!$A$2:$A$500),ROWS(EK$14:EK30))),"")</f>
        <v/>
      </c>
      <c r="EL30" s="91" t="str">
        <f>IFERROR(INDEX('data bom'!$C:$C,_xlfn.AGGREGATE(15,6,ROW(EL$2:EL$481)/(EL$12='data bom'!$A$2:$A$500),ROWS(EL$14:EL30))),"")</f>
        <v/>
      </c>
      <c r="EM30" s="91" t="str">
        <f>IFERROR(INDEX('data bom'!$C:$C,_xlfn.AGGREGATE(15,6,ROW(EM$2:EM$481)/(EM$12='data bom'!$A$2:$A$500),ROWS(EM$14:EM30))),"")</f>
        <v/>
      </c>
      <c r="EO30" s="91" t="str">
        <f>IFERROR(INDEX('data bom'!$C:$C,_xlfn.AGGREGATE(15,6,ROW(EO$2:EO$481)/(EO$12='data bom'!$A$2:$A$500),ROWS(EO$14:EO30))),"")</f>
        <v/>
      </c>
      <c r="EP30" s="91" t="str">
        <f>IFERROR(INDEX('data bom'!$C:$C,_xlfn.AGGREGATE(15,6,ROW(EP$2:EP$481)/(EP$12='data bom'!$A$2:$A$500),ROWS(EP$14:EP30))),"")</f>
        <v/>
      </c>
      <c r="EQ30" s="91" t="str">
        <f>IFERROR(INDEX('data bom'!$C:$C,_xlfn.AGGREGATE(15,6,ROW(EQ$2:EQ$481)/(EQ$12='data bom'!$A$2:$A$500),ROWS(EQ$14:EQ30))),"")</f>
        <v/>
      </c>
      <c r="ER30" s="91" t="str">
        <f>IFERROR(INDEX('data bom'!$C:$C,_xlfn.AGGREGATE(15,6,ROW(ER$2:ER$481)/(ER$12='data bom'!$A$2:$A$500),ROWS(ER$14:ER30))),"")</f>
        <v/>
      </c>
      <c r="ES30" s="91" t="str">
        <f>IFERROR(INDEX('data bom'!$C:$C,_xlfn.AGGREGATE(15,6,ROW(ES$2:ES$481)/(ES$12='data bom'!$A$2:$A$500),ROWS(ES$14:ES30))),"")</f>
        <v/>
      </c>
      <c r="ET30" s="91" t="str">
        <f>IFERROR(INDEX('data bom'!$C:$C,_xlfn.AGGREGATE(15,6,ROW(ET$2:ET$481)/(ET$12='data bom'!$A$2:$A$500),ROWS(ET$14:ET30))),"")</f>
        <v/>
      </c>
      <c r="EU30" s="91" t="str">
        <f>IFERROR(INDEX('data bom'!$C:$C,_xlfn.AGGREGATE(15,6,ROW(EU$2:EU$481)/(EU$12='data bom'!$A$2:$A$500),ROWS(EU$14:EU30))),"")</f>
        <v/>
      </c>
      <c r="EV30" s="91" t="str">
        <f>IFERROR(INDEX('data bom'!$C:$C,_xlfn.AGGREGATE(15,6,ROW(EV$2:EV$481)/(EV$12='data bom'!$A$2:$A$500),ROWS(EV$14:EV30))),"")</f>
        <v/>
      </c>
      <c r="EW30" s="91" t="str">
        <f>IFERROR(INDEX('data bom'!$C:$C,_xlfn.AGGREGATE(15,6,ROW(EW$2:EW$481)/(EW$12='data bom'!$A$2:$A$500),ROWS(EW$14:EW30))),"")</f>
        <v/>
      </c>
      <c r="EX30" s="91" t="str">
        <f>IFERROR(INDEX('data bom'!$C:$C,_xlfn.AGGREGATE(15,6,ROW(EX$2:EX$481)/(EX$12='data bom'!$A$2:$A$500),ROWS(EX$14:EX30))),"")</f>
        <v/>
      </c>
      <c r="EZ30" s="91" t="str">
        <f>IFERROR(INDEX('data bom'!$C:$C,_xlfn.AGGREGATE(15,6,ROW(EZ$2:EZ$481)/(EZ$12='data bom'!$A$2:$A$500),ROWS(EZ$14:EZ30))),"")</f>
        <v/>
      </c>
      <c r="FA30" s="91" t="str">
        <f>IFERROR(INDEX('data bom'!$C:$C,_xlfn.AGGREGATE(15,6,ROW(FA$2:FA$481)/(FA$12='data bom'!$A$2:$A$500),ROWS(FA$14:FA30))),"")</f>
        <v/>
      </c>
      <c r="FB30" s="91" t="str">
        <f>IFERROR(INDEX('data bom'!$C:$C,_xlfn.AGGREGATE(15,6,ROW(FB$2:FB$481)/(FB$12='data bom'!$A$2:$A$500),ROWS(FB$14:FB30))),"")</f>
        <v/>
      </c>
      <c r="FC30" s="91" t="str">
        <f>IFERROR(INDEX('data bom'!$C:$C,_xlfn.AGGREGATE(15,6,ROW(FC$2:FC$481)/(FC$12='data bom'!$A$2:$A$500),ROWS(FC$14:FC30))),"")</f>
        <v/>
      </c>
      <c r="FD30" s="91" t="str">
        <f>IFERROR(INDEX('data bom'!$C:$C,_xlfn.AGGREGATE(15,6,ROW(FD$2:FD$481)/(FD$12='data bom'!$A$2:$A$500),ROWS(FD$14:FD30))),"")</f>
        <v/>
      </c>
      <c r="FE30" s="91" t="str">
        <f>IFERROR(INDEX('data bom'!$C:$C,_xlfn.AGGREGATE(15,6,ROW(FE$2:FE$481)/(FE$12='data bom'!$A$2:$A$500),ROWS(FE$14:FE30))),"")</f>
        <v/>
      </c>
      <c r="FF30" s="91" t="str">
        <f>IFERROR(INDEX('data bom'!$C:$C,_xlfn.AGGREGATE(15,6,ROW(FF$2:FF$481)/(FF$12='data bom'!$A$2:$A$500),ROWS(FF$14:FF30))),"")</f>
        <v/>
      </c>
    </row>
    <row r="31" spans="1:162" ht="18">
      <c r="A31" s="112"/>
      <c r="B31" s="105" t="str">
        <f>IFERROR(INDEX('data bom'!$C:$C,_xlfn.AGGREGATE(15,6,ROW(B$2:B$481)/(B$12='data bom'!$A$2:$A$500),ROWS(B$14:B31))),"")</f>
        <v/>
      </c>
      <c r="C31" s="91" t="str">
        <f>IFERROR(INDEX('data bom'!$C:$C,_xlfn.AGGREGATE(15,6,ROW(C$2:C$481)/(C$12='data bom'!$A$2:$A$500),ROWS(C$14:C31))),"")</f>
        <v/>
      </c>
      <c r="D31" s="91" t="str">
        <f>IFERROR(INDEX('data bom'!$C:$C,_xlfn.AGGREGATE(15,6,ROW(D$2:D$481)/(D$12='data bom'!$A$2:$A$500),ROWS(D$14:D31))),"")</f>
        <v/>
      </c>
      <c r="E31" s="91" t="str">
        <f>IFERROR(INDEX('data bom'!$C:$C,_xlfn.AGGREGATE(15,6,ROW(E$2:E$481)/(E$12='data bom'!$A$2:$A$500),ROWS(E$14:E31))),"")</f>
        <v/>
      </c>
      <c r="F31" s="91" t="str">
        <f>IFERROR(INDEX('data bom'!$C:$C,_xlfn.AGGREGATE(15,6,ROW(F$2:F$481)/(F$12='data bom'!$A$2:$A$500),ROWS(F$14:F31))),"")</f>
        <v/>
      </c>
      <c r="G31" s="91" t="str">
        <f>IFERROR(INDEX('data bom'!$C:$C,_xlfn.AGGREGATE(15,6,ROW(G$2:G$481)/(G$12='data bom'!$A$2:$A$500),ROWS(G$14:G31))),"")</f>
        <v/>
      </c>
      <c r="H31" s="91" t="str">
        <f>IFERROR(INDEX('data bom'!$C:$C,_xlfn.AGGREGATE(15,6,ROW(H$2:H$481)/(H$12='data bom'!$A$2:$A$500),ROWS(H$14:H31))),"")</f>
        <v/>
      </c>
      <c r="I31" s="91" t="str">
        <f>IFERROR(INDEX('data bom'!$C:$C,_xlfn.AGGREGATE(15,6,ROW(I$2:I$481)/(I$12='data bom'!$A$2:$A$500),ROWS(I$14:I31))),"")</f>
        <v/>
      </c>
      <c r="J31" s="91" t="str">
        <f>IFERROR(INDEX('data bom'!$C:$C,_xlfn.AGGREGATE(15,6,ROW(J$2:J$481)/(J$12='data bom'!$A$2:$A$500),ROWS(J$14:J31))),"")</f>
        <v/>
      </c>
      <c r="K31" s="91" t="str">
        <f>IFERROR(INDEX('data bom'!$C:$C,_xlfn.AGGREGATE(15,6,ROW(K$2:K$481)/(K$12='data bom'!$A$2:$A$500),ROWS(K$14:K31))),"")</f>
        <v/>
      </c>
      <c r="L31" s="91" t="str">
        <f>IFERROR(INDEX('data bom'!$C:$C,_xlfn.AGGREGATE(15,6,ROW(L$2:L$481)/(L$12='data bom'!$A$2:$A$500),ROWS(L$14:L31))),"")</f>
        <v/>
      </c>
      <c r="M31" s="91" t="str">
        <f>IFERROR(INDEX('data bom'!$C:$C,_xlfn.AGGREGATE(15,6,ROW(M$2:M$481)/(M$12='data bom'!$A$2:$A$500),ROWS(M$14:M31))),"")</f>
        <v/>
      </c>
      <c r="N31" s="91" t="str">
        <f>IFERROR(INDEX('data bom'!$C:$C,_xlfn.AGGREGATE(15,6,ROW(N$2:N$481)/(N$12='data bom'!$A$2:$A$500),ROWS(N$14:N31))),"")</f>
        <v/>
      </c>
      <c r="O31" s="91" t="str">
        <f>IFERROR(INDEX('data bom'!$C:$C,_xlfn.AGGREGATE(15,6,ROW(O$2:O$481)/(O$12='data bom'!$A$2:$A$500),ROWS(O$14:O31))),"")</f>
        <v/>
      </c>
      <c r="P31" s="91" t="str">
        <f>IFERROR(INDEX('data bom'!$C:$C,_xlfn.AGGREGATE(15,6,ROW(P$2:P$481)/(P$12='data bom'!$A$2:$A$500),ROWS(P$14:P31))),"")</f>
        <v/>
      </c>
      <c r="Q31" s="91" t="str">
        <f>IFERROR(INDEX('data bom'!$C:$C,_xlfn.AGGREGATE(15,6,ROW(Q$2:Q$481)/(Q$12='data bom'!$A$2:$A$500),ROWS(Q$14:Q31))),"")</f>
        <v/>
      </c>
      <c r="R31" s="91" t="str">
        <f>IFERROR(INDEX('data bom'!$C:$C,_xlfn.AGGREGATE(15,6,ROW(R$2:R$481)/(R$12='data bom'!$A$2:$A$500),ROWS(R$14:R31))),"")</f>
        <v/>
      </c>
      <c r="S31" s="91" t="str">
        <f>IFERROR(INDEX('data bom'!$C:$C,_xlfn.AGGREGATE(15,6,ROW(S$2:S$481)/(S$12='data bom'!$A$2:$A$500),ROWS(S$14:S31))),"")</f>
        <v/>
      </c>
      <c r="T31" s="91" t="str">
        <f>IFERROR(INDEX('data bom'!$C:$C,_xlfn.AGGREGATE(15,6,ROW(T$2:T$481)/(T$12='data bom'!$A$2:$A$500),ROWS(T$14:T31))),"")</f>
        <v/>
      </c>
      <c r="U31" s="91" t="str">
        <f>IFERROR(INDEX('data bom'!$C:$C,_xlfn.AGGREGATE(15,6,ROW(U$2:U$481)/(U$12='data bom'!$A$2:$A$500),ROWS(U$14:U31))),"")</f>
        <v/>
      </c>
      <c r="V31" s="91" t="str">
        <f>IFERROR(INDEX('data bom'!$C:$C,_xlfn.AGGREGATE(15,6,ROW(V$2:V$481)/(V$12='data bom'!$A$2:$A$500),ROWS(V$14:V31))),"")</f>
        <v/>
      </c>
      <c r="W31" s="91" t="str">
        <f>IFERROR(INDEX('data bom'!$C:$C,_xlfn.AGGREGATE(15,6,ROW(W$2:W$481)/(W$12='data bom'!$A$2:$A$500),ROWS(W$14:W31))),"")</f>
        <v/>
      </c>
      <c r="X31" s="91" t="str">
        <f>IFERROR(INDEX('data bom'!$C:$C,_xlfn.AGGREGATE(15,6,ROW(X$2:X$481)/(X$12='data bom'!$A$2:$A$500),ROWS(X$14:X31))),"")</f>
        <v/>
      </c>
      <c r="Y31" s="91" t="str">
        <f>IFERROR(INDEX('data bom'!$C:$C,_xlfn.AGGREGATE(15,6,ROW(Y$2:Y$481)/(Y$12='data bom'!$A$2:$A$500),ROWS(Y$14:Y31))),"")</f>
        <v/>
      </c>
      <c r="Z31" s="91" t="str">
        <f>IFERROR(INDEX('data bom'!$C:$C,_xlfn.AGGREGATE(15,6,ROW(Z$2:Z$481)/(Z$12='data bom'!$A$2:$A$500),ROWS(Z$14:Z31))),"")</f>
        <v/>
      </c>
      <c r="AA31" s="91" t="str">
        <f>IFERROR(INDEX('data bom'!$C:$C,_xlfn.AGGREGATE(15,6,ROW(AA$2:AA$481)/(AA$12='data bom'!$A$2:$A$500),ROWS(AA$14:AA31))),"")</f>
        <v/>
      </c>
      <c r="AB31" s="91" t="str">
        <f>IFERROR(INDEX('data bom'!$C:$C,_xlfn.AGGREGATE(15,6,ROW(AB$2:AB$481)/(AB$12='data bom'!$A$2:$A$500),ROWS(AB$14:AB31))),"")</f>
        <v/>
      </c>
      <c r="AC31" s="91" t="str">
        <f>IFERROR(INDEX('data bom'!$C:$C,_xlfn.AGGREGATE(15,6,ROW(AC$2:AC$481)/(AC$12='data bom'!$A$2:$A$500),ROWS(AC$14:AC31))),"")</f>
        <v/>
      </c>
      <c r="AD31" s="91" t="str">
        <f>IFERROR(INDEX('data bom'!$C:$C,_xlfn.AGGREGATE(15,6,ROW(AD$2:AD$481)/(AD$12='data bom'!$A$2:$A$500),ROWS(AD$14:AD31))),"")</f>
        <v/>
      </c>
      <c r="AE31" s="91" t="str">
        <f>IFERROR(INDEX('data bom'!$C:$C,_xlfn.AGGREGATE(15,6,ROW(AE$2:AE$481)/(AE$12='data bom'!$A$2:$A$500),ROWS(AE$14:AE31))),"")</f>
        <v/>
      </c>
      <c r="AF31" s="91" t="str">
        <f>IFERROR(INDEX('data bom'!$C:$C,_xlfn.AGGREGATE(15,6,ROW(AF$2:AF$481)/(AF$12='data bom'!$A$2:$A$500),ROWS(AF$14:AF31))),"")</f>
        <v/>
      </c>
      <c r="AG31" s="91" t="str">
        <f>IFERROR(INDEX('data bom'!$C:$C,_xlfn.AGGREGATE(15,6,ROW(AG$2:AG$481)/(AG$12='data bom'!$A$2:$A$500),ROWS(AG$14:AG31))),"")</f>
        <v/>
      </c>
      <c r="AH31" s="91" t="str">
        <f>IFERROR(INDEX('data bom'!$C:$C,_xlfn.AGGREGATE(15,6,ROW(AH$2:AH$481)/(AH$12='data bom'!$A$2:$A$500),ROWS(AH$14:AH31))),"")</f>
        <v/>
      </c>
      <c r="AI31" s="91" t="str">
        <f>IFERROR(INDEX('data bom'!$C:$C,_xlfn.AGGREGATE(15,6,ROW(AI$2:AI$481)/(AI$12='data bom'!$A$2:$A$500),ROWS(AI$14:AI31))),"")</f>
        <v/>
      </c>
      <c r="AJ31" s="91" t="str">
        <f>IFERROR(INDEX('data bom'!$C:$C,_xlfn.AGGREGATE(15,6,ROW(AJ$2:AJ$481)/(AJ$12='data bom'!$A$2:$A$500),ROWS(AJ$14:AJ31))),"")</f>
        <v/>
      </c>
      <c r="AK31" s="91" t="str">
        <f>IFERROR(INDEX('data bom'!$C:$C,_xlfn.AGGREGATE(15,6,ROW(AK$2:AK$481)/(AK$12='data bom'!$A$2:$A$500),ROWS(AK$14:AK31))),"")</f>
        <v/>
      </c>
      <c r="AL31" s="91" t="str">
        <f>IFERROR(INDEX('data bom'!$C:$C,_xlfn.AGGREGATE(15,6,ROW(AL$2:AL$481)/(AL$12='data bom'!$A$2:$A$500),ROWS(AL$14:AL31))),"")</f>
        <v/>
      </c>
      <c r="AM31" s="91" t="str">
        <f>IFERROR(INDEX('data bom'!$C:$C,_xlfn.AGGREGATE(15,6,ROW(AM$2:AM$481)/(AM$12='data bom'!$A$2:$A$500),ROWS(AM$14:AM31))),"")</f>
        <v/>
      </c>
      <c r="AN31" s="91" t="str">
        <f>IFERROR(INDEX('data bom'!$C:$C,_xlfn.AGGREGATE(15,6,ROW(AN$2:AN$481)/(AN$12='data bom'!$A$2:$A$500),ROWS(AN$14:AN31))),"")</f>
        <v/>
      </c>
      <c r="AO31" s="91" t="str">
        <f>IFERROR(INDEX('data bom'!$C:$C,_xlfn.AGGREGATE(15,6,ROW(AO$2:AO$481)/(AO$12='data bom'!$A$2:$A$500),ROWS(AO$14:AO31))),"")</f>
        <v/>
      </c>
      <c r="AP31" s="91" t="str">
        <f>IFERROR(INDEX('data bom'!$C:$C,_xlfn.AGGREGATE(15,6,ROW(AP$2:AP$481)/(AP$12='data bom'!$A$2:$A$500),ROWS(AP$14:AP31))),"")</f>
        <v/>
      </c>
      <c r="AQ31" s="91" t="str">
        <f>IFERROR(INDEX('data bom'!$C:$C,_xlfn.AGGREGATE(15,6,ROW(AQ$2:AQ$481)/(AQ$12='data bom'!$A$2:$A$500),ROWS(AQ$14:AQ31))),"")</f>
        <v/>
      </c>
      <c r="AR31" s="91" t="str">
        <f>IFERROR(INDEX('data bom'!$C:$C,_xlfn.AGGREGATE(15,6,ROW(AR$2:AR$481)/(AR$12='data bom'!$A$2:$A$500),ROWS(AR$14:AR31))),"")</f>
        <v/>
      </c>
      <c r="AS31" s="91" t="str">
        <f>IFERROR(INDEX('data bom'!$C:$C,_xlfn.AGGREGATE(15,6,ROW(AS$2:AS$481)/(AS$12='data bom'!$A$2:$A$500),ROWS(AS$14:AS31))),"")</f>
        <v/>
      </c>
      <c r="AT31" s="91" t="str">
        <f>IFERROR(INDEX('data bom'!$C:$C,_xlfn.AGGREGATE(15,6,ROW(AT$2:AT$481)/(AT$12='data bom'!$A$2:$A$500),ROWS(AT$14:AT31))),"")</f>
        <v/>
      </c>
      <c r="AU31" s="91" t="str">
        <f>IFERROR(INDEX('data bom'!$C:$C,_xlfn.AGGREGATE(15,6,ROW(AU$2:AU$481)/(AU$12='data bom'!$A$2:$A$500),ROWS(AU$14:AU31))),"")</f>
        <v/>
      </c>
      <c r="AV31" s="91" t="str">
        <f>IFERROR(INDEX('data bom'!$C:$C,_xlfn.AGGREGATE(15,6,ROW(AV$2:AV$481)/(AV$12='data bom'!$A$2:$A$500),ROWS(AV$14:AV31))),"")</f>
        <v/>
      </c>
      <c r="AW31" s="91" t="str">
        <f>IFERROR(INDEX('data bom'!$C:$C,_xlfn.AGGREGATE(15,6,ROW(AW$2:AW$481)/(AW$12='data bom'!$A$2:$A$500),ROWS(AW$14:AW31))),"")</f>
        <v/>
      </c>
      <c r="AX31" s="91" t="str">
        <f>IFERROR(INDEX('data bom'!$C:$C,_xlfn.AGGREGATE(15,6,ROW(AX$2:AX$481)/(AX$12='data bom'!$A$2:$A$500),ROWS(AX$14:AX31))),"")</f>
        <v/>
      </c>
      <c r="AY31" s="91" t="str">
        <f>IFERROR(INDEX('data bom'!$C:$C,_xlfn.AGGREGATE(15,6,ROW(AY$2:AY$481)/(AY$12='data bom'!$A$2:$A$500),ROWS(AY$14:AY31))),"")</f>
        <v/>
      </c>
      <c r="AZ31" s="91" t="str">
        <f>IFERROR(INDEX('data bom'!$C:$C,_xlfn.AGGREGATE(15,6,ROW(AZ$2:AZ$481)/(AZ$12='data bom'!$A$2:$A$500),ROWS(AZ$14:AZ31))),"")</f>
        <v/>
      </c>
      <c r="BA31" s="91" t="str">
        <f>IFERROR(INDEX('data bom'!$C:$C,_xlfn.AGGREGATE(15,6,ROW(BA$2:BA$481)/(BA$12='data bom'!$A$2:$A$500),ROWS(BA$14:BA31))),"")</f>
        <v/>
      </c>
      <c r="BB31" s="91" t="str">
        <f>IFERROR(INDEX('data bom'!$C:$C,_xlfn.AGGREGATE(15,6,ROW(BB$2:BB$481)/(BB$12='data bom'!$A$2:$A$500),ROWS(BB$14:BB31))),"")</f>
        <v/>
      </c>
      <c r="BC31" s="91" t="str">
        <f>IFERROR(INDEX('data bom'!$C:$C,_xlfn.AGGREGATE(15,6,ROW(BC$2:BC$481)/(BC$12='data bom'!$A$2:$A$500),ROWS(BC$14:BC31))),"")</f>
        <v/>
      </c>
      <c r="BD31" s="91" t="str">
        <f>IFERROR(INDEX('data bom'!$C:$C,_xlfn.AGGREGATE(15,6,ROW(BD$2:BD$481)/(BD$12='data bom'!$A$2:$A$500),ROWS(BD$14:BD31))),"")</f>
        <v/>
      </c>
      <c r="BE31" s="91" t="str">
        <f>IFERROR(INDEX('data bom'!$C:$C,_xlfn.AGGREGATE(15,6,ROW(BE$2:BE$481)/(BE$12='data bom'!$A$2:$A$500),ROWS(BE$14:BE31))),"")</f>
        <v/>
      </c>
      <c r="BF31" s="91" t="str">
        <f>IFERROR(INDEX('data bom'!$C:$C,_xlfn.AGGREGATE(15,6,ROW(BF$2:BF$481)/(BF$12='data bom'!$A$2:$A$500),ROWS(BF$14:BF31))),"")</f>
        <v/>
      </c>
      <c r="BG31" s="91" t="str">
        <f>IFERROR(INDEX('data bom'!$C:$C,_xlfn.AGGREGATE(15,6,ROW(BG$2:BG$481)/(BG$12='data bom'!$A$2:$A$500),ROWS(BG$14:BG31))),"")</f>
        <v/>
      </c>
      <c r="BH31" s="91" t="str">
        <f>IFERROR(INDEX('data bom'!$C:$C,_xlfn.AGGREGATE(15,6,ROW(BH$2:BH$481)/(BH$12='data bom'!$A$2:$A$500),ROWS(BH$14:BH31))),"")</f>
        <v/>
      </c>
      <c r="BI31" s="91" t="str">
        <f>IFERROR(INDEX('data bom'!$C:$C,_xlfn.AGGREGATE(15,6,ROW(BI$2:BI$481)/(BI$12='data bom'!$A$2:$A$500),ROWS(BI$14:BI31))),"")</f>
        <v/>
      </c>
      <c r="BJ31" s="91" t="str">
        <f>IFERROR(INDEX('data bom'!$C:$C,_xlfn.AGGREGATE(15,6,ROW(BJ$2:BJ$481)/(BJ$12='data bom'!$A$2:$A$500),ROWS(BJ$14:BJ31))),"")</f>
        <v/>
      </c>
      <c r="BK31" s="91" t="str">
        <f>IFERROR(INDEX('data bom'!$C:$C,_xlfn.AGGREGATE(15,6,ROW(BK$2:BK$481)/(BK$12='data bom'!$A$2:$A$500),ROWS(BK$14:BK31))),"")</f>
        <v/>
      </c>
      <c r="BL31" s="91" t="str">
        <f>IFERROR(INDEX('data bom'!$C:$C,_xlfn.AGGREGATE(15,6,ROW(BL$2:BL$481)/(BL$12='data bom'!$A$2:$A$500),ROWS(BL$14:BL31))),"")</f>
        <v/>
      </c>
      <c r="BM31" s="91" t="str">
        <f>IFERROR(INDEX('data bom'!$C:$C,_xlfn.AGGREGATE(15,6,ROW(BM$2:BM$481)/(BM$12='data bom'!$A$2:$A$500),ROWS(BM$14:BM31))),"")</f>
        <v/>
      </c>
      <c r="BN31" s="91" t="str">
        <f>IFERROR(INDEX('data bom'!$C:$C,_xlfn.AGGREGATE(15,6,ROW(BN$2:BN$481)/(BN$12='data bom'!$A$2:$A$500),ROWS(BN$14:BN31))),"")</f>
        <v/>
      </c>
      <c r="BO31" s="91" t="str">
        <f>IFERROR(INDEX('data bom'!$C:$C,_xlfn.AGGREGATE(15,6,ROW(BO$2:BO$481)/(BO$12='data bom'!$A$2:$A$500),ROWS(BO$14:BO31))),"")</f>
        <v/>
      </c>
      <c r="BP31" s="91" t="str">
        <f>IFERROR(INDEX('data bom'!$C:$C,_xlfn.AGGREGATE(15,6,ROW(BP$2:BP$481)/(BP$12='data bom'!$A$2:$A$500),ROWS(BP$14:BP31))),"")</f>
        <v/>
      </c>
      <c r="BQ31" s="91" t="str">
        <f>IFERROR(INDEX('data bom'!$C:$C,_xlfn.AGGREGATE(15,6,ROW(BQ$2:BQ$481)/(BQ$12='data bom'!$A$2:$A$500),ROWS(BQ$14:BQ31))),"")</f>
        <v/>
      </c>
      <c r="BR31" s="91" t="str">
        <f>IFERROR(INDEX('data bom'!$C:$C,_xlfn.AGGREGATE(15,6,ROW(BR$2:BR$481)/(BR$12='data bom'!$A$2:$A$500),ROWS(BR$14:BR31))),"")</f>
        <v/>
      </c>
      <c r="BS31" s="91" t="str">
        <f>IFERROR(INDEX('data bom'!$C:$C,_xlfn.AGGREGATE(15,6,ROW(BS$2:BS$481)/(BS$12='data bom'!$A$2:$A$500),ROWS(BS$14:BS31))),"")</f>
        <v/>
      </c>
      <c r="BT31" s="91" t="str">
        <f>IFERROR(INDEX('data bom'!$C:$C,_xlfn.AGGREGATE(15,6,ROW(BT$2:BT$481)/(BT$12='data bom'!$A$2:$A$500),ROWS(BT$14:BT31))),"")</f>
        <v/>
      </c>
      <c r="BU31" s="91" t="str">
        <f>IFERROR(INDEX('data bom'!$C:$C,_xlfn.AGGREGATE(15,6,ROW(BU$2:BU$481)/(BU$12='data bom'!$A$2:$A$500),ROWS(BU$14:BU31))),"")</f>
        <v/>
      </c>
      <c r="BV31" s="91" t="str">
        <f>IFERROR(INDEX('data bom'!$C:$C,_xlfn.AGGREGATE(15,6,ROW(BV$2:BV$481)/(BV$12='data bom'!$A$2:$A$500),ROWS(BV$14:BV31))),"")</f>
        <v/>
      </c>
      <c r="BW31" s="91" t="str">
        <f>IFERROR(INDEX('data bom'!$C:$C,_xlfn.AGGREGATE(15,6,ROW(BW$2:BW$481)/(BW$12='data bom'!$A$2:$A$500),ROWS(BW$14:BW31))),"")</f>
        <v/>
      </c>
      <c r="BX31" s="91" t="str">
        <f>IFERROR(INDEX('data bom'!$C:$C,_xlfn.AGGREGATE(15,6,ROW(BX$2:BX$481)/(BX$12='data bom'!$A$2:$A$500),ROWS(BX$14:BX31))),"")</f>
        <v/>
      </c>
      <c r="BY31" s="91" t="str">
        <f>IFERROR(INDEX('data bom'!$C:$C,_xlfn.AGGREGATE(15,6,ROW(BY$2:BY$481)/(BY$12='data bom'!$A$2:$A$500),ROWS(BY$14:BY31))),"")</f>
        <v/>
      </c>
      <c r="BZ31" s="91" t="str">
        <f>IFERROR(INDEX('data bom'!$C:$C,_xlfn.AGGREGATE(15,6,ROW(BZ$2:BZ$481)/(BZ$12='data bom'!$A$2:$A$500),ROWS(BZ$14:BZ31))),"")</f>
        <v/>
      </c>
      <c r="CA31" s="91" t="str">
        <f>IFERROR(INDEX('data bom'!$C:$C,_xlfn.AGGREGATE(15,6,ROW(CA$2:CA$481)/(CA$12='data bom'!$A$2:$A$500),ROWS(CA$14:CA31))),"")</f>
        <v/>
      </c>
      <c r="CB31" s="91" t="str">
        <f>IFERROR(INDEX('data bom'!$C:$C,_xlfn.AGGREGATE(15,6,ROW(CB$2:CB$481)/(CB$12='data bom'!$A$2:$A$500),ROWS(CB$14:CB31))),"")</f>
        <v/>
      </c>
      <c r="CC31" s="91" t="str">
        <f>IFERROR(INDEX('data bom'!$C:$C,_xlfn.AGGREGATE(15,6,ROW(CC$2:CC$481)/(CC$12='data bom'!$A$2:$A$500),ROWS(CC$14:CC31))),"")</f>
        <v/>
      </c>
      <c r="CD31" s="91" t="str">
        <f>IFERROR(INDEX('data bom'!$C:$C,_xlfn.AGGREGATE(15,6,ROW(CD$2:CD$481)/(CD$12='data bom'!$A$2:$A$500),ROWS(CD$14:CD31))),"")</f>
        <v/>
      </c>
      <c r="CE31" s="91" t="str">
        <f>IFERROR(INDEX('data bom'!$C:$C,_xlfn.AGGREGATE(15,6,ROW(CE$2:CE$481)/(CE$12='data bom'!$A$2:$A$500),ROWS(CE$14:CE31))),"")</f>
        <v/>
      </c>
      <c r="CF31" s="91" t="str">
        <f>IFERROR(INDEX('data bom'!$C:$C,_xlfn.AGGREGATE(15,6,ROW(CF$2:CF$481)/(CF$12='data bom'!$A$2:$A$500),ROWS(CF$14:CF31))),"")</f>
        <v/>
      </c>
      <c r="CG31" s="91" t="str">
        <f>IFERROR(INDEX('data bom'!$C:$C,_xlfn.AGGREGATE(15,6,ROW(CG$2:CG$481)/(CG$12='data bom'!$A$2:$A$500),ROWS(CG$14:CG31))),"")</f>
        <v/>
      </c>
      <c r="CH31" s="91" t="str">
        <f>IFERROR(INDEX('data bom'!$C:$C,_xlfn.AGGREGATE(15,6,ROW(CH$2:CH$481)/(CH$12='data bom'!$A$2:$A$500),ROWS(CH$14:CH31))),"")</f>
        <v/>
      </c>
      <c r="CI31" s="91" t="str">
        <f>IFERROR(INDEX('data bom'!$C:$C,_xlfn.AGGREGATE(15,6,ROW(CI$2:CI$481)/(CI$12='data bom'!$A$2:$A$500),ROWS(CI$14:CI31))),"")</f>
        <v/>
      </c>
      <c r="CJ31" s="91" t="str">
        <f>IFERROR(INDEX('data bom'!$C:$C,_xlfn.AGGREGATE(15,6,ROW(CJ$2:CJ$481)/(CJ$12='data bom'!$A$2:$A$500),ROWS(CJ$14:CJ31))),"")</f>
        <v/>
      </c>
      <c r="CK31" s="91" t="str">
        <f>IFERROR(INDEX('data bom'!$C:$C,_xlfn.AGGREGATE(15,6,ROW(CK$2:CK$481)/(CK$12='data bom'!$A$2:$A$500),ROWS(CK$14:CK31))),"")</f>
        <v/>
      </c>
      <c r="CL31" s="91" t="str">
        <f>IFERROR(INDEX('data bom'!$C:$C,_xlfn.AGGREGATE(15,6,ROW(CL$2:CL$481)/(CL$12='data bom'!$A$2:$A$500),ROWS(CL$14:CL31))),"")</f>
        <v/>
      </c>
      <c r="CM31" s="91" t="str">
        <f>IFERROR(INDEX('data bom'!$C:$C,_xlfn.AGGREGATE(15,6,ROW(CM$2:CM$481)/(CM$12='data bom'!$A$2:$A$500),ROWS(CM$14:CM31))),"")</f>
        <v/>
      </c>
      <c r="CN31" s="91" t="str">
        <f>IFERROR(INDEX('data bom'!$C:$C,_xlfn.AGGREGATE(15,6,ROW(CN$2:CN$481)/(CN$12='data bom'!$A$2:$A$500),ROWS(CN$14:CN31))),"")</f>
        <v/>
      </c>
      <c r="CO31" s="91" t="str">
        <f>IFERROR(INDEX('data bom'!$C:$C,_xlfn.AGGREGATE(15,6,ROW(CO$2:CO$481)/(CO$12='data bom'!$A$2:$A$500),ROWS(CO$14:CO31))),"")</f>
        <v/>
      </c>
      <c r="CP31" s="91" t="str">
        <f>IFERROR(INDEX('data bom'!$C:$C,_xlfn.AGGREGATE(15,6,ROW(CP$2:CP$481)/(CP$12='data bom'!$A$2:$A$500),ROWS(CP$14:CP31))),"")</f>
        <v/>
      </c>
      <c r="CQ31" s="91" t="str">
        <f>IFERROR(INDEX('data bom'!$C:$C,_xlfn.AGGREGATE(15,6,ROW(CQ$2:CQ$481)/(CQ$12='data bom'!$A$2:$A$500),ROWS(CQ$14:CQ31))),"")</f>
        <v/>
      </c>
      <c r="CR31" s="91" t="str">
        <f>IFERROR(INDEX('data bom'!$C:$C,_xlfn.AGGREGATE(15,6,ROW(CR$2:CR$481)/(CR$12='data bom'!$A$2:$A$500),ROWS(CR$14:CR31))),"")</f>
        <v/>
      </c>
      <c r="CS31" s="91" t="str">
        <f>IFERROR(INDEX('data bom'!$C:$C,_xlfn.AGGREGATE(15,6,ROW(CS$2:CS$481)/(CS$12='data bom'!$A$2:$A$500),ROWS(CS$14:CS31))),"")</f>
        <v/>
      </c>
      <c r="CT31" s="91" t="str">
        <f>IFERROR(INDEX('data bom'!$C:$C,_xlfn.AGGREGATE(15,6,ROW(CT$2:CT$481)/(CT$12='data bom'!$A$2:$A$500),ROWS(CT$14:CT31))),"")</f>
        <v/>
      </c>
      <c r="CU31" s="91" t="str">
        <f>IFERROR(INDEX('data bom'!$C:$C,_xlfn.AGGREGATE(15,6,ROW(CU$2:CU$481)/(CU$12='data bom'!$A$2:$A$500),ROWS(CU$14:CU31))),"")</f>
        <v/>
      </c>
      <c r="CV31" s="91" t="str">
        <f>IFERROR(INDEX('data bom'!$C:$C,_xlfn.AGGREGATE(15,6,ROW(CV$2:CV$481)/(CV$12='data bom'!$A$2:$A$500),ROWS(CV$14:CV31))),"")</f>
        <v/>
      </c>
      <c r="CW31" s="91" t="str">
        <f>IFERROR(INDEX('data bom'!$C:$C,_xlfn.AGGREGATE(15,6,ROW(CW$2:CW$481)/(CW$12='data bom'!$A$2:$A$500),ROWS(CW$14:CW31))),"")</f>
        <v/>
      </c>
      <c r="CX31" s="91" t="str">
        <f>IFERROR(INDEX('data bom'!$C:$C,_xlfn.AGGREGATE(15,6,ROW(CX$2:CX$481)/(CX$12='data bom'!$A$2:$A$500),ROWS(CX$14:CX31))),"")</f>
        <v/>
      </c>
      <c r="CY31" s="91" t="str">
        <f>IFERROR(INDEX('data bom'!$C:$C,_xlfn.AGGREGATE(15,6,ROW(CY$2:CY$481)/(CY$12='data bom'!$A$2:$A$500),ROWS(CY$14:CY31))),"")</f>
        <v/>
      </c>
      <c r="CZ31" s="91" t="str">
        <f>IFERROR(INDEX('data bom'!$C:$C,_xlfn.AGGREGATE(15,6,ROW(CZ$2:CZ$481)/(CZ$12='data bom'!$A$2:$A$500),ROWS(CZ$14:CZ31))),"")</f>
        <v/>
      </c>
      <c r="DA31" s="91" t="str">
        <f>IFERROR(INDEX('data bom'!$C:$C,_xlfn.AGGREGATE(15,6,ROW(DA$2:DA$481)/(DA$12='data bom'!$A$2:$A$500),ROWS(DA$14:DA31))),"")</f>
        <v/>
      </c>
      <c r="DB31" s="91" t="str">
        <f>IFERROR(INDEX('data bom'!$C:$C,_xlfn.AGGREGATE(15,6,ROW(DB$2:DB$481)/(DB$12='data bom'!$A$2:$A$500),ROWS(DB$14:DB31))),"")</f>
        <v/>
      </c>
      <c r="DC31" s="91" t="str">
        <f>IFERROR(INDEX('data bom'!$C:$C,_xlfn.AGGREGATE(15,6,ROW(DC$2:DC$481)/(DC$12='data bom'!$A$2:$A$500),ROWS(DC$14:DC31))),"")</f>
        <v/>
      </c>
      <c r="DD31" s="91" t="str">
        <f>IFERROR(INDEX('data bom'!$C:$C,_xlfn.AGGREGATE(15,6,ROW(DD$2:DD$481)/(DD$12='data bom'!$A$2:$A$500),ROWS(DD$14:DD31))),"")</f>
        <v/>
      </c>
      <c r="DE31" s="91" t="str">
        <f>IFERROR(INDEX('data bom'!$C:$C,_xlfn.AGGREGATE(15,6,ROW(DE$2:DE$481)/(DE$12='data bom'!$A$2:$A$500),ROWS(DE$14:DE31))),"")</f>
        <v/>
      </c>
      <c r="DF31" s="91" t="str">
        <f>IFERROR(INDEX('data bom'!$C:$C,_xlfn.AGGREGATE(15,6,ROW(DF$2:DF$481)/(DF$12='data bom'!$A$2:$A$500),ROWS(DF$14:DF31))),"")</f>
        <v/>
      </c>
      <c r="DG31" s="91" t="str">
        <f>IFERROR(INDEX('data bom'!$C:$C,_xlfn.AGGREGATE(15,6,ROW(DG$2:DG$481)/(DG$12='data bom'!$A$2:$A$500),ROWS(DG$14:DG31))),"")</f>
        <v/>
      </c>
      <c r="DH31" s="91" t="str">
        <f>IFERROR(INDEX('data bom'!$C:$C,_xlfn.AGGREGATE(15,6,ROW(DH$2:DH$481)/(DH$12='data bom'!$A$2:$A$500),ROWS(DH$14:DH31))),"")</f>
        <v/>
      </c>
      <c r="DI31" s="91" t="str">
        <f>IFERROR(INDEX('data bom'!$C:$C,_xlfn.AGGREGATE(15,6,ROW(DI$2:DI$481)/(DI$12='data bom'!$A$2:$A$500),ROWS(DI$14:DI31))),"")</f>
        <v/>
      </c>
      <c r="DJ31" s="91" t="str">
        <f>IFERROR(INDEX('data bom'!$C:$C,_xlfn.AGGREGATE(15,6,ROW(DJ$2:DJ$481)/(DJ$12='data bom'!$A$2:$A$500),ROWS(DJ$14:DJ31))),"")</f>
        <v/>
      </c>
      <c r="DK31" s="91" t="str">
        <f>IFERROR(INDEX('data bom'!$C:$C,_xlfn.AGGREGATE(15,6,ROW(DK$2:DK$481)/(DK$12='data bom'!$A$2:$A$500),ROWS(DK$14:DK31))),"")</f>
        <v/>
      </c>
      <c r="DL31" s="91" t="str">
        <f>IFERROR(INDEX('data bom'!$C:$C,_xlfn.AGGREGATE(15,6,ROW(DL$2:DL$481)/(DL$12='data bom'!$A$2:$A$500),ROWS(DL$14:DL31))),"")</f>
        <v/>
      </c>
      <c r="DM31" s="91" t="str">
        <f>IFERROR(INDEX('data bom'!$C:$C,_xlfn.AGGREGATE(15,6,ROW(DM$2:DM$481)/(DM$12='data bom'!$A$2:$A$500),ROWS(DM$14:DM31))),"")</f>
        <v/>
      </c>
      <c r="DN31" s="91" t="str">
        <f>IFERROR(INDEX('data bom'!$C:$C,_xlfn.AGGREGATE(15,6,ROW(DN$2:DN$481)/(DN$12='data bom'!$A$2:$A$500),ROWS(DN$14:DN31))),"")</f>
        <v/>
      </c>
      <c r="DO31" s="91" t="str">
        <f>IFERROR(INDEX('data bom'!$C:$C,_xlfn.AGGREGATE(15,6,ROW(DO$2:DO$481)/(DO$12='data bom'!$A$2:$A$500),ROWS(DO$14:DO31))),"")</f>
        <v/>
      </c>
      <c r="DP31" s="91" t="str">
        <f>IFERROR(INDEX('data bom'!$C:$C,_xlfn.AGGREGATE(15,6,ROW(DP$2:DP$481)/(DP$12='data bom'!$A$2:$A$500),ROWS(DP$14:DP31))),"")</f>
        <v/>
      </c>
      <c r="DQ31" s="91" t="str">
        <f>IFERROR(INDEX('data bom'!$C:$C,_xlfn.AGGREGATE(15,6,ROW(DQ$2:DQ$481)/(DQ$12='data bom'!$A$2:$A$500),ROWS(DQ$14:DQ31))),"")</f>
        <v/>
      </c>
      <c r="DR31" s="91" t="str">
        <f>IFERROR(INDEX('data bom'!$C:$C,_xlfn.AGGREGATE(15,6,ROW(DR$2:DR$481)/(DR$12='data bom'!$A$2:$A$500),ROWS(DR$14:DR31))),"")</f>
        <v/>
      </c>
      <c r="DS31" s="91" t="str">
        <f>IFERROR(INDEX('data bom'!$C:$C,_xlfn.AGGREGATE(15,6,ROW(DS$2:DS$481)/(DS$12='data bom'!$A$2:$A$500),ROWS(DS$14:DS31))),"")</f>
        <v/>
      </c>
      <c r="DT31" s="91" t="str">
        <f>IFERROR(INDEX('data bom'!$C:$C,_xlfn.AGGREGATE(15,6,ROW(DT$2:DT$481)/(DT$12='data bom'!$A$2:$A$500),ROWS(DT$14:DT31))),"")</f>
        <v/>
      </c>
      <c r="DU31" s="91" t="str">
        <f>IFERROR(INDEX('data bom'!$C:$C,_xlfn.AGGREGATE(15,6,ROW(DU$2:DU$481)/(DU$12='data bom'!$A$2:$A$500),ROWS(DU$14:DU31))),"")</f>
        <v/>
      </c>
      <c r="DV31" s="91" t="str">
        <f>IFERROR(INDEX('data bom'!$C:$C,_xlfn.AGGREGATE(15,6,ROW(DV$2:DV$481)/(DV$12='data bom'!$A$2:$A$500),ROWS(DV$14:DV31))),"")</f>
        <v/>
      </c>
      <c r="DW31" s="91" t="str">
        <f>IFERROR(INDEX('data bom'!$C:$C,_xlfn.AGGREGATE(15,6,ROW(DW$2:DW$481)/(DW$12='data bom'!$A$2:$A$500),ROWS(DW$14:DW31))),"")</f>
        <v/>
      </c>
      <c r="DX31" s="91" t="str">
        <f>IFERROR(INDEX('data bom'!$C:$C,_xlfn.AGGREGATE(15,6,ROW(DX$2:DX$481)/(DX$12='data bom'!$A$2:$A$500),ROWS(DX$14:DX31))),"")</f>
        <v/>
      </c>
      <c r="DY31" s="91" t="str">
        <f>IFERROR(INDEX('data bom'!$C:$C,_xlfn.AGGREGATE(15,6,ROW(DY$2:DY$481)/(DY$12='data bom'!$A$2:$A$500),ROWS(DY$14:DY31))),"")</f>
        <v/>
      </c>
      <c r="DZ31" s="91" t="str">
        <f>IFERROR(INDEX('data bom'!$C:$C,_xlfn.AGGREGATE(15,6,ROW(DZ$2:DZ$481)/(DZ$12='data bom'!$A$2:$A$500),ROWS(DZ$14:DZ31))),"")</f>
        <v/>
      </c>
      <c r="EA31" s="91" t="str">
        <f>IFERROR(INDEX('data bom'!$C:$C,_xlfn.AGGREGATE(15,6,ROW(EA$2:EA$481)/(EA$12='data bom'!$A$2:$A$500),ROWS(EA$14:EA31))),"")</f>
        <v/>
      </c>
      <c r="EB31" s="91" t="str">
        <f>IFERROR(INDEX('data bom'!$C:$C,_xlfn.AGGREGATE(15,6,ROW(EB$2:EB$481)/(EB$12='data bom'!$A$2:$A$500),ROWS(EB$14:EB31))),"")</f>
        <v/>
      </c>
      <c r="EC31" s="91" t="str">
        <f>IFERROR(INDEX('data bom'!$C:$C,_xlfn.AGGREGATE(15,6,ROW(EC$2:EC$481)/(EC$12='data bom'!$A$2:$A$500),ROWS(EC$14:EC31))),"")</f>
        <v/>
      </c>
      <c r="ED31" s="91" t="str">
        <f>IFERROR(INDEX('data bom'!$C:$C,_xlfn.AGGREGATE(15,6,ROW(ED$2:ED$481)/(ED$12='data bom'!$A$2:$A$500),ROWS(ED$14:ED31))),"")</f>
        <v/>
      </c>
      <c r="EE31" s="91" t="str">
        <f>IFERROR(INDEX('data bom'!$C:$C,_xlfn.AGGREGATE(15,6,ROW(EE$2:EE$481)/(EE$12='data bom'!$A$2:$A$500),ROWS(EE$14:EE31))),"")</f>
        <v/>
      </c>
      <c r="EF31" s="91" t="str">
        <f>IFERROR(INDEX('data bom'!$C:$C,_xlfn.AGGREGATE(15,6,ROW(EF$2:EF$481)/(EF$12='data bom'!$A$2:$A$500),ROWS(EF$14:EF31))),"")</f>
        <v/>
      </c>
      <c r="EG31" s="91" t="str">
        <f>IFERROR(INDEX('data bom'!$C:$C,_xlfn.AGGREGATE(15,6,ROW(EG$2:EG$481)/(EG$12='data bom'!$A$2:$A$500),ROWS(EG$14:EG31))),"")</f>
        <v/>
      </c>
      <c r="EH31" s="91" t="str">
        <f>IFERROR(INDEX('data bom'!$C:$C,_xlfn.AGGREGATE(15,6,ROW(EH$2:EH$481)/(EH$12='data bom'!$A$2:$A$500),ROWS(EH$14:EH31))),"")</f>
        <v/>
      </c>
      <c r="EI31" s="91" t="str">
        <f>IFERROR(INDEX('data bom'!$C:$C,_xlfn.AGGREGATE(15,6,ROW(EI$2:EI$481)/(EI$12='data bom'!$A$2:$A$500),ROWS(EI$14:EI31))),"")</f>
        <v/>
      </c>
      <c r="EJ31" s="91" t="str">
        <f>IFERROR(INDEX('data bom'!$C:$C,_xlfn.AGGREGATE(15,6,ROW(EJ$2:EJ$481)/(EJ$12='data bom'!$A$2:$A$500),ROWS(EJ$14:EJ31))),"")</f>
        <v/>
      </c>
      <c r="EK31" s="91" t="str">
        <f>IFERROR(INDEX('data bom'!$C:$C,_xlfn.AGGREGATE(15,6,ROW(EK$2:EK$481)/(EK$12='data bom'!$A$2:$A$500),ROWS(EK$14:EK31))),"")</f>
        <v/>
      </c>
      <c r="EL31" s="91" t="str">
        <f>IFERROR(INDEX('data bom'!$C:$C,_xlfn.AGGREGATE(15,6,ROW(EL$2:EL$481)/(EL$12='data bom'!$A$2:$A$500),ROWS(EL$14:EL31))),"")</f>
        <v/>
      </c>
      <c r="EM31" s="91" t="str">
        <f>IFERROR(INDEX('data bom'!$C:$C,_xlfn.AGGREGATE(15,6,ROW(EM$2:EM$481)/(EM$12='data bom'!$A$2:$A$500),ROWS(EM$14:EM31))),"")</f>
        <v/>
      </c>
      <c r="EO31" s="91" t="str">
        <f>IFERROR(INDEX('data bom'!$C:$C,_xlfn.AGGREGATE(15,6,ROW(EO$2:EO$481)/(EO$12='data bom'!$A$2:$A$500),ROWS(EO$14:EO31))),"")</f>
        <v/>
      </c>
      <c r="EP31" s="91" t="str">
        <f>IFERROR(INDEX('data bom'!$C:$C,_xlfn.AGGREGATE(15,6,ROW(EP$2:EP$481)/(EP$12='data bom'!$A$2:$A$500),ROWS(EP$14:EP31))),"")</f>
        <v/>
      </c>
      <c r="EQ31" s="91" t="str">
        <f>IFERROR(INDEX('data bom'!$C:$C,_xlfn.AGGREGATE(15,6,ROW(EQ$2:EQ$481)/(EQ$12='data bom'!$A$2:$A$500),ROWS(EQ$14:EQ31))),"")</f>
        <v/>
      </c>
      <c r="ER31" s="91" t="str">
        <f>IFERROR(INDEX('data bom'!$C:$C,_xlfn.AGGREGATE(15,6,ROW(ER$2:ER$481)/(ER$12='data bom'!$A$2:$A$500),ROWS(ER$14:ER31))),"")</f>
        <v/>
      </c>
      <c r="ES31" s="91" t="str">
        <f>IFERROR(INDEX('data bom'!$C:$C,_xlfn.AGGREGATE(15,6,ROW(ES$2:ES$481)/(ES$12='data bom'!$A$2:$A$500),ROWS(ES$14:ES31))),"")</f>
        <v/>
      </c>
      <c r="ET31" s="91" t="str">
        <f>IFERROR(INDEX('data bom'!$C:$C,_xlfn.AGGREGATE(15,6,ROW(ET$2:ET$481)/(ET$12='data bom'!$A$2:$A$500),ROWS(ET$14:ET31))),"")</f>
        <v/>
      </c>
      <c r="EU31" s="91" t="str">
        <f>IFERROR(INDEX('data bom'!$C:$C,_xlfn.AGGREGATE(15,6,ROW(EU$2:EU$481)/(EU$12='data bom'!$A$2:$A$500),ROWS(EU$14:EU31))),"")</f>
        <v/>
      </c>
      <c r="EV31" s="91" t="str">
        <f>IFERROR(INDEX('data bom'!$C:$C,_xlfn.AGGREGATE(15,6,ROW(EV$2:EV$481)/(EV$12='data bom'!$A$2:$A$500),ROWS(EV$14:EV31))),"")</f>
        <v/>
      </c>
      <c r="EW31" s="91" t="str">
        <f>IFERROR(INDEX('data bom'!$C:$C,_xlfn.AGGREGATE(15,6,ROW(EW$2:EW$481)/(EW$12='data bom'!$A$2:$A$500),ROWS(EW$14:EW31))),"")</f>
        <v/>
      </c>
      <c r="EX31" s="91" t="str">
        <f>IFERROR(INDEX('data bom'!$C:$C,_xlfn.AGGREGATE(15,6,ROW(EX$2:EX$481)/(EX$12='data bom'!$A$2:$A$500),ROWS(EX$14:EX31))),"")</f>
        <v/>
      </c>
      <c r="EZ31" s="91" t="str">
        <f>IFERROR(INDEX('data bom'!$C:$C,_xlfn.AGGREGATE(15,6,ROW(EZ$2:EZ$481)/(EZ$12='data bom'!$A$2:$A$500),ROWS(EZ$14:EZ31))),"")</f>
        <v/>
      </c>
      <c r="FA31" s="91" t="str">
        <f>IFERROR(INDEX('data bom'!$C:$C,_xlfn.AGGREGATE(15,6,ROW(FA$2:FA$481)/(FA$12='data bom'!$A$2:$A$500),ROWS(FA$14:FA31))),"")</f>
        <v/>
      </c>
      <c r="FB31" s="91" t="str">
        <f>IFERROR(INDEX('data bom'!$C:$C,_xlfn.AGGREGATE(15,6,ROW(FB$2:FB$481)/(FB$12='data bom'!$A$2:$A$500),ROWS(FB$14:FB31))),"")</f>
        <v/>
      </c>
      <c r="FC31" s="91" t="str">
        <f>IFERROR(INDEX('data bom'!$C:$C,_xlfn.AGGREGATE(15,6,ROW(FC$2:FC$481)/(FC$12='data bom'!$A$2:$A$500),ROWS(FC$14:FC31))),"")</f>
        <v/>
      </c>
      <c r="FD31" s="91" t="str">
        <f>IFERROR(INDEX('data bom'!$C:$C,_xlfn.AGGREGATE(15,6,ROW(FD$2:FD$481)/(FD$12='data bom'!$A$2:$A$500),ROWS(FD$14:FD31))),"")</f>
        <v/>
      </c>
      <c r="FE31" s="91" t="str">
        <f>IFERROR(INDEX('data bom'!$C:$C,_xlfn.AGGREGATE(15,6,ROW(FE$2:FE$481)/(FE$12='data bom'!$A$2:$A$500),ROWS(FE$14:FE31))),"")</f>
        <v/>
      </c>
      <c r="FF31" s="91" t="str">
        <f>IFERROR(INDEX('data bom'!$C:$C,_xlfn.AGGREGATE(15,6,ROW(FF$2:FF$481)/(FF$12='data bom'!$A$2:$A$500),ROWS(FF$14:FF31))),"")</f>
        <v/>
      </c>
    </row>
    <row r="32" spans="1:162" ht="18">
      <c r="A32" s="112"/>
      <c r="B32" s="105" t="str">
        <f>IFERROR(INDEX('data bom'!$C:$C,_xlfn.AGGREGATE(15,6,ROW(B$2:B$481)/(B$12='data bom'!$A$2:$A$500),ROWS(B$14:B32))),"")</f>
        <v/>
      </c>
      <c r="C32" s="91" t="str">
        <f>IFERROR(INDEX('data bom'!$C:$C,_xlfn.AGGREGATE(15,6,ROW(C$2:C$481)/(C$12='data bom'!$A$2:$A$500),ROWS(C$14:C32))),"")</f>
        <v/>
      </c>
      <c r="D32" s="91" t="str">
        <f>IFERROR(INDEX('data bom'!$C:$C,_xlfn.AGGREGATE(15,6,ROW(D$2:D$481)/(D$12='data bom'!$A$2:$A$500),ROWS(D$14:D32))),"")</f>
        <v/>
      </c>
      <c r="E32" s="91" t="str">
        <f>IFERROR(INDEX('data bom'!$C:$C,_xlfn.AGGREGATE(15,6,ROW(E$2:E$481)/(E$12='data bom'!$A$2:$A$500),ROWS(E$14:E32))),"")</f>
        <v/>
      </c>
      <c r="F32" s="91" t="str">
        <f>IFERROR(INDEX('data bom'!$C:$C,_xlfn.AGGREGATE(15,6,ROW(F$2:F$481)/(F$12='data bom'!$A$2:$A$500),ROWS(F$14:F32))),"")</f>
        <v/>
      </c>
      <c r="G32" s="91" t="str">
        <f>IFERROR(INDEX('data bom'!$C:$C,_xlfn.AGGREGATE(15,6,ROW(G$2:G$481)/(G$12='data bom'!$A$2:$A$500),ROWS(G$14:G32))),"")</f>
        <v/>
      </c>
      <c r="H32" s="91" t="str">
        <f>IFERROR(INDEX('data bom'!$C:$C,_xlfn.AGGREGATE(15,6,ROW(H$2:H$481)/(H$12='data bom'!$A$2:$A$500),ROWS(H$14:H32))),"")</f>
        <v/>
      </c>
      <c r="I32" s="91" t="str">
        <f>IFERROR(INDEX('data bom'!$C:$C,_xlfn.AGGREGATE(15,6,ROW(I$2:I$481)/(I$12='data bom'!$A$2:$A$500),ROWS(I$14:I32))),"")</f>
        <v/>
      </c>
      <c r="J32" s="91" t="str">
        <f>IFERROR(INDEX('data bom'!$C:$C,_xlfn.AGGREGATE(15,6,ROW(J$2:J$481)/(J$12='data bom'!$A$2:$A$500),ROWS(J$14:J32))),"")</f>
        <v/>
      </c>
      <c r="K32" s="91" t="str">
        <f>IFERROR(INDEX('data bom'!$C:$C,_xlfn.AGGREGATE(15,6,ROW(K$2:K$481)/(K$12='data bom'!$A$2:$A$500),ROWS(K$14:K32))),"")</f>
        <v/>
      </c>
      <c r="L32" s="91" t="str">
        <f>IFERROR(INDEX('data bom'!$C:$C,_xlfn.AGGREGATE(15,6,ROW(L$2:L$481)/(L$12='data bom'!$A$2:$A$500),ROWS(L$14:L32))),"")</f>
        <v/>
      </c>
      <c r="M32" s="91" t="str">
        <f>IFERROR(INDEX('data bom'!$C:$C,_xlfn.AGGREGATE(15,6,ROW(M$2:M$481)/(M$12='data bom'!$A$2:$A$500),ROWS(M$14:M32))),"")</f>
        <v/>
      </c>
      <c r="N32" s="91" t="str">
        <f>IFERROR(INDEX('data bom'!$C:$C,_xlfn.AGGREGATE(15,6,ROW(N$2:N$481)/(N$12='data bom'!$A$2:$A$500),ROWS(N$14:N32))),"")</f>
        <v/>
      </c>
      <c r="O32" s="91" t="str">
        <f>IFERROR(INDEX('data bom'!$C:$C,_xlfn.AGGREGATE(15,6,ROW(O$2:O$481)/(O$12='data bom'!$A$2:$A$500),ROWS(O$14:O32))),"")</f>
        <v/>
      </c>
      <c r="P32" s="91" t="str">
        <f>IFERROR(INDEX('data bom'!$C:$C,_xlfn.AGGREGATE(15,6,ROW(P$2:P$481)/(P$12='data bom'!$A$2:$A$500),ROWS(P$14:P32))),"")</f>
        <v/>
      </c>
      <c r="Q32" s="91" t="str">
        <f>IFERROR(INDEX('data bom'!$C:$C,_xlfn.AGGREGATE(15,6,ROW(Q$2:Q$481)/(Q$12='data bom'!$A$2:$A$500),ROWS(Q$14:Q32))),"")</f>
        <v/>
      </c>
      <c r="R32" s="91" t="str">
        <f>IFERROR(INDEX('data bom'!$C:$C,_xlfn.AGGREGATE(15,6,ROW(R$2:R$481)/(R$12='data bom'!$A$2:$A$500),ROWS(R$14:R32))),"")</f>
        <v/>
      </c>
      <c r="S32" s="91" t="str">
        <f>IFERROR(INDEX('data bom'!$C:$C,_xlfn.AGGREGATE(15,6,ROW(S$2:S$481)/(S$12='data bom'!$A$2:$A$500),ROWS(S$14:S32))),"")</f>
        <v/>
      </c>
      <c r="T32" s="91" t="str">
        <f>IFERROR(INDEX('data bom'!$C:$C,_xlfn.AGGREGATE(15,6,ROW(T$2:T$481)/(T$12='data bom'!$A$2:$A$500),ROWS(T$14:T32))),"")</f>
        <v/>
      </c>
      <c r="U32" s="91" t="str">
        <f>IFERROR(INDEX('data bom'!$C:$C,_xlfn.AGGREGATE(15,6,ROW(U$2:U$481)/(U$12='data bom'!$A$2:$A$500),ROWS(U$14:U32))),"")</f>
        <v/>
      </c>
      <c r="V32" s="91" t="str">
        <f>IFERROR(INDEX('data bom'!$C:$C,_xlfn.AGGREGATE(15,6,ROW(V$2:V$481)/(V$12='data bom'!$A$2:$A$500),ROWS(V$14:V32))),"")</f>
        <v/>
      </c>
      <c r="W32" s="91" t="str">
        <f>IFERROR(INDEX('data bom'!$C:$C,_xlfn.AGGREGATE(15,6,ROW(W$2:W$481)/(W$12='data bom'!$A$2:$A$500),ROWS(W$14:W32))),"")</f>
        <v/>
      </c>
      <c r="X32" s="91" t="str">
        <f>IFERROR(INDEX('data bom'!$C:$C,_xlfn.AGGREGATE(15,6,ROW(X$2:X$481)/(X$12='data bom'!$A$2:$A$500),ROWS(X$14:X32))),"")</f>
        <v/>
      </c>
      <c r="Y32" s="91" t="str">
        <f>IFERROR(INDEX('data bom'!$C:$C,_xlfn.AGGREGATE(15,6,ROW(Y$2:Y$481)/(Y$12='data bom'!$A$2:$A$500),ROWS(Y$14:Y32))),"")</f>
        <v/>
      </c>
      <c r="Z32" s="91" t="str">
        <f>IFERROR(INDEX('data bom'!$C:$C,_xlfn.AGGREGATE(15,6,ROW(Z$2:Z$481)/(Z$12='data bom'!$A$2:$A$500),ROWS(Z$14:Z32))),"")</f>
        <v/>
      </c>
      <c r="AA32" s="91" t="str">
        <f>IFERROR(INDEX('data bom'!$C:$C,_xlfn.AGGREGATE(15,6,ROW(AA$2:AA$481)/(AA$12='data bom'!$A$2:$A$500),ROWS(AA$14:AA32))),"")</f>
        <v/>
      </c>
      <c r="AB32" s="91" t="str">
        <f>IFERROR(INDEX('data bom'!$C:$C,_xlfn.AGGREGATE(15,6,ROW(AB$2:AB$481)/(AB$12='data bom'!$A$2:$A$500),ROWS(AB$14:AB32))),"")</f>
        <v/>
      </c>
      <c r="AC32" s="91" t="str">
        <f>IFERROR(INDEX('data bom'!$C:$C,_xlfn.AGGREGATE(15,6,ROW(AC$2:AC$481)/(AC$12='data bom'!$A$2:$A$500),ROWS(AC$14:AC32))),"")</f>
        <v/>
      </c>
      <c r="AD32" s="91" t="str">
        <f>IFERROR(INDEX('data bom'!$C:$C,_xlfn.AGGREGATE(15,6,ROW(AD$2:AD$481)/(AD$12='data bom'!$A$2:$A$500),ROWS(AD$14:AD32))),"")</f>
        <v/>
      </c>
      <c r="AE32" s="91" t="str">
        <f>IFERROR(INDEX('data bom'!$C:$C,_xlfn.AGGREGATE(15,6,ROW(AE$2:AE$481)/(AE$12='data bom'!$A$2:$A$500),ROWS(AE$14:AE32))),"")</f>
        <v/>
      </c>
      <c r="AF32" s="91" t="str">
        <f>IFERROR(INDEX('data bom'!$C:$C,_xlfn.AGGREGATE(15,6,ROW(AF$2:AF$481)/(AF$12='data bom'!$A$2:$A$500),ROWS(AF$14:AF32))),"")</f>
        <v/>
      </c>
      <c r="AG32" s="91" t="str">
        <f>IFERROR(INDEX('data bom'!$C:$C,_xlfn.AGGREGATE(15,6,ROW(AG$2:AG$481)/(AG$12='data bom'!$A$2:$A$500),ROWS(AG$14:AG32))),"")</f>
        <v/>
      </c>
      <c r="AH32" s="91" t="str">
        <f>IFERROR(INDEX('data bom'!$C:$C,_xlfn.AGGREGATE(15,6,ROW(AH$2:AH$481)/(AH$12='data bom'!$A$2:$A$500),ROWS(AH$14:AH32))),"")</f>
        <v/>
      </c>
      <c r="AI32" s="91" t="str">
        <f>IFERROR(INDEX('data bom'!$C:$C,_xlfn.AGGREGATE(15,6,ROW(AI$2:AI$481)/(AI$12='data bom'!$A$2:$A$500),ROWS(AI$14:AI32))),"")</f>
        <v/>
      </c>
      <c r="AJ32" s="91" t="str">
        <f>IFERROR(INDEX('data bom'!$C:$C,_xlfn.AGGREGATE(15,6,ROW(AJ$2:AJ$481)/(AJ$12='data bom'!$A$2:$A$500),ROWS(AJ$14:AJ32))),"")</f>
        <v/>
      </c>
      <c r="AK32" s="91" t="str">
        <f>IFERROR(INDEX('data bom'!$C:$C,_xlfn.AGGREGATE(15,6,ROW(AK$2:AK$481)/(AK$12='data bom'!$A$2:$A$500),ROWS(AK$14:AK32))),"")</f>
        <v/>
      </c>
      <c r="AL32" s="91" t="str">
        <f>IFERROR(INDEX('data bom'!$C:$C,_xlfn.AGGREGATE(15,6,ROW(AL$2:AL$481)/(AL$12='data bom'!$A$2:$A$500),ROWS(AL$14:AL32))),"")</f>
        <v/>
      </c>
      <c r="AM32" s="91" t="str">
        <f>IFERROR(INDEX('data bom'!$C:$C,_xlfn.AGGREGATE(15,6,ROW(AM$2:AM$481)/(AM$12='data bom'!$A$2:$A$500),ROWS(AM$14:AM32))),"")</f>
        <v/>
      </c>
      <c r="AN32" s="91" t="str">
        <f>IFERROR(INDEX('data bom'!$C:$C,_xlfn.AGGREGATE(15,6,ROW(AN$2:AN$481)/(AN$12='data bom'!$A$2:$A$500),ROWS(AN$14:AN32))),"")</f>
        <v/>
      </c>
      <c r="AO32" s="91" t="str">
        <f>IFERROR(INDEX('data bom'!$C:$C,_xlfn.AGGREGATE(15,6,ROW(AO$2:AO$481)/(AO$12='data bom'!$A$2:$A$500),ROWS(AO$14:AO32))),"")</f>
        <v/>
      </c>
      <c r="AP32" s="91" t="str">
        <f>IFERROR(INDEX('data bom'!$C:$C,_xlfn.AGGREGATE(15,6,ROW(AP$2:AP$481)/(AP$12='data bom'!$A$2:$A$500),ROWS(AP$14:AP32))),"")</f>
        <v/>
      </c>
      <c r="AQ32" s="91" t="str">
        <f>IFERROR(INDEX('data bom'!$C:$C,_xlfn.AGGREGATE(15,6,ROW(AQ$2:AQ$481)/(AQ$12='data bom'!$A$2:$A$500),ROWS(AQ$14:AQ32))),"")</f>
        <v/>
      </c>
      <c r="AR32" s="91" t="str">
        <f>IFERROR(INDEX('data bom'!$C:$C,_xlfn.AGGREGATE(15,6,ROW(AR$2:AR$481)/(AR$12='data bom'!$A$2:$A$500),ROWS(AR$14:AR32))),"")</f>
        <v/>
      </c>
      <c r="AS32" s="91" t="str">
        <f>IFERROR(INDEX('data bom'!$C:$C,_xlfn.AGGREGATE(15,6,ROW(AS$2:AS$481)/(AS$12='data bom'!$A$2:$A$500),ROWS(AS$14:AS32))),"")</f>
        <v/>
      </c>
      <c r="AT32" s="91" t="str">
        <f>IFERROR(INDEX('data bom'!$C:$C,_xlfn.AGGREGATE(15,6,ROW(AT$2:AT$481)/(AT$12='data bom'!$A$2:$A$500),ROWS(AT$14:AT32))),"")</f>
        <v/>
      </c>
      <c r="AU32" s="91" t="str">
        <f>IFERROR(INDEX('data bom'!$C:$C,_xlfn.AGGREGATE(15,6,ROW(AU$2:AU$481)/(AU$12='data bom'!$A$2:$A$500),ROWS(AU$14:AU32))),"")</f>
        <v/>
      </c>
      <c r="AV32" s="91" t="str">
        <f>IFERROR(INDEX('data bom'!$C:$C,_xlfn.AGGREGATE(15,6,ROW(AV$2:AV$481)/(AV$12='data bom'!$A$2:$A$500),ROWS(AV$14:AV32))),"")</f>
        <v/>
      </c>
      <c r="AW32" s="91" t="str">
        <f>IFERROR(INDEX('data bom'!$C:$C,_xlfn.AGGREGATE(15,6,ROW(AW$2:AW$481)/(AW$12='data bom'!$A$2:$A$500),ROWS(AW$14:AW32))),"")</f>
        <v/>
      </c>
      <c r="AX32" s="91" t="str">
        <f>IFERROR(INDEX('data bom'!$C:$C,_xlfn.AGGREGATE(15,6,ROW(AX$2:AX$481)/(AX$12='data bom'!$A$2:$A$500),ROWS(AX$14:AX32))),"")</f>
        <v/>
      </c>
      <c r="AY32" s="91" t="str">
        <f>IFERROR(INDEX('data bom'!$C:$C,_xlfn.AGGREGATE(15,6,ROW(AY$2:AY$481)/(AY$12='data bom'!$A$2:$A$500),ROWS(AY$14:AY32))),"")</f>
        <v/>
      </c>
      <c r="AZ32" s="91" t="str">
        <f>IFERROR(INDEX('data bom'!$C:$C,_xlfn.AGGREGATE(15,6,ROW(AZ$2:AZ$481)/(AZ$12='data bom'!$A$2:$A$500),ROWS(AZ$14:AZ32))),"")</f>
        <v/>
      </c>
      <c r="BA32" s="91" t="str">
        <f>IFERROR(INDEX('data bom'!$C:$C,_xlfn.AGGREGATE(15,6,ROW(BA$2:BA$481)/(BA$12='data bom'!$A$2:$A$500),ROWS(BA$14:BA32))),"")</f>
        <v/>
      </c>
      <c r="BB32" s="91" t="str">
        <f>IFERROR(INDEX('data bom'!$C:$C,_xlfn.AGGREGATE(15,6,ROW(BB$2:BB$481)/(BB$12='data bom'!$A$2:$A$500),ROWS(BB$14:BB32))),"")</f>
        <v/>
      </c>
      <c r="BC32" s="91" t="str">
        <f>IFERROR(INDEX('data bom'!$C:$C,_xlfn.AGGREGATE(15,6,ROW(BC$2:BC$481)/(BC$12='data bom'!$A$2:$A$500),ROWS(BC$14:BC32))),"")</f>
        <v/>
      </c>
      <c r="BD32" s="91" t="str">
        <f>IFERROR(INDEX('data bom'!$C:$C,_xlfn.AGGREGATE(15,6,ROW(BD$2:BD$481)/(BD$12='data bom'!$A$2:$A$500),ROWS(BD$14:BD32))),"")</f>
        <v/>
      </c>
      <c r="BE32" s="91" t="str">
        <f>IFERROR(INDEX('data bom'!$C:$C,_xlfn.AGGREGATE(15,6,ROW(BE$2:BE$481)/(BE$12='data bom'!$A$2:$A$500),ROWS(BE$14:BE32))),"")</f>
        <v/>
      </c>
      <c r="BF32" s="91" t="str">
        <f>IFERROR(INDEX('data bom'!$C:$C,_xlfn.AGGREGATE(15,6,ROW(BF$2:BF$481)/(BF$12='data bom'!$A$2:$A$500),ROWS(BF$14:BF32))),"")</f>
        <v/>
      </c>
      <c r="BG32" s="91" t="str">
        <f>IFERROR(INDEX('data bom'!$C:$C,_xlfn.AGGREGATE(15,6,ROW(BG$2:BG$481)/(BG$12='data bom'!$A$2:$A$500),ROWS(BG$14:BG32))),"")</f>
        <v/>
      </c>
      <c r="BH32" s="91" t="str">
        <f>IFERROR(INDEX('data bom'!$C:$C,_xlfn.AGGREGATE(15,6,ROW(BH$2:BH$481)/(BH$12='data bom'!$A$2:$A$500),ROWS(BH$14:BH32))),"")</f>
        <v/>
      </c>
      <c r="BI32" s="91" t="str">
        <f>IFERROR(INDEX('data bom'!$C:$C,_xlfn.AGGREGATE(15,6,ROW(BI$2:BI$481)/(BI$12='data bom'!$A$2:$A$500),ROWS(BI$14:BI32))),"")</f>
        <v/>
      </c>
      <c r="BJ32" s="91" t="str">
        <f>IFERROR(INDEX('data bom'!$C:$C,_xlfn.AGGREGATE(15,6,ROW(BJ$2:BJ$481)/(BJ$12='data bom'!$A$2:$A$500),ROWS(BJ$14:BJ32))),"")</f>
        <v/>
      </c>
      <c r="BK32" s="91" t="str">
        <f>IFERROR(INDEX('data bom'!$C:$C,_xlfn.AGGREGATE(15,6,ROW(BK$2:BK$481)/(BK$12='data bom'!$A$2:$A$500),ROWS(BK$14:BK32))),"")</f>
        <v/>
      </c>
      <c r="BL32" s="91" t="str">
        <f>IFERROR(INDEX('data bom'!$C:$C,_xlfn.AGGREGATE(15,6,ROW(BL$2:BL$481)/(BL$12='data bom'!$A$2:$A$500),ROWS(BL$14:BL32))),"")</f>
        <v/>
      </c>
      <c r="BM32" s="91" t="str">
        <f>IFERROR(INDEX('data bom'!$C:$C,_xlfn.AGGREGATE(15,6,ROW(BM$2:BM$481)/(BM$12='data bom'!$A$2:$A$500),ROWS(BM$14:BM32))),"")</f>
        <v/>
      </c>
      <c r="BN32" s="91" t="str">
        <f>IFERROR(INDEX('data bom'!$C:$C,_xlfn.AGGREGATE(15,6,ROW(BN$2:BN$481)/(BN$12='data bom'!$A$2:$A$500),ROWS(BN$14:BN32))),"")</f>
        <v/>
      </c>
      <c r="BO32" s="91" t="str">
        <f>IFERROR(INDEX('data bom'!$C:$C,_xlfn.AGGREGATE(15,6,ROW(BO$2:BO$481)/(BO$12='data bom'!$A$2:$A$500),ROWS(BO$14:BO32))),"")</f>
        <v/>
      </c>
      <c r="BP32" s="91" t="str">
        <f>IFERROR(INDEX('data bom'!$C:$C,_xlfn.AGGREGATE(15,6,ROW(BP$2:BP$481)/(BP$12='data bom'!$A$2:$A$500),ROWS(BP$14:BP32))),"")</f>
        <v/>
      </c>
      <c r="BQ32" s="91" t="str">
        <f>IFERROR(INDEX('data bom'!$C:$C,_xlfn.AGGREGATE(15,6,ROW(BQ$2:BQ$481)/(BQ$12='data bom'!$A$2:$A$500),ROWS(BQ$14:BQ32))),"")</f>
        <v/>
      </c>
      <c r="BR32" s="91" t="str">
        <f>IFERROR(INDEX('data bom'!$C:$C,_xlfn.AGGREGATE(15,6,ROW(BR$2:BR$481)/(BR$12='data bom'!$A$2:$A$500),ROWS(BR$14:BR32))),"")</f>
        <v/>
      </c>
      <c r="BS32" s="91" t="str">
        <f>IFERROR(INDEX('data bom'!$C:$C,_xlfn.AGGREGATE(15,6,ROW(BS$2:BS$481)/(BS$12='data bom'!$A$2:$A$500),ROWS(BS$14:BS32))),"")</f>
        <v/>
      </c>
      <c r="BT32" s="91" t="str">
        <f>IFERROR(INDEX('data bom'!$C:$C,_xlfn.AGGREGATE(15,6,ROW(BT$2:BT$481)/(BT$12='data bom'!$A$2:$A$500),ROWS(BT$14:BT32))),"")</f>
        <v/>
      </c>
      <c r="BU32" s="91" t="str">
        <f>IFERROR(INDEX('data bom'!$C:$C,_xlfn.AGGREGATE(15,6,ROW(BU$2:BU$481)/(BU$12='data bom'!$A$2:$A$500),ROWS(BU$14:BU32))),"")</f>
        <v/>
      </c>
      <c r="BV32" s="91" t="str">
        <f>IFERROR(INDEX('data bom'!$C:$C,_xlfn.AGGREGATE(15,6,ROW(BV$2:BV$481)/(BV$12='data bom'!$A$2:$A$500),ROWS(BV$14:BV32))),"")</f>
        <v/>
      </c>
      <c r="BW32" s="91" t="str">
        <f>IFERROR(INDEX('data bom'!$C:$C,_xlfn.AGGREGATE(15,6,ROW(BW$2:BW$481)/(BW$12='data bom'!$A$2:$A$500),ROWS(BW$14:BW32))),"")</f>
        <v/>
      </c>
      <c r="BX32" s="91" t="str">
        <f>IFERROR(INDEX('data bom'!$C:$C,_xlfn.AGGREGATE(15,6,ROW(BX$2:BX$481)/(BX$12='data bom'!$A$2:$A$500),ROWS(BX$14:BX32))),"")</f>
        <v/>
      </c>
      <c r="BY32" s="91" t="str">
        <f>IFERROR(INDEX('data bom'!$C:$C,_xlfn.AGGREGATE(15,6,ROW(BY$2:BY$481)/(BY$12='data bom'!$A$2:$A$500),ROWS(BY$14:BY32))),"")</f>
        <v/>
      </c>
      <c r="BZ32" s="91" t="str">
        <f>IFERROR(INDEX('data bom'!$C:$C,_xlfn.AGGREGATE(15,6,ROW(BZ$2:BZ$481)/(BZ$12='data bom'!$A$2:$A$500),ROWS(BZ$14:BZ32))),"")</f>
        <v/>
      </c>
      <c r="CA32" s="91" t="str">
        <f>IFERROR(INDEX('data bom'!$C:$C,_xlfn.AGGREGATE(15,6,ROW(CA$2:CA$481)/(CA$12='data bom'!$A$2:$A$500),ROWS(CA$14:CA32))),"")</f>
        <v/>
      </c>
      <c r="CB32" s="91" t="str">
        <f>IFERROR(INDEX('data bom'!$C:$C,_xlfn.AGGREGATE(15,6,ROW(CB$2:CB$481)/(CB$12='data bom'!$A$2:$A$500),ROWS(CB$14:CB32))),"")</f>
        <v/>
      </c>
      <c r="CC32" s="91" t="str">
        <f>IFERROR(INDEX('data bom'!$C:$C,_xlfn.AGGREGATE(15,6,ROW(CC$2:CC$481)/(CC$12='data bom'!$A$2:$A$500),ROWS(CC$14:CC32))),"")</f>
        <v/>
      </c>
      <c r="CD32" s="91" t="str">
        <f>IFERROR(INDEX('data bom'!$C:$C,_xlfn.AGGREGATE(15,6,ROW(CD$2:CD$481)/(CD$12='data bom'!$A$2:$A$500),ROWS(CD$14:CD32))),"")</f>
        <v/>
      </c>
      <c r="CE32" s="91" t="str">
        <f>IFERROR(INDEX('data bom'!$C:$C,_xlfn.AGGREGATE(15,6,ROW(CE$2:CE$481)/(CE$12='data bom'!$A$2:$A$500),ROWS(CE$14:CE32))),"")</f>
        <v/>
      </c>
      <c r="CF32" s="91" t="str">
        <f>IFERROR(INDEX('data bom'!$C:$C,_xlfn.AGGREGATE(15,6,ROW(CF$2:CF$481)/(CF$12='data bom'!$A$2:$A$500),ROWS(CF$14:CF32))),"")</f>
        <v/>
      </c>
      <c r="CG32" s="91" t="str">
        <f>IFERROR(INDEX('data bom'!$C:$C,_xlfn.AGGREGATE(15,6,ROW(CG$2:CG$481)/(CG$12='data bom'!$A$2:$A$500),ROWS(CG$14:CG32))),"")</f>
        <v/>
      </c>
      <c r="CH32" s="91" t="str">
        <f>IFERROR(INDEX('data bom'!$C:$C,_xlfn.AGGREGATE(15,6,ROW(CH$2:CH$481)/(CH$12='data bom'!$A$2:$A$500),ROWS(CH$14:CH32))),"")</f>
        <v/>
      </c>
      <c r="CI32" s="91" t="str">
        <f>IFERROR(INDEX('data bom'!$C:$C,_xlfn.AGGREGATE(15,6,ROW(CI$2:CI$481)/(CI$12='data bom'!$A$2:$A$500),ROWS(CI$14:CI32))),"")</f>
        <v/>
      </c>
      <c r="CJ32" s="91" t="str">
        <f>IFERROR(INDEX('data bom'!$C:$C,_xlfn.AGGREGATE(15,6,ROW(CJ$2:CJ$481)/(CJ$12='data bom'!$A$2:$A$500),ROWS(CJ$14:CJ32))),"")</f>
        <v/>
      </c>
      <c r="CK32" s="91" t="str">
        <f>IFERROR(INDEX('data bom'!$C:$C,_xlfn.AGGREGATE(15,6,ROW(CK$2:CK$481)/(CK$12='data bom'!$A$2:$A$500),ROWS(CK$14:CK32))),"")</f>
        <v/>
      </c>
      <c r="CL32" s="91" t="str">
        <f>IFERROR(INDEX('data bom'!$C:$C,_xlfn.AGGREGATE(15,6,ROW(CL$2:CL$481)/(CL$12='data bom'!$A$2:$A$500),ROWS(CL$14:CL32))),"")</f>
        <v/>
      </c>
      <c r="CM32" s="91" t="str">
        <f>IFERROR(INDEX('data bom'!$C:$C,_xlfn.AGGREGATE(15,6,ROW(CM$2:CM$481)/(CM$12='data bom'!$A$2:$A$500),ROWS(CM$14:CM32))),"")</f>
        <v/>
      </c>
      <c r="CN32" s="91" t="str">
        <f>IFERROR(INDEX('data bom'!$C:$C,_xlfn.AGGREGATE(15,6,ROW(CN$2:CN$481)/(CN$12='data bom'!$A$2:$A$500),ROWS(CN$14:CN32))),"")</f>
        <v/>
      </c>
      <c r="CO32" s="91" t="str">
        <f>IFERROR(INDEX('data bom'!$C:$C,_xlfn.AGGREGATE(15,6,ROW(CO$2:CO$481)/(CO$12='data bom'!$A$2:$A$500),ROWS(CO$14:CO32))),"")</f>
        <v/>
      </c>
      <c r="CP32" s="91" t="str">
        <f>IFERROR(INDEX('data bom'!$C:$C,_xlfn.AGGREGATE(15,6,ROW(CP$2:CP$481)/(CP$12='data bom'!$A$2:$A$500),ROWS(CP$14:CP32))),"")</f>
        <v/>
      </c>
      <c r="CQ32" s="91" t="str">
        <f>IFERROR(INDEX('data bom'!$C:$C,_xlfn.AGGREGATE(15,6,ROW(CQ$2:CQ$481)/(CQ$12='data bom'!$A$2:$A$500),ROWS(CQ$14:CQ32))),"")</f>
        <v/>
      </c>
      <c r="CR32" s="91" t="str">
        <f>IFERROR(INDEX('data bom'!$C:$C,_xlfn.AGGREGATE(15,6,ROW(CR$2:CR$481)/(CR$12='data bom'!$A$2:$A$500),ROWS(CR$14:CR32))),"")</f>
        <v/>
      </c>
      <c r="CS32" s="91" t="str">
        <f>IFERROR(INDEX('data bom'!$C:$C,_xlfn.AGGREGATE(15,6,ROW(CS$2:CS$481)/(CS$12='data bom'!$A$2:$A$500),ROWS(CS$14:CS32))),"")</f>
        <v/>
      </c>
      <c r="CT32" s="91" t="str">
        <f>IFERROR(INDEX('data bom'!$C:$C,_xlfn.AGGREGATE(15,6,ROW(CT$2:CT$481)/(CT$12='data bom'!$A$2:$A$500),ROWS(CT$14:CT32))),"")</f>
        <v/>
      </c>
      <c r="CU32" s="91" t="str">
        <f>IFERROR(INDEX('data bom'!$C:$C,_xlfn.AGGREGATE(15,6,ROW(CU$2:CU$481)/(CU$12='data bom'!$A$2:$A$500),ROWS(CU$14:CU32))),"")</f>
        <v/>
      </c>
      <c r="CV32" s="91" t="str">
        <f>IFERROR(INDEX('data bom'!$C:$C,_xlfn.AGGREGATE(15,6,ROW(CV$2:CV$481)/(CV$12='data bom'!$A$2:$A$500),ROWS(CV$14:CV32))),"")</f>
        <v/>
      </c>
      <c r="CW32" s="91" t="str">
        <f>IFERROR(INDEX('data bom'!$C:$C,_xlfn.AGGREGATE(15,6,ROW(CW$2:CW$481)/(CW$12='data bom'!$A$2:$A$500),ROWS(CW$14:CW32))),"")</f>
        <v/>
      </c>
      <c r="CX32" s="91" t="str">
        <f>IFERROR(INDEX('data bom'!$C:$C,_xlfn.AGGREGATE(15,6,ROW(CX$2:CX$481)/(CX$12='data bom'!$A$2:$A$500),ROWS(CX$14:CX32))),"")</f>
        <v/>
      </c>
      <c r="CY32" s="91" t="str">
        <f>IFERROR(INDEX('data bom'!$C:$C,_xlfn.AGGREGATE(15,6,ROW(CY$2:CY$481)/(CY$12='data bom'!$A$2:$A$500),ROWS(CY$14:CY32))),"")</f>
        <v/>
      </c>
      <c r="CZ32" s="91" t="str">
        <f>IFERROR(INDEX('data bom'!$C:$C,_xlfn.AGGREGATE(15,6,ROW(CZ$2:CZ$481)/(CZ$12='data bom'!$A$2:$A$500),ROWS(CZ$14:CZ32))),"")</f>
        <v/>
      </c>
      <c r="DA32" s="91" t="str">
        <f>IFERROR(INDEX('data bom'!$C:$C,_xlfn.AGGREGATE(15,6,ROW(DA$2:DA$481)/(DA$12='data bom'!$A$2:$A$500),ROWS(DA$14:DA32))),"")</f>
        <v/>
      </c>
      <c r="DB32" s="91" t="str">
        <f>IFERROR(INDEX('data bom'!$C:$C,_xlfn.AGGREGATE(15,6,ROW(DB$2:DB$481)/(DB$12='data bom'!$A$2:$A$500),ROWS(DB$14:DB32))),"")</f>
        <v/>
      </c>
      <c r="DC32" s="91" t="str">
        <f>IFERROR(INDEX('data bom'!$C:$C,_xlfn.AGGREGATE(15,6,ROW(DC$2:DC$481)/(DC$12='data bom'!$A$2:$A$500),ROWS(DC$14:DC32))),"")</f>
        <v/>
      </c>
      <c r="DD32" s="91" t="str">
        <f>IFERROR(INDEX('data bom'!$C:$C,_xlfn.AGGREGATE(15,6,ROW(DD$2:DD$481)/(DD$12='data bom'!$A$2:$A$500),ROWS(DD$14:DD32))),"")</f>
        <v/>
      </c>
      <c r="DE32" s="91" t="str">
        <f>IFERROR(INDEX('data bom'!$C:$C,_xlfn.AGGREGATE(15,6,ROW(DE$2:DE$481)/(DE$12='data bom'!$A$2:$A$500),ROWS(DE$14:DE32))),"")</f>
        <v/>
      </c>
      <c r="DF32" s="91" t="str">
        <f>IFERROR(INDEX('data bom'!$C:$C,_xlfn.AGGREGATE(15,6,ROW(DF$2:DF$481)/(DF$12='data bom'!$A$2:$A$500),ROWS(DF$14:DF32))),"")</f>
        <v/>
      </c>
      <c r="DG32" s="91" t="str">
        <f>IFERROR(INDEX('data bom'!$C:$C,_xlfn.AGGREGATE(15,6,ROW(DG$2:DG$481)/(DG$12='data bom'!$A$2:$A$500),ROWS(DG$14:DG32))),"")</f>
        <v/>
      </c>
      <c r="DH32" s="91" t="str">
        <f>IFERROR(INDEX('data bom'!$C:$C,_xlfn.AGGREGATE(15,6,ROW(DH$2:DH$481)/(DH$12='data bom'!$A$2:$A$500),ROWS(DH$14:DH32))),"")</f>
        <v/>
      </c>
      <c r="DI32" s="91" t="str">
        <f>IFERROR(INDEX('data bom'!$C:$C,_xlfn.AGGREGATE(15,6,ROW(DI$2:DI$481)/(DI$12='data bom'!$A$2:$A$500),ROWS(DI$14:DI32))),"")</f>
        <v/>
      </c>
      <c r="DJ32" s="91" t="str">
        <f>IFERROR(INDEX('data bom'!$C:$C,_xlfn.AGGREGATE(15,6,ROW(DJ$2:DJ$481)/(DJ$12='data bom'!$A$2:$A$500),ROWS(DJ$14:DJ32))),"")</f>
        <v/>
      </c>
      <c r="DK32" s="91" t="str">
        <f>IFERROR(INDEX('data bom'!$C:$C,_xlfn.AGGREGATE(15,6,ROW(DK$2:DK$481)/(DK$12='data bom'!$A$2:$A$500),ROWS(DK$14:DK32))),"")</f>
        <v/>
      </c>
      <c r="DL32" s="91" t="str">
        <f>IFERROR(INDEX('data bom'!$C:$C,_xlfn.AGGREGATE(15,6,ROW(DL$2:DL$481)/(DL$12='data bom'!$A$2:$A$500),ROWS(DL$14:DL32))),"")</f>
        <v/>
      </c>
      <c r="DM32" s="91" t="str">
        <f>IFERROR(INDEX('data bom'!$C:$C,_xlfn.AGGREGATE(15,6,ROW(DM$2:DM$481)/(DM$12='data bom'!$A$2:$A$500),ROWS(DM$14:DM32))),"")</f>
        <v/>
      </c>
      <c r="DN32" s="91" t="str">
        <f>IFERROR(INDEX('data bom'!$C:$C,_xlfn.AGGREGATE(15,6,ROW(DN$2:DN$481)/(DN$12='data bom'!$A$2:$A$500),ROWS(DN$14:DN32))),"")</f>
        <v/>
      </c>
      <c r="DO32" s="91" t="str">
        <f>IFERROR(INDEX('data bom'!$C:$C,_xlfn.AGGREGATE(15,6,ROW(DO$2:DO$481)/(DO$12='data bom'!$A$2:$A$500),ROWS(DO$14:DO32))),"")</f>
        <v/>
      </c>
      <c r="DP32" s="91" t="str">
        <f>IFERROR(INDEX('data bom'!$C:$C,_xlfn.AGGREGATE(15,6,ROW(DP$2:DP$481)/(DP$12='data bom'!$A$2:$A$500),ROWS(DP$14:DP32))),"")</f>
        <v/>
      </c>
      <c r="DQ32" s="91" t="str">
        <f>IFERROR(INDEX('data bom'!$C:$C,_xlfn.AGGREGATE(15,6,ROW(DQ$2:DQ$481)/(DQ$12='data bom'!$A$2:$A$500),ROWS(DQ$14:DQ32))),"")</f>
        <v/>
      </c>
      <c r="DR32" s="91" t="str">
        <f>IFERROR(INDEX('data bom'!$C:$C,_xlfn.AGGREGATE(15,6,ROW(DR$2:DR$481)/(DR$12='data bom'!$A$2:$A$500),ROWS(DR$14:DR32))),"")</f>
        <v/>
      </c>
      <c r="DS32" s="91" t="str">
        <f>IFERROR(INDEX('data bom'!$C:$C,_xlfn.AGGREGATE(15,6,ROW(DS$2:DS$481)/(DS$12='data bom'!$A$2:$A$500),ROWS(DS$14:DS32))),"")</f>
        <v/>
      </c>
      <c r="DT32" s="91" t="str">
        <f>IFERROR(INDEX('data bom'!$C:$C,_xlfn.AGGREGATE(15,6,ROW(DT$2:DT$481)/(DT$12='data bom'!$A$2:$A$500),ROWS(DT$14:DT32))),"")</f>
        <v/>
      </c>
      <c r="DU32" s="91" t="str">
        <f>IFERROR(INDEX('data bom'!$C:$C,_xlfn.AGGREGATE(15,6,ROW(DU$2:DU$481)/(DU$12='data bom'!$A$2:$A$500),ROWS(DU$14:DU32))),"")</f>
        <v/>
      </c>
      <c r="DV32" s="91" t="str">
        <f>IFERROR(INDEX('data bom'!$C:$C,_xlfn.AGGREGATE(15,6,ROW(DV$2:DV$481)/(DV$12='data bom'!$A$2:$A$500),ROWS(DV$14:DV32))),"")</f>
        <v/>
      </c>
      <c r="DW32" s="91" t="str">
        <f>IFERROR(INDEX('data bom'!$C:$C,_xlfn.AGGREGATE(15,6,ROW(DW$2:DW$481)/(DW$12='data bom'!$A$2:$A$500),ROWS(DW$14:DW32))),"")</f>
        <v/>
      </c>
      <c r="DX32" s="91" t="str">
        <f>IFERROR(INDEX('data bom'!$C:$C,_xlfn.AGGREGATE(15,6,ROW(DX$2:DX$481)/(DX$12='data bom'!$A$2:$A$500),ROWS(DX$14:DX32))),"")</f>
        <v/>
      </c>
      <c r="DY32" s="91" t="str">
        <f>IFERROR(INDEX('data bom'!$C:$C,_xlfn.AGGREGATE(15,6,ROW(DY$2:DY$481)/(DY$12='data bom'!$A$2:$A$500),ROWS(DY$14:DY32))),"")</f>
        <v/>
      </c>
      <c r="DZ32" s="91" t="str">
        <f>IFERROR(INDEX('data bom'!$C:$C,_xlfn.AGGREGATE(15,6,ROW(DZ$2:DZ$481)/(DZ$12='data bom'!$A$2:$A$500),ROWS(DZ$14:DZ32))),"")</f>
        <v/>
      </c>
      <c r="EA32" s="91" t="str">
        <f>IFERROR(INDEX('data bom'!$C:$C,_xlfn.AGGREGATE(15,6,ROW(EA$2:EA$481)/(EA$12='data bom'!$A$2:$A$500),ROWS(EA$14:EA32))),"")</f>
        <v/>
      </c>
      <c r="EB32" s="91" t="str">
        <f>IFERROR(INDEX('data bom'!$C:$C,_xlfn.AGGREGATE(15,6,ROW(EB$2:EB$481)/(EB$12='data bom'!$A$2:$A$500),ROWS(EB$14:EB32))),"")</f>
        <v/>
      </c>
      <c r="EC32" s="91" t="str">
        <f>IFERROR(INDEX('data bom'!$C:$C,_xlfn.AGGREGATE(15,6,ROW(EC$2:EC$481)/(EC$12='data bom'!$A$2:$A$500),ROWS(EC$14:EC32))),"")</f>
        <v/>
      </c>
      <c r="ED32" s="91" t="str">
        <f>IFERROR(INDEX('data bom'!$C:$C,_xlfn.AGGREGATE(15,6,ROW(ED$2:ED$481)/(ED$12='data bom'!$A$2:$A$500),ROWS(ED$14:ED32))),"")</f>
        <v/>
      </c>
      <c r="EE32" s="91" t="str">
        <f>IFERROR(INDEX('data bom'!$C:$C,_xlfn.AGGREGATE(15,6,ROW(EE$2:EE$481)/(EE$12='data bom'!$A$2:$A$500),ROWS(EE$14:EE32))),"")</f>
        <v/>
      </c>
      <c r="EF32" s="91" t="str">
        <f>IFERROR(INDEX('data bom'!$C:$C,_xlfn.AGGREGATE(15,6,ROW(EF$2:EF$481)/(EF$12='data bom'!$A$2:$A$500),ROWS(EF$14:EF32))),"")</f>
        <v/>
      </c>
      <c r="EG32" s="91" t="str">
        <f>IFERROR(INDEX('data bom'!$C:$C,_xlfn.AGGREGATE(15,6,ROW(EG$2:EG$481)/(EG$12='data bom'!$A$2:$A$500),ROWS(EG$14:EG32))),"")</f>
        <v/>
      </c>
      <c r="EH32" s="91" t="str">
        <f>IFERROR(INDEX('data bom'!$C:$C,_xlfn.AGGREGATE(15,6,ROW(EH$2:EH$481)/(EH$12='data bom'!$A$2:$A$500),ROWS(EH$14:EH32))),"")</f>
        <v/>
      </c>
      <c r="EI32" s="91" t="str">
        <f>IFERROR(INDEX('data bom'!$C:$C,_xlfn.AGGREGATE(15,6,ROW(EI$2:EI$481)/(EI$12='data bom'!$A$2:$A$500),ROWS(EI$14:EI32))),"")</f>
        <v/>
      </c>
      <c r="EJ32" s="91" t="str">
        <f>IFERROR(INDEX('data bom'!$C:$C,_xlfn.AGGREGATE(15,6,ROW(EJ$2:EJ$481)/(EJ$12='data bom'!$A$2:$A$500),ROWS(EJ$14:EJ32))),"")</f>
        <v/>
      </c>
      <c r="EK32" s="91" t="str">
        <f>IFERROR(INDEX('data bom'!$C:$C,_xlfn.AGGREGATE(15,6,ROW(EK$2:EK$481)/(EK$12='data bom'!$A$2:$A$500),ROWS(EK$14:EK32))),"")</f>
        <v/>
      </c>
      <c r="EL32" s="91" t="str">
        <f>IFERROR(INDEX('data bom'!$C:$C,_xlfn.AGGREGATE(15,6,ROW(EL$2:EL$481)/(EL$12='data bom'!$A$2:$A$500),ROWS(EL$14:EL32))),"")</f>
        <v/>
      </c>
      <c r="EM32" s="91" t="str">
        <f>IFERROR(INDEX('data bom'!$C:$C,_xlfn.AGGREGATE(15,6,ROW(EM$2:EM$481)/(EM$12='data bom'!$A$2:$A$500),ROWS(EM$14:EM32))),"")</f>
        <v/>
      </c>
      <c r="EO32" s="91" t="str">
        <f>IFERROR(INDEX('data bom'!$C:$C,_xlfn.AGGREGATE(15,6,ROW(EO$2:EO$481)/(EO$12='data bom'!$A$2:$A$500),ROWS(EO$14:EO32))),"")</f>
        <v/>
      </c>
      <c r="EP32" s="91" t="str">
        <f>IFERROR(INDEX('data bom'!$C:$C,_xlfn.AGGREGATE(15,6,ROW(EP$2:EP$481)/(EP$12='data bom'!$A$2:$A$500),ROWS(EP$14:EP32))),"")</f>
        <v/>
      </c>
      <c r="EQ32" s="91" t="str">
        <f>IFERROR(INDEX('data bom'!$C:$C,_xlfn.AGGREGATE(15,6,ROW(EQ$2:EQ$481)/(EQ$12='data bom'!$A$2:$A$500),ROWS(EQ$14:EQ32))),"")</f>
        <v/>
      </c>
      <c r="ER32" s="91" t="str">
        <f>IFERROR(INDEX('data bom'!$C:$C,_xlfn.AGGREGATE(15,6,ROW(ER$2:ER$481)/(ER$12='data bom'!$A$2:$A$500),ROWS(ER$14:ER32))),"")</f>
        <v/>
      </c>
      <c r="ES32" s="91" t="str">
        <f>IFERROR(INDEX('data bom'!$C:$C,_xlfn.AGGREGATE(15,6,ROW(ES$2:ES$481)/(ES$12='data bom'!$A$2:$A$500),ROWS(ES$14:ES32))),"")</f>
        <v/>
      </c>
      <c r="ET32" s="91" t="str">
        <f>IFERROR(INDEX('data bom'!$C:$C,_xlfn.AGGREGATE(15,6,ROW(ET$2:ET$481)/(ET$12='data bom'!$A$2:$A$500),ROWS(ET$14:ET32))),"")</f>
        <v/>
      </c>
      <c r="EU32" s="91" t="str">
        <f>IFERROR(INDEX('data bom'!$C:$C,_xlfn.AGGREGATE(15,6,ROW(EU$2:EU$481)/(EU$12='data bom'!$A$2:$A$500),ROWS(EU$14:EU32))),"")</f>
        <v/>
      </c>
      <c r="EV32" s="91" t="str">
        <f>IFERROR(INDEX('data bom'!$C:$C,_xlfn.AGGREGATE(15,6,ROW(EV$2:EV$481)/(EV$12='data bom'!$A$2:$A$500),ROWS(EV$14:EV32))),"")</f>
        <v/>
      </c>
      <c r="EW32" s="91" t="str">
        <f>IFERROR(INDEX('data bom'!$C:$C,_xlfn.AGGREGATE(15,6,ROW(EW$2:EW$481)/(EW$12='data bom'!$A$2:$A$500),ROWS(EW$14:EW32))),"")</f>
        <v/>
      </c>
      <c r="EX32" s="91" t="str">
        <f>IFERROR(INDEX('data bom'!$C:$C,_xlfn.AGGREGATE(15,6,ROW(EX$2:EX$481)/(EX$12='data bom'!$A$2:$A$500),ROWS(EX$14:EX32))),"")</f>
        <v/>
      </c>
      <c r="EZ32" s="91" t="str">
        <f>IFERROR(INDEX('data bom'!$C:$C,_xlfn.AGGREGATE(15,6,ROW(EZ$2:EZ$481)/(EZ$12='data bom'!$A$2:$A$500),ROWS(EZ$14:EZ32))),"")</f>
        <v/>
      </c>
      <c r="FA32" s="91" t="str">
        <f>IFERROR(INDEX('data bom'!$C:$C,_xlfn.AGGREGATE(15,6,ROW(FA$2:FA$481)/(FA$12='data bom'!$A$2:$A$500),ROWS(FA$14:FA32))),"")</f>
        <v/>
      </c>
      <c r="FB32" s="91" t="str">
        <f>IFERROR(INDEX('data bom'!$C:$C,_xlfn.AGGREGATE(15,6,ROW(FB$2:FB$481)/(FB$12='data bom'!$A$2:$A$500),ROWS(FB$14:FB32))),"")</f>
        <v/>
      </c>
      <c r="FC32" s="91" t="str">
        <f>IFERROR(INDEX('data bom'!$C:$C,_xlfn.AGGREGATE(15,6,ROW(FC$2:FC$481)/(FC$12='data bom'!$A$2:$A$500),ROWS(FC$14:FC32))),"")</f>
        <v/>
      </c>
      <c r="FD32" s="91" t="str">
        <f>IFERROR(INDEX('data bom'!$C:$C,_xlfn.AGGREGATE(15,6,ROW(FD$2:FD$481)/(FD$12='data bom'!$A$2:$A$500),ROWS(FD$14:FD32))),"")</f>
        <v/>
      </c>
      <c r="FE32" s="91" t="str">
        <f>IFERROR(INDEX('data bom'!$C:$C,_xlfn.AGGREGATE(15,6,ROW(FE$2:FE$481)/(FE$12='data bom'!$A$2:$A$500),ROWS(FE$14:FE32))),"")</f>
        <v/>
      </c>
      <c r="FF32" s="91" t="str">
        <f>IFERROR(INDEX('data bom'!$C:$C,_xlfn.AGGREGATE(15,6,ROW(FF$2:FF$481)/(FF$12='data bom'!$A$2:$A$500),ROWS(FF$14:FF32))),"")</f>
        <v/>
      </c>
    </row>
    <row r="33" spans="1:162" ht="18">
      <c r="A33" s="112"/>
      <c r="B33" s="105" t="str">
        <f>IFERROR(INDEX('data bom'!$C:$C,_xlfn.AGGREGATE(15,6,ROW(B$2:B$481)/(B$12='data bom'!$A$2:$A$500),ROWS(B$14:B33))),"")</f>
        <v/>
      </c>
      <c r="C33" s="91" t="str">
        <f>IFERROR(INDEX('data bom'!$C:$C,_xlfn.AGGREGATE(15,6,ROW(C$2:C$481)/(C$12='data bom'!$A$2:$A$500),ROWS(C$14:C33))),"")</f>
        <v/>
      </c>
      <c r="D33" s="91" t="str">
        <f>IFERROR(INDEX('data bom'!$C:$C,_xlfn.AGGREGATE(15,6,ROW(D$2:D$481)/(D$12='data bom'!$A$2:$A$500),ROWS(D$14:D33))),"")</f>
        <v/>
      </c>
      <c r="E33" s="91" t="str">
        <f>IFERROR(INDEX('data bom'!$C:$C,_xlfn.AGGREGATE(15,6,ROW(E$2:E$481)/(E$12='data bom'!$A$2:$A$500),ROWS(E$14:E33))),"")</f>
        <v/>
      </c>
      <c r="F33" s="91" t="str">
        <f>IFERROR(INDEX('data bom'!$C:$C,_xlfn.AGGREGATE(15,6,ROW(F$2:F$481)/(F$12='data bom'!$A$2:$A$500),ROWS(F$14:F33))),"")</f>
        <v/>
      </c>
      <c r="G33" s="91" t="str">
        <f>IFERROR(INDEX('data bom'!$C:$C,_xlfn.AGGREGATE(15,6,ROW(G$2:G$481)/(G$12='data bom'!$A$2:$A$500),ROWS(G$14:G33))),"")</f>
        <v/>
      </c>
      <c r="H33" s="91" t="str">
        <f>IFERROR(INDEX('data bom'!$C:$C,_xlfn.AGGREGATE(15,6,ROW(H$2:H$481)/(H$12='data bom'!$A$2:$A$500),ROWS(H$14:H33))),"")</f>
        <v/>
      </c>
      <c r="I33" s="91" t="str">
        <f>IFERROR(INDEX('data bom'!$C:$C,_xlfn.AGGREGATE(15,6,ROW(I$2:I$481)/(I$12='data bom'!$A$2:$A$500),ROWS(I$14:I33))),"")</f>
        <v/>
      </c>
      <c r="J33" s="91" t="str">
        <f>IFERROR(INDEX('data bom'!$C:$C,_xlfn.AGGREGATE(15,6,ROW(J$2:J$481)/(J$12='data bom'!$A$2:$A$500),ROWS(J$14:J33))),"")</f>
        <v/>
      </c>
      <c r="K33" s="91" t="str">
        <f>IFERROR(INDEX('data bom'!$C:$C,_xlfn.AGGREGATE(15,6,ROW(K$2:K$481)/(K$12='data bom'!$A$2:$A$500),ROWS(K$14:K33))),"")</f>
        <v/>
      </c>
      <c r="L33" s="91" t="str">
        <f>IFERROR(INDEX('data bom'!$C:$C,_xlfn.AGGREGATE(15,6,ROW(L$2:L$481)/(L$12='data bom'!$A$2:$A$500),ROWS(L$14:L33))),"")</f>
        <v/>
      </c>
      <c r="M33" s="91" t="str">
        <f>IFERROR(INDEX('data bom'!$C:$C,_xlfn.AGGREGATE(15,6,ROW(M$2:M$481)/(M$12='data bom'!$A$2:$A$500),ROWS(M$14:M33))),"")</f>
        <v/>
      </c>
      <c r="N33" s="91" t="str">
        <f>IFERROR(INDEX('data bom'!$C:$C,_xlfn.AGGREGATE(15,6,ROW(N$2:N$481)/(N$12='data bom'!$A$2:$A$500),ROWS(N$14:N33))),"")</f>
        <v/>
      </c>
      <c r="O33" s="91" t="str">
        <f>IFERROR(INDEX('data bom'!$C:$C,_xlfn.AGGREGATE(15,6,ROW(O$2:O$481)/(O$12='data bom'!$A$2:$A$500),ROWS(O$14:O33))),"")</f>
        <v/>
      </c>
      <c r="P33" s="91" t="str">
        <f>IFERROR(INDEX('data bom'!$C:$C,_xlfn.AGGREGATE(15,6,ROW(P$2:P$481)/(P$12='data bom'!$A$2:$A$500),ROWS(P$14:P33))),"")</f>
        <v/>
      </c>
      <c r="Q33" s="91" t="str">
        <f>IFERROR(INDEX('data bom'!$C:$C,_xlfn.AGGREGATE(15,6,ROW(Q$2:Q$481)/(Q$12='data bom'!$A$2:$A$500),ROWS(Q$14:Q33))),"")</f>
        <v/>
      </c>
      <c r="R33" s="91" t="str">
        <f>IFERROR(INDEX('data bom'!$C:$C,_xlfn.AGGREGATE(15,6,ROW(R$2:R$481)/(R$12='data bom'!$A$2:$A$500),ROWS(R$14:R33))),"")</f>
        <v/>
      </c>
      <c r="S33" s="91" t="str">
        <f>IFERROR(INDEX('data bom'!$C:$C,_xlfn.AGGREGATE(15,6,ROW(S$2:S$481)/(S$12='data bom'!$A$2:$A$500),ROWS(S$14:S33))),"")</f>
        <v/>
      </c>
      <c r="T33" s="91" t="str">
        <f>IFERROR(INDEX('data bom'!$C:$C,_xlfn.AGGREGATE(15,6,ROW(T$2:T$481)/(T$12='data bom'!$A$2:$A$500),ROWS(T$14:T33))),"")</f>
        <v/>
      </c>
      <c r="U33" s="91" t="str">
        <f>IFERROR(INDEX('data bom'!$C:$C,_xlfn.AGGREGATE(15,6,ROW(U$2:U$481)/(U$12='data bom'!$A$2:$A$500),ROWS(U$14:U33))),"")</f>
        <v/>
      </c>
      <c r="V33" s="91" t="str">
        <f>IFERROR(INDEX('data bom'!$C:$C,_xlfn.AGGREGATE(15,6,ROW(V$2:V$481)/(V$12='data bom'!$A$2:$A$500),ROWS(V$14:V33))),"")</f>
        <v/>
      </c>
      <c r="W33" s="91" t="str">
        <f>IFERROR(INDEX('data bom'!$C:$C,_xlfn.AGGREGATE(15,6,ROW(W$2:W$481)/(W$12='data bom'!$A$2:$A$500),ROWS(W$14:W33))),"")</f>
        <v/>
      </c>
      <c r="X33" s="91" t="str">
        <f>IFERROR(INDEX('data bom'!$C:$C,_xlfn.AGGREGATE(15,6,ROW(X$2:X$481)/(X$12='data bom'!$A$2:$A$500),ROWS(X$14:X33))),"")</f>
        <v/>
      </c>
      <c r="Y33" s="91" t="str">
        <f>IFERROR(INDEX('data bom'!$C:$C,_xlfn.AGGREGATE(15,6,ROW(Y$2:Y$481)/(Y$12='data bom'!$A$2:$A$500),ROWS(Y$14:Y33))),"")</f>
        <v/>
      </c>
      <c r="Z33" s="91" t="str">
        <f>IFERROR(INDEX('data bom'!$C:$C,_xlfn.AGGREGATE(15,6,ROW(Z$2:Z$481)/(Z$12='data bom'!$A$2:$A$500),ROWS(Z$14:Z33))),"")</f>
        <v/>
      </c>
      <c r="AA33" s="91" t="str">
        <f>IFERROR(INDEX('data bom'!$C:$C,_xlfn.AGGREGATE(15,6,ROW(AA$2:AA$481)/(AA$12='data bom'!$A$2:$A$500),ROWS(AA$14:AA33))),"")</f>
        <v/>
      </c>
      <c r="AB33" s="91" t="str">
        <f>IFERROR(INDEX('data bom'!$C:$C,_xlfn.AGGREGATE(15,6,ROW(AB$2:AB$481)/(AB$12='data bom'!$A$2:$A$500),ROWS(AB$14:AB33))),"")</f>
        <v/>
      </c>
      <c r="AC33" s="91" t="str">
        <f>IFERROR(INDEX('data bom'!$C:$C,_xlfn.AGGREGATE(15,6,ROW(AC$2:AC$481)/(AC$12='data bom'!$A$2:$A$500),ROWS(AC$14:AC33))),"")</f>
        <v/>
      </c>
      <c r="AD33" s="91" t="str">
        <f>IFERROR(INDEX('data bom'!$C:$C,_xlfn.AGGREGATE(15,6,ROW(AD$2:AD$481)/(AD$12='data bom'!$A$2:$A$500),ROWS(AD$14:AD33))),"")</f>
        <v/>
      </c>
      <c r="AE33" s="91" t="str">
        <f>IFERROR(INDEX('data bom'!$C:$C,_xlfn.AGGREGATE(15,6,ROW(AE$2:AE$481)/(AE$12='data bom'!$A$2:$A$500),ROWS(AE$14:AE33))),"")</f>
        <v/>
      </c>
      <c r="AF33" s="91" t="str">
        <f>IFERROR(INDEX('data bom'!$C:$C,_xlfn.AGGREGATE(15,6,ROW(AF$2:AF$481)/(AF$12='data bom'!$A$2:$A$500),ROWS(AF$14:AF33))),"")</f>
        <v/>
      </c>
      <c r="AG33" s="91" t="str">
        <f>IFERROR(INDEX('data bom'!$C:$C,_xlfn.AGGREGATE(15,6,ROW(AG$2:AG$481)/(AG$12='data bom'!$A$2:$A$500),ROWS(AG$14:AG33))),"")</f>
        <v/>
      </c>
      <c r="AH33" s="91" t="str">
        <f>IFERROR(INDEX('data bom'!$C:$C,_xlfn.AGGREGATE(15,6,ROW(AH$2:AH$481)/(AH$12='data bom'!$A$2:$A$500),ROWS(AH$14:AH33))),"")</f>
        <v/>
      </c>
      <c r="AI33" s="91" t="str">
        <f>IFERROR(INDEX('data bom'!$C:$C,_xlfn.AGGREGATE(15,6,ROW(AI$2:AI$481)/(AI$12='data bom'!$A$2:$A$500),ROWS(AI$14:AI33))),"")</f>
        <v/>
      </c>
      <c r="AJ33" s="91" t="str">
        <f>IFERROR(INDEX('data bom'!$C:$C,_xlfn.AGGREGATE(15,6,ROW(AJ$2:AJ$481)/(AJ$12='data bom'!$A$2:$A$500),ROWS(AJ$14:AJ33))),"")</f>
        <v/>
      </c>
      <c r="AK33" s="91" t="str">
        <f>IFERROR(INDEX('data bom'!$C:$C,_xlfn.AGGREGATE(15,6,ROW(AK$2:AK$481)/(AK$12='data bom'!$A$2:$A$500),ROWS(AK$14:AK33))),"")</f>
        <v/>
      </c>
      <c r="AL33" s="91" t="str">
        <f>IFERROR(INDEX('data bom'!$C:$C,_xlfn.AGGREGATE(15,6,ROW(AL$2:AL$481)/(AL$12='data bom'!$A$2:$A$500),ROWS(AL$14:AL33))),"")</f>
        <v/>
      </c>
      <c r="AM33" s="91" t="str">
        <f>IFERROR(INDEX('data bom'!$C:$C,_xlfn.AGGREGATE(15,6,ROW(AM$2:AM$481)/(AM$12='data bom'!$A$2:$A$500),ROWS(AM$14:AM33))),"")</f>
        <v/>
      </c>
      <c r="AN33" s="91" t="str">
        <f>IFERROR(INDEX('data bom'!$C:$C,_xlfn.AGGREGATE(15,6,ROW(AN$2:AN$481)/(AN$12='data bom'!$A$2:$A$500),ROWS(AN$14:AN33))),"")</f>
        <v/>
      </c>
      <c r="AO33" s="91" t="str">
        <f>IFERROR(INDEX('data bom'!$C:$C,_xlfn.AGGREGATE(15,6,ROW(AO$2:AO$481)/(AO$12='data bom'!$A$2:$A$500),ROWS(AO$14:AO33))),"")</f>
        <v/>
      </c>
      <c r="AP33" s="91" t="str">
        <f>IFERROR(INDEX('data bom'!$C:$C,_xlfn.AGGREGATE(15,6,ROW(AP$2:AP$481)/(AP$12='data bom'!$A$2:$A$500),ROWS(AP$14:AP33))),"")</f>
        <v/>
      </c>
      <c r="AQ33" s="91" t="str">
        <f>IFERROR(INDEX('data bom'!$C:$C,_xlfn.AGGREGATE(15,6,ROW(AQ$2:AQ$481)/(AQ$12='data bom'!$A$2:$A$500),ROWS(AQ$14:AQ33))),"")</f>
        <v/>
      </c>
      <c r="AR33" s="91" t="str">
        <f>IFERROR(INDEX('data bom'!$C:$C,_xlfn.AGGREGATE(15,6,ROW(AR$2:AR$481)/(AR$12='data bom'!$A$2:$A$500),ROWS(AR$14:AR33))),"")</f>
        <v/>
      </c>
      <c r="AS33" s="91" t="str">
        <f>IFERROR(INDEX('data bom'!$C:$C,_xlfn.AGGREGATE(15,6,ROW(AS$2:AS$481)/(AS$12='data bom'!$A$2:$A$500),ROWS(AS$14:AS33))),"")</f>
        <v/>
      </c>
      <c r="AT33" s="91" t="str">
        <f>IFERROR(INDEX('data bom'!$C:$C,_xlfn.AGGREGATE(15,6,ROW(AT$2:AT$481)/(AT$12='data bom'!$A$2:$A$500),ROWS(AT$14:AT33))),"")</f>
        <v/>
      </c>
      <c r="AU33" s="91" t="str">
        <f>IFERROR(INDEX('data bom'!$C:$C,_xlfn.AGGREGATE(15,6,ROW(AU$2:AU$481)/(AU$12='data bom'!$A$2:$A$500),ROWS(AU$14:AU33))),"")</f>
        <v/>
      </c>
      <c r="AV33" s="91" t="str">
        <f>IFERROR(INDEX('data bom'!$C:$C,_xlfn.AGGREGATE(15,6,ROW(AV$2:AV$481)/(AV$12='data bom'!$A$2:$A$500),ROWS(AV$14:AV33))),"")</f>
        <v/>
      </c>
      <c r="AW33" s="91" t="str">
        <f>IFERROR(INDEX('data bom'!$C:$C,_xlfn.AGGREGATE(15,6,ROW(AW$2:AW$481)/(AW$12='data bom'!$A$2:$A$500),ROWS(AW$14:AW33))),"")</f>
        <v/>
      </c>
      <c r="AX33" s="91" t="str">
        <f>IFERROR(INDEX('data bom'!$C:$C,_xlfn.AGGREGATE(15,6,ROW(AX$2:AX$481)/(AX$12='data bom'!$A$2:$A$500),ROWS(AX$14:AX33))),"")</f>
        <v/>
      </c>
      <c r="AY33" s="91" t="str">
        <f>IFERROR(INDEX('data bom'!$C:$C,_xlfn.AGGREGATE(15,6,ROW(AY$2:AY$481)/(AY$12='data bom'!$A$2:$A$500),ROWS(AY$14:AY33))),"")</f>
        <v/>
      </c>
      <c r="AZ33" s="91" t="str">
        <f>IFERROR(INDEX('data bom'!$C:$C,_xlfn.AGGREGATE(15,6,ROW(AZ$2:AZ$481)/(AZ$12='data bom'!$A$2:$A$500),ROWS(AZ$14:AZ33))),"")</f>
        <v/>
      </c>
      <c r="BA33" s="91" t="str">
        <f>IFERROR(INDEX('data bom'!$C:$C,_xlfn.AGGREGATE(15,6,ROW(BA$2:BA$481)/(BA$12='data bom'!$A$2:$A$500),ROWS(BA$14:BA33))),"")</f>
        <v/>
      </c>
      <c r="BB33" s="91" t="str">
        <f>IFERROR(INDEX('data bom'!$C:$C,_xlfn.AGGREGATE(15,6,ROW(BB$2:BB$481)/(BB$12='data bom'!$A$2:$A$500),ROWS(BB$14:BB33))),"")</f>
        <v/>
      </c>
      <c r="BC33" s="91" t="str">
        <f>IFERROR(INDEX('data bom'!$C:$C,_xlfn.AGGREGATE(15,6,ROW(BC$2:BC$481)/(BC$12='data bom'!$A$2:$A$500),ROWS(BC$14:BC33))),"")</f>
        <v/>
      </c>
      <c r="BD33" s="91" t="str">
        <f>IFERROR(INDEX('data bom'!$C:$C,_xlfn.AGGREGATE(15,6,ROW(BD$2:BD$481)/(BD$12='data bom'!$A$2:$A$500),ROWS(BD$14:BD33))),"")</f>
        <v/>
      </c>
      <c r="BE33" s="91" t="str">
        <f>IFERROR(INDEX('data bom'!$C:$C,_xlfn.AGGREGATE(15,6,ROW(BE$2:BE$481)/(BE$12='data bom'!$A$2:$A$500),ROWS(BE$14:BE33))),"")</f>
        <v/>
      </c>
      <c r="BF33" s="91" t="str">
        <f>IFERROR(INDEX('data bom'!$C:$C,_xlfn.AGGREGATE(15,6,ROW(BF$2:BF$481)/(BF$12='data bom'!$A$2:$A$500),ROWS(BF$14:BF33))),"")</f>
        <v/>
      </c>
      <c r="BG33" s="91" t="str">
        <f>IFERROR(INDEX('data bom'!$C:$C,_xlfn.AGGREGATE(15,6,ROW(BG$2:BG$481)/(BG$12='data bom'!$A$2:$A$500),ROWS(BG$14:BG33))),"")</f>
        <v/>
      </c>
      <c r="BH33" s="91" t="str">
        <f>IFERROR(INDEX('data bom'!$C:$C,_xlfn.AGGREGATE(15,6,ROW(BH$2:BH$481)/(BH$12='data bom'!$A$2:$A$500),ROWS(BH$14:BH33))),"")</f>
        <v/>
      </c>
      <c r="BI33" s="91" t="str">
        <f>IFERROR(INDEX('data bom'!$C:$C,_xlfn.AGGREGATE(15,6,ROW(BI$2:BI$481)/(BI$12='data bom'!$A$2:$A$500),ROWS(BI$14:BI33))),"")</f>
        <v/>
      </c>
      <c r="BJ33" s="91" t="str">
        <f>IFERROR(INDEX('data bom'!$C:$C,_xlfn.AGGREGATE(15,6,ROW(BJ$2:BJ$481)/(BJ$12='data bom'!$A$2:$A$500),ROWS(BJ$14:BJ33))),"")</f>
        <v/>
      </c>
      <c r="BK33" s="91" t="str">
        <f>IFERROR(INDEX('data bom'!$C:$C,_xlfn.AGGREGATE(15,6,ROW(BK$2:BK$481)/(BK$12='data bom'!$A$2:$A$500),ROWS(BK$14:BK33))),"")</f>
        <v/>
      </c>
      <c r="BL33" s="91" t="str">
        <f>IFERROR(INDEX('data bom'!$C:$C,_xlfn.AGGREGATE(15,6,ROW(BL$2:BL$481)/(BL$12='data bom'!$A$2:$A$500),ROWS(BL$14:BL33))),"")</f>
        <v/>
      </c>
      <c r="BM33" s="91" t="str">
        <f>IFERROR(INDEX('data bom'!$C:$C,_xlfn.AGGREGATE(15,6,ROW(BM$2:BM$481)/(BM$12='data bom'!$A$2:$A$500),ROWS(BM$14:BM33))),"")</f>
        <v/>
      </c>
      <c r="BN33" s="91" t="str">
        <f>IFERROR(INDEX('data bom'!$C:$C,_xlfn.AGGREGATE(15,6,ROW(BN$2:BN$481)/(BN$12='data bom'!$A$2:$A$500),ROWS(BN$14:BN33))),"")</f>
        <v/>
      </c>
      <c r="BO33" s="91" t="str">
        <f>IFERROR(INDEX('data bom'!$C:$C,_xlfn.AGGREGATE(15,6,ROW(BO$2:BO$481)/(BO$12='data bom'!$A$2:$A$500),ROWS(BO$14:BO33))),"")</f>
        <v/>
      </c>
      <c r="BP33" s="91" t="str">
        <f>IFERROR(INDEX('data bom'!$C:$C,_xlfn.AGGREGATE(15,6,ROW(BP$2:BP$481)/(BP$12='data bom'!$A$2:$A$500),ROWS(BP$14:BP33))),"")</f>
        <v/>
      </c>
      <c r="BQ33" s="91" t="str">
        <f>IFERROR(INDEX('data bom'!$C:$C,_xlfn.AGGREGATE(15,6,ROW(BQ$2:BQ$481)/(BQ$12='data bom'!$A$2:$A$500),ROWS(BQ$14:BQ33))),"")</f>
        <v/>
      </c>
      <c r="BR33" s="91" t="str">
        <f>IFERROR(INDEX('data bom'!$C:$C,_xlfn.AGGREGATE(15,6,ROW(BR$2:BR$481)/(BR$12='data bom'!$A$2:$A$500),ROWS(BR$14:BR33))),"")</f>
        <v/>
      </c>
      <c r="BS33" s="91" t="str">
        <f>IFERROR(INDEX('data bom'!$C:$C,_xlfn.AGGREGATE(15,6,ROW(BS$2:BS$481)/(BS$12='data bom'!$A$2:$A$500),ROWS(BS$14:BS33))),"")</f>
        <v/>
      </c>
      <c r="BT33" s="91" t="str">
        <f>IFERROR(INDEX('data bom'!$C:$C,_xlfn.AGGREGATE(15,6,ROW(BT$2:BT$481)/(BT$12='data bom'!$A$2:$A$500),ROWS(BT$14:BT33))),"")</f>
        <v/>
      </c>
      <c r="BU33" s="91" t="str">
        <f>IFERROR(INDEX('data bom'!$C:$C,_xlfn.AGGREGATE(15,6,ROW(BU$2:BU$481)/(BU$12='data bom'!$A$2:$A$500),ROWS(BU$14:BU33))),"")</f>
        <v/>
      </c>
      <c r="BV33" s="91" t="str">
        <f>IFERROR(INDEX('data bom'!$C:$C,_xlfn.AGGREGATE(15,6,ROW(BV$2:BV$481)/(BV$12='data bom'!$A$2:$A$500),ROWS(BV$14:BV33))),"")</f>
        <v/>
      </c>
      <c r="BW33" s="91" t="str">
        <f>IFERROR(INDEX('data bom'!$C:$C,_xlfn.AGGREGATE(15,6,ROW(BW$2:BW$481)/(BW$12='data bom'!$A$2:$A$500),ROWS(BW$14:BW33))),"")</f>
        <v/>
      </c>
      <c r="BX33" s="91" t="str">
        <f>IFERROR(INDEX('data bom'!$C:$C,_xlfn.AGGREGATE(15,6,ROW(BX$2:BX$481)/(BX$12='data bom'!$A$2:$A$500),ROWS(BX$14:BX33))),"")</f>
        <v/>
      </c>
      <c r="BY33" s="91" t="str">
        <f>IFERROR(INDEX('data bom'!$C:$C,_xlfn.AGGREGATE(15,6,ROW(BY$2:BY$481)/(BY$12='data bom'!$A$2:$A$500),ROWS(BY$14:BY33))),"")</f>
        <v/>
      </c>
      <c r="BZ33" s="91" t="str">
        <f>IFERROR(INDEX('data bom'!$C:$C,_xlfn.AGGREGATE(15,6,ROW(BZ$2:BZ$481)/(BZ$12='data bom'!$A$2:$A$500),ROWS(BZ$14:BZ33))),"")</f>
        <v/>
      </c>
      <c r="CA33" s="91" t="str">
        <f>IFERROR(INDEX('data bom'!$C:$C,_xlfn.AGGREGATE(15,6,ROW(CA$2:CA$481)/(CA$12='data bom'!$A$2:$A$500),ROWS(CA$14:CA33))),"")</f>
        <v/>
      </c>
      <c r="CB33" s="91" t="str">
        <f>IFERROR(INDEX('data bom'!$C:$C,_xlfn.AGGREGATE(15,6,ROW(CB$2:CB$481)/(CB$12='data bom'!$A$2:$A$500),ROWS(CB$14:CB33))),"")</f>
        <v/>
      </c>
      <c r="CC33" s="91" t="str">
        <f>IFERROR(INDEX('data bom'!$C:$C,_xlfn.AGGREGATE(15,6,ROW(CC$2:CC$481)/(CC$12='data bom'!$A$2:$A$500),ROWS(CC$14:CC33))),"")</f>
        <v/>
      </c>
      <c r="CD33" s="91" t="str">
        <f>IFERROR(INDEX('data bom'!$C:$C,_xlfn.AGGREGATE(15,6,ROW(CD$2:CD$481)/(CD$12='data bom'!$A$2:$A$500),ROWS(CD$14:CD33))),"")</f>
        <v/>
      </c>
      <c r="CE33" s="91" t="str">
        <f>IFERROR(INDEX('data bom'!$C:$C,_xlfn.AGGREGATE(15,6,ROW(CE$2:CE$481)/(CE$12='data bom'!$A$2:$A$500),ROWS(CE$14:CE33))),"")</f>
        <v/>
      </c>
      <c r="CF33" s="91" t="str">
        <f>IFERROR(INDEX('data bom'!$C:$C,_xlfn.AGGREGATE(15,6,ROW(CF$2:CF$481)/(CF$12='data bom'!$A$2:$A$500),ROWS(CF$14:CF33))),"")</f>
        <v/>
      </c>
      <c r="CG33" s="91" t="str">
        <f>IFERROR(INDEX('data bom'!$C:$C,_xlfn.AGGREGATE(15,6,ROW(CG$2:CG$481)/(CG$12='data bom'!$A$2:$A$500),ROWS(CG$14:CG33))),"")</f>
        <v/>
      </c>
      <c r="CH33" s="91" t="str">
        <f>IFERROR(INDEX('data bom'!$C:$C,_xlfn.AGGREGATE(15,6,ROW(CH$2:CH$481)/(CH$12='data bom'!$A$2:$A$500),ROWS(CH$14:CH33))),"")</f>
        <v/>
      </c>
      <c r="CI33" s="91" t="str">
        <f>IFERROR(INDEX('data bom'!$C:$C,_xlfn.AGGREGATE(15,6,ROW(CI$2:CI$481)/(CI$12='data bom'!$A$2:$A$500),ROWS(CI$14:CI33))),"")</f>
        <v/>
      </c>
      <c r="CJ33" s="91" t="str">
        <f>IFERROR(INDEX('data bom'!$C:$C,_xlfn.AGGREGATE(15,6,ROW(CJ$2:CJ$481)/(CJ$12='data bom'!$A$2:$A$500),ROWS(CJ$14:CJ33))),"")</f>
        <v/>
      </c>
      <c r="CK33" s="91" t="str">
        <f>IFERROR(INDEX('data bom'!$C:$C,_xlfn.AGGREGATE(15,6,ROW(CK$2:CK$481)/(CK$12='data bom'!$A$2:$A$500),ROWS(CK$14:CK33))),"")</f>
        <v/>
      </c>
      <c r="CL33" s="91" t="str">
        <f>IFERROR(INDEX('data bom'!$C:$C,_xlfn.AGGREGATE(15,6,ROW(CL$2:CL$481)/(CL$12='data bom'!$A$2:$A$500),ROWS(CL$14:CL33))),"")</f>
        <v/>
      </c>
      <c r="CM33" s="91" t="str">
        <f>IFERROR(INDEX('data bom'!$C:$C,_xlfn.AGGREGATE(15,6,ROW(CM$2:CM$481)/(CM$12='data bom'!$A$2:$A$500),ROWS(CM$14:CM33))),"")</f>
        <v/>
      </c>
      <c r="CN33" s="91" t="str">
        <f>IFERROR(INDEX('data bom'!$C:$C,_xlfn.AGGREGATE(15,6,ROW(CN$2:CN$481)/(CN$12='data bom'!$A$2:$A$500),ROWS(CN$14:CN33))),"")</f>
        <v/>
      </c>
      <c r="CO33" s="91" t="str">
        <f>IFERROR(INDEX('data bom'!$C:$C,_xlfn.AGGREGATE(15,6,ROW(CO$2:CO$481)/(CO$12='data bom'!$A$2:$A$500),ROWS(CO$14:CO33))),"")</f>
        <v/>
      </c>
      <c r="CP33" s="91" t="str">
        <f>IFERROR(INDEX('data bom'!$C:$C,_xlfn.AGGREGATE(15,6,ROW(CP$2:CP$481)/(CP$12='data bom'!$A$2:$A$500),ROWS(CP$14:CP33))),"")</f>
        <v/>
      </c>
      <c r="CQ33" s="91" t="str">
        <f>IFERROR(INDEX('data bom'!$C:$C,_xlfn.AGGREGATE(15,6,ROW(CQ$2:CQ$481)/(CQ$12='data bom'!$A$2:$A$500),ROWS(CQ$14:CQ33))),"")</f>
        <v/>
      </c>
      <c r="CR33" s="91" t="str">
        <f>IFERROR(INDEX('data bom'!$C:$C,_xlfn.AGGREGATE(15,6,ROW(CR$2:CR$481)/(CR$12='data bom'!$A$2:$A$500),ROWS(CR$14:CR33))),"")</f>
        <v/>
      </c>
      <c r="CS33" s="91" t="str">
        <f>IFERROR(INDEX('data bom'!$C:$C,_xlfn.AGGREGATE(15,6,ROW(CS$2:CS$481)/(CS$12='data bom'!$A$2:$A$500),ROWS(CS$14:CS33))),"")</f>
        <v/>
      </c>
      <c r="CT33" s="91" t="str">
        <f>IFERROR(INDEX('data bom'!$C:$C,_xlfn.AGGREGATE(15,6,ROW(CT$2:CT$481)/(CT$12='data bom'!$A$2:$A$500),ROWS(CT$14:CT33))),"")</f>
        <v/>
      </c>
      <c r="CU33" s="91" t="str">
        <f>IFERROR(INDEX('data bom'!$C:$C,_xlfn.AGGREGATE(15,6,ROW(CU$2:CU$481)/(CU$12='data bom'!$A$2:$A$500),ROWS(CU$14:CU33))),"")</f>
        <v/>
      </c>
      <c r="CV33" s="91" t="str">
        <f>IFERROR(INDEX('data bom'!$C:$C,_xlfn.AGGREGATE(15,6,ROW(CV$2:CV$481)/(CV$12='data bom'!$A$2:$A$500),ROWS(CV$14:CV33))),"")</f>
        <v/>
      </c>
      <c r="CW33" s="91" t="str">
        <f>IFERROR(INDEX('data bom'!$C:$C,_xlfn.AGGREGATE(15,6,ROW(CW$2:CW$481)/(CW$12='data bom'!$A$2:$A$500),ROWS(CW$14:CW33))),"")</f>
        <v/>
      </c>
      <c r="CX33" s="91" t="str">
        <f>IFERROR(INDEX('data bom'!$C:$C,_xlfn.AGGREGATE(15,6,ROW(CX$2:CX$481)/(CX$12='data bom'!$A$2:$A$500),ROWS(CX$14:CX33))),"")</f>
        <v/>
      </c>
      <c r="CY33" s="91" t="str">
        <f>IFERROR(INDEX('data bom'!$C:$C,_xlfn.AGGREGATE(15,6,ROW(CY$2:CY$481)/(CY$12='data bom'!$A$2:$A$500),ROWS(CY$14:CY33))),"")</f>
        <v/>
      </c>
      <c r="CZ33" s="91" t="str">
        <f>IFERROR(INDEX('data bom'!$C:$C,_xlfn.AGGREGATE(15,6,ROW(CZ$2:CZ$481)/(CZ$12='data bom'!$A$2:$A$500),ROWS(CZ$14:CZ33))),"")</f>
        <v/>
      </c>
      <c r="DA33" s="91" t="str">
        <f>IFERROR(INDEX('data bom'!$C:$C,_xlfn.AGGREGATE(15,6,ROW(DA$2:DA$481)/(DA$12='data bom'!$A$2:$A$500),ROWS(DA$14:DA33))),"")</f>
        <v/>
      </c>
      <c r="DB33" s="91" t="str">
        <f>IFERROR(INDEX('data bom'!$C:$C,_xlfn.AGGREGATE(15,6,ROW(DB$2:DB$481)/(DB$12='data bom'!$A$2:$A$500),ROWS(DB$14:DB33))),"")</f>
        <v/>
      </c>
      <c r="DC33" s="91" t="str">
        <f>IFERROR(INDEX('data bom'!$C:$C,_xlfn.AGGREGATE(15,6,ROW(DC$2:DC$481)/(DC$12='data bom'!$A$2:$A$500),ROWS(DC$14:DC33))),"")</f>
        <v/>
      </c>
      <c r="DD33" s="91" t="str">
        <f>IFERROR(INDEX('data bom'!$C:$C,_xlfn.AGGREGATE(15,6,ROW(DD$2:DD$481)/(DD$12='data bom'!$A$2:$A$500),ROWS(DD$14:DD33))),"")</f>
        <v/>
      </c>
      <c r="DE33" s="91" t="str">
        <f>IFERROR(INDEX('data bom'!$C:$C,_xlfn.AGGREGATE(15,6,ROW(DE$2:DE$481)/(DE$12='data bom'!$A$2:$A$500),ROWS(DE$14:DE33))),"")</f>
        <v/>
      </c>
      <c r="DF33" s="91" t="str">
        <f>IFERROR(INDEX('data bom'!$C:$C,_xlfn.AGGREGATE(15,6,ROW(DF$2:DF$481)/(DF$12='data bom'!$A$2:$A$500),ROWS(DF$14:DF33))),"")</f>
        <v/>
      </c>
      <c r="DG33" s="91" t="str">
        <f>IFERROR(INDEX('data bom'!$C:$C,_xlfn.AGGREGATE(15,6,ROW(DG$2:DG$481)/(DG$12='data bom'!$A$2:$A$500),ROWS(DG$14:DG33))),"")</f>
        <v/>
      </c>
      <c r="DH33" s="91" t="str">
        <f>IFERROR(INDEX('data bom'!$C:$C,_xlfn.AGGREGATE(15,6,ROW(DH$2:DH$481)/(DH$12='data bom'!$A$2:$A$500),ROWS(DH$14:DH33))),"")</f>
        <v/>
      </c>
      <c r="DI33" s="91" t="str">
        <f>IFERROR(INDEX('data bom'!$C:$C,_xlfn.AGGREGATE(15,6,ROW(DI$2:DI$481)/(DI$12='data bom'!$A$2:$A$500),ROWS(DI$14:DI33))),"")</f>
        <v/>
      </c>
      <c r="DJ33" s="91" t="str">
        <f>IFERROR(INDEX('data bom'!$C:$C,_xlfn.AGGREGATE(15,6,ROW(DJ$2:DJ$481)/(DJ$12='data bom'!$A$2:$A$500),ROWS(DJ$14:DJ33))),"")</f>
        <v/>
      </c>
      <c r="DK33" s="91" t="str">
        <f>IFERROR(INDEX('data bom'!$C:$C,_xlfn.AGGREGATE(15,6,ROW(DK$2:DK$481)/(DK$12='data bom'!$A$2:$A$500),ROWS(DK$14:DK33))),"")</f>
        <v/>
      </c>
      <c r="DL33" s="91" t="str">
        <f>IFERROR(INDEX('data bom'!$C:$C,_xlfn.AGGREGATE(15,6,ROW(DL$2:DL$481)/(DL$12='data bom'!$A$2:$A$500),ROWS(DL$14:DL33))),"")</f>
        <v/>
      </c>
      <c r="DM33" s="91" t="str">
        <f>IFERROR(INDEX('data bom'!$C:$C,_xlfn.AGGREGATE(15,6,ROW(DM$2:DM$481)/(DM$12='data bom'!$A$2:$A$500),ROWS(DM$14:DM33))),"")</f>
        <v/>
      </c>
      <c r="DN33" s="91" t="str">
        <f>IFERROR(INDEX('data bom'!$C:$C,_xlfn.AGGREGATE(15,6,ROW(DN$2:DN$481)/(DN$12='data bom'!$A$2:$A$500),ROWS(DN$14:DN33))),"")</f>
        <v/>
      </c>
      <c r="DO33" s="91" t="str">
        <f>IFERROR(INDEX('data bom'!$C:$C,_xlfn.AGGREGATE(15,6,ROW(DO$2:DO$481)/(DO$12='data bom'!$A$2:$A$500),ROWS(DO$14:DO33))),"")</f>
        <v/>
      </c>
      <c r="DP33" s="91" t="str">
        <f>IFERROR(INDEX('data bom'!$C:$C,_xlfn.AGGREGATE(15,6,ROW(DP$2:DP$481)/(DP$12='data bom'!$A$2:$A$500),ROWS(DP$14:DP33))),"")</f>
        <v/>
      </c>
      <c r="DQ33" s="91" t="str">
        <f>IFERROR(INDEX('data bom'!$C:$C,_xlfn.AGGREGATE(15,6,ROW(DQ$2:DQ$481)/(DQ$12='data bom'!$A$2:$A$500),ROWS(DQ$14:DQ33))),"")</f>
        <v/>
      </c>
      <c r="DR33" s="91" t="str">
        <f>IFERROR(INDEX('data bom'!$C:$C,_xlfn.AGGREGATE(15,6,ROW(DR$2:DR$481)/(DR$12='data bom'!$A$2:$A$500),ROWS(DR$14:DR33))),"")</f>
        <v/>
      </c>
      <c r="DS33" s="91" t="str">
        <f>IFERROR(INDEX('data bom'!$C:$C,_xlfn.AGGREGATE(15,6,ROW(DS$2:DS$481)/(DS$12='data bom'!$A$2:$A$500),ROWS(DS$14:DS33))),"")</f>
        <v/>
      </c>
      <c r="DT33" s="91" t="str">
        <f>IFERROR(INDEX('data bom'!$C:$C,_xlfn.AGGREGATE(15,6,ROW(DT$2:DT$481)/(DT$12='data bom'!$A$2:$A$500),ROWS(DT$14:DT33))),"")</f>
        <v/>
      </c>
      <c r="DU33" s="91" t="str">
        <f>IFERROR(INDEX('data bom'!$C:$C,_xlfn.AGGREGATE(15,6,ROW(DU$2:DU$481)/(DU$12='data bom'!$A$2:$A$500),ROWS(DU$14:DU33))),"")</f>
        <v/>
      </c>
      <c r="DV33" s="91" t="str">
        <f>IFERROR(INDEX('data bom'!$C:$C,_xlfn.AGGREGATE(15,6,ROW(DV$2:DV$481)/(DV$12='data bom'!$A$2:$A$500),ROWS(DV$14:DV33))),"")</f>
        <v/>
      </c>
      <c r="DW33" s="91" t="str">
        <f>IFERROR(INDEX('data bom'!$C:$C,_xlfn.AGGREGATE(15,6,ROW(DW$2:DW$481)/(DW$12='data bom'!$A$2:$A$500),ROWS(DW$14:DW33))),"")</f>
        <v/>
      </c>
      <c r="DX33" s="91" t="str">
        <f>IFERROR(INDEX('data bom'!$C:$C,_xlfn.AGGREGATE(15,6,ROW(DX$2:DX$481)/(DX$12='data bom'!$A$2:$A$500),ROWS(DX$14:DX33))),"")</f>
        <v/>
      </c>
      <c r="DY33" s="91" t="str">
        <f>IFERROR(INDEX('data bom'!$C:$C,_xlfn.AGGREGATE(15,6,ROW(DY$2:DY$481)/(DY$12='data bom'!$A$2:$A$500),ROWS(DY$14:DY33))),"")</f>
        <v/>
      </c>
      <c r="DZ33" s="91" t="str">
        <f>IFERROR(INDEX('data bom'!$C:$C,_xlfn.AGGREGATE(15,6,ROW(DZ$2:DZ$481)/(DZ$12='data bom'!$A$2:$A$500),ROWS(DZ$14:DZ33))),"")</f>
        <v/>
      </c>
      <c r="EA33" s="91" t="str">
        <f>IFERROR(INDEX('data bom'!$C:$C,_xlfn.AGGREGATE(15,6,ROW(EA$2:EA$481)/(EA$12='data bom'!$A$2:$A$500),ROWS(EA$14:EA33))),"")</f>
        <v/>
      </c>
      <c r="EB33" s="91" t="str">
        <f>IFERROR(INDEX('data bom'!$C:$C,_xlfn.AGGREGATE(15,6,ROW(EB$2:EB$481)/(EB$12='data bom'!$A$2:$A$500),ROWS(EB$14:EB33))),"")</f>
        <v/>
      </c>
      <c r="EC33" s="91" t="str">
        <f>IFERROR(INDEX('data bom'!$C:$C,_xlfn.AGGREGATE(15,6,ROW(EC$2:EC$481)/(EC$12='data bom'!$A$2:$A$500),ROWS(EC$14:EC33))),"")</f>
        <v/>
      </c>
      <c r="ED33" s="91" t="str">
        <f>IFERROR(INDEX('data bom'!$C:$C,_xlfn.AGGREGATE(15,6,ROW(ED$2:ED$481)/(ED$12='data bom'!$A$2:$A$500),ROWS(ED$14:ED33))),"")</f>
        <v/>
      </c>
      <c r="EE33" s="91" t="str">
        <f>IFERROR(INDEX('data bom'!$C:$C,_xlfn.AGGREGATE(15,6,ROW(EE$2:EE$481)/(EE$12='data bom'!$A$2:$A$500),ROWS(EE$14:EE33))),"")</f>
        <v/>
      </c>
      <c r="EF33" s="91" t="str">
        <f>IFERROR(INDEX('data bom'!$C:$C,_xlfn.AGGREGATE(15,6,ROW(EF$2:EF$481)/(EF$12='data bom'!$A$2:$A$500),ROWS(EF$14:EF33))),"")</f>
        <v/>
      </c>
      <c r="EG33" s="91" t="str">
        <f>IFERROR(INDEX('data bom'!$C:$C,_xlfn.AGGREGATE(15,6,ROW(EG$2:EG$481)/(EG$12='data bom'!$A$2:$A$500),ROWS(EG$14:EG33))),"")</f>
        <v/>
      </c>
      <c r="EH33" s="91" t="str">
        <f>IFERROR(INDEX('data bom'!$C:$C,_xlfn.AGGREGATE(15,6,ROW(EH$2:EH$481)/(EH$12='data bom'!$A$2:$A$500),ROWS(EH$14:EH33))),"")</f>
        <v/>
      </c>
      <c r="EI33" s="91" t="str">
        <f>IFERROR(INDEX('data bom'!$C:$C,_xlfn.AGGREGATE(15,6,ROW(EI$2:EI$481)/(EI$12='data bom'!$A$2:$A$500),ROWS(EI$14:EI33))),"")</f>
        <v/>
      </c>
      <c r="EJ33" s="91" t="str">
        <f>IFERROR(INDEX('data bom'!$C:$C,_xlfn.AGGREGATE(15,6,ROW(EJ$2:EJ$481)/(EJ$12='data bom'!$A$2:$A$500),ROWS(EJ$14:EJ33))),"")</f>
        <v/>
      </c>
      <c r="EK33" s="91" t="str">
        <f>IFERROR(INDEX('data bom'!$C:$C,_xlfn.AGGREGATE(15,6,ROW(EK$2:EK$481)/(EK$12='data bom'!$A$2:$A$500),ROWS(EK$14:EK33))),"")</f>
        <v/>
      </c>
      <c r="EL33" s="91" t="str">
        <f>IFERROR(INDEX('data bom'!$C:$C,_xlfn.AGGREGATE(15,6,ROW(EL$2:EL$481)/(EL$12='data bom'!$A$2:$A$500),ROWS(EL$14:EL33))),"")</f>
        <v/>
      </c>
      <c r="EM33" s="91" t="str">
        <f>IFERROR(INDEX('data bom'!$C:$C,_xlfn.AGGREGATE(15,6,ROW(EM$2:EM$481)/(EM$12='data bom'!$A$2:$A$500),ROWS(EM$14:EM33))),"")</f>
        <v/>
      </c>
      <c r="EO33" s="91" t="str">
        <f>IFERROR(INDEX('data bom'!$C:$C,_xlfn.AGGREGATE(15,6,ROW(EO$2:EO$481)/(EO$12='data bom'!$A$2:$A$500),ROWS(EO$14:EO33))),"")</f>
        <v/>
      </c>
      <c r="EP33" s="91" t="str">
        <f>IFERROR(INDEX('data bom'!$C:$C,_xlfn.AGGREGATE(15,6,ROW(EP$2:EP$481)/(EP$12='data bom'!$A$2:$A$500),ROWS(EP$14:EP33))),"")</f>
        <v/>
      </c>
      <c r="EQ33" s="91" t="str">
        <f>IFERROR(INDEX('data bom'!$C:$C,_xlfn.AGGREGATE(15,6,ROW(EQ$2:EQ$481)/(EQ$12='data bom'!$A$2:$A$500),ROWS(EQ$14:EQ33))),"")</f>
        <v/>
      </c>
      <c r="ER33" s="91" t="str">
        <f>IFERROR(INDEX('data bom'!$C:$C,_xlfn.AGGREGATE(15,6,ROW(ER$2:ER$481)/(ER$12='data bom'!$A$2:$A$500),ROWS(ER$14:ER33))),"")</f>
        <v/>
      </c>
      <c r="ES33" s="91" t="str">
        <f>IFERROR(INDEX('data bom'!$C:$C,_xlfn.AGGREGATE(15,6,ROW(ES$2:ES$481)/(ES$12='data bom'!$A$2:$A$500),ROWS(ES$14:ES33))),"")</f>
        <v/>
      </c>
      <c r="ET33" s="91" t="str">
        <f>IFERROR(INDEX('data bom'!$C:$C,_xlfn.AGGREGATE(15,6,ROW(ET$2:ET$481)/(ET$12='data bom'!$A$2:$A$500),ROWS(ET$14:ET33))),"")</f>
        <v/>
      </c>
      <c r="EU33" s="91" t="str">
        <f>IFERROR(INDEX('data bom'!$C:$C,_xlfn.AGGREGATE(15,6,ROW(EU$2:EU$481)/(EU$12='data bom'!$A$2:$A$500),ROWS(EU$14:EU33))),"")</f>
        <v/>
      </c>
      <c r="EV33" s="91" t="str">
        <f>IFERROR(INDEX('data bom'!$C:$C,_xlfn.AGGREGATE(15,6,ROW(EV$2:EV$481)/(EV$12='data bom'!$A$2:$A$500),ROWS(EV$14:EV33))),"")</f>
        <v/>
      </c>
      <c r="EW33" s="91" t="str">
        <f>IFERROR(INDEX('data bom'!$C:$C,_xlfn.AGGREGATE(15,6,ROW(EW$2:EW$481)/(EW$12='data bom'!$A$2:$A$500),ROWS(EW$14:EW33))),"")</f>
        <v/>
      </c>
      <c r="EX33" s="91" t="str">
        <f>IFERROR(INDEX('data bom'!$C:$C,_xlfn.AGGREGATE(15,6,ROW(EX$2:EX$481)/(EX$12='data bom'!$A$2:$A$500),ROWS(EX$14:EX33))),"")</f>
        <v/>
      </c>
      <c r="EZ33" s="91" t="str">
        <f>IFERROR(INDEX('data bom'!$C:$C,_xlfn.AGGREGATE(15,6,ROW(EZ$2:EZ$481)/(EZ$12='data bom'!$A$2:$A$500),ROWS(EZ$14:EZ33))),"")</f>
        <v/>
      </c>
      <c r="FA33" s="91" t="str">
        <f>IFERROR(INDEX('data bom'!$C:$C,_xlfn.AGGREGATE(15,6,ROW(FA$2:FA$481)/(FA$12='data bom'!$A$2:$A$500),ROWS(FA$14:FA33))),"")</f>
        <v/>
      </c>
      <c r="FB33" s="91" t="str">
        <f>IFERROR(INDEX('data bom'!$C:$C,_xlfn.AGGREGATE(15,6,ROW(FB$2:FB$481)/(FB$12='data bom'!$A$2:$A$500),ROWS(FB$14:FB33))),"")</f>
        <v/>
      </c>
      <c r="FC33" s="91" t="str">
        <f>IFERROR(INDEX('data bom'!$C:$C,_xlfn.AGGREGATE(15,6,ROW(FC$2:FC$481)/(FC$12='data bom'!$A$2:$A$500),ROWS(FC$14:FC33))),"")</f>
        <v/>
      </c>
      <c r="FD33" s="91" t="str">
        <f>IFERROR(INDEX('data bom'!$C:$C,_xlfn.AGGREGATE(15,6,ROW(FD$2:FD$481)/(FD$12='data bom'!$A$2:$A$500),ROWS(FD$14:FD33))),"")</f>
        <v/>
      </c>
      <c r="FE33" s="91" t="str">
        <f>IFERROR(INDEX('data bom'!$C:$C,_xlfn.AGGREGATE(15,6,ROW(FE$2:FE$481)/(FE$12='data bom'!$A$2:$A$500),ROWS(FE$14:FE33))),"")</f>
        <v/>
      </c>
      <c r="FF33" s="91" t="str">
        <f>IFERROR(INDEX('data bom'!$C:$C,_xlfn.AGGREGATE(15,6,ROW(FF$2:FF$481)/(FF$12='data bom'!$A$2:$A$500),ROWS(FF$14:FF33))),"")</f>
        <v/>
      </c>
    </row>
    <row r="34" spans="1:162" ht="18">
      <c r="A34" s="112"/>
      <c r="B34" s="105" t="str">
        <f>IFERROR(INDEX('data bom'!$C:$C,_xlfn.AGGREGATE(15,6,ROW(B$2:B$481)/(B$12='data bom'!$A$2:$A$500),ROWS(B$14:B34))),"")</f>
        <v/>
      </c>
      <c r="C34" s="91" t="str">
        <f>IFERROR(INDEX('data bom'!$C:$C,_xlfn.AGGREGATE(15,6,ROW(C$2:C$481)/(C$12='data bom'!$A$2:$A$500),ROWS(C$14:C34))),"")</f>
        <v/>
      </c>
      <c r="D34" s="91" t="str">
        <f>IFERROR(INDEX('data bom'!$C:$C,_xlfn.AGGREGATE(15,6,ROW(D$2:D$481)/(D$12='data bom'!$A$2:$A$500),ROWS(D$14:D34))),"")</f>
        <v/>
      </c>
      <c r="E34" s="91" t="str">
        <f>IFERROR(INDEX('data bom'!$C:$C,_xlfn.AGGREGATE(15,6,ROW(E$2:E$481)/(E$12='data bom'!$A$2:$A$500),ROWS(E$14:E34))),"")</f>
        <v/>
      </c>
      <c r="F34" s="91" t="str">
        <f>IFERROR(INDEX('data bom'!$C:$C,_xlfn.AGGREGATE(15,6,ROW(F$2:F$481)/(F$12='data bom'!$A$2:$A$500),ROWS(F$14:F34))),"")</f>
        <v/>
      </c>
      <c r="G34" s="91" t="str">
        <f>IFERROR(INDEX('data bom'!$C:$C,_xlfn.AGGREGATE(15,6,ROW(G$2:G$481)/(G$12='data bom'!$A$2:$A$500),ROWS(G$14:G34))),"")</f>
        <v/>
      </c>
      <c r="H34" s="91" t="str">
        <f>IFERROR(INDEX('data bom'!$C:$C,_xlfn.AGGREGATE(15,6,ROW(H$2:H$481)/(H$12='data bom'!$A$2:$A$500),ROWS(H$14:H34))),"")</f>
        <v/>
      </c>
      <c r="I34" s="91" t="str">
        <f>IFERROR(INDEX('data bom'!$C:$C,_xlfn.AGGREGATE(15,6,ROW(I$2:I$481)/(I$12='data bom'!$A$2:$A$500),ROWS(I$14:I34))),"")</f>
        <v/>
      </c>
      <c r="J34" s="91" t="str">
        <f>IFERROR(INDEX('data bom'!$C:$C,_xlfn.AGGREGATE(15,6,ROW(J$2:J$481)/(J$12='data bom'!$A$2:$A$500),ROWS(J$14:J34))),"")</f>
        <v/>
      </c>
      <c r="K34" s="91" t="str">
        <f>IFERROR(INDEX('data bom'!$C:$C,_xlfn.AGGREGATE(15,6,ROW(K$2:K$481)/(K$12='data bom'!$A$2:$A$500),ROWS(K$14:K34))),"")</f>
        <v/>
      </c>
      <c r="L34" s="91" t="str">
        <f>IFERROR(INDEX('data bom'!$C:$C,_xlfn.AGGREGATE(15,6,ROW(L$2:L$481)/(L$12='data bom'!$A$2:$A$500),ROWS(L$14:L34))),"")</f>
        <v/>
      </c>
      <c r="M34" s="91" t="str">
        <f>IFERROR(INDEX('data bom'!$C:$C,_xlfn.AGGREGATE(15,6,ROW(M$2:M$481)/(M$12='data bom'!$A$2:$A$500),ROWS(M$14:M34))),"")</f>
        <v/>
      </c>
      <c r="N34" s="91" t="str">
        <f>IFERROR(INDEX('data bom'!$C:$C,_xlfn.AGGREGATE(15,6,ROW(N$2:N$481)/(N$12='data bom'!$A$2:$A$500),ROWS(N$14:N34))),"")</f>
        <v/>
      </c>
      <c r="O34" s="91" t="str">
        <f>IFERROR(INDEX('data bom'!$C:$C,_xlfn.AGGREGATE(15,6,ROW(O$2:O$481)/(O$12='data bom'!$A$2:$A$500),ROWS(O$14:O34))),"")</f>
        <v/>
      </c>
      <c r="P34" s="91" t="str">
        <f>IFERROR(INDEX('data bom'!$C:$C,_xlfn.AGGREGATE(15,6,ROW(P$2:P$481)/(P$12='data bom'!$A$2:$A$500),ROWS(P$14:P34))),"")</f>
        <v/>
      </c>
      <c r="Q34" s="91" t="str">
        <f>IFERROR(INDEX('data bom'!$C:$C,_xlfn.AGGREGATE(15,6,ROW(Q$2:Q$481)/(Q$12='data bom'!$A$2:$A$500),ROWS(Q$14:Q34))),"")</f>
        <v/>
      </c>
      <c r="R34" s="91" t="str">
        <f>IFERROR(INDEX('data bom'!$C:$C,_xlfn.AGGREGATE(15,6,ROW(R$2:R$481)/(R$12='data bom'!$A$2:$A$500),ROWS(R$14:R34))),"")</f>
        <v/>
      </c>
      <c r="S34" s="91" t="str">
        <f>IFERROR(INDEX('data bom'!$C:$C,_xlfn.AGGREGATE(15,6,ROW(S$2:S$481)/(S$12='data bom'!$A$2:$A$500),ROWS(S$14:S34))),"")</f>
        <v/>
      </c>
      <c r="T34" s="91" t="str">
        <f>IFERROR(INDEX('data bom'!$C:$C,_xlfn.AGGREGATE(15,6,ROW(T$2:T$481)/(T$12='data bom'!$A$2:$A$500),ROWS(T$14:T34))),"")</f>
        <v/>
      </c>
      <c r="U34" s="91" t="str">
        <f>IFERROR(INDEX('data bom'!$C:$C,_xlfn.AGGREGATE(15,6,ROW(U$2:U$481)/(U$12='data bom'!$A$2:$A$500),ROWS(U$14:U34))),"")</f>
        <v/>
      </c>
      <c r="V34" s="91" t="str">
        <f>IFERROR(INDEX('data bom'!$C:$C,_xlfn.AGGREGATE(15,6,ROW(V$2:V$481)/(V$12='data bom'!$A$2:$A$500),ROWS(V$14:V34))),"")</f>
        <v/>
      </c>
      <c r="W34" s="91" t="str">
        <f>IFERROR(INDEX('data bom'!$C:$C,_xlfn.AGGREGATE(15,6,ROW(W$2:W$481)/(W$12='data bom'!$A$2:$A$500),ROWS(W$14:W34))),"")</f>
        <v/>
      </c>
      <c r="X34" s="91" t="str">
        <f>IFERROR(INDEX('data bom'!$C:$C,_xlfn.AGGREGATE(15,6,ROW(X$2:X$481)/(X$12='data bom'!$A$2:$A$500),ROWS(X$14:X34))),"")</f>
        <v/>
      </c>
      <c r="Y34" s="91" t="str">
        <f>IFERROR(INDEX('data bom'!$C:$C,_xlfn.AGGREGATE(15,6,ROW(Y$2:Y$481)/(Y$12='data bom'!$A$2:$A$500),ROWS(Y$14:Y34))),"")</f>
        <v/>
      </c>
      <c r="Z34" s="91" t="str">
        <f>IFERROR(INDEX('data bom'!$C:$C,_xlfn.AGGREGATE(15,6,ROW(Z$2:Z$481)/(Z$12='data bom'!$A$2:$A$500),ROWS(Z$14:Z34))),"")</f>
        <v/>
      </c>
      <c r="AA34" s="91" t="str">
        <f>IFERROR(INDEX('data bom'!$C:$C,_xlfn.AGGREGATE(15,6,ROW(AA$2:AA$481)/(AA$12='data bom'!$A$2:$A$500),ROWS(AA$14:AA34))),"")</f>
        <v/>
      </c>
      <c r="AB34" s="91" t="str">
        <f>IFERROR(INDEX('data bom'!$C:$C,_xlfn.AGGREGATE(15,6,ROW(AB$2:AB$481)/(AB$12='data bom'!$A$2:$A$500),ROWS(AB$14:AB34))),"")</f>
        <v/>
      </c>
      <c r="AC34" s="91" t="str">
        <f>IFERROR(INDEX('data bom'!$C:$C,_xlfn.AGGREGATE(15,6,ROW(AC$2:AC$481)/(AC$12='data bom'!$A$2:$A$500),ROWS(AC$14:AC34))),"")</f>
        <v/>
      </c>
      <c r="AD34" s="91" t="str">
        <f>IFERROR(INDEX('data bom'!$C:$C,_xlfn.AGGREGATE(15,6,ROW(AD$2:AD$481)/(AD$12='data bom'!$A$2:$A$500),ROWS(AD$14:AD34))),"")</f>
        <v/>
      </c>
      <c r="AE34" s="91" t="str">
        <f>IFERROR(INDEX('data bom'!$C:$C,_xlfn.AGGREGATE(15,6,ROW(AE$2:AE$481)/(AE$12='data bom'!$A$2:$A$500),ROWS(AE$14:AE34))),"")</f>
        <v/>
      </c>
      <c r="AF34" s="91" t="str">
        <f>IFERROR(INDEX('data bom'!$C:$C,_xlfn.AGGREGATE(15,6,ROW(AF$2:AF$481)/(AF$12='data bom'!$A$2:$A$500),ROWS(AF$14:AF34))),"")</f>
        <v/>
      </c>
      <c r="AG34" s="91" t="str">
        <f>IFERROR(INDEX('data bom'!$C:$C,_xlfn.AGGREGATE(15,6,ROW(AG$2:AG$481)/(AG$12='data bom'!$A$2:$A$500),ROWS(AG$14:AG34))),"")</f>
        <v/>
      </c>
      <c r="AH34" s="91" t="str">
        <f>IFERROR(INDEX('data bom'!$C:$C,_xlfn.AGGREGATE(15,6,ROW(AH$2:AH$481)/(AH$12='data bom'!$A$2:$A$500),ROWS(AH$14:AH34))),"")</f>
        <v/>
      </c>
      <c r="AI34" s="91" t="str">
        <f>IFERROR(INDEX('data bom'!$C:$C,_xlfn.AGGREGATE(15,6,ROW(AI$2:AI$481)/(AI$12='data bom'!$A$2:$A$500),ROWS(AI$14:AI34))),"")</f>
        <v/>
      </c>
      <c r="AJ34" s="91" t="str">
        <f>IFERROR(INDEX('data bom'!$C:$C,_xlfn.AGGREGATE(15,6,ROW(AJ$2:AJ$481)/(AJ$12='data bom'!$A$2:$A$500),ROWS(AJ$14:AJ34))),"")</f>
        <v/>
      </c>
      <c r="AK34" s="91" t="str">
        <f>IFERROR(INDEX('data bom'!$C:$C,_xlfn.AGGREGATE(15,6,ROW(AK$2:AK$481)/(AK$12='data bom'!$A$2:$A$500),ROWS(AK$14:AK34))),"")</f>
        <v/>
      </c>
      <c r="AL34" s="91" t="str">
        <f>IFERROR(INDEX('data bom'!$C:$C,_xlfn.AGGREGATE(15,6,ROW(AL$2:AL$481)/(AL$12='data bom'!$A$2:$A$500),ROWS(AL$14:AL34))),"")</f>
        <v/>
      </c>
      <c r="AM34" s="91" t="str">
        <f>IFERROR(INDEX('data bom'!$C:$C,_xlfn.AGGREGATE(15,6,ROW(AM$2:AM$481)/(AM$12='data bom'!$A$2:$A$500),ROWS(AM$14:AM34))),"")</f>
        <v/>
      </c>
      <c r="AN34" s="91" t="str">
        <f>IFERROR(INDEX('data bom'!$C:$C,_xlfn.AGGREGATE(15,6,ROW(AN$2:AN$481)/(AN$12='data bom'!$A$2:$A$500),ROWS(AN$14:AN34))),"")</f>
        <v/>
      </c>
      <c r="AO34" s="91" t="str">
        <f>IFERROR(INDEX('data bom'!$C:$C,_xlfn.AGGREGATE(15,6,ROW(AO$2:AO$481)/(AO$12='data bom'!$A$2:$A$500),ROWS(AO$14:AO34))),"")</f>
        <v/>
      </c>
      <c r="AP34" s="91" t="str">
        <f>IFERROR(INDEX('data bom'!$C:$C,_xlfn.AGGREGATE(15,6,ROW(AP$2:AP$481)/(AP$12='data bom'!$A$2:$A$500),ROWS(AP$14:AP34))),"")</f>
        <v/>
      </c>
      <c r="AQ34" s="91" t="str">
        <f>IFERROR(INDEX('data bom'!$C:$C,_xlfn.AGGREGATE(15,6,ROW(AQ$2:AQ$481)/(AQ$12='data bom'!$A$2:$A$500),ROWS(AQ$14:AQ34))),"")</f>
        <v/>
      </c>
      <c r="AR34" s="91" t="str">
        <f>IFERROR(INDEX('data bom'!$C:$C,_xlfn.AGGREGATE(15,6,ROW(AR$2:AR$481)/(AR$12='data bom'!$A$2:$A$500),ROWS(AR$14:AR34))),"")</f>
        <v/>
      </c>
      <c r="AS34" s="91" t="str">
        <f>IFERROR(INDEX('data bom'!$C:$C,_xlfn.AGGREGATE(15,6,ROW(AS$2:AS$481)/(AS$12='data bom'!$A$2:$A$500),ROWS(AS$14:AS34))),"")</f>
        <v/>
      </c>
      <c r="AT34" s="91" t="str">
        <f>IFERROR(INDEX('data bom'!$C:$C,_xlfn.AGGREGATE(15,6,ROW(AT$2:AT$481)/(AT$12='data bom'!$A$2:$A$500),ROWS(AT$14:AT34))),"")</f>
        <v/>
      </c>
      <c r="AU34" s="91" t="str">
        <f>IFERROR(INDEX('data bom'!$C:$C,_xlfn.AGGREGATE(15,6,ROW(AU$2:AU$481)/(AU$12='data bom'!$A$2:$A$500),ROWS(AU$14:AU34))),"")</f>
        <v/>
      </c>
      <c r="AV34" s="91" t="str">
        <f>IFERROR(INDEX('data bom'!$C:$C,_xlfn.AGGREGATE(15,6,ROW(AV$2:AV$481)/(AV$12='data bom'!$A$2:$A$500),ROWS(AV$14:AV34))),"")</f>
        <v/>
      </c>
      <c r="AW34" s="91" t="str">
        <f>IFERROR(INDEX('data bom'!$C:$C,_xlfn.AGGREGATE(15,6,ROW(AW$2:AW$481)/(AW$12='data bom'!$A$2:$A$500),ROWS(AW$14:AW34))),"")</f>
        <v/>
      </c>
      <c r="AX34" s="91" t="str">
        <f>IFERROR(INDEX('data bom'!$C:$C,_xlfn.AGGREGATE(15,6,ROW(AX$2:AX$481)/(AX$12='data bom'!$A$2:$A$500),ROWS(AX$14:AX34))),"")</f>
        <v/>
      </c>
      <c r="AY34" s="91" t="str">
        <f>IFERROR(INDEX('data bom'!$C:$C,_xlfn.AGGREGATE(15,6,ROW(AY$2:AY$481)/(AY$12='data bom'!$A$2:$A$500),ROWS(AY$14:AY34))),"")</f>
        <v/>
      </c>
      <c r="AZ34" s="91" t="str">
        <f>IFERROR(INDEX('data bom'!$C:$C,_xlfn.AGGREGATE(15,6,ROW(AZ$2:AZ$481)/(AZ$12='data bom'!$A$2:$A$500),ROWS(AZ$14:AZ34))),"")</f>
        <v/>
      </c>
      <c r="BA34" s="91" t="str">
        <f>IFERROR(INDEX('data bom'!$C:$C,_xlfn.AGGREGATE(15,6,ROW(BA$2:BA$481)/(BA$12='data bom'!$A$2:$A$500),ROWS(BA$14:BA34))),"")</f>
        <v/>
      </c>
      <c r="BB34" s="91" t="str">
        <f>IFERROR(INDEX('data bom'!$C:$C,_xlfn.AGGREGATE(15,6,ROW(BB$2:BB$481)/(BB$12='data bom'!$A$2:$A$500),ROWS(BB$14:BB34))),"")</f>
        <v/>
      </c>
      <c r="BC34" s="91" t="str">
        <f>IFERROR(INDEX('data bom'!$C:$C,_xlfn.AGGREGATE(15,6,ROW(BC$2:BC$481)/(BC$12='data bom'!$A$2:$A$500),ROWS(BC$14:BC34))),"")</f>
        <v/>
      </c>
      <c r="BD34" s="91" t="str">
        <f>IFERROR(INDEX('data bom'!$C:$C,_xlfn.AGGREGATE(15,6,ROW(BD$2:BD$481)/(BD$12='data bom'!$A$2:$A$500),ROWS(BD$14:BD34))),"")</f>
        <v/>
      </c>
      <c r="BE34" s="91" t="str">
        <f>IFERROR(INDEX('data bom'!$C:$C,_xlfn.AGGREGATE(15,6,ROW(BE$2:BE$481)/(BE$12='data bom'!$A$2:$A$500),ROWS(BE$14:BE34))),"")</f>
        <v/>
      </c>
      <c r="BF34" s="91" t="str">
        <f>IFERROR(INDEX('data bom'!$C:$C,_xlfn.AGGREGATE(15,6,ROW(BF$2:BF$481)/(BF$12='data bom'!$A$2:$A$500),ROWS(BF$14:BF34))),"")</f>
        <v/>
      </c>
      <c r="BG34" s="91" t="str">
        <f>IFERROR(INDEX('data bom'!$C:$C,_xlfn.AGGREGATE(15,6,ROW(BG$2:BG$481)/(BG$12='data bom'!$A$2:$A$500),ROWS(BG$14:BG34))),"")</f>
        <v/>
      </c>
      <c r="BH34" s="91" t="str">
        <f>IFERROR(INDEX('data bom'!$C:$C,_xlfn.AGGREGATE(15,6,ROW(BH$2:BH$481)/(BH$12='data bom'!$A$2:$A$500),ROWS(BH$14:BH34))),"")</f>
        <v/>
      </c>
      <c r="BI34" s="91" t="str">
        <f>IFERROR(INDEX('data bom'!$C:$C,_xlfn.AGGREGATE(15,6,ROW(BI$2:BI$481)/(BI$12='data bom'!$A$2:$A$500),ROWS(BI$14:BI34))),"")</f>
        <v/>
      </c>
      <c r="BJ34" s="91" t="str">
        <f>IFERROR(INDEX('data bom'!$C:$C,_xlfn.AGGREGATE(15,6,ROW(BJ$2:BJ$481)/(BJ$12='data bom'!$A$2:$A$500),ROWS(BJ$14:BJ34))),"")</f>
        <v/>
      </c>
      <c r="BK34" s="91" t="str">
        <f>IFERROR(INDEX('data bom'!$C:$C,_xlfn.AGGREGATE(15,6,ROW(BK$2:BK$481)/(BK$12='data bom'!$A$2:$A$500),ROWS(BK$14:BK34))),"")</f>
        <v/>
      </c>
      <c r="BL34" s="91" t="str">
        <f>IFERROR(INDEX('data bom'!$C:$C,_xlfn.AGGREGATE(15,6,ROW(BL$2:BL$481)/(BL$12='data bom'!$A$2:$A$500),ROWS(BL$14:BL34))),"")</f>
        <v/>
      </c>
      <c r="BM34" s="91" t="str">
        <f>IFERROR(INDEX('data bom'!$C:$C,_xlfn.AGGREGATE(15,6,ROW(BM$2:BM$481)/(BM$12='data bom'!$A$2:$A$500),ROWS(BM$14:BM34))),"")</f>
        <v/>
      </c>
      <c r="BN34" s="91" t="str">
        <f>IFERROR(INDEX('data bom'!$C:$C,_xlfn.AGGREGATE(15,6,ROW(BN$2:BN$481)/(BN$12='data bom'!$A$2:$A$500),ROWS(BN$14:BN34))),"")</f>
        <v/>
      </c>
      <c r="BO34" s="91" t="str">
        <f>IFERROR(INDEX('data bom'!$C:$C,_xlfn.AGGREGATE(15,6,ROW(BO$2:BO$481)/(BO$12='data bom'!$A$2:$A$500),ROWS(BO$14:BO34))),"")</f>
        <v/>
      </c>
      <c r="BP34" s="91" t="str">
        <f>IFERROR(INDEX('data bom'!$C:$C,_xlfn.AGGREGATE(15,6,ROW(BP$2:BP$481)/(BP$12='data bom'!$A$2:$A$500),ROWS(BP$14:BP34))),"")</f>
        <v/>
      </c>
      <c r="BQ34" s="91" t="str">
        <f>IFERROR(INDEX('data bom'!$C:$C,_xlfn.AGGREGATE(15,6,ROW(BQ$2:BQ$481)/(BQ$12='data bom'!$A$2:$A$500),ROWS(BQ$14:BQ34))),"")</f>
        <v/>
      </c>
      <c r="BR34" s="91" t="str">
        <f>IFERROR(INDEX('data bom'!$C:$C,_xlfn.AGGREGATE(15,6,ROW(BR$2:BR$481)/(BR$12='data bom'!$A$2:$A$500),ROWS(BR$14:BR34))),"")</f>
        <v/>
      </c>
      <c r="BS34" s="91" t="str">
        <f>IFERROR(INDEX('data bom'!$C:$C,_xlfn.AGGREGATE(15,6,ROW(BS$2:BS$481)/(BS$12='data bom'!$A$2:$A$500),ROWS(BS$14:BS34))),"")</f>
        <v/>
      </c>
      <c r="BT34" s="91" t="str">
        <f>IFERROR(INDEX('data bom'!$C:$C,_xlfn.AGGREGATE(15,6,ROW(BT$2:BT$481)/(BT$12='data bom'!$A$2:$A$500),ROWS(BT$14:BT34))),"")</f>
        <v/>
      </c>
      <c r="BU34" s="91" t="str">
        <f>IFERROR(INDEX('data bom'!$C:$C,_xlfn.AGGREGATE(15,6,ROW(BU$2:BU$481)/(BU$12='data bom'!$A$2:$A$500),ROWS(BU$14:BU34))),"")</f>
        <v/>
      </c>
      <c r="BV34" s="91" t="str">
        <f>IFERROR(INDEX('data bom'!$C:$C,_xlfn.AGGREGATE(15,6,ROW(BV$2:BV$481)/(BV$12='data bom'!$A$2:$A$500),ROWS(BV$14:BV34))),"")</f>
        <v/>
      </c>
      <c r="BW34" s="91" t="str">
        <f>IFERROR(INDEX('data bom'!$C:$C,_xlfn.AGGREGATE(15,6,ROW(BW$2:BW$481)/(BW$12='data bom'!$A$2:$A$500),ROWS(BW$14:BW34))),"")</f>
        <v/>
      </c>
      <c r="BX34" s="91" t="str">
        <f>IFERROR(INDEX('data bom'!$C:$C,_xlfn.AGGREGATE(15,6,ROW(BX$2:BX$481)/(BX$12='data bom'!$A$2:$A$500),ROWS(BX$14:BX34))),"")</f>
        <v/>
      </c>
      <c r="BY34" s="91" t="str">
        <f>IFERROR(INDEX('data bom'!$C:$C,_xlfn.AGGREGATE(15,6,ROW(BY$2:BY$481)/(BY$12='data bom'!$A$2:$A$500),ROWS(BY$14:BY34))),"")</f>
        <v/>
      </c>
      <c r="BZ34" s="91" t="str">
        <f>IFERROR(INDEX('data bom'!$C:$C,_xlfn.AGGREGATE(15,6,ROW(BZ$2:BZ$481)/(BZ$12='data bom'!$A$2:$A$500),ROWS(BZ$14:BZ34))),"")</f>
        <v/>
      </c>
      <c r="CA34" s="91" t="str">
        <f>IFERROR(INDEX('data bom'!$C:$C,_xlfn.AGGREGATE(15,6,ROW(CA$2:CA$481)/(CA$12='data bom'!$A$2:$A$500),ROWS(CA$14:CA34))),"")</f>
        <v/>
      </c>
      <c r="CB34" s="91" t="str">
        <f>IFERROR(INDEX('data bom'!$C:$C,_xlfn.AGGREGATE(15,6,ROW(CB$2:CB$481)/(CB$12='data bom'!$A$2:$A$500),ROWS(CB$14:CB34))),"")</f>
        <v/>
      </c>
      <c r="CC34" s="91" t="str">
        <f>IFERROR(INDEX('data bom'!$C:$C,_xlfn.AGGREGATE(15,6,ROW(CC$2:CC$481)/(CC$12='data bom'!$A$2:$A$500),ROWS(CC$14:CC34))),"")</f>
        <v/>
      </c>
      <c r="CD34" s="91" t="str">
        <f>IFERROR(INDEX('data bom'!$C:$C,_xlfn.AGGREGATE(15,6,ROW(CD$2:CD$481)/(CD$12='data bom'!$A$2:$A$500),ROWS(CD$14:CD34))),"")</f>
        <v/>
      </c>
      <c r="CE34" s="91" t="str">
        <f>IFERROR(INDEX('data bom'!$C:$C,_xlfn.AGGREGATE(15,6,ROW(CE$2:CE$481)/(CE$12='data bom'!$A$2:$A$500),ROWS(CE$14:CE34))),"")</f>
        <v/>
      </c>
      <c r="CF34" s="91" t="str">
        <f>IFERROR(INDEX('data bom'!$C:$C,_xlfn.AGGREGATE(15,6,ROW(CF$2:CF$481)/(CF$12='data bom'!$A$2:$A$500),ROWS(CF$14:CF34))),"")</f>
        <v/>
      </c>
      <c r="CG34" s="91" t="str">
        <f>IFERROR(INDEX('data bom'!$C:$C,_xlfn.AGGREGATE(15,6,ROW(CG$2:CG$481)/(CG$12='data bom'!$A$2:$A$500),ROWS(CG$14:CG34))),"")</f>
        <v/>
      </c>
      <c r="CH34" s="91" t="str">
        <f>IFERROR(INDEX('data bom'!$C:$C,_xlfn.AGGREGATE(15,6,ROW(CH$2:CH$481)/(CH$12='data bom'!$A$2:$A$500),ROWS(CH$14:CH34))),"")</f>
        <v/>
      </c>
      <c r="CI34" s="91" t="str">
        <f>IFERROR(INDEX('data bom'!$C:$C,_xlfn.AGGREGATE(15,6,ROW(CI$2:CI$481)/(CI$12='data bom'!$A$2:$A$500),ROWS(CI$14:CI34))),"")</f>
        <v/>
      </c>
      <c r="CJ34" s="91" t="str">
        <f>IFERROR(INDEX('data bom'!$C:$C,_xlfn.AGGREGATE(15,6,ROW(CJ$2:CJ$481)/(CJ$12='data bom'!$A$2:$A$500),ROWS(CJ$14:CJ34))),"")</f>
        <v/>
      </c>
      <c r="CK34" s="91" t="str">
        <f>IFERROR(INDEX('data bom'!$C:$C,_xlfn.AGGREGATE(15,6,ROW(CK$2:CK$481)/(CK$12='data bom'!$A$2:$A$500),ROWS(CK$14:CK34))),"")</f>
        <v/>
      </c>
      <c r="CL34" s="91" t="str">
        <f>IFERROR(INDEX('data bom'!$C:$C,_xlfn.AGGREGATE(15,6,ROW(CL$2:CL$481)/(CL$12='data bom'!$A$2:$A$500),ROWS(CL$14:CL34))),"")</f>
        <v/>
      </c>
      <c r="CM34" s="91" t="str">
        <f>IFERROR(INDEX('data bom'!$C:$C,_xlfn.AGGREGATE(15,6,ROW(CM$2:CM$481)/(CM$12='data bom'!$A$2:$A$500),ROWS(CM$14:CM34))),"")</f>
        <v/>
      </c>
      <c r="CN34" s="91" t="str">
        <f>IFERROR(INDEX('data bom'!$C:$C,_xlfn.AGGREGATE(15,6,ROW(CN$2:CN$481)/(CN$12='data bom'!$A$2:$A$500),ROWS(CN$14:CN34))),"")</f>
        <v/>
      </c>
      <c r="CO34" s="91" t="str">
        <f>IFERROR(INDEX('data bom'!$C:$C,_xlfn.AGGREGATE(15,6,ROW(CO$2:CO$481)/(CO$12='data bom'!$A$2:$A$500),ROWS(CO$14:CO34))),"")</f>
        <v/>
      </c>
      <c r="CP34" s="91" t="str">
        <f>IFERROR(INDEX('data bom'!$C:$C,_xlfn.AGGREGATE(15,6,ROW(CP$2:CP$481)/(CP$12='data bom'!$A$2:$A$500),ROWS(CP$14:CP34))),"")</f>
        <v/>
      </c>
      <c r="CQ34" s="91" t="str">
        <f>IFERROR(INDEX('data bom'!$C:$C,_xlfn.AGGREGATE(15,6,ROW(CQ$2:CQ$481)/(CQ$12='data bom'!$A$2:$A$500),ROWS(CQ$14:CQ34))),"")</f>
        <v/>
      </c>
      <c r="CR34" s="91" t="str">
        <f>IFERROR(INDEX('data bom'!$C:$C,_xlfn.AGGREGATE(15,6,ROW(CR$2:CR$481)/(CR$12='data bom'!$A$2:$A$500),ROWS(CR$14:CR34))),"")</f>
        <v/>
      </c>
      <c r="CS34" s="91" t="str">
        <f>IFERROR(INDEX('data bom'!$C:$C,_xlfn.AGGREGATE(15,6,ROW(CS$2:CS$481)/(CS$12='data bom'!$A$2:$A$500),ROWS(CS$14:CS34))),"")</f>
        <v/>
      </c>
      <c r="CT34" s="91" t="str">
        <f>IFERROR(INDEX('data bom'!$C:$C,_xlfn.AGGREGATE(15,6,ROW(CT$2:CT$481)/(CT$12='data bom'!$A$2:$A$500),ROWS(CT$14:CT34))),"")</f>
        <v/>
      </c>
      <c r="CU34" s="91" t="str">
        <f>IFERROR(INDEX('data bom'!$C:$C,_xlfn.AGGREGATE(15,6,ROW(CU$2:CU$481)/(CU$12='data bom'!$A$2:$A$500),ROWS(CU$14:CU34))),"")</f>
        <v/>
      </c>
      <c r="CV34" s="91" t="str">
        <f>IFERROR(INDEX('data bom'!$C:$C,_xlfn.AGGREGATE(15,6,ROW(CV$2:CV$481)/(CV$12='data bom'!$A$2:$A$500),ROWS(CV$14:CV34))),"")</f>
        <v/>
      </c>
      <c r="CW34" s="91" t="str">
        <f>IFERROR(INDEX('data bom'!$C:$C,_xlfn.AGGREGATE(15,6,ROW(CW$2:CW$481)/(CW$12='data bom'!$A$2:$A$500),ROWS(CW$14:CW34))),"")</f>
        <v/>
      </c>
      <c r="CX34" s="91" t="str">
        <f>IFERROR(INDEX('data bom'!$C:$C,_xlfn.AGGREGATE(15,6,ROW(CX$2:CX$481)/(CX$12='data bom'!$A$2:$A$500),ROWS(CX$14:CX34))),"")</f>
        <v/>
      </c>
      <c r="CY34" s="91" t="str">
        <f>IFERROR(INDEX('data bom'!$C:$C,_xlfn.AGGREGATE(15,6,ROW(CY$2:CY$481)/(CY$12='data bom'!$A$2:$A$500),ROWS(CY$14:CY34))),"")</f>
        <v/>
      </c>
      <c r="CZ34" s="91" t="str">
        <f>IFERROR(INDEX('data bom'!$C:$C,_xlfn.AGGREGATE(15,6,ROW(CZ$2:CZ$481)/(CZ$12='data bom'!$A$2:$A$500),ROWS(CZ$14:CZ34))),"")</f>
        <v/>
      </c>
      <c r="DA34" s="91" t="str">
        <f>IFERROR(INDEX('data bom'!$C:$C,_xlfn.AGGREGATE(15,6,ROW(DA$2:DA$481)/(DA$12='data bom'!$A$2:$A$500),ROWS(DA$14:DA34))),"")</f>
        <v/>
      </c>
      <c r="DB34" s="91" t="str">
        <f>IFERROR(INDEX('data bom'!$C:$C,_xlfn.AGGREGATE(15,6,ROW(DB$2:DB$481)/(DB$12='data bom'!$A$2:$A$500),ROWS(DB$14:DB34))),"")</f>
        <v/>
      </c>
      <c r="DC34" s="91" t="str">
        <f>IFERROR(INDEX('data bom'!$C:$C,_xlfn.AGGREGATE(15,6,ROW(DC$2:DC$481)/(DC$12='data bom'!$A$2:$A$500),ROWS(DC$14:DC34))),"")</f>
        <v/>
      </c>
      <c r="DD34" s="91" t="str">
        <f>IFERROR(INDEX('data bom'!$C:$C,_xlfn.AGGREGATE(15,6,ROW(DD$2:DD$481)/(DD$12='data bom'!$A$2:$A$500),ROWS(DD$14:DD34))),"")</f>
        <v/>
      </c>
      <c r="DE34" s="91" t="str">
        <f>IFERROR(INDEX('data bom'!$C:$C,_xlfn.AGGREGATE(15,6,ROW(DE$2:DE$481)/(DE$12='data bom'!$A$2:$A$500),ROWS(DE$14:DE34))),"")</f>
        <v/>
      </c>
      <c r="DF34" s="91" t="str">
        <f>IFERROR(INDEX('data bom'!$C:$C,_xlfn.AGGREGATE(15,6,ROW(DF$2:DF$481)/(DF$12='data bom'!$A$2:$A$500),ROWS(DF$14:DF34))),"")</f>
        <v/>
      </c>
      <c r="DG34" s="91" t="str">
        <f>IFERROR(INDEX('data bom'!$C:$C,_xlfn.AGGREGATE(15,6,ROW(DG$2:DG$481)/(DG$12='data bom'!$A$2:$A$500),ROWS(DG$14:DG34))),"")</f>
        <v/>
      </c>
      <c r="DH34" s="91" t="str">
        <f>IFERROR(INDEX('data bom'!$C:$C,_xlfn.AGGREGATE(15,6,ROW(DH$2:DH$481)/(DH$12='data bom'!$A$2:$A$500),ROWS(DH$14:DH34))),"")</f>
        <v/>
      </c>
      <c r="DI34" s="91" t="str">
        <f>IFERROR(INDEX('data bom'!$C:$C,_xlfn.AGGREGATE(15,6,ROW(DI$2:DI$481)/(DI$12='data bom'!$A$2:$A$500),ROWS(DI$14:DI34))),"")</f>
        <v/>
      </c>
      <c r="DJ34" s="91" t="str">
        <f>IFERROR(INDEX('data bom'!$C:$C,_xlfn.AGGREGATE(15,6,ROW(DJ$2:DJ$481)/(DJ$12='data bom'!$A$2:$A$500),ROWS(DJ$14:DJ34))),"")</f>
        <v/>
      </c>
      <c r="DK34" s="91" t="str">
        <f>IFERROR(INDEX('data bom'!$C:$C,_xlfn.AGGREGATE(15,6,ROW(DK$2:DK$481)/(DK$12='data bom'!$A$2:$A$500),ROWS(DK$14:DK34))),"")</f>
        <v/>
      </c>
      <c r="DL34" s="91" t="str">
        <f>IFERROR(INDEX('data bom'!$C:$C,_xlfn.AGGREGATE(15,6,ROW(DL$2:DL$481)/(DL$12='data bom'!$A$2:$A$500),ROWS(DL$14:DL34))),"")</f>
        <v/>
      </c>
      <c r="DM34" s="91" t="str">
        <f>IFERROR(INDEX('data bom'!$C:$C,_xlfn.AGGREGATE(15,6,ROW(DM$2:DM$481)/(DM$12='data bom'!$A$2:$A$500),ROWS(DM$14:DM34))),"")</f>
        <v/>
      </c>
      <c r="DN34" s="91" t="str">
        <f>IFERROR(INDEX('data bom'!$C:$C,_xlfn.AGGREGATE(15,6,ROW(DN$2:DN$481)/(DN$12='data bom'!$A$2:$A$500),ROWS(DN$14:DN34))),"")</f>
        <v/>
      </c>
      <c r="DO34" s="91" t="str">
        <f>IFERROR(INDEX('data bom'!$C:$C,_xlfn.AGGREGATE(15,6,ROW(DO$2:DO$481)/(DO$12='data bom'!$A$2:$A$500),ROWS(DO$14:DO34))),"")</f>
        <v/>
      </c>
      <c r="DP34" s="91" t="str">
        <f>IFERROR(INDEX('data bom'!$C:$C,_xlfn.AGGREGATE(15,6,ROW(DP$2:DP$481)/(DP$12='data bom'!$A$2:$A$500),ROWS(DP$14:DP34))),"")</f>
        <v/>
      </c>
      <c r="DQ34" s="91" t="str">
        <f>IFERROR(INDEX('data bom'!$C:$C,_xlfn.AGGREGATE(15,6,ROW(DQ$2:DQ$481)/(DQ$12='data bom'!$A$2:$A$500),ROWS(DQ$14:DQ34))),"")</f>
        <v/>
      </c>
      <c r="DR34" s="91" t="str">
        <f>IFERROR(INDEX('data bom'!$C:$C,_xlfn.AGGREGATE(15,6,ROW(DR$2:DR$481)/(DR$12='data bom'!$A$2:$A$500),ROWS(DR$14:DR34))),"")</f>
        <v/>
      </c>
      <c r="DS34" s="91" t="str">
        <f>IFERROR(INDEX('data bom'!$C:$C,_xlfn.AGGREGATE(15,6,ROW(DS$2:DS$481)/(DS$12='data bom'!$A$2:$A$500),ROWS(DS$14:DS34))),"")</f>
        <v/>
      </c>
      <c r="DT34" s="91" t="str">
        <f>IFERROR(INDEX('data bom'!$C:$C,_xlfn.AGGREGATE(15,6,ROW(DT$2:DT$481)/(DT$12='data bom'!$A$2:$A$500),ROWS(DT$14:DT34))),"")</f>
        <v/>
      </c>
      <c r="DU34" s="91" t="str">
        <f>IFERROR(INDEX('data bom'!$C:$C,_xlfn.AGGREGATE(15,6,ROW(DU$2:DU$481)/(DU$12='data bom'!$A$2:$A$500),ROWS(DU$14:DU34))),"")</f>
        <v/>
      </c>
      <c r="DV34" s="91" t="str">
        <f>IFERROR(INDEX('data bom'!$C:$C,_xlfn.AGGREGATE(15,6,ROW(DV$2:DV$481)/(DV$12='data bom'!$A$2:$A$500),ROWS(DV$14:DV34))),"")</f>
        <v/>
      </c>
      <c r="DW34" s="91" t="str">
        <f>IFERROR(INDEX('data bom'!$C:$C,_xlfn.AGGREGATE(15,6,ROW(DW$2:DW$481)/(DW$12='data bom'!$A$2:$A$500),ROWS(DW$14:DW34))),"")</f>
        <v/>
      </c>
      <c r="DX34" s="91" t="str">
        <f>IFERROR(INDEX('data bom'!$C:$C,_xlfn.AGGREGATE(15,6,ROW(DX$2:DX$481)/(DX$12='data bom'!$A$2:$A$500),ROWS(DX$14:DX34))),"")</f>
        <v/>
      </c>
      <c r="DY34" s="91" t="str">
        <f>IFERROR(INDEX('data bom'!$C:$C,_xlfn.AGGREGATE(15,6,ROW(DY$2:DY$481)/(DY$12='data bom'!$A$2:$A$500),ROWS(DY$14:DY34))),"")</f>
        <v/>
      </c>
      <c r="DZ34" s="91" t="str">
        <f>IFERROR(INDEX('data bom'!$C:$C,_xlfn.AGGREGATE(15,6,ROW(DZ$2:DZ$481)/(DZ$12='data bom'!$A$2:$A$500),ROWS(DZ$14:DZ34))),"")</f>
        <v/>
      </c>
      <c r="EA34" s="91" t="str">
        <f>IFERROR(INDEX('data bom'!$C:$C,_xlfn.AGGREGATE(15,6,ROW(EA$2:EA$481)/(EA$12='data bom'!$A$2:$A$500),ROWS(EA$14:EA34))),"")</f>
        <v/>
      </c>
      <c r="EB34" s="91" t="str">
        <f>IFERROR(INDEX('data bom'!$C:$C,_xlfn.AGGREGATE(15,6,ROW(EB$2:EB$481)/(EB$12='data bom'!$A$2:$A$500),ROWS(EB$14:EB34))),"")</f>
        <v/>
      </c>
      <c r="EC34" s="91" t="str">
        <f>IFERROR(INDEX('data bom'!$C:$C,_xlfn.AGGREGATE(15,6,ROW(EC$2:EC$481)/(EC$12='data bom'!$A$2:$A$500),ROWS(EC$14:EC34))),"")</f>
        <v/>
      </c>
      <c r="ED34" s="91" t="str">
        <f>IFERROR(INDEX('data bom'!$C:$C,_xlfn.AGGREGATE(15,6,ROW(ED$2:ED$481)/(ED$12='data bom'!$A$2:$A$500),ROWS(ED$14:ED34))),"")</f>
        <v/>
      </c>
      <c r="EE34" s="91" t="str">
        <f>IFERROR(INDEX('data bom'!$C:$C,_xlfn.AGGREGATE(15,6,ROW(EE$2:EE$481)/(EE$12='data bom'!$A$2:$A$500),ROWS(EE$14:EE34))),"")</f>
        <v/>
      </c>
      <c r="EF34" s="91" t="str">
        <f>IFERROR(INDEX('data bom'!$C:$C,_xlfn.AGGREGATE(15,6,ROW(EF$2:EF$481)/(EF$12='data bom'!$A$2:$A$500),ROWS(EF$14:EF34))),"")</f>
        <v/>
      </c>
      <c r="EG34" s="91" t="str">
        <f>IFERROR(INDEX('data bom'!$C:$C,_xlfn.AGGREGATE(15,6,ROW(EG$2:EG$481)/(EG$12='data bom'!$A$2:$A$500),ROWS(EG$14:EG34))),"")</f>
        <v/>
      </c>
      <c r="EH34" s="91" t="str">
        <f>IFERROR(INDEX('data bom'!$C:$C,_xlfn.AGGREGATE(15,6,ROW(EH$2:EH$481)/(EH$12='data bom'!$A$2:$A$500),ROWS(EH$14:EH34))),"")</f>
        <v/>
      </c>
      <c r="EI34" s="91" t="str">
        <f>IFERROR(INDEX('data bom'!$C:$C,_xlfn.AGGREGATE(15,6,ROW(EI$2:EI$481)/(EI$12='data bom'!$A$2:$A$500),ROWS(EI$14:EI34))),"")</f>
        <v/>
      </c>
      <c r="EJ34" s="91" t="str">
        <f>IFERROR(INDEX('data bom'!$C:$C,_xlfn.AGGREGATE(15,6,ROW(EJ$2:EJ$481)/(EJ$12='data bom'!$A$2:$A$500),ROWS(EJ$14:EJ34))),"")</f>
        <v/>
      </c>
      <c r="EK34" s="91" t="str">
        <f>IFERROR(INDEX('data bom'!$C:$C,_xlfn.AGGREGATE(15,6,ROW(EK$2:EK$481)/(EK$12='data bom'!$A$2:$A$500),ROWS(EK$14:EK34))),"")</f>
        <v/>
      </c>
      <c r="EL34" s="91" t="str">
        <f>IFERROR(INDEX('data bom'!$C:$C,_xlfn.AGGREGATE(15,6,ROW(EL$2:EL$481)/(EL$12='data bom'!$A$2:$A$500),ROWS(EL$14:EL34))),"")</f>
        <v/>
      </c>
      <c r="EM34" s="91" t="str">
        <f>IFERROR(INDEX('data bom'!$C:$C,_xlfn.AGGREGATE(15,6,ROW(EM$2:EM$481)/(EM$12='data bom'!$A$2:$A$500),ROWS(EM$14:EM34))),"")</f>
        <v/>
      </c>
      <c r="EO34" s="91" t="str">
        <f>IFERROR(INDEX('data bom'!$C:$C,_xlfn.AGGREGATE(15,6,ROW(EO$2:EO$481)/(EO$12='data bom'!$A$2:$A$500),ROWS(EO$14:EO34))),"")</f>
        <v/>
      </c>
      <c r="EP34" s="91" t="str">
        <f>IFERROR(INDEX('data bom'!$C:$C,_xlfn.AGGREGATE(15,6,ROW(EP$2:EP$481)/(EP$12='data bom'!$A$2:$A$500),ROWS(EP$14:EP34))),"")</f>
        <v/>
      </c>
      <c r="EQ34" s="91" t="str">
        <f>IFERROR(INDEX('data bom'!$C:$C,_xlfn.AGGREGATE(15,6,ROW(EQ$2:EQ$481)/(EQ$12='data bom'!$A$2:$A$500),ROWS(EQ$14:EQ34))),"")</f>
        <v/>
      </c>
      <c r="ER34" s="91" t="str">
        <f>IFERROR(INDEX('data bom'!$C:$C,_xlfn.AGGREGATE(15,6,ROW(ER$2:ER$481)/(ER$12='data bom'!$A$2:$A$500),ROWS(ER$14:ER34))),"")</f>
        <v/>
      </c>
      <c r="ES34" s="91" t="str">
        <f>IFERROR(INDEX('data bom'!$C:$C,_xlfn.AGGREGATE(15,6,ROW(ES$2:ES$481)/(ES$12='data bom'!$A$2:$A$500),ROWS(ES$14:ES34))),"")</f>
        <v/>
      </c>
      <c r="ET34" s="91" t="str">
        <f>IFERROR(INDEX('data bom'!$C:$C,_xlfn.AGGREGATE(15,6,ROW(ET$2:ET$481)/(ET$12='data bom'!$A$2:$A$500),ROWS(ET$14:ET34))),"")</f>
        <v/>
      </c>
      <c r="EU34" s="91" t="str">
        <f>IFERROR(INDEX('data bom'!$C:$C,_xlfn.AGGREGATE(15,6,ROW(EU$2:EU$481)/(EU$12='data bom'!$A$2:$A$500),ROWS(EU$14:EU34))),"")</f>
        <v/>
      </c>
      <c r="EV34" s="91" t="str">
        <f>IFERROR(INDEX('data bom'!$C:$C,_xlfn.AGGREGATE(15,6,ROW(EV$2:EV$481)/(EV$12='data bom'!$A$2:$A$500),ROWS(EV$14:EV34))),"")</f>
        <v/>
      </c>
      <c r="EW34" s="91" t="str">
        <f>IFERROR(INDEX('data bom'!$C:$C,_xlfn.AGGREGATE(15,6,ROW(EW$2:EW$481)/(EW$12='data bom'!$A$2:$A$500),ROWS(EW$14:EW34))),"")</f>
        <v/>
      </c>
      <c r="EX34" s="91" t="str">
        <f>IFERROR(INDEX('data bom'!$C:$C,_xlfn.AGGREGATE(15,6,ROW(EX$2:EX$481)/(EX$12='data bom'!$A$2:$A$500),ROWS(EX$14:EX34))),"")</f>
        <v/>
      </c>
      <c r="EZ34" s="91" t="str">
        <f>IFERROR(INDEX('data bom'!$C:$C,_xlfn.AGGREGATE(15,6,ROW(EZ$2:EZ$481)/(EZ$12='data bom'!$A$2:$A$500),ROWS(EZ$14:EZ34))),"")</f>
        <v/>
      </c>
      <c r="FA34" s="91" t="str">
        <f>IFERROR(INDEX('data bom'!$C:$C,_xlfn.AGGREGATE(15,6,ROW(FA$2:FA$481)/(FA$12='data bom'!$A$2:$A$500),ROWS(FA$14:FA34))),"")</f>
        <v/>
      </c>
      <c r="FB34" s="91" t="str">
        <f>IFERROR(INDEX('data bom'!$C:$C,_xlfn.AGGREGATE(15,6,ROW(FB$2:FB$481)/(FB$12='data bom'!$A$2:$A$500),ROWS(FB$14:FB34))),"")</f>
        <v/>
      </c>
      <c r="FC34" s="91" t="str">
        <f>IFERROR(INDEX('data bom'!$C:$C,_xlfn.AGGREGATE(15,6,ROW(FC$2:FC$481)/(FC$12='data bom'!$A$2:$A$500),ROWS(FC$14:FC34))),"")</f>
        <v/>
      </c>
      <c r="FD34" s="91" t="str">
        <f>IFERROR(INDEX('data bom'!$C:$C,_xlfn.AGGREGATE(15,6,ROW(FD$2:FD$481)/(FD$12='data bom'!$A$2:$A$500),ROWS(FD$14:FD34))),"")</f>
        <v/>
      </c>
      <c r="FE34" s="91" t="str">
        <f>IFERROR(INDEX('data bom'!$C:$C,_xlfn.AGGREGATE(15,6,ROW(FE$2:FE$481)/(FE$12='data bom'!$A$2:$A$500),ROWS(FE$14:FE34))),"")</f>
        <v/>
      </c>
      <c r="FF34" s="91" t="str">
        <f>IFERROR(INDEX('data bom'!$C:$C,_xlfn.AGGREGATE(15,6,ROW(FF$2:FF$481)/(FF$12='data bom'!$A$2:$A$500),ROWS(FF$14:FF34))),"")</f>
        <v/>
      </c>
    </row>
    <row r="35" spans="1:162" ht="18">
      <c r="A35" s="112"/>
      <c r="B35" s="105" t="str">
        <f>IFERROR(INDEX('data bom'!$C:$C,_xlfn.AGGREGATE(15,6,ROW(B$2:B$481)/(B$12='data bom'!$A$2:$A$500),ROWS(B$14:B35))),"")</f>
        <v/>
      </c>
      <c r="C35" s="91" t="str">
        <f>IFERROR(INDEX('data bom'!$C:$C,_xlfn.AGGREGATE(15,6,ROW(C$2:C$481)/(C$12='data bom'!$A$2:$A$500),ROWS(C$14:C35))),"")</f>
        <v/>
      </c>
      <c r="D35" s="91" t="str">
        <f>IFERROR(INDEX('data bom'!$C:$C,_xlfn.AGGREGATE(15,6,ROW(D$2:D$481)/(D$12='data bom'!$A$2:$A$500),ROWS(D$14:D35))),"")</f>
        <v/>
      </c>
      <c r="E35" s="91" t="str">
        <f>IFERROR(INDEX('data bom'!$C:$C,_xlfn.AGGREGATE(15,6,ROW(E$2:E$481)/(E$12='data bom'!$A$2:$A$500),ROWS(E$14:E35))),"")</f>
        <v/>
      </c>
      <c r="F35" s="91" t="str">
        <f>IFERROR(INDEX('data bom'!$C:$C,_xlfn.AGGREGATE(15,6,ROW(F$2:F$481)/(F$12='data bom'!$A$2:$A$500),ROWS(F$14:F35))),"")</f>
        <v/>
      </c>
      <c r="G35" s="91" t="str">
        <f>IFERROR(INDEX('data bom'!$C:$C,_xlfn.AGGREGATE(15,6,ROW(G$2:G$481)/(G$12='data bom'!$A$2:$A$500),ROWS(G$14:G35))),"")</f>
        <v/>
      </c>
      <c r="H35" s="91" t="str">
        <f>IFERROR(INDEX('data bom'!$C:$C,_xlfn.AGGREGATE(15,6,ROW(H$2:H$481)/(H$12='data bom'!$A$2:$A$500),ROWS(H$14:H35))),"")</f>
        <v/>
      </c>
      <c r="I35" s="91" t="str">
        <f>IFERROR(INDEX('data bom'!$C:$C,_xlfn.AGGREGATE(15,6,ROW(I$2:I$481)/(I$12='data bom'!$A$2:$A$500),ROWS(I$14:I35))),"")</f>
        <v/>
      </c>
      <c r="J35" s="91" t="str">
        <f>IFERROR(INDEX('data bom'!$C:$C,_xlfn.AGGREGATE(15,6,ROW(J$2:J$481)/(J$12='data bom'!$A$2:$A$500),ROWS(J$14:J35))),"")</f>
        <v/>
      </c>
      <c r="K35" s="91" t="str">
        <f>IFERROR(INDEX('data bom'!$C:$C,_xlfn.AGGREGATE(15,6,ROW(K$2:K$481)/(K$12='data bom'!$A$2:$A$500),ROWS(K$14:K35))),"")</f>
        <v/>
      </c>
      <c r="L35" s="91" t="str">
        <f>IFERROR(INDEX('data bom'!$C:$C,_xlfn.AGGREGATE(15,6,ROW(L$2:L$481)/(L$12='data bom'!$A$2:$A$500),ROWS(L$14:L35))),"")</f>
        <v/>
      </c>
      <c r="M35" s="91" t="str">
        <f>IFERROR(INDEX('data bom'!$C:$C,_xlfn.AGGREGATE(15,6,ROW(M$2:M$481)/(M$12='data bom'!$A$2:$A$500),ROWS(M$14:M35))),"")</f>
        <v/>
      </c>
      <c r="N35" s="91" t="str">
        <f>IFERROR(INDEX('data bom'!$C:$C,_xlfn.AGGREGATE(15,6,ROW(N$2:N$481)/(N$12='data bom'!$A$2:$A$500),ROWS(N$14:N35))),"")</f>
        <v/>
      </c>
      <c r="O35" s="91" t="str">
        <f>IFERROR(INDEX('data bom'!$C:$C,_xlfn.AGGREGATE(15,6,ROW(O$2:O$481)/(O$12='data bom'!$A$2:$A$500),ROWS(O$14:O35))),"")</f>
        <v/>
      </c>
      <c r="P35" s="91" t="str">
        <f>IFERROR(INDEX('data bom'!$C:$C,_xlfn.AGGREGATE(15,6,ROW(P$2:P$481)/(P$12='data bom'!$A$2:$A$500),ROWS(P$14:P35))),"")</f>
        <v/>
      </c>
      <c r="Q35" s="91" t="str">
        <f>IFERROR(INDEX('data bom'!$C:$C,_xlfn.AGGREGATE(15,6,ROW(Q$2:Q$481)/(Q$12='data bom'!$A$2:$A$500),ROWS(Q$14:Q35))),"")</f>
        <v/>
      </c>
      <c r="R35" s="91" t="str">
        <f>IFERROR(INDEX('data bom'!$C:$C,_xlfn.AGGREGATE(15,6,ROW(R$2:R$481)/(R$12='data bom'!$A$2:$A$500),ROWS(R$14:R35))),"")</f>
        <v/>
      </c>
      <c r="S35" s="91" t="str">
        <f>IFERROR(INDEX('data bom'!$C:$C,_xlfn.AGGREGATE(15,6,ROW(S$2:S$481)/(S$12='data bom'!$A$2:$A$500),ROWS(S$14:S35))),"")</f>
        <v/>
      </c>
      <c r="T35" s="91" t="str">
        <f>IFERROR(INDEX('data bom'!$C:$C,_xlfn.AGGREGATE(15,6,ROW(T$2:T$481)/(T$12='data bom'!$A$2:$A$500),ROWS(T$14:T35))),"")</f>
        <v/>
      </c>
      <c r="U35" s="91" t="str">
        <f>IFERROR(INDEX('data bom'!$C:$C,_xlfn.AGGREGATE(15,6,ROW(U$2:U$481)/(U$12='data bom'!$A$2:$A$500),ROWS(U$14:U35))),"")</f>
        <v/>
      </c>
      <c r="V35" s="91" t="str">
        <f>IFERROR(INDEX('data bom'!$C:$C,_xlfn.AGGREGATE(15,6,ROW(V$2:V$481)/(V$12='data bom'!$A$2:$A$500),ROWS(V$14:V35))),"")</f>
        <v/>
      </c>
      <c r="W35" s="91" t="str">
        <f>IFERROR(INDEX('data bom'!$C:$C,_xlfn.AGGREGATE(15,6,ROW(W$2:W$481)/(W$12='data bom'!$A$2:$A$500),ROWS(W$14:W35))),"")</f>
        <v/>
      </c>
      <c r="X35" s="91" t="str">
        <f>IFERROR(INDEX('data bom'!$C:$C,_xlfn.AGGREGATE(15,6,ROW(X$2:X$481)/(X$12='data bom'!$A$2:$A$500),ROWS(X$14:X35))),"")</f>
        <v/>
      </c>
      <c r="Y35" s="91" t="str">
        <f>IFERROR(INDEX('data bom'!$C:$C,_xlfn.AGGREGATE(15,6,ROW(Y$2:Y$481)/(Y$12='data bom'!$A$2:$A$500),ROWS(Y$14:Y35))),"")</f>
        <v/>
      </c>
      <c r="Z35" s="91" t="str">
        <f>IFERROR(INDEX('data bom'!$C:$C,_xlfn.AGGREGATE(15,6,ROW(Z$2:Z$481)/(Z$12='data bom'!$A$2:$A$500),ROWS(Z$14:Z35))),"")</f>
        <v/>
      </c>
      <c r="AA35" s="91" t="str">
        <f>IFERROR(INDEX('data bom'!$C:$C,_xlfn.AGGREGATE(15,6,ROW(AA$2:AA$481)/(AA$12='data bom'!$A$2:$A$500),ROWS(AA$14:AA35))),"")</f>
        <v/>
      </c>
      <c r="AB35" s="91" t="str">
        <f>IFERROR(INDEX('data bom'!$C:$C,_xlfn.AGGREGATE(15,6,ROW(AB$2:AB$481)/(AB$12='data bom'!$A$2:$A$500),ROWS(AB$14:AB35))),"")</f>
        <v/>
      </c>
      <c r="AC35" s="91" t="str">
        <f>IFERROR(INDEX('data bom'!$C:$C,_xlfn.AGGREGATE(15,6,ROW(AC$2:AC$481)/(AC$12='data bom'!$A$2:$A$500),ROWS(AC$14:AC35))),"")</f>
        <v/>
      </c>
      <c r="AD35" s="91" t="str">
        <f>IFERROR(INDEX('data bom'!$C:$C,_xlfn.AGGREGATE(15,6,ROW(AD$2:AD$481)/(AD$12='data bom'!$A$2:$A$500),ROWS(AD$14:AD35))),"")</f>
        <v/>
      </c>
      <c r="AE35" s="91" t="str">
        <f>IFERROR(INDEX('data bom'!$C:$C,_xlfn.AGGREGATE(15,6,ROW(AE$2:AE$481)/(AE$12='data bom'!$A$2:$A$500),ROWS(AE$14:AE35))),"")</f>
        <v/>
      </c>
      <c r="AF35" s="91" t="str">
        <f>IFERROR(INDEX('data bom'!$C:$C,_xlfn.AGGREGATE(15,6,ROW(AF$2:AF$481)/(AF$12='data bom'!$A$2:$A$500),ROWS(AF$14:AF35))),"")</f>
        <v/>
      </c>
      <c r="AG35" s="91" t="str">
        <f>IFERROR(INDEX('data bom'!$C:$C,_xlfn.AGGREGATE(15,6,ROW(AG$2:AG$481)/(AG$12='data bom'!$A$2:$A$500),ROWS(AG$14:AG35))),"")</f>
        <v/>
      </c>
      <c r="AH35" s="91" t="str">
        <f>IFERROR(INDEX('data bom'!$C:$C,_xlfn.AGGREGATE(15,6,ROW(AH$2:AH$481)/(AH$12='data bom'!$A$2:$A$500),ROWS(AH$14:AH35))),"")</f>
        <v/>
      </c>
      <c r="AI35" s="91" t="str">
        <f>IFERROR(INDEX('data bom'!$C:$C,_xlfn.AGGREGATE(15,6,ROW(AI$2:AI$481)/(AI$12='data bom'!$A$2:$A$500),ROWS(AI$14:AI35))),"")</f>
        <v/>
      </c>
      <c r="AJ35" s="91" t="str">
        <f>IFERROR(INDEX('data bom'!$C:$C,_xlfn.AGGREGATE(15,6,ROW(AJ$2:AJ$481)/(AJ$12='data bom'!$A$2:$A$500),ROWS(AJ$14:AJ35))),"")</f>
        <v/>
      </c>
      <c r="AK35" s="91" t="str">
        <f>IFERROR(INDEX('data bom'!$C:$C,_xlfn.AGGREGATE(15,6,ROW(AK$2:AK$481)/(AK$12='data bom'!$A$2:$A$500),ROWS(AK$14:AK35))),"")</f>
        <v/>
      </c>
      <c r="AL35" s="91" t="str">
        <f>IFERROR(INDEX('data bom'!$C:$C,_xlfn.AGGREGATE(15,6,ROW(AL$2:AL$481)/(AL$12='data bom'!$A$2:$A$500),ROWS(AL$14:AL35))),"")</f>
        <v/>
      </c>
      <c r="AM35" s="91" t="str">
        <f>IFERROR(INDEX('data bom'!$C:$C,_xlfn.AGGREGATE(15,6,ROW(AM$2:AM$481)/(AM$12='data bom'!$A$2:$A$500),ROWS(AM$14:AM35))),"")</f>
        <v/>
      </c>
      <c r="AN35" s="91" t="str">
        <f>IFERROR(INDEX('data bom'!$C:$C,_xlfn.AGGREGATE(15,6,ROW(AN$2:AN$481)/(AN$12='data bom'!$A$2:$A$500),ROWS(AN$14:AN35))),"")</f>
        <v/>
      </c>
      <c r="AO35" s="91" t="str">
        <f>IFERROR(INDEX('data bom'!$C:$C,_xlfn.AGGREGATE(15,6,ROW(AO$2:AO$481)/(AO$12='data bom'!$A$2:$A$500),ROWS(AO$14:AO35))),"")</f>
        <v/>
      </c>
      <c r="AP35" s="91" t="str">
        <f>IFERROR(INDEX('data bom'!$C:$C,_xlfn.AGGREGATE(15,6,ROW(AP$2:AP$481)/(AP$12='data bom'!$A$2:$A$500),ROWS(AP$14:AP35))),"")</f>
        <v/>
      </c>
      <c r="AQ35" s="91" t="str">
        <f>IFERROR(INDEX('data bom'!$C:$C,_xlfn.AGGREGATE(15,6,ROW(AQ$2:AQ$481)/(AQ$12='data bom'!$A$2:$A$500),ROWS(AQ$14:AQ35))),"")</f>
        <v/>
      </c>
      <c r="AR35" s="91" t="str">
        <f>IFERROR(INDEX('data bom'!$C:$C,_xlfn.AGGREGATE(15,6,ROW(AR$2:AR$481)/(AR$12='data bom'!$A$2:$A$500),ROWS(AR$14:AR35))),"")</f>
        <v/>
      </c>
      <c r="AS35" s="91" t="str">
        <f>IFERROR(INDEX('data bom'!$C:$C,_xlfn.AGGREGATE(15,6,ROW(AS$2:AS$481)/(AS$12='data bom'!$A$2:$A$500),ROWS(AS$14:AS35))),"")</f>
        <v/>
      </c>
      <c r="AT35" s="91" t="str">
        <f>IFERROR(INDEX('data bom'!$C:$C,_xlfn.AGGREGATE(15,6,ROW(AT$2:AT$481)/(AT$12='data bom'!$A$2:$A$500),ROWS(AT$14:AT35))),"")</f>
        <v/>
      </c>
      <c r="AU35" s="91" t="str">
        <f>IFERROR(INDEX('data bom'!$C:$C,_xlfn.AGGREGATE(15,6,ROW(AU$2:AU$481)/(AU$12='data bom'!$A$2:$A$500),ROWS(AU$14:AU35))),"")</f>
        <v/>
      </c>
      <c r="AV35" s="91" t="str">
        <f>IFERROR(INDEX('data bom'!$C:$C,_xlfn.AGGREGATE(15,6,ROW(AV$2:AV$481)/(AV$12='data bom'!$A$2:$A$500),ROWS(AV$14:AV35))),"")</f>
        <v/>
      </c>
      <c r="AW35" s="91" t="str">
        <f>IFERROR(INDEX('data bom'!$C:$C,_xlfn.AGGREGATE(15,6,ROW(AW$2:AW$481)/(AW$12='data bom'!$A$2:$A$500),ROWS(AW$14:AW35))),"")</f>
        <v/>
      </c>
      <c r="AX35" s="91" t="str">
        <f>IFERROR(INDEX('data bom'!$C:$C,_xlfn.AGGREGATE(15,6,ROW(AX$2:AX$481)/(AX$12='data bom'!$A$2:$A$500),ROWS(AX$14:AX35))),"")</f>
        <v/>
      </c>
      <c r="AY35" s="91" t="str">
        <f>IFERROR(INDEX('data bom'!$C:$C,_xlfn.AGGREGATE(15,6,ROW(AY$2:AY$481)/(AY$12='data bom'!$A$2:$A$500),ROWS(AY$14:AY35))),"")</f>
        <v/>
      </c>
      <c r="AZ35" s="91" t="str">
        <f>IFERROR(INDEX('data bom'!$C:$C,_xlfn.AGGREGATE(15,6,ROW(AZ$2:AZ$481)/(AZ$12='data bom'!$A$2:$A$500),ROWS(AZ$14:AZ35))),"")</f>
        <v/>
      </c>
      <c r="BA35" s="91" t="str">
        <f>IFERROR(INDEX('data bom'!$C:$C,_xlfn.AGGREGATE(15,6,ROW(BA$2:BA$481)/(BA$12='data bom'!$A$2:$A$500),ROWS(BA$14:BA35))),"")</f>
        <v/>
      </c>
      <c r="BB35" s="91" t="str">
        <f>IFERROR(INDEX('data bom'!$C:$C,_xlfn.AGGREGATE(15,6,ROW(BB$2:BB$481)/(BB$12='data bom'!$A$2:$A$500),ROWS(BB$14:BB35))),"")</f>
        <v/>
      </c>
      <c r="BC35" s="91" t="str">
        <f>IFERROR(INDEX('data bom'!$C:$C,_xlfn.AGGREGATE(15,6,ROW(BC$2:BC$481)/(BC$12='data bom'!$A$2:$A$500),ROWS(BC$14:BC35))),"")</f>
        <v/>
      </c>
      <c r="BD35" s="91" t="str">
        <f>IFERROR(INDEX('data bom'!$C:$C,_xlfn.AGGREGATE(15,6,ROW(BD$2:BD$481)/(BD$12='data bom'!$A$2:$A$500),ROWS(BD$14:BD35))),"")</f>
        <v/>
      </c>
      <c r="BE35" s="91" t="str">
        <f>IFERROR(INDEX('data bom'!$C:$C,_xlfn.AGGREGATE(15,6,ROW(BE$2:BE$481)/(BE$12='data bom'!$A$2:$A$500),ROWS(BE$14:BE35))),"")</f>
        <v/>
      </c>
      <c r="BF35" s="91" t="str">
        <f>IFERROR(INDEX('data bom'!$C:$C,_xlfn.AGGREGATE(15,6,ROW(BF$2:BF$481)/(BF$12='data bom'!$A$2:$A$500),ROWS(BF$14:BF35))),"")</f>
        <v/>
      </c>
      <c r="BG35" s="91" t="str">
        <f>IFERROR(INDEX('data bom'!$C:$C,_xlfn.AGGREGATE(15,6,ROW(BG$2:BG$481)/(BG$12='data bom'!$A$2:$A$500),ROWS(BG$14:BG35))),"")</f>
        <v/>
      </c>
      <c r="BH35" s="91" t="str">
        <f>IFERROR(INDEX('data bom'!$C:$C,_xlfn.AGGREGATE(15,6,ROW(BH$2:BH$481)/(BH$12='data bom'!$A$2:$A$500),ROWS(BH$14:BH35))),"")</f>
        <v/>
      </c>
      <c r="BI35" s="91" t="str">
        <f>IFERROR(INDEX('data bom'!$C:$C,_xlfn.AGGREGATE(15,6,ROW(BI$2:BI$481)/(BI$12='data bom'!$A$2:$A$500),ROWS(BI$14:BI35))),"")</f>
        <v/>
      </c>
      <c r="BJ35" s="91" t="str">
        <f>IFERROR(INDEX('data bom'!$C:$C,_xlfn.AGGREGATE(15,6,ROW(BJ$2:BJ$481)/(BJ$12='data bom'!$A$2:$A$500),ROWS(BJ$14:BJ35))),"")</f>
        <v/>
      </c>
      <c r="BK35" s="91" t="str">
        <f>IFERROR(INDEX('data bom'!$C:$C,_xlfn.AGGREGATE(15,6,ROW(BK$2:BK$481)/(BK$12='data bom'!$A$2:$A$500),ROWS(BK$14:BK35))),"")</f>
        <v/>
      </c>
      <c r="BL35" s="91" t="str">
        <f>IFERROR(INDEX('data bom'!$C:$C,_xlfn.AGGREGATE(15,6,ROW(BL$2:BL$481)/(BL$12='data bom'!$A$2:$A$500),ROWS(BL$14:BL35))),"")</f>
        <v/>
      </c>
      <c r="BM35" s="91" t="str">
        <f>IFERROR(INDEX('data bom'!$C:$C,_xlfn.AGGREGATE(15,6,ROW(BM$2:BM$481)/(BM$12='data bom'!$A$2:$A$500),ROWS(BM$14:BM35))),"")</f>
        <v/>
      </c>
      <c r="BN35" s="91" t="str">
        <f>IFERROR(INDEX('data bom'!$C:$C,_xlfn.AGGREGATE(15,6,ROW(BN$2:BN$481)/(BN$12='data bom'!$A$2:$A$500),ROWS(BN$14:BN35))),"")</f>
        <v/>
      </c>
      <c r="BO35" s="91" t="str">
        <f>IFERROR(INDEX('data bom'!$C:$C,_xlfn.AGGREGATE(15,6,ROW(BO$2:BO$481)/(BO$12='data bom'!$A$2:$A$500),ROWS(BO$14:BO35))),"")</f>
        <v/>
      </c>
      <c r="BP35" s="91" t="str">
        <f>IFERROR(INDEX('data bom'!$C:$C,_xlfn.AGGREGATE(15,6,ROW(BP$2:BP$481)/(BP$12='data bom'!$A$2:$A$500),ROWS(BP$14:BP35))),"")</f>
        <v/>
      </c>
      <c r="BQ35" s="91" t="str">
        <f>IFERROR(INDEX('data bom'!$C:$C,_xlfn.AGGREGATE(15,6,ROW(BQ$2:BQ$481)/(BQ$12='data bom'!$A$2:$A$500),ROWS(BQ$14:BQ35))),"")</f>
        <v/>
      </c>
      <c r="BR35" s="91" t="str">
        <f>IFERROR(INDEX('data bom'!$C:$C,_xlfn.AGGREGATE(15,6,ROW(BR$2:BR$481)/(BR$12='data bom'!$A$2:$A$500),ROWS(BR$14:BR35))),"")</f>
        <v/>
      </c>
      <c r="BS35" s="91" t="str">
        <f>IFERROR(INDEX('data bom'!$C:$C,_xlfn.AGGREGATE(15,6,ROW(BS$2:BS$481)/(BS$12='data bom'!$A$2:$A$500),ROWS(BS$14:BS35))),"")</f>
        <v/>
      </c>
      <c r="BT35" s="91" t="str">
        <f>IFERROR(INDEX('data bom'!$C:$C,_xlfn.AGGREGATE(15,6,ROW(BT$2:BT$481)/(BT$12='data bom'!$A$2:$A$500),ROWS(BT$14:BT35))),"")</f>
        <v/>
      </c>
      <c r="BU35" s="91" t="str">
        <f>IFERROR(INDEX('data bom'!$C:$C,_xlfn.AGGREGATE(15,6,ROW(BU$2:BU$481)/(BU$12='data bom'!$A$2:$A$500),ROWS(BU$14:BU35))),"")</f>
        <v/>
      </c>
      <c r="BV35" s="91" t="str">
        <f>IFERROR(INDEX('data bom'!$C:$C,_xlfn.AGGREGATE(15,6,ROW(BV$2:BV$481)/(BV$12='data bom'!$A$2:$A$500),ROWS(BV$14:BV35))),"")</f>
        <v/>
      </c>
      <c r="BW35" s="91" t="str">
        <f>IFERROR(INDEX('data bom'!$C:$C,_xlfn.AGGREGATE(15,6,ROW(BW$2:BW$481)/(BW$12='data bom'!$A$2:$A$500),ROWS(BW$14:BW35))),"")</f>
        <v/>
      </c>
      <c r="BX35" s="91" t="str">
        <f>IFERROR(INDEX('data bom'!$C:$C,_xlfn.AGGREGATE(15,6,ROW(BX$2:BX$481)/(BX$12='data bom'!$A$2:$A$500),ROWS(BX$14:BX35))),"")</f>
        <v/>
      </c>
      <c r="BY35" s="91" t="str">
        <f>IFERROR(INDEX('data bom'!$C:$C,_xlfn.AGGREGATE(15,6,ROW(BY$2:BY$481)/(BY$12='data bom'!$A$2:$A$500),ROWS(BY$14:BY35))),"")</f>
        <v/>
      </c>
      <c r="BZ35" s="91" t="str">
        <f>IFERROR(INDEX('data bom'!$C:$C,_xlfn.AGGREGATE(15,6,ROW(BZ$2:BZ$481)/(BZ$12='data bom'!$A$2:$A$500),ROWS(BZ$14:BZ35))),"")</f>
        <v/>
      </c>
      <c r="CA35" s="91" t="str">
        <f>IFERROR(INDEX('data bom'!$C:$C,_xlfn.AGGREGATE(15,6,ROW(CA$2:CA$481)/(CA$12='data bom'!$A$2:$A$500),ROWS(CA$14:CA35))),"")</f>
        <v/>
      </c>
      <c r="CB35" s="91" t="str">
        <f>IFERROR(INDEX('data bom'!$C:$C,_xlfn.AGGREGATE(15,6,ROW(CB$2:CB$481)/(CB$12='data bom'!$A$2:$A$500),ROWS(CB$14:CB35))),"")</f>
        <v/>
      </c>
      <c r="CC35" s="91" t="str">
        <f>IFERROR(INDEX('data bom'!$C:$C,_xlfn.AGGREGATE(15,6,ROW(CC$2:CC$481)/(CC$12='data bom'!$A$2:$A$500),ROWS(CC$14:CC35))),"")</f>
        <v/>
      </c>
      <c r="CD35" s="91" t="str">
        <f>IFERROR(INDEX('data bom'!$C:$C,_xlfn.AGGREGATE(15,6,ROW(CD$2:CD$481)/(CD$12='data bom'!$A$2:$A$500),ROWS(CD$14:CD35))),"")</f>
        <v/>
      </c>
      <c r="CE35" s="91" t="str">
        <f>IFERROR(INDEX('data bom'!$C:$C,_xlfn.AGGREGATE(15,6,ROW(CE$2:CE$481)/(CE$12='data bom'!$A$2:$A$500),ROWS(CE$14:CE35))),"")</f>
        <v/>
      </c>
      <c r="CF35" s="91" t="str">
        <f>IFERROR(INDEX('data bom'!$C:$C,_xlfn.AGGREGATE(15,6,ROW(CF$2:CF$481)/(CF$12='data bom'!$A$2:$A$500),ROWS(CF$14:CF35))),"")</f>
        <v/>
      </c>
      <c r="CG35" s="91" t="str">
        <f>IFERROR(INDEX('data bom'!$C:$C,_xlfn.AGGREGATE(15,6,ROW(CG$2:CG$481)/(CG$12='data bom'!$A$2:$A$500),ROWS(CG$14:CG35))),"")</f>
        <v/>
      </c>
      <c r="CH35" s="91" t="str">
        <f>IFERROR(INDEX('data bom'!$C:$C,_xlfn.AGGREGATE(15,6,ROW(CH$2:CH$481)/(CH$12='data bom'!$A$2:$A$500),ROWS(CH$14:CH35))),"")</f>
        <v/>
      </c>
      <c r="CI35" s="91" t="str">
        <f>IFERROR(INDEX('data bom'!$C:$C,_xlfn.AGGREGATE(15,6,ROW(CI$2:CI$481)/(CI$12='data bom'!$A$2:$A$500),ROWS(CI$14:CI35))),"")</f>
        <v/>
      </c>
      <c r="CJ35" s="91" t="str">
        <f>IFERROR(INDEX('data bom'!$C:$C,_xlfn.AGGREGATE(15,6,ROW(CJ$2:CJ$481)/(CJ$12='data bom'!$A$2:$A$500),ROWS(CJ$14:CJ35))),"")</f>
        <v/>
      </c>
      <c r="CK35" s="91" t="str">
        <f>IFERROR(INDEX('data bom'!$C:$C,_xlfn.AGGREGATE(15,6,ROW(CK$2:CK$481)/(CK$12='data bom'!$A$2:$A$500),ROWS(CK$14:CK35))),"")</f>
        <v/>
      </c>
      <c r="CL35" s="91" t="str">
        <f>IFERROR(INDEX('data bom'!$C:$C,_xlfn.AGGREGATE(15,6,ROW(CL$2:CL$481)/(CL$12='data bom'!$A$2:$A$500),ROWS(CL$14:CL35))),"")</f>
        <v/>
      </c>
      <c r="CM35" s="91" t="str">
        <f>IFERROR(INDEX('data bom'!$C:$C,_xlfn.AGGREGATE(15,6,ROW(CM$2:CM$481)/(CM$12='data bom'!$A$2:$A$500),ROWS(CM$14:CM35))),"")</f>
        <v/>
      </c>
      <c r="CN35" s="91" t="str">
        <f>IFERROR(INDEX('data bom'!$C:$C,_xlfn.AGGREGATE(15,6,ROW(CN$2:CN$481)/(CN$12='data bom'!$A$2:$A$500),ROWS(CN$14:CN35))),"")</f>
        <v/>
      </c>
      <c r="CO35" s="91" t="str">
        <f>IFERROR(INDEX('data bom'!$C:$C,_xlfn.AGGREGATE(15,6,ROW(CO$2:CO$481)/(CO$12='data bom'!$A$2:$A$500),ROWS(CO$14:CO35))),"")</f>
        <v/>
      </c>
      <c r="CP35" s="91" t="str">
        <f>IFERROR(INDEX('data bom'!$C:$C,_xlfn.AGGREGATE(15,6,ROW(CP$2:CP$481)/(CP$12='data bom'!$A$2:$A$500),ROWS(CP$14:CP35))),"")</f>
        <v/>
      </c>
      <c r="CQ35" s="91" t="str">
        <f>IFERROR(INDEX('data bom'!$C:$C,_xlfn.AGGREGATE(15,6,ROW(CQ$2:CQ$481)/(CQ$12='data bom'!$A$2:$A$500),ROWS(CQ$14:CQ35))),"")</f>
        <v/>
      </c>
      <c r="CR35" s="91" t="str">
        <f>IFERROR(INDEX('data bom'!$C:$C,_xlfn.AGGREGATE(15,6,ROW(CR$2:CR$481)/(CR$12='data bom'!$A$2:$A$500),ROWS(CR$14:CR35))),"")</f>
        <v/>
      </c>
      <c r="CS35" s="91" t="str">
        <f>IFERROR(INDEX('data bom'!$C:$C,_xlfn.AGGREGATE(15,6,ROW(CS$2:CS$481)/(CS$12='data bom'!$A$2:$A$500),ROWS(CS$14:CS35))),"")</f>
        <v/>
      </c>
      <c r="CT35" s="91" t="str">
        <f>IFERROR(INDEX('data bom'!$C:$C,_xlfn.AGGREGATE(15,6,ROW(CT$2:CT$481)/(CT$12='data bom'!$A$2:$A$500),ROWS(CT$14:CT35))),"")</f>
        <v/>
      </c>
      <c r="CU35" s="91" t="str">
        <f>IFERROR(INDEX('data bom'!$C:$C,_xlfn.AGGREGATE(15,6,ROW(CU$2:CU$481)/(CU$12='data bom'!$A$2:$A$500),ROWS(CU$14:CU35))),"")</f>
        <v/>
      </c>
      <c r="CV35" s="91" t="str">
        <f>IFERROR(INDEX('data bom'!$C:$C,_xlfn.AGGREGATE(15,6,ROW(CV$2:CV$481)/(CV$12='data bom'!$A$2:$A$500),ROWS(CV$14:CV35))),"")</f>
        <v/>
      </c>
      <c r="CW35" s="91" t="str">
        <f>IFERROR(INDEX('data bom'!$C:$C,_xlfn.AGGREGATE(15,6,ROW(CW$2:CW$481)/(CW$12='data bom'!$A$2:$A$500),ROWS(CW$14:CW35))),"")</f>
        <v/>
      </c>
      <c r="CX35" s="91" t="str">
        <f>IFERROR(INDEX('data bom'!$C:$C,_xlfn.AGGREGATE(15,6,ROW(CX$2:CX$481)/(CX$12='data bom'!$A$2:$A$500),ROWS(CX$14:CX35))),"")</f>
        <v/>
      </c>
      <c r="CY35" s="91" t="str">
        <f>IFERROR(INDEX('data bom'!$C:$C,_xlfn.AGGREGATE(15,6,ROW(CY$2:CY$481)/(CY$12='data bom'!$A$2:$A$500),ROWS(CY$14:CY35))),"")</f>
        <v/>
      </c>
      <c r="CZ35" s="91" t="str">
        <f>IFERROR(INDEX('data bom'!$C:$C,_xlfn.AGGREGATE(15,6,ROW(CZ$2:CZ$481)/(CZ$12='data bom'!$A$2:$A$500),ROWS(CZ$14:CZ35))),"")</f>
        <v/>
      </c>
      <c r="DA35" s="91" t="str">
        <f>IFERROR(INDEX('data bom'!$C:$C,_xlfn.AGGREGATE(15,6,ROW(DA$2:DA$481)/(DA$12='data bom'!$A$2:$A$500),ROWS(DA$14:DA35))),"")</f>
        <v/>
      </c>
      <c r="DB35" s="91" t="str">
        <f>IFERROR(INDEX('data bom'!$C:$C,_xlfn.AGGREGATE(15,6,ROW(DB$2:DB$481)/(DB$12='data bom'!$A$2:$A$500),ROWS(DB$14:DB35))),"")</f>
        <v/>
      </c>
      <c r="DC35" s="91" t="str">
        <f>IFERROR(INDEX('data bom'!$C:$C,_xlfn.AGGREGATE(15,6,ROW(DC$2:DC$481)/(DC$12='data bom'!$A$2:$A$500),ROWS(DC$14:DC35))),"")</f>
        <v/>
      </c>
      <c r="DD35" s="91" t="str">
        <f>IFERROR(INDEX('data bom'!$C:$C,_xlfn.AGGREGATE(15,6,ROW(DD$2:DD$481)/(DD$12='data bom'!$A$2:$A$500),ROWS(DD$14:DD35))),"")</f>
        <v/>
      </c>
      <c r="DE35" s="91" t="str">
        <f>IFERROR(INDEX('data bom'!$C:$C,_xlfn.AGGREGATE(15,6,ROW(DE$2:DE$481)/(DE$12='data bom'!$A$2:$A$500),ROWS(DE$14:DE35))),"")</f>
        <v/>
      </c>
      <c r="DF35" s="91" t="str">
        <f>IFERROR(INDEX('data bom'!$C:$C,_xlfn.AGGREGATE(15,6,ROW(DF$2:DF$481)/(DF$12='data bom'!$A$2:$A$500),ROWS(DF$14:DF35))),"")</f>
        <v/>
      </c>
      <c r="DG35" s="91" t="str">
        <f>IFERROR(INDEX('data bom'!$C:$C,_xlfn.AGGREGATE(15,6,ROW(DG$2:DG$481)/(DG$12='data bom'!$A$2:$A$500),ROWS(DG$14:DG35))),"")</f>
        <v/>
      </c>
      <c r="DH35" s="91" t="str">
        <f>IFERROR(INDEX('data bom'!$C:$C,_xlfn.AGGREGATE(15,6,ROW(DH$2:DH$481)/(DH$12='data bom'!$A$2:$A$500),ROWS(DH$14:DH35))),"")</f>
        <v/>
      </c>
      <c r="DI35" s="91" t="str">
        <f>IFERROR(INDEX('data bom'!$C:$C,_xlfn.AGGREGATE(15,6,ROW(DI$2:DI$481)/(DI$12='data bom'!$A$2:$A$500),ROWS(DI$14:DI35))),"")</f>
        <v/>
      </c>
      <c r="DJ35" s="91" t="str">
        <f>IFERROR(INDEX('data bom'!$C:$C,_xlfn.AGGREGATE(15,6,ROW(DJ$2:DJ$481)/(DJ$12='data bom'!$A$2:$A$500),ROWS(DJ$14:DJ35))),"")</f>
        <v/>
      </c>
      <c r="DK35" s="91" t="str">
        <f>IFERROR(INDEX('data bom'!$C:$C,_xlfn.AGGREGATE(15,6,ROW(DK$2:DK$481)/(DK$12='data bom'!$A$2:$A$500),ROWS(DK$14:DK35))),"")</f>
        <v/>
      </c>
      <c r="DL35" s="91" t="str">
        <f>IFERROR(INDEX('data bom'!$C:$C,_xlfn.AGGREGATE(15,6,ROW(DL$2:DL$481)/(DL$12='data bom'!$A$2:$A$500),ROWS(DL$14:DL35))),"")</f>
        <v/>
      </c>
      <c r="DM35" s="91" t="str">
        <f>IFERROR(INDEX('data bom'!$C:$C,_xlfn.AGGREGATE(15,6,ROW(DM$2:DM$481)/(DM$12='data bom'!$A$2:$A$500),ROWS(DM$14:DM35))),"")</f>
        <v/>
      </c>
      <c r="DN35" s="91" t="str">
        <f>IFERROR(INDEX('data bom'!$C:$C,_xlfn.AGGREGATE(15,6,ROW(DN$2:DN$481)/(DN$12='data bom'!$A$2:$A$500),ROWS(DN$14:DN35))),"")</f>
        <v/>
      </c>
      <c r="DO35" s="91" t="str">
        <f>IFERROR(INDEX('data bom'!$C:$C,_xlfn.AGGREGATE(15,6,ROW(DO$2:DO$481)/(DO$12='data bom'!$A$2:$A$500),ROWS(DO$14:DO35))),"")</f>
        <v/>
      </c>
      <c r="DP35" s="91" t="str">
        <f>IFERROR(INDEX('data bom'!$C:$C,_xlfn.AGGREGATE(15,6,ROW(DP$2:DP$481)/(DP$12='data bom'!$A$2:$A$500),ROWS(DP$14:DP35))),"")</f>
        <v/>
      </c>
      <c r="DQ35" s="91" t="str">
        <f>IFERROR(INDEX('data bom'!$C:$C,_xlfn.AGGREGATE(15,6,ROW(DQ$2:DQ$481)/(DQ$12='data bom'!$A$2:$A$500),ROWS(DQ$14:DQ35))),"")</f>
        <v/>
      </c>
      <c r="DR35" s="91" t="str">
        <f>IFERROR(INDEX('data bom'!$C:$C,_xlfn.AGGREGATE(15,6,ROW(DR$2:DR$481)/(DR$12='data bom'!$A$2:$A$500),ROWS(DR$14:DR35))),"")</f>
        <v/>
      </c>
      <c r="DS35" s="91" t="str">
        <f>IFERROR(INDEX('data bom'!$C:$C,_xlfn.AGGREGATE(15,6,ROW(DS$2:DS$481)/(DS$12='data bom'!$A$2:$A$500),ROWS(DS$14:DS35))),"")</f>
        <v/>
      </c>
      <c r="DT35" s="91" t="str">
        <f>IFERROR(INDEX('data bom'!$C:$C,_xlfn.AGGREGATE(15,6,ROW(DT$2:DT$481)/(DT$12='data bom'!$A$2:$A$500),ROWS(DT$14:DT35))),"")</f>
        <v/>
      </c>
      <c r="DU35" s="91" t="str">
        <f>IFERROR(INDEX('data bom'!$C:$C,_xlfn.AGGREGATE(15,6,ROW(DU$2:DU$481)/(DU$12='data bom'!$A$2:$A$500),ROWS(DU$14:DU35))),"")</f>
        <v/>
      </c>
      <c r="DV35" s="91" t="str">
        <f>IFERROR(INDEX('data bom'!$C:$C,_xlfn.AGGREGATE(15,6,ROW(DV$2:DV$481)/(DV$12='data bom'!$A$2:$A$500),ROWS(DV$14:DV35))),"")</f>
        <v/>
      </c>
      <c r="DW35" s="91" t="str">
        <f>IFERROR(INDEX('data bom'!$C:$C,_xlfn.AGGREGATE(15,6,ROW(DW$2:DW$481)/(DW$12='data bom'!$A$2:$A$500),ROWS(DW$14:DW35))),"")</f>
        <v/>
      </c>
      <c r="DX35" s="91" t="str">
        <f>IFERROR(INDEX('data bom'!$C:$C,_xlfn.AGGREGATE(15,6,ROW(DX$2:DX$481)/(DX$12='data bom'!$A$2:$A$500),ROWS(DX$14:DX35))),"")</f>
        <v/>
      </c>
      <c r="DY35" s="91" t="str">
        <f>IFERROR(INDEX('data bom'!$C:$C,_xlfn.AGGREGATE(15,6,ROW(DY$2:DY$481)/(DY$12='data bom'!$A$2:$A$500),ROWS(DY$14:DY35))),"")</f>
        <v/>
      </c>
      <c r="DZ35" s="91" t="str">
        <f>IFERROR(INDEX('data bom'!$C:$C,_xlfn.AGGREGATE(15,6,ROW(DZ$2:DZ$481)/(DZ$12='data bom'!$A$2:$A$500),ROWS(DZ$14:DZ35))),"")</f>
        <v/>
      </c>
      <c r="EA35" s="91" t="str">
        <f>IFERROR(INDEX('data bom'!$C:$C,_xlfn.AGGREGATE(15,6,ROW(EA$2:EA$481)/(EA$12='data bom'!$A$2:$A$500),ROWS(EA$14:EA35))),"")</f>
        <v/>
      </c>
      <c r="EB35" s="91" t="str">
        <f>IFERROR(INDEX('data bom'!$C:$C,_xlfn.AGGREGATE(15,6,ROW(EB$2:EB$481)/(EB$12='data bom'!$A$2:$A$500),ROWS(EB$14:EB35))),"")</f>
        <v/>
      </c>
      <c r="EC35" s="91" t="str">
        <f>IFERROR(INDEX('data bom'!$C:$C,_xlfn.AGGREGATE(15,6,ROW(EC$2:EC$481)/(EC$12='data bom'!$A$2:$A$500),ROWS(EC$14:EC35))),"")</f>
        <v/>
      </c>
      <c r="ED35" s="91" t="str">
        <f>IFERROR(INDEX('data bom'!$C:$C,_xlfn.AGGREGATE(15,6,ROW(ED$2:ED$481)/(ED$12='data bom'!$A$2:$A$500),ROWS(ED$14:ED35))),"")</f>
        <v/>
      </c>
      <c r="EE35" s="91" t="str">
        <f>IFERROR(INDEX('data bom'!$C:$C,_xlfn.AGGREGATE(15,6,ROW(EE$2:EE$481)/(EE$12='data bom'!$A$2:$A$500),ROWS(EE$14:EE35))),"")</f>
        <v/>
      </c>
      <c r="EF35" s="91" t="str">
        <f>IFERROR(INDEX('data bom'!$C:$C,_xlfn.AGGREGATE(15,6,ROW(EF$2:EF$481)/(EF$12='data bom'!$A$2:$A$500),ROWS(EF$14:EF35))),"")</f>
        <v/>
      </c>
      <c r="EG35" s="91" t="str">
        <f>IFERROR(INDEX('data bom'!$C:$C,_xlfn.AGGREGATE(15,6,ROW(EG$2:EG$481)/(EG$12='data bom'!$A$2:$A$500),ROWS(EG$14:EG35))),"")</f>
        <v/>
      </c>
      <c r="EH35" s="91" t="str">
        <f>IFERROR(INDEX('data bom'!$C:$C,_xlfn.AGGREGATE(15,6,ROW(EH$2:EH$481)/(EH$12='data bom'!$A$2:$A$500),ROWS(EH$14:EH35))),"")</f>
        <v/>
      </c>
      <c r="EI35" s="91" t="str">
        <f>IFERROR(INDEX('data bom'!$C:$C,_xlfn.AGGREGATE(15,6,ROW(EI$2:EI$481)/(EI$12='data bom'!$A$2:$A$500),ROWS(EI$14:EI35))),"")</f>
        <v/>
      </c>
      <c r="EJ35" s="91" t="str">
        <f>IFERROR(INDEX('data bom'!$C:$C,_xlfn.AGGREGATE(15,6,ROW(EJ$2:EJ$481)/(EJ$12='data bom'!$A$2:$A$500),ROWS(EJ$14:EJ35))),"")</f>
        <v/>
      </c>
      <c r="EK35" s="91" t="str">
        <f>IFERROR(INDEX('data bom'!$C:$C,_xlfn.AGGREGATE(15,6,ROW(EK$2:EK$481)/(EK$12='data bom'!$A$2:$A$500),ROWS(EK$14:EK35))),"")</f>
        <v/>
      </c>
      <c r="EL35" s="91" t="str">
        <f>IFERROR(INDEX('data bom'!$C:$C,_xlfn.AGGREGATE(15,6,ROW(EL$2:EL$481)/(EL$12='data bom'!$A$2:$A$500),ROWS(EL$14:EL35))),"")</f>
        <v/>
      </c>
      <c r="EM35" s="91" t="str">
        <f>IFERROR(INDEX('data bom'!$C:$C,_xlfn.AGGREGATE(15,6,ROW(EM$2:EM$481)/(EM$12='data bom'!$A$2:$A$500),ROWS(EM$14:EM35))),"")</f>
        <v/>
      </c>
      <c r="EO35" s="91" t="str">
        <f>IFERROR(INDEX('data bom'!$C:$C,_xlfn.AGGREGATE(15,6,ROW(EO$2:EO$481)/(EO$12='data bom'!$A$2:$A$500),ROWS(EO$14:EO35))),"")</f>
        <v/>
      </c>
      <c r="EP35" s="91" t="str">
        <f>IFERROR(INDEX('data bom'!$C:$C,_xlfn.AGGREGATE(15,6,ROW(EP$2:EP$481)/(EP$12='data bom'!$A$2:$A$500),ROWS(EP$14:EP35))),"")</f>
        <v/>
      </c>
      <c r="EQ35" s="91" t="str">
        <f>IFERROR(INDEX('data bom'!$C:$C,_xlfn.AGGREGATE(15,6,ROW(EQ$2:EQ$481)/(EQ$12='data bom'!$A$2:$A$500),ROWS(EQ$14:EQ35))),"")</f>
        <v/>
      </c>
      <c r="ER35" s="91" t="str">
        <f>IFERROR(INDEX('data bom'!$C:$C,_xlfn.AGGREGATE(15,6,ROW(ER$2:ER$481)/(ER$12='data bom'!$A$2:$A$500),ROWS(ER$14:ER35))),"")</f>
        <v/>
      </c>
      <c r="ES35" s="91" t="str">
        <f>IFERROR(INDEX('data bom'!$C:$C,_xlfn.AGGREGATE(15,6,ROW(ES$2:ES$481)/(ES$12='data bom'!$A$2:$A$500),ROWS(ES$14:ES35))),"")</f>
        <v/>
      </c>
      <c r="ET35" s="91" t="str">
        <f>IFERROR(INDEX('data bom'!$C:$C,_xlfn.AGGREGATE(15,6,ROW(ET$2:ET$481)/(ET$12='data bom'!$A$2:$A$500),ROWS(ET$14:ET35))),"")</f>
        <v/>
      </c>
      <c r="EU35" s="91" t="str">
        <f>IFERROR(INDEX('data bom'!$C:$C,_xlfn.AGGREGATE(15,6,ROW(EU$2:EU$481)/(EU$12='data bom'!$A$2:$A$500),ROWS(EU$14:EU35))),"")</f>
        <v/>
      </c>
      <c r="EV35" s="91" t="str">
        <f>IFERROR(INDEX('data bom'!$C:$C,_xlfn.AGGREGATE(15,6,ROW(EV$2:EV$481)/(EV$12='data bom'!$A$2:$A$500),ROWS(EV$14:EV35))),"")</f>
        <v/>
      </c>
      <c r="EW35" s="91" t="str">
        <f>IFERROR(INDEX('data bom'!$C:$C,_xlfn.AGGREGATE(15,6,ROW(EW$2:EW$481)/(EW$12='data bom'!$A$2:$A$500),ROWS(EW$14:EW35))),"")</f>
        <v/>
      </c>
      <c r="EX35" s="91" t="str">
        <f>IFERROR(INDEX('data bom'!$C:$C,_xlfn.AGGREGATE(15,6,ROW(EX$2:EX$481)/(EX$12='data bom'!$A$2:$A$500),ROWS(EX$14:EX35))),"")</f>
        <v/>
      </c>
      <c r="EZ35" s="91" t="str">
        <f>IFERROR(INDEX('data bom'!$C:$C,_xlfn.AGGREGATE(15,6,ROW(EZ$2:EZ$481)/(EZ$12='data bom'!$A$2:$A$500),ROWS(EZ$14:EZ35))),"")</f>
        <v/>
      </c>
      <c r="FA35" s="91" t="str">
        <f>IFERROR(INDEX('data bom'!$C:$C,_xlfn.AGGREGATE(15,6,ROW(FA$2:FA$481)/(FA$12='data bom'!$A$2:$A$500),ROWS(FA$14:FA35))),"")</f>
        <v/>
      </c>
      <c r="FB35" s="91" t="str">
        <f>IFERROR(INDEX('data bom'!$C:$C,_xlfn.AGGREGATE(15,6,ROW(FB$2:FB$481)/(FB$12='data bom'!$A$2:$A$500),ROWS(FB$14:FB35))),"")</f>
        <v/>
      </c>
      <c r="FC35" s="91" t="str">
        <f>IFERROR(INDEX('data bom'!$C:$C,_xlfn.AGGREGATE(15,6,ROW(FC$2:FC$481)/(FC$12='data bom'!$A$2:$A$500),ROWS(FC$14:FC35))),"")</f>
        <v/>
      </c>
      <c r="FD35" s="91" t="str">
        <f>IFERROR(INDEX('data bom'!$C:$C,_xlfn.AGGREGATE(15,6,ROW(FD$2:FD$481)/(FD$12='data bom'!$A$2:$A$500),ROWS(FD$14:FD35))),"")</f>
        <v/>
      </c>
      <c r="FE35" s="91" t="str">
        <f>IFERROR(INDEX('data bom'!$C:$C,_xlfn.AGGREGATE(15,6,ROW(FE$2:FE$481)/(FE$12='data bom'!$A$2:$A$500),ROWS(FE$14:FE35))),"")</f>
        <v/>
      </c>
      <c r="FF35" s="91" t="str">
        <f>IFERROR(INDEX('data bom'!$C:$C,_xlfn.AGGREGATE(15,6,ROW(FF$2:FF$481)/(FF$12='data bom'!$A$2:$A$500),ROWS(FF$14:FF35))),"")</f>
        <v/>
      </c>
    </row>
    <row r="36" spans="1:162" ht="18">
      <c r="A36" s="112"/>
      <c r="B36" s="105" t="str">
        <f>IFERROR(INDEX('data bom'!$C:$C,_xlfn.AGGREGATE(15,6,ROW(B$2:B$481)/(B$12='data bom'!$A$2:$A$500),ROWS(B$14:B36))),"")</f>
        <v/>
      </c>
      <c r="C36" s="91" t="str">
        <f>IFERROR(INDEX('data bom'!$C:$C,_xlfn.AGGREGATE(15,6,ROW(C$2:C$481)/(C$12='data bom'!$A$2:$A$500),ROWS(C$14:C36))),"")</f>
        <v/>
      </c>
      <c r="D36" s="91" t="str">
        <f>IFERROR(INDEX('data bom'!$C:$C,_xlfn.AGGREGATE(15,6,ROW(D$2:D$481)/(D$12='data bom'!$A$2:$A$500),ROWS(D$14:D36))),"")</f>
        <v/>
      </c>
      <c r="E36" s="91" t="str">
        <f>IFERROR(INDEX('data bom'!$C:$C,_xlfn.AGGREGATE(15,6,ROW(E$2:E$481)/(E$12='data bom'!$A$2:$A$500),ROWS(E$14:E36))),"")</f>
        <v/>
      </c>
      <c r="F36" s="91" t="str">
        <f>IFERROR(INDEX('data bom'!$C:$C,_xlfn.AGGREGATE(15,6,ROW(F$2:F$481)/(F$12='data bom'!$A$2:$A$500),ROWS(F$14:F36))),"")</f>
        <v/>
      </c>
      <c r="G36" s="91" t="str">
        <f>IFERROR(INDEX('data bom'!$C:$C,_xlfn.AGGREGATE(15,6,ROW(G$2:G$481)/(G$12='data bom'!$A$2:$A$500),ROWS(G$14:G36))),"")</f>
        <v/>
      </c>
      <c r="H36" s="91" t="str">
        <f>IFERROR(INDEX('data bom'!$C:$C,_xlfn.AGGREGATE(15,6,ROW(H$2:H$481)/(H$12='data bom'!$A$2:$A$500),ROWS(H$14:H36))),"")</f>
        <v/>
      </c>
      <c r="I36" s="91" t="str">
        <f>IFERROR(INDEX('data bom'!$C:$C,_xlfn.AGGREGATE(15,6,ROW(I$2:I$481)/(I$12='data bom'!$A$2:$A$500),ROWS(I$14:I36))),"")</f>
        <v/>
      </c>
      <c r="J36" s="91" t="str">
        <f>IFERROR(INDEX('data bom'!$C:$C,_xlfn.AGGREGATE(15,6,ROW(J$2:J$481)/(J$12='data bom'!$A$2:$A$500),ROWS(J$14:J36))),"")</f>
        <v/>
      </c>
      <c r="K36" s="91" t="str">
        <f>IFERROR(INDEX('data bom'!$C:$C,_xlfn.AGGREGATE(15,6,ROW(K$2:K$481)/(K$12='data bom'!$A$2:$A$500),ROWS(K$14:K36))),"")</f>
        <v/>
      </c>
      <c r="L36" s="91" t="str">
        <f>IFERROR(INDEX('data bom'!$C:$C,_xlfn.AGGREGATE(15,6,ROW(L$2:L$481)/(L$12='data bom'!$A$2:$A$500),ROWS(L$14:L36))),"")</f>
        <v/>
      </c>
      <c r="M36" s="91" t="str">
        <f>IFERROR(INDEX('data bom'!$C:$C,_xlfn.AGGREGATE(15,6,ROW(M$2:M$481)/(M$12='data bom'!$A$2:$A$500),ROWS(M$14:M36))),"")</f>
        <v/>
      </c>
      <c r="N36" s="91" t="str">
        <f>IFERROR(INDEX('data bom'!$C:$C,_xlfn.AGGREGATE(15,6,ROW(N$2:N$481)/(N$12='data bom'!$A$2:$A$500),ROWS(N$14:N36))),"")</f>
        <v/>
      </c>
      <c r="O36" s="91" t="str">
        <f>IFERROR(INDEX('data bom'!$C:$C,_xlfn.AGGREGATE(15,6,ROW(O$2:O$481)/(O$12='data bom'!$A$2:$A$500),ROWS(O$14:O36))),"")</f>
        <v/>
      </c>
      <c r="P36" s="91" t="str">
        <f>IFERROR(INDEX('data bom'!$C:$C,_xlfn.AGGREGATE(15,6,ROW(P$2:P$481)/(P$12='data bom'!$A$2:$A$500),ROWS(P$14:P36))),"")</f>
        <v/>
      </c>
      <c r="Q36" s="91" t="str">
        <f>IFERROR(INDEX('data bom'!$C:$C,_xlfn.AGGREGATE(15,6,ROW(Q$2:Q$481)/(Q$12='data bom'!$A$2:$A$500),ROWS(Q$14:Q36))),"")</f>
        <v/>
      </c>
      <c r="R36" s="91" t="str">
        <f>IFERROR(INDEX('data bom'!$C:$C,_xlfn.AGGREGATE(15,6,ROW(R$2:R$481)/(R$12='data bom'!$A$2:$A$500),ROWS(R$14:R36))),"")</f>
        <v/>
      </c>
      <c r="S36" s="91" t="str">
        <f>IFERROR(INDEX('data bom'!$C:$C,_xlfn.AGGREGATE(15,6,ROW(S$2:S$481)/(S$12='data bom'!$A$2:$A$500),ROWS(S$14:S36))),"")</f>
        <v/>
      </c>
      <c r="T36" s="91" t="str">
        <f>IFERROR(INDEX('data bom'!$C:$C,_xlfn.AGGREGATE(15,6,ROW(T$2:T$481)/(T$12='data bom'!$A$2:$A$500),ROWS(T$14:T36))),"")</f>
        <v/>
      </c>
      <c r="U36" s="91" t="str">
        <f>IFERROR(INDEX('data bom'!$C:$C,_xlfn.AGGREGATE(15,6,ROW(U$2:U$481)/(U$12='data bom'!$A$2:$A$500),ROWS(U$14:U36))),"")</f>
        <v/>
      </c>
      <c r="V36" s="91" t="str">
        <f>IFERROR(INDEX('data bom'!$C:$C,_xlfn.AGGREGATE(15,6,ROW(V$2:V$481)/(V$12='data bom'!$A$2:$A$500),ROWS(V$14:V36))),"")</f>
        <v/>
      </c>
      <c r="W36" s="91" t="str">
        <f>IFERROR(INDEX('data bom'!$C:$C,_xlfn.AGGREGATE(15,6,ROW(W$2:W$481)/(W$12='data bom'!$A$2:$A$500),ROWS(W$14:W36))),"")</f>
        <v/>
      </c>
      <c r="X36" s="91" t="str">
        <f>IFERROR(INDEX('data bom'!$C:$C,_xlfn.AGGREGATE(15,6,ROW(X$2:X$481)/(X$12='data bom'!$A$2:$A$500),ROWS(X$14:X36))),"")</f>
        <v/>
      </c>
      <c r="Y36" s="91" t="str">
        <f>IFERROR(INDEX('data bom'!$C:$C,_xlfn.AGGREGATE(15,6,ROW(Y$2:Y$481)/(Y$12='data bom'!$A$2:$A$500),ROWS(Y$14:Y36))),"")</f>
        <v/>
      </c>
      <c r="Z36" s="91" t="str">
        <f>IFERROR(INDEX('data bom'!$C:$C,_xlfn.AGGREGATE(15,6,ROW(Z$2:Z$481)/(Z$12='data bom'!$A$2:$A$500),ROWS(Z$14:Z36))),"")</f>
        <v/>
      </c>
      <c r="AA36" s="91" t="str">
        <f>IFERROR(INDEX('data bom'!$C:$C,_xlfn.AGGREGATE(15,6,ROW(AA$2:AA$481)/(AA$12='data bom'!$A$2:$A$500),ROWS(AA$14:AA36))),"")</f>
        <v/>
      </c>
      <c r="AB36" s="91" t="str">
        <f>IFERROR(INDEX('data bom'!$C:$C,_xlfn.AGGREGATE(15,6,ROW(AB$2:AB$481)/(AB$12='data bom'!$A$2:$A$500),ROWS(AB$14:AB36))),"")</f>
        <v/>
      </c>
      <c r="AC36" s="91" t="str">
        <f>IFERROR(INDEX('data bom'!$C:$C,_xlfn.AGGREGATE(15,6,ROW(AC$2:AC$481)/(AC$12='data bom'!$A$2:$A$500),ROWS(AC$14:AC36))),"")</f>
        <v/>
      </c>
      <c r="AD36" s="91" t="str">
        <f>IFERROR(INDEX('data bom'!$C:$C,_xlfn.AGGREGATE(15,6,ROW(AD$2:AD$481)/(AD$12='data bom'!$A$2:$A$500),ROWS(AD$14:AD36))),"")</f>
        <v/>
      </c>
      <c r="AE36" s="91" t="str">
        <f>IFERROR(INDEX('data bom'!$C:$C,_xlfn.AGGREGATE(15,6,ROW(AE$2:AE$481)/(AE$12='data bom'!$A$2:$A$500),ROWS(AE$14:AE36))),"")</f>
        <v/>
      </c>
      <c r="AF36" s="91" t="str">
        <f>IFERROR(INDEX('data bom'!$C:$C,_xlfn.AGGREGATE(15,6,ROW(AF$2:AF$481)/(AF$12='data bom'!$A$2:$A$500),ROWS(AF$14:AF36))),"")</f>
        <v/>
      </c>
      <c r="AG36" s="91" t="str">
        <f>IFERROR(INDEX('data bom'!$C:$C,_xlfn.AGGREGATE(15,6,ROW(AG$2:AG$481)/(AG$12='data bom'!$A$2:$A$500),ROWS(AG$14:AG36))),"")</f>
        <v/>
      </c>
      <c r="AH36" s="91" t="str">
        <f>IFERROR(INDEX('data bom'!$C:$C,_xlfn.AGGREGATE(15,6,ROW(AH$2:AH$481)/(AH$12='data bom'!$A$2:$A$500),ROWS(AH$14:AH36))),"")</f>
        <v/>
      </c>
      <c r="AI36" s="91" t="str">
        <f>IFERROR(INDEX('data bom'!$C:$C,_xlfn.AGGREGATE(15,6,ROW(AI$2:AI$481)/(AI$12='data bom'!$A$2:$A$500),ROWS(AI$14:AI36))),"")</f>
        <v/>
      </c>
      <c r="AJ36" s="91" t="str">
        <f>IFERROR(INDEX('data bom'!$C:$C,_xlfn.AGGREGATE(15,6,ROW(AJ$2:AJ$481)/(AJ$12='data bom'!$A$2:$A$500),ROWS(AJ$14:AJ36))),"")</f>
        <v/>
      </c>
      <c r="AK36" s="91" t="str">
        <f>IFERROR(INDEX('data bom'!$C:$C,_xlfn.AGGREGATE(15,6,ROW(AK$2:AK$481)/(AK$12='data bom'!$A$2:$A$500),ROWS(AK$14:AK36))),"")</f>
        <v/>
      </c>
      <c r="AL36" s="91" t="str">
        <f>IFERROR(INDEX('data bom'!$C:$C,_xlfn.AGGREGATE(15,6,ROW(AL$2:AL$481)/(AL$12='data bom'!$A$2:$A$500),ROWS(AL$14:AL36))),"")</f>
        <v/>
      </c>
      <c r="AM36" s="91" t="str">
        <f>IFERROR(INDEX('data bom'!$C:$C,_xlfn.AGGREGATE(15,6,ROW(AM$2:AM$481)/(AM$12='data bom'!$A$2:$A$500),ROWS(AM$14:AM36))),"")</f>
        <v/>
      </c>
      <c r="AN36" s="91" t="str">
        <f>IFERROR(INDEX('data bom'!$C:$C,_xlfn.AGGREGATE(15,6,ROW(AN$2:AN$481)/(AN$12='data bom'!$A$2:$A$500),ROWS(AN$14:AN36))),"")</f>
        <v/>
      </c>
      <c r="AO36" s="91" t="str">
        <f>IFERROR(INDEX('data bom'!$C:$C,_xlfn.AGGREGATE(15,6,ROW(AO$2:AO$481)/(AO$12='data bom'!$A$2:$A$500),ROWS(AO$14:AO36))),"")</f>
        <v/>
      </c>
      <c r="AP36" s="91" t="str">
        <f>IFERROR(INDEX('data bom'!$C:$C,_xlfn.AGGREGATE(15,6,ROW(AP$2:AP$481)/(AP$12='data bom'!$A$2:$A$500),ROWS(AP$14:AP36))),"")</f>
        <v/>
      </c>
      <c r="AQ36" s="91" t="str">
        <f>IFERROR(INDEX('data bom'!$C:$C,_xlfn.AGGREGATE(15,6,ROW(AQ$2:AQ$481)/(AQ$12='data bom'!$A$2:$A$500),ROWS(AQ$14:AQ36))),"")</f>
        <v/>
      </c>
      <c r="AR36" s="91" t="str">
        <f>IFERROR(INDEX('data bom'!$C:$C,_xlfn.AGGREGATE(15,6,ROW(AR$2:AR$481)/(AR$12='data bom'!$A$2:$A$500),ROWS(AR$14:AR36))),"")</f>
        <v/>
      </c>
      <c r="AS36" s="91" t="str">
        <f>IFERROR(INDEX('data bom'!$C:$C,_xlfn.AGGREGATE(15,6,ROW(AS$2:AS$481)/(AS$12='data bom'!$A$2:$A$500),ROWS(AS$14:AS36))),"")</f>
        <v/>
      </c>
      <c r="AT36" s="91" t="str">
        <f>IFERROR(INDEX('data bom'!$C:$C,_xlfn.AGGREGATE(15,6,ROW(AT$2:AT$481)/(AT$12='data bom'!$A$2:$A$500),ROWS(AT$14:AT36))),"")</f>
        <v/>
      </c>
      <c r="AU36" s="91" t="str">
        <f>IFERROR(INDEX('data bom'!$C:$C,_xlfn.AGGREGATE(15,6,ROW(AU$2:AU$481)/(AU$12='data bom'!$A$2:$A$500),ROWS(AU$14:AU36))),"")</f>
        <v/>
      </c>
      <c r="AV36" s="91" t="str">
        <f>IFERROR(INDEX('data bom'!$C:$C,_xlfn.AGGREGATE(15,6,ROW(AV$2:AV$481)/(AV$12='data bom'!$A$2:$A$500),ROWS(AV$14:AV36))),"")</f>
        <v/>
      </c>
      <c r="AW36" s="91" t="str">
        <f>IFERROR(INDEX('data bom'!$C:$C,_xlfn.AGGREGATE(15,6,ROW(AW$2:AW$481)/(AW$12='data bom'!$A$2:$A$500),ROWS(AW$14:AW36))),"")</f>
        <v/>
      </c>
      <c r="AX36" s="91" t="str">
        <f>IFERROR(INDEX('data bom'!$C:$C,_xlfn.AGGREGATE(15,6,ROW(AX$2:AX$481)/(AX$12='data bom'!$A$2:$A$500),ROWS(AX$14:AX36))),"")</f>
        <v/>
      </c>
      <c r="AY36" s="91" t="str">
        <f>IFERROR(INDEX('data bom'!$C:$C,_xlfn.AGGREGATE(15,6,ROW(AY$2:AY$481)/(AY$12='data bom'!$A$2:$A$500),ROWS(AY$14:AY36))),"")</f>
        <v/>
      </c>
      <c r="AZ36" s="91" t="str">
        <f>IFERROR(INDEX('data bom'!$C:$C,_xlfn.AGGREGATE(15,6,ROW(AZ$2:AZ$481)/(AZ$12='data bom'!$A$2:$A$500),ROWS(AZ$14:AZ36))),"")</f>
        <v/>
      </c>
      <c r="BA36" s="91" t="str">
        <f>IFERROR(INDEX('data bom'!$C:$C,_xlfn.AGGREGATE(15,6,ROW(BA$2:BA$481)/(BA$12='data bom'!$A$2:$A$500),ROWS(BA$14:BA36))),"")</f>
        <v/>
      </c>
      <c r="BB36" s="91" t="str">
        <f>IFERROR(INDEX('data bom'!$C:$C,_xlfn.AGGREGATE(15,6,ROW(BB$2:BB$481)/(BB$12='data bom'!$A$2:$A$500),ROWS(BB$14:BB36))),"")</f>
        <v/>
      </c>
      <c r="BC36" s="91" t="str">
        <f>IFERROR(INDEX('data bom'!$C:$C,_xlfn.AGGREGATE(15,6,ROW(BC$2:BC$481)/(BC$12='data bom'!$A$2:$A$500),ROWS(BC$14:BC36))),"")</f>
        <v/>
      </c>
      <c r="BD36" s="91" t="str">
        <f>IFERROR(INDEX('data bom'!$C:$C,_xlfn.AGGREGATE(15,6,ROW(BD$2:BD$481)/(BD$12='data bom'!$A$2:$A$500),ROWS(BD$14:BD36))),"")</f>
        <v/>
      </c>
      <c r="BE36" s="91" t="str">
        <f>IFERROR(INDEX('data bom'!$C:$C,_xlfn.AGGREGATE(15,6,ROW(BE$2:BE$481)/(BE$12='data bom'!$A$2:$A$500),ROWS(BE$14:BE36))),"")</f>
        <v/>
      </c>
      <c r="BF36" s="91" t="str">
        <f>IFERROR(INDEX('data bom'!$C:$C,_xlfn.AGGREGATE(15,6,ROW(BF$2:BF$481)/(BF$12='data bom'!$A$2:$A$500),ROWS(BF$14:BF36))),"")</f>
        <v/>
      </c>
      <c r="BG36" s="91" t="str">
        <f>IFERROR(INDEX('data bom'!$C:$C,_xlfn.AGGREGATE(15,6,ROW(BG$2:BG$481)/(BG$12='data bom'!$A$2:$A$500),ROWS(BG$14:BG36))),"")</f>
        <v/>
      </c>
      <c r="BH36" s="91" t="str">
        <f>IFERROR(INDEX('data bom'!$C:$C,_xlfn.AGGREGATE(15,6,ROW(BH$2:BH$481)/(BH$12='data bom'!$A$2:$A$500),ROWS(BH$14:BH36))),"")</f>
        <v/>
      </c>
      <c r="BI36" s="91" t="str">
        <f>IFERROR(INDEX('data bom'!$C:$C,_xlfn.AGGREGATE(15,6,ROW(BI$2:BI$481)/(BI$12='data bom'!$A$2:$A$500),ROWS(BI$14:BI36))),"")</f>
        <v/>
      </c>
      <c r="BJ36" s="91" t="str">
        <f>IFERROR(INDEX('data bom'!$C:$C,_xlfn.AGGREGATE(15,6,ROW(BJ$2:BJ$481)/(BJ$12='data bom'!$A$2:$A$500),ROWS(BJ$14:BJ36))),"")</f>
        <v/>
      </c>
      <c r="BK36" s="91" t="str">
        <f>IFERROR(INDEX('data bom'!$C:$C,_xlfn.AGGREGATE(15,6,ROW(BK$2:BK$481)/(BK$12='data bom'!$A$2:$A$500),ROWS(BK$14:BK36))),"")</f>
        <v/>
      </c>
      <c r="BL36" s="91" t="str">
        <f>IFERROR(INDEX('data bom'!$C:$C,_xlfn.AGGREGATE(15,6,ROW(BL$2:BL$481)/(BL$12='data bom'!$A$2:$A$500),ROWS(BL$14:BL36))),"")</f>
        <v/>
      </c>
      <c r="BM36" s="91" t="str">
        <f>IFERROR(INDEX('data bom'!$C:$C,_xlfn.AGGREGATE(15,6,ROW(BM$2:BM$481)/(BM$12='data bom'!$A$2:$A$500),ROWS(BM$14:BM36))),"")</f>
        <v/>
      </c>
      <c r="BN36" s="91" t="str">
        <f>IFERROR(INDEX('data bom'!$C:$C,_xlfn.AGGREGATE(15,6,ROW(BN$2:BN$481)/(BN$12='data bom'!$A$2:$A$500),ROWS(BN$14:BN36))),"")</f>
        <v/>
      </c>
      <c r="BO36" s="91" t="str">
        <f>IFERROR(INDEX('data bom'!$C:$C,_xlfn.AGGREGATE(15,6,ROW(BO$2:BO$481)/(BO$12='data bom'!$A$2:$A$500),ROWS(BO$14:BO36))),"")</f>
        <v/>
      </c>
      <c r="BP36" s="91" t="str">
        <f>IFERROR(INDEX('data bom'!$C:$C,_xlfn.AGGREGATE(15,6,ROW(BP$2:BP$481)/(BP$12='data bom'!$A$2:$A$500),ROWS(BP$14:BP36))),"")</f>
        <v/>
      </c>
      <c r="BQ36" s="91" t="str">
        <f>IFERROR(INDEX('data bom'!$C:$C,_xlfn.AGGREGATE(15,6,ROW(BQ$2:BQ$481)/(BQ$12='data bom'!$A$2:$A$500),ROWS(BQ$14:BQ36))),"")</f>
        <v/>
      </c>
      <c r="BR36" s="91" t="str">
        <f>IFERROR(INDEX('data bom'!$C:$C,_xlfn.AGGREGATE(15,6,ROW(BR$2:BR$481)/(BR$12='data bom'!$A$2:$A$500),ROWS(BR$14:BR36))),"")</f>
        <v/>
      </c>
      <c r="BS36" s="91" t="str">
        <f>IFERROR(INDEX('data bom'!$C:$C,_xlfn.AGGREGATE(15,6,ROW(BS$2:BS$481)/(BS$12='data bom'!$A$2:$A$500),ROWS(BS$14:BS36))),"")</f>
        <v/>
      </c>
      <c r="BT36" s="91" t="str">
        <f>IFERROR(INDEX('data bom'!$C:$C,_xlfn.AGGREGATE(15,6,ROW(BT$2:BT$481)/(BT$12='data bom'!$A$2:$A$500),ROWS(BT$14:BT36))),"")</f>
        <v/>
      </c>
      <c r="BU36" s="91" t="str">
        <f>IFERROR(INDEX('data bom'!$C:$C,_xlfn.AGGREGATE(15,6,ROW(BU$2:BU$481)/(BU$12='data bom'!$A$2:$A$500),ROWS(BU$14:BU36))),"")</f>
        <v/>
      </c>
      <c r="BV36" s="91" t="str">
        <f>IFERROR(INDEX('data bom'!$C:$C,_xlfn.AGGREGATE(15,6,ROW(BV$2:BV$481)/(BV$12='data bom'!$A$2:$A$500),ROWS(BV$14:BV36))),"")</f>
        <v/>
      </c>
      <c r="BW36" s="91" t="str">
        <f>IFERROR(INDEX('data bom'!$C:$C,_xlfn.AGGREGATE(15,6,ROW(BW$2:BW$481)/(BW$12='data bom'!$A$2:$A$500),ROWS(BW$14:BW36))),"")</f>
        <v/>
      </c>
      <c r="BX36" s="91" t="str">
        <f>IFERROR(INDEX('data bom'!$C:$C,_xlfn.AGGREGATE(15,6,ROW(BX$2:BX$481)/(BX$12='data bom'!$A$2:$A$500),ROWS(BX$14:BX36))),"")</f>
        <v/>
      </c>
      <c r="BY36" s="91" t="str">
        <f>IFERROR(INDEX('data bom'!$C:$C,_xlfn.AGGREGATE(15,6,ROW(BY$2:BY$481)/(BY$12='data bom'!$A$2:$A$500),ROWS(BY$14:BY36))),"")</f>
        <v/>
      </c>
      <c r="BZ36" s="91" t="str">
        <f>IFERROR(INDEX('data bom'!$C:$C,_xlfn.AGGREGATE(15,6,ROW(BZ$2:BZ$481)/(BZ$12='data bom'!$A$2:$A$500),ROWS(BZ$14:BZ36))),"")</f>
        <v/>
      </c>
      <c r="CA36" s="91" t="str">
        <f>IFERROR(INDEX('data bom'!$C:$C,_xlfn.AGGREGATE(15,6,ROW(CA$2:CA$481)/(CA$12='data bom'!$A$2:$A$500),ROWS(CA$14:CA36))),"")</f>
        <v/>
      </c>
      <c r="CB36" s="91" t="str">
        <f>IFERROR(INDEX('data bom'!$C:$C,_xlfn.AGGREGATE(15,6,ROW(CB$2:CB$481)/(CB$12='data bom'!$A$2:$A$500),ROWS(CB$14:CB36))),"")</f>
        <v/>
      </c>
      <c r="CC36" s="91" t="str">
        <f>IFERROR(INDEX('data bom'!$C:$C,_xlfn.AGGREGATE(15,6,ROW(CC$2:CC$481)/(CC$12='data bom'!$A$2:$A$500),ROWS(CC$14:CC36))),"")</f>
        <v/>
      </c>
      <c r="CD36" s="91" t="str">
        <f>IFERROR(INDEX('data bom'!$C:$C,_xlfn.AGGREGATE(15,6,ROW(CD$2:CD$481)/(CD$12='data bom'!$A$2:$A$500),ROWS(CD$14:CD36))),"")</f>
        <v/>
      </c>
      <c r="CE36" s="91" t="str">
        <f>IFERROR(INDEX('data bom'!$C:$C,_xlfn.AGGREGATE(15,6,ROW(CE$2:CE$481)/(CE$12='data bom'!$A$2:$A$500),ROWS(CE$14:CE36))),"")</f>
        <v/>
      </c>
      <c r="CF36" s="91" t="str">
        <f>IFERROR(INDEX('data bom'!$C:$C,_xlfn.AGGREGATE(15,6,ROW(CF$2:CF$481)/(CF$12='data bom'!$A$2:$A$500),ROWS(CF$14:CF36))),"")</f>
        <v/>
      </c>
      <c r="CG36" s="91" t="str">
        <f>IFERROR(INDEX('data bom'!$C:$C,_xlfn.AGGREGATE(15,6,ROW(CG$2:CG$481)/(CG$12='data bom'!$A$2:$A$500),ROWS(CG$14:CG36))),"")</f>
        <v/>
      </c>
      <c r="CH36" s="91" t="str">
        <f>IFERROR(INDEX('data bom'!$C:$C,_xlfn.AGGREGATE(15,6,ROW(CH$2:CH$481)/(CH$12='data bom'!$A$2:$A$500),ROWS(CH$14:CH36))),"")</f>
        <v/>
      </c>
      <c r="CI36" s="91" t="str">
        <f>IFERROR(INDEX('data bom'!$C:$C,_xlfn.AGGREGATE(15,6,ROW(CI$2:CI$481)/(CI$12='data bom'!$A$2:$A$500),ROWS(CI$14:CI36))),"")</f>
        <v/>
      </c>
      <c r="CJ36" s="91" t="str">
        <f>IFERROR(INDEX('data bom'!$C:$C,_xlfn.AGGREGATE(15,6,ROW(CJ$2:CJ$481)/(CJ$12='data bom'!$A$2:$A$500),ROWS(CJ$14:CJ36))),"")</f>
        <v/>
      </c>
      <c r="CK36" s="91" t="str">
        <f>IFERROR(INDEX('data bom'!$C:$C,_xlfn.AGGREGATE(15,6,ROW(CK$2:CK$481)/(CK$12='data bom'!$A$2:$A$500),ROWS(CK$14:CK36))),"")</f>
        <v/>
      </c>
      <c r="CL36" s="91" t="str">
        <f>IFERROR(INDEX('data bom'!$C:$C,_xlfn.AGGREGATE(15,6,ROW(CL$2:CL$481)/(CL$12='data bom'!$A$2:$A$500),ROWS(CL$14:CL36))),"")</f>
        <v/>
      </c>
      <c r="CM36" s="91" t="str">
        <f>IFERROR(INDEX('data bom'!$C:$C,_xlfn.AGGREGATE(15,6,ROW(CM$2:CM$481)/(CM$12='data bom'!$A$2:$A$500),ROWS(CM$14:CM36))),"")</f>
        <v/>
      </c>
      <c r="CN36" s="91" t="str">
        <f>IFERROR(INDEX('data bom'!$C:$C,_xlfn.AGGREGATE(15,6,ROW(CN$2:CN$481)/(CN$12='data bom'!$A$2:$A$500),ROWS(CN$14:CN36))),"")</f>
        <v/>
      </c>
      <c r="CO36" s="91" t="str">
        <f>IFERROR(INDEX('data bom'!$C:$C,_xlfn.AGGREGATE(15,6,ROW(CO$2:CO$481)/(CO$12='data bom'!$A$2:$A$500),ROWS(CO$14:CO36))),"")</f>
        <v/>
      </c>
      <c r="CP36" s="91" t="str">
        <f>IFERROR(INDEX('data bom'!$C:$C,_xlfn.AGGREGATE(15,6,ROW(CP$2:CP$481)/(CP$12='data bom'!$A$2:$A$500),ROWS(CP$14:CP36))),"")</f>
        <v/>
      </c>
      <c r="CQ36" s="91" t="str">
        <f>IFERROR(INDEX('data bom'!$C:$C,_xlfn.AGGREGATE(15,6,ROW(CQ$2:CQ$481)/(CQ$12='data bom'!$A$2:$A$500),ROWS(CQ$14:CQ36))),"")</f>
        <v/>
      </c>
      <c r="CR36" s="91" t="str">
        <f>IFERROR(INDEX('data bom'!$C:$C,_xlfn.AGGREGATE(15,6,ROW(CR$2:CR$481)/(CR$12='data bom'!$A$2:$A$500),ROWS(CR$14:CR36))),"")</f>
        <v/>
      </c>
      <c r="CS36" s="91" t="str">
        <f>IFERROR(INDEX('data bom'!$C:$C,_xlfn.AGGREGATE(15,6,ROW(CS$2:CS$481)/(CS$12='data bom'!$A$2:$A$500),ROWS(CS$14:CS36))),"")</f>
        <v/>
      </c>
      <c r="CT36" s="91" t="str">
        <f>IFERROR(INDEX('data bom'!$C:$C,_xlfn.AGGREGATE(15,6,ROW(CT$2:CT$481)/(CT$12='data bom'!$A$2:$A$500),ROWS(CT$14:CT36))),"")</f>
        <v/>
      </c>
      <c r="CU36" s="91" t="str">
        <f>IFERROR(INDEX('data bom'!$C:$C,_xlfn.AGGREGATE(15,6,ROW(CU$2:CU$481)/(CU$12='data bom'!$A$2:$A$500),ROWS(CU$14:CU36))),"")</f>
        <v/>
      </c>
      <c r="CV36" s="91" t="str">
        <f>IFERROR(INDEX('data bom'!$C:$C,_xlfn.AGGREGATE(15,6,ROW(CV$2:CV$481)/(CV$12='data bom'!$A$2:$A$500),ROWS(CV$14:CV36))),"")</f>
        <v/>
      </c>
      <c r="CW36" s="91" t="str">
        <f>IFERROR(INDEX('data bom'!$C:$C,_xlfn.AGGREGATE(15,6,ROW(CW$2:CW$481)/(CW$12='data bom'!$A$2:$A$500),ROWS(CW$14:CW36))),"")</f>
        <v/>
      </c>
      <c r="CX36" s="91" t="str">
        <f>IFERROR(INDEX('data bom'!$C:$C,_xlfn.AGGREGATE(15,6,ROW(CX$2:CX$481)/(CX$12='data bom'!$A$2:$A$500),ROWS(CX$14:CX36))),"")</f>
        <v/>
      </c>
      <c r="CY36" s="91" t="str">
        <f>IFERROR(INDEX('data bom'!$C:$C,_xlfn.AGGREGATE(15,6,ROW(CY$2:CY$481)/(CY$12='data bom'!$A$2:$A$500),ROWS(CY$14:CY36))),"")</f>
        <v/>
      </c>
      <c r="CZ36" s="91" t="str">
        <f>IFERROR(INDEX('data bom'!$C:$C,_xlfn.AGGREGATE(15,6,ROW(CZ$2:CZ$481)/(CZ$12='data bom'!$A$2:$A$500),ROWS(CZ$14:CZ36))),"")</f>
        <v/>
      </c>
      <c r="DA36" s="91" t="str">
        <f>IFERROR(INDEX('data bom'!$C:$C,_xlfn.AGGREGATE(15,6,ROW(DA$2:DA$481)/(DA$12='data bom'!$A$2:$A$500),ROWS(DA$14:DA36))),"")</f>
        <v/>
      </c>
      <c r="DB36" s="91" t="str">
        <f>IFERROR(INDEX('data bom'!$C:$C,_xlfn.AGGREGATE(15,6,ROW(DB$2:DB$481)/(DB$12='data bom'!$A$2:$A$500),ROWS(DB$14:DB36))),"")</f>
        <v/>
      </c>
      <c r="DC36" s="91" t="str">
        <f>IFERROR(INDEX('data bom'!$C:$C,_xlfn.AGGREGATE(15,6,ROW(DC$2:DC$481)/(DC$12='data bom'!$A$2:$A$500),ROWS(DC$14:DC36))),"")</f>
        <v/>
      </c>
      <c r="DD36" s="91" t="str">
        <f>IFERROR(INDEX('data bom'!$C:$C,_xlfn.AGGREGATE(15,6,ROW(DD$2:DD$481)/(DD$12='data bom'!$A$2:$A$500),ROWS(DD$14:DD36))),"")</f>
        <v/>
      </c>
      <c r="DE36" s="91" t="str">
        <f>IFERROR(INDEX('data bom'!$C:$C,_xlfn.AGGREGATE(15,6,ROW(DE$2:DE$481)/(DE$12='data bom'!$A$2:$A$500),ROWS(DE$14:DE36))),"")</f>
        <v/>
      </c>
      <c r="DF36" s="91" t="str">
        <f>IFERROR(INDEX('data bom'!$C:$C,_xlfn.AGGREGATE(15,6,ROW(DF$2:DF$481)/(DF$12='data bom'!$A$2:$A$500),ROWS(DF$14:DF36))),"")</f>
        <v/>
      </c>
      <c r="DG36" s="91" t="str">
        <f>IFERROR(INDEX('data bom'!$C:$C,_xlfn.AGGREGATE(15,6,ROW(DG$2:DG$481)/(DG$12='data bom'!$A$2:$A$500),ROWS(DG$14:DG36))),"")</f>
        <v/>
      </c>
      <c r="DH36" s="91" t="str">
        <f>IFERROR(INDEX('data bom'!$C:$C,_xlfn.AGGREGATE(15,6,ROW(DH$2:DH$481)/(DH$12='data bom'!$A$2:$A$500),ROWS(DH$14:DH36))),"")</f>
        <v/>
      </c>
      <c r="DI36" s="91" t="str">
        <f>IFERROR(INDEX('data bom'!$C:$C,_xlfn.AGGREGATE(15,6,ROW(DI$2:DI$481)/(DI$12='data bom'!$A$2:$A$500),ROWS(DI$14:DI36))),"")</f>
        <v/>
      </c>
      <c r="DJ36" s="91" t="str">
        <f>IFERROR(INDEX('data bom'!$C:$C,_xlfn.AGGREGATE(15,6,ROW(DJ$2:DJ$481)/(DJ$12='data bom'!$A$2:$A$500),ROWS(DJ$14:DJ36))),"")</f>
        <v/>
      </c>
      <c r="DK36" s="91" t="str">
        <f>IFERROR(INDEX('data bom'!$C:$C,_xlfn.AGGREGATE(15,6,ROW(DK$2:DK$481)/(DK$12='data bom'!$A$2:$A$500),ROWS(DK$14:DK36))),"")</f>
        <v/>
      </c>
      <c r="DL36" s="91" t="str">
        <f>IFERROR(INDEX('data bom'!$C:$C,_xlfn.AGGREGATE(15,6,ROW(DL$2:DL$481)/(DL$12='data bom'!$A$2:$A$500),ROWS(DL$14:DL36))),"")</f>
        <v/>
      </c>
      <c r="DM36" s="91" t="str">
        <f>IFERROR(INDEX('data bom'!$C:$C,_xlfn.AGGREGATE(15,6,ROW(DM$2:DM$481)/(DM$12='data bom'!$A$2:$A$500),ROWS(DM$14:DM36))),"")</f>
        <v/>
      </c>
      <c r="DN36" s="91" t="str">
        <f>IFERROR(INDEX('data bom'!$C:$C,_xlfn.AGGREGATE(15,6,ROW(DN$2:DN$481)/(DN$12='data bom'!$A$2:$A$500),ROWS(DN$14:DN36))),"")</f>
        <v/>
      </c>
      <c r="DO36" s="91" t="str">
        <f>IFERROR(INDEX('data bom'!$C:$C,_xlfn.AGGREGATE(15,6,ROW(DO$2:DO$481)/(DO$12='data bom'!$A$2:$A$500),ROWS(DO$14:DO36))),"")</f>
        <v/>
      </c>
      <c r="DP36" s="91" t="str">
        <f>IFERROR(INDEX('data bom'!$C:$C,_xlfn.AGGREGATE(15,6,ROW(DP$2:DP$481)/(DP$12='data bom'!$A$2:$A$500),ROWS(DP$14:DP36))),"")</f>
        <v/>
      </c>
      <c r="DQ36" s="91" t="str">
        <f>IFERROR(INDEX('data bom'!$C:$C,_xlfn.AGGREGATE(15,6,ROW(DQ$2:DQ$481)/(DQ$12='data bom'!$A$2:$A$500),ROWS(DQ$14:DQ36))),"")</f>
        <v/>
      </c>
      <c r="DR36" s="91" t="str">
        <f>IFERROR(INDEX('data bom'!$C:$C,_xlfn.AGGREGATE(15,6,ROW(DR$2:DR$481)/(DR$12='data bom'!$A$2:$A$500),ROWS(DR$14:DR36))),"")</f>
        <v/>
      </c>
      <c r="DS36" s="91" t="str">
        <f>IFERROR(INDEX('data bom'!$C:$C,_xlfn.AGGREGATE(15,6,ROW(DS$2:DS$481)/(DS$12='data bom'!$A$2:$A$500),ROWS(DS$14:DS36))),"")</f>
        <v/>
      </c>
      <c r="DT36" s="91" t="str">
        <f>IFERROR(INDEX('data bom'!$C:$C,_xlfn.AGGREGATE(15,6,ROW(DT$2:DT$481)/(DT$12='data bom'!$A$2:$A$500),ROWS(DT$14:DT36))),"")</f>
        <v/>
      </c>
      <c r="DU36" s="91" t="str">
        <f>IFERROR(INDEX('data bom'!$C:$C,_xlfn.AGGREGATE(15,6,ROW(DU$2:DU$481)/(DU$12='data bom'!$A$2:$A$500),ROWS(DU$14:DU36))),"")</f>
        <v/>
      </c>
      <c r="DV36" s="91" t="str">
        <f>IFERROR(INDEX('data bom'!$C:$C,_xlfn.AGGREGATE(15,6,ROW(DV$2:DV$481)/(DV$12='data bom'!$A$2:$A$500),ROWS(DV$14:DV36))),"")</f>
        <v/>
      </c>
      <c r="DW36" s="91" t="str">
        <f>IFERROR(INDEX('data bom'!$C:$C,_xlfn.AGGREGATE(15,6,ROW(DW$2:DW$481)/(DW$12='data bom'!$A$2:$A$500),ROWS(DW$14:DW36))),"")</f>
        <v/>
      </c>
      <c r="DX36" s="91" t="str">
        <f>IFERROR(INDEX('data bom'!$C:$C,_xlfn.AGGREGATE(15,6,ROW(DX$2:DX$481)/(DX$12='data bom'!$A$2:$A$500),ROWS(DX$14:DX36))),"")</f>
        <v/>
      </c>
      <c r="DY36" s="91" t="str">
        <f>IFERROR(INDEX('data bom'!$C:$C,_xlfn.AGGREGATE(15,6,ROW(DY$2:DY$481)/(DY$12='data bom'!$A$2:$A$500),ROWS(DY$14:DY36))),"")</f>
        <v/>
      </c>
      <c r="DZ36" s="91" t="str">
        <f>IFERROR(INDEX('data bom'!$C:$C,_xlfn.AGGREGATE(15,6,ROW(DZ$2:DZ$481)/(DZ$12='data bom'!$A$2:$A$500),ROWS(DZ$14:DZ36))),"")</f>
        <v/>
      </c>
      <c r="EA36" s="91" t="str">
        <f>IFERROR(INDEX('data bom'!$C:$C,_xlfn.AGGREGATE(15,6,ROW(EA$2:EA$481)/(EA$12='data bom'!$A$2:$A$500),ROWS(EA$14:EA36))),"")</f>
        <v/>
      </c>
      <c r="EB36" s="91" t="str">
        <f>IFERROR(INDEX('data bom'!$C:$C,_xlfn.AGGREGATE(15,6,ROW(EB$2:EB$481)/(EB$12='data bom'!$A$2:$A$500),ROWS(EB$14:EB36))),"")</f>
        <v/>
      </c>
      <c r="EC36" s="91" t="str">
        <f>IFERROR(INDEX('data bom'!$C:$C,_xlfn.AGGREGATE(15,6,ROW(EC$2:EC$481)/(EC$12='data bom'!$A$2:$A$500),ROWS(EC$14:EC36))),"")</f>
        <v/>
      </c>
      <c r="ED36" s="91" t="str">
        <f>IFERROR(INDEX('data bom'!$C:$C,_xlfn.AGGREGATE(15,6,ROW(ED$2:ED$481)/(ED$12='data bom'!$A$2:$A$500),ROWS(ED$14:ED36))),"")</f>
        <v/>
      </c>
      <c r="EE36" s="91" t="str">
        <f>IFERROR(INDEX('data bom'!$C:$C,_xlfn.AGGREGATE(15,6,ROW(EE$2:EE$481)/(EE$12='data bom'!$A$2:$A$500),ROWS(EE$14:EE36))),"")</f>
        <v/>
      </c>
      <c r="EF36" s="91" t="str">
        <f>IFERROR(INDEX('data bom'!$C:$C,_xlfn.AGGREGATE(15,6,ROW(EF$2:EF$481)/(EF$12='data bom'!$A$2:$A$500),ROWS(EF$14:EF36))),"")</f>
        <v/>
      </c>
      <c r="EG36" s="91" t="str">
        <f>IFERROR(INDEX('data bom'!$C:$C,_xlfn.AGGREGATE(15,6,ROW(EG$2:EG$481)/(EG$12='data bom'!$A$2:$A$500),ROWS(EG$14:EG36))),"")</f>
        <v/>
      </c>
      <c r="EH36" s="91" t="str">
        <f>IFERROR(INDEX('data bom'!$C:$C,_xlfn.AGGREGATE(15,6,ROW(EH$2:EH$481)/(EH$12='data bom'!$A$2:$A$500),ROWS(EH$14:EH36))),"")</f>
        <v/>
      </c>
      <c r="EI36" s="91" t="str">
        <f>IFERROR(INDEX('data bom'!$C:$C,_xlfn.AGGREGATE(15,6,ROW(EI$2:EI$481)/(EI$12='data bom'!$A$2:$A$500),ROWS(EI$14:EI36))),"")</f>
        <v/>
      </c>
      <c r="EJ36" s="91" t="str">
        <f>IFERROR(INDEX('data bom'!$C:$C,_xlfn.AGGREGATE(15,6,ROW(EJ$2:EJ$481)/(EJ$12='data bom'!$A$2:$A$500),ROWS(EJ$14:EJ36))),"")</f>
        <v/>
      </c>
      <c r="EK36" s="91" t="str">
        <f>IFERROR(INDEX('data bom'!$C:$C,_xlfn.AGGREGATE(15,6,ROW(EK$2:EK$481)/(EK$12='data bom'!$A$2:$A$500),ROWS(EK$14:EK36))),"")</f>
        <v/>
      </c>
      <c r="EL36" s="91" t="str">
        <f>IFERROR(INDEX('data bom'!$C:$C,_xlfn.AGGREGATE(15,6,ROW(EL$2:EL$481)/(EL$12='data bom'!$A$2:$A$500),ROWS(EL$14:EL36))),"")</f>
        <v/>
      </c>
      <c r="EM36" s="91" t="str">
        <f>IFERROR(INDEX('data bom'!$C:$C,_xlfn.AGGREGATE(15,6,ROW(EM$2:EM$481)/(EM$12='data bom'!$A$2:$A$500),ROWS(EM$14:EM36))),"")</f>
        <v/>
      </c>
      <c r="EO36" s="91" t="str">
        <f>IFERROR(INDEX('data bom'!$C:$C,_xlfn.AGGREGATE(15,6,ROW(EO$2:EO$481)/(EO$12='data bom'!$A$2:$A$500),ROWS(EO$14:EO36))),"")</f>
        <v/>
      </c>
      <c r="EP36" s="91" t="str">
        <f>IFERROR(INDEX('data bom'!$C:$C,_xlfn.AGGREGATE(15,6,ROW(EP$2:EP$481)/(EP$12='data bom'!$A$2:$A$500),ROWS(EP$14:EP36))),"")</f>
        <v/>
      </c>
      <c r="EQ36" s="91" t="str">
        <f>IFERROR(INDEX('data bom'!$C:$C,_xlfn.AGGREGATE(15,6,ROW(EQ$2:EQ$481)/(EQ$12='data bom'!$A$2:$A$500),ROWS(EQ$14:EQ36))),"")</f>
        <v/>
      </c>
      <c r="ER36" s="91" t="str">
        <f>IFERROR(INDEX('data bom'!$C:$C,_xlfn.AGGREGATE(15,6,ROW(ER$2:ER$481)/(ER$12='data bom'!$A$2:$A$500),ROWS(ER$14:ER36))),"")</f>
        <v/>
      </c>
      <c r="ES36" s="91" t="str">
        <f>IFERROR(INDEX('data bom'!$C:$C,_xlfn.AGGREGATE(15,6,ROW(ES$2:ES$481)/(ES$12='data bom'!$A$2:$A$500),ROWS(ES$14:ES36))),"")</f>
        <v/>
      </c>
      <c r="ET36" s="91" t="str">
        <f>IFERROR(INDEX('data bom'!$C:$C,_xlfn.AGGREGATE(15,6,ROW(ET$2:ET$481)/(ET$12='data bom'!$A$2:$A$500),ROWS(ET$14:ET36))),"")</f>
        <v/>
      </c>
      <c r="EU36" s="91" t="str">
        <f>IFERROR(INDEX('data bom'!$C:$C,_xlfn.AGGREGATE(15,6,ROW(EU$2:EU$481)/(EU$12='data bom'!$A$2:$A$500),ROWS(EU$14:EU36))),"")</f>
        <v/>
      </c>
      <c r="EV36" s="91" t="str">
        <f>IFERROR(INDEX('data bom'!$C:$C,_xlfn.AGGREGATE(15,6,ROW(EV$2:EV$481)/(EV$12='data bom'!$A$2:$A$500),ROWS(EV$14:EV36))),"")</f>
        <v/>
      </c>
      <c r="EW36" s="91" t="str">
        <f>IFERROR(INDEX('data bom'!$C:$C,_xlfn.AGGREGATE(15,6,ROW(EW$2:EW$481)/(EW$12='data bom'!$A$2:$A$500),ROWS(EW$14:EW36))),"")</f>
        <v/>
      </c>
      <c r="EX36" s="91" t="str">
        <f>IFERROR(INDEX('data bom'!$C:$C,_xlfn.AGGREGATE(15,6,ROW(EX$2:EX$481)/(EX$12='data bom'!$A$2:$A$500),ROWS(EX$14:EX36))),"")</f>
        <v/>
      </c>
      <c r="EZ36" s="91" t="str">
        <f>IFERROR(INDEX('data bom'!$C:$C,_xlfn.AGGREGATE(15,6,ROW(EZ$2:EZ$481)/(EZ$12='data bom'!$A$2:$A$500),ROWS(EZ$14:EZ36))),"")</f>
        <v/>
      </c>
      <c r="FA36" s="91" t="str">
        <f>IFERROR(INDEX('data bom'!$C:$C,_xlfn.AGGREGATE(15,6,ROW(FA$2:FA$481)/(FA$12='data bom'!$A$2:$A$500),ROWS(FA$14:FA36))),"")</f>
        <v/>
      </c>
      <c r="FB36" s="91" t="str">
        <f>IFERROR(INDEX('data bom'!$C:$C,_xlfn.AGGREGATE(15,6,ROW(FB$2:FB$481)/(FB$12='data bom'!$A$2:$A$500),ROWS(FB$14:FB36))),"")</f>
        <v/>
      </c>
      <c r="FC36" s="91" t="str">
        <f>IFERROR(INDEX('data bom'!$C:$C,_xlfn.AGGREGATE(15,6,ROW(FC$2:FC$481)/(FC$12='data bom'!$A$2:$A$500),ROWS(FC$14:FC36))),"")</f>
        <v/>
      </c>
      <c r="FD36" s="91" t="str">
        <f>IFERROR(INDEX('data bom'!$C:$C,_xlfn.AGGREGATE(15,6,ROW(FD$2:FD$481)/(FD$12='data bom'!$A$2:$A$500),ROWS(FD$14:FD36))),"")</f>
        <v/>
      </c>
      <c r="FE36" s="91" t="str">
        <f>IFERROR(INDEX('data bom'!$C:$C,_xlfn.AGGREGATE(15,6,ROW(FE$2:FE$481)/(FE$12='data bom'!$A$2:$A$500),ROWS(FE$14:FE36))),"")</f>
        <v/>
      </c>
      <c r="FF36" s="91" t="str">
        <f>IFERROR(INDEX('data bom'!$C:$C,_xlfn.AGGREGATE(15,6,ROW(FF$2:FF$481)/(FF$12='data bom'!$A$2:$A$500),ROWS(FF$14:FF36))),"")</f>
        <v/>
      </c>
    </row>
    <row r="37" spans="1:162" ht="18">
      <c r="A37" s="112"/>
      <c r="B37" s="105" t="str">
        <f>IFERROR(INDEX('data bom'!$C:$C,_xlfn.AGGREGATE(15,6,ROW(B$2:B$481)/(B$12='data bom'!$A$2:$A$500),ROWS(B$14:B37))),"")</f>
        <v/>
      </c>
      <c r="C37" s="91" t="str">
        <f>IFERROR(INDEX('data bom'!$C:$C,_xlfn.AGGREGATE(15,6,ROW(C$2:C$481)/(C$12='data bom'!$A$2:$A$500),ROWS(C$14:C37))),"")</f>
        <v/>
      </c>
      <c r="D37" s="91" t="str">
        <f>IFERROR(INDEX('data bom'!$C:$C,_xlfn.AGGREGATE(15,6,ROW(D$2:D$481)/(D$12='data bom'!$A$2:$A$500),ROWS(D$14:D37))),"")</f>
        <v/>
      </c>
      <c r="E37" s="91" t="str">
        <f>IFERROR(INDEX('data bom'!$C:$C,_xlfn.AGGREGATE(15,6,ROW(E$2:E$481)/(E$12='data bom'!$A$2:$A$500),ROWS(E$14:E37))),"")</f>
        <v/>
      </c>
      <c r="F37" s="91" t="str">
        <f>IFERROR(INDEX('data bom'!$C:$C,_xlfn.AGGREGATE(15,6,ROW(F$2:F$481)/(F$12='data bom'!$A$2:$A$500),ROWS(F$14:F37))),"")</f>
        <v/>
      </c>
      <c r="G37" s="91" t="str">
        <f>IFERROR(INDEX('data bom'!$C:$C,_xlfn.AGGREGATE(15,6,ROW(G$2:G$481)/(G$12='data bom'!$A$2:$A$500),ROWS(G$14:G37))),"")</f>
        <v/>
      </c>
      <c r="H37" s="91" t="str">
        <f>IFERROR(INDEX('data bom'!$C:$C,_xlfn.AGGREGATE(15,6,ROW(H$2:H$481)/(H$12='data bom'!$A$2:$A$500),ROWS(H$14:H37))),"")</f>
        <v/>
      </c>
      <c r="I37" s="91" t="str">
        <f>IFERROR(INDEX('data bom'!$C:$C,_xlfn.AGGREGATE(15,6,ROW(I$2:I$481)/(I$12='data bom'!$A$2:$A$500),ROWS(I$14:I37))),"")</f>
        <v/>
      </c>
      <c r="J37" s="91" t="str">
        <f>IFERROR(INDEX('data bom'!$C:$C,_xlfn.AGGREGATE(15,6,ROW(J$2:J$481)/(J$12='data bom'!$A$2:$A$500),ROWS(J$14:J37))),"")</f>
        <v/>
      </c>
      <c r="K37" s="91" t="str">
        <f>IFERROR(INDEX('data bom'!$C:$C,_xlfn.AGGREGATE(15,6,ROW(K$2:K$481)/(K$12='data bom'!$A$2:$A$500),ROWS(K$14:K37))),"")</f>
        <v/>
      </c>
      <c r="L37" s="91" t="str">
        <f>IFERROR(INDEX('data bom'!$C:$C,_xlfn.AGGREGATE(15,6,ROW(L$2:L$481)/(L$12='data bom'!$A$2:$A$500),ROWS(L$14:L37))),"")</f>
        <v/>
      </c>
      <c r="M37" s="91" t="str">
        <f>IFERROR(INDEX('data bom'!$C:$C,_xlfn.AGGREGATE(15,6,ROW(M$2:M$481)/(M$12='data bom'!$A$2:$A$500),ROWS(M$14:M37))),"")</f>
        <v/>
      </c>
      <c r="N37" s="91" t="str">
        <f>IFERROR(INDEX('data bom'!$C:$C,_xlfn.AGGREGATE(15,6,ROW(N$2:N$481)/(N$12='data bom'!$A$2:$A$500),ROWS(N$14:N37))),"")</f>
        <v/>
      </c>
      <c r="O37" s="91" t="str">
        <f>IFERROR(INDEX('data bom'!$C:$C,_xlfn.AGGREGATE(15,6,ROW(O$2:O$481)/(O$12='data bom'!$A$2:$A$500),ROWS(O$14:O37))),"")</f>
        <v/>
      </c>
      <c r="P37" s="91" t="str">
        <f>IFERROR(INDEX('data bom'!$C:$C,_xlfn.AGGREGATE(15,6,ROW(P$2:P$481)/(P$12='data bom'!$A$2:$A$500),ROWS(P$14:P37))),"")</f>
        <v/>
      </c>
      <c r="Q37" s="91" t="str">
        <f>IFERROR(INDEX('data bom'!$C:$C,_xlfn.AGGREGATE(15,6,ROW(Q$2:Q$481)/(Q$12='data bom'!$A$2:$A$500),ROWS(Q$14:Q37))),"")</f>
        <v/>
      </c>
      <c r="R37" s="91" t="str">
        <f>IFERROR(INDEX('data bom'!$C:$C,_xlfn.AGGREGATE(15,6,ROW(R$2:R$481)/(R$12='data bom'!$A$2:$A$500),ROWS(R$14:R37))),"")</f>
        <v/>
      </c>
      <c r="S37" s="91" t="str">
        <f>IFERROR(INDEX('data bom'!$C:$C,_xlfn.AGGREGATE(15,6,ROW(S$2:S$481)/(S$12='data bom'!$A$2:$A$500),ROWS(S$14:S37))),"")</f>
        <v/>
      </c>
      <c r="T37" s="91" t="str">
        <f>IFERROR(INDEX('data bom'!$C:$C,_xlfn.AGGREGATE(15,6,ROW(T$2:T$481)/(T$12='data bom'!$A$2:$A$500),ROWS(T$14:T37))),"")</f>
        <v/>
      </c>
      <c r="U37" s="91" t="str">
        <f>IFERROR(INDEX('data bom'!$C:$C,_xlfn.AGGREGATE(15,6,ROW(U$2:U$481)/(U$12='data bom'!$A$2:$A$500),ROWS(U$14:U37))),"")</f>
        <v/>
      </c>
      <c r="V37" s="91" t="str">
        <f>IFERROR(INDEX('data bom'!$C:$C,_xlfn.AGGREGATE(15,6,ROW(V$2:V$481)/(V$12='data bom'!$A$2:$A$500),ROWS(V$14:V37))),"")</f>
        <v/>
      </c>
      <c r="W37" s="91" t="str">
        <f>IFERROR(INDEX('data bom'!$C:$C,_xlfn.AGGREGATE(15,6,ROW(W$2:W$481)/(W$12='data bom'!$A$2:$A$500),ROWS(W$14:W37))),"")</f>
        <v/>
      </c>
      <c r="X37" s="91" t="str">
        <f>IFERROR(INDEX('data bom'!$C:$C,_xlfn.AGGREGATE(15,6,ROW(X$2:X$481)/(X$12='data bom'!$A$2:$A$500),ROWS(X$14:X37))),"")</f>
        <v/>
      </c>
      <c r="Y37" s="91" t="str">
        <f>IFERROR(INDEX('data bom'!$C:$C,_xlfn.AGGREGATE(15,6,ROW(Y$2:Y$481)/(Y$12='data bom'!$A$2:$A$500),ROWS(Y$14:Y37))),"")</f>
        <v/>
      </c>
      <c r="Z37" s="91" t="str">
        <f>IFERROR(INDEX('data bom'!$C:$C,_xlfn.AGGREGATE(15,6,ROW(Z$2:Z$481)/(Z$12='data bom'!$A$2:$A$500),ROWS(Z$14:Z37))),"")</f>
        <v/>
      </c>
      <c r="AA37" s="91" t="str">
        <f>IFERROR(INDEX('data bom'!$C:$C,_xlfn.AGGREGATE(15,6,ROW(AA$2:AA$481)/(AA$12='data bom'!$A$2:$A$500),ROWS(AA$14:AA37))),"")</f>
        <v/>
      </c>
      <c r="AB37" s="91" t="str">
        <f>IFERROR(INDEX('data bom'!$C:$C,_xlfn.AGGREGATE(15,6,ROW(AB$2:AB$481)/(AB$12='data bom'!$A$2:$A$500),ROWS(AB$14:AB37))),"")</f>
        <v/>
      </c>
      <c r="AC37" s="91" t="str">
        <f>IFERROR(INDEX('data bom'!$C:$C,_xlfn.AGGREGATE(15,6,ROW(AC$2:AC$481)/(AC$12='data bom'!$A$2:$A$500),ROWS(AC$14:AC37))),"")</f>
        <v/>
      </c>
      <c r="AD37" s="91" t="str">
        <f>IFERROR(INDEX('data bom'!$C:$C,_xlfn.AGGREGATE(15,6,ROW(AD$2:AD$481)/(AD$12='data bom'!$A$2:$A$500),ROWS(AD$14:AD37))),"")</f>
        <v/>
      </c>
      <c r="AE37" s="91" t="str">
        <f>IFERROR(INDEX('data bom'!$C:$C,_xlfn.AGGREGATE(15,6,ROW(AE$2:AE$481)/(AE$12='data bom'!$A$2:$A$500),ROWS(AE$14:AE37))),"")</f>
        <v/>
      </c>
      <c r="AF37" s="91" t="str">
        <f>IFERROR(INDEX('data bom'!$C:$C,_xlfn.AGGREGATE(15,6,ROW(AF$2:AF$481)/(AF$12='data bom'!$A$2:$A$500),ROWS(AF$14:AF37))),"")</f>
        <v/>
      </c>
      <c r="AG37" s="91" t="str">
        <f>IFERROR(INDEX('data bom'!$C:$C,_xlfn.AGGREGATE(15,6,ROW(AG$2:AG$481)/(AG$12='data bom'!$A$2:$A$500),ROWS(AG$14:AG37))),"")</f>
        <v/>
      </c>
      <c r="AH37" s="91" t="str">
        <f>IFERROR(INDEX('data bom'!$C:$C,_xlfn.AGGREGATE(15,6,ROW(AH$2:AH$481)/(AH$12='data bom'!$A$2:$A$500),ROWS(AH$14:AH37))),"")</f>
        <v/>
      </c>
      <c r="AI37" s="91" t="str">
        <f>IFERROR(INDEX('data bom'!$C:$C,_xlfn.AGGREGATE(15,6,ROW(AI$2:AI$481)/(AI$12='data bom'!$A$2:$A$500),ROWS(AI$14:AI37))),"")</f>
        <v/>
      </c>
      <c r="AJ37" s="91" t="str">
        <f>IFERROR(INDEX('data bom'!$C:$C,_xlfn.AGGREGATE(15,6,ROW(AJ$2:AJ$481)/(AJ$12='data bom'!$A$2:$A$500),ROWS(AJ$14:AJ37))),"")</f>
        <v/>
      </c>
      <c r="AK37" s="91" t="str">
        <f>IFERROR(INDEX('data bom'!$C:$C,_xlfn.AGGREGATE(15,6,ROW(AK$2:AK$481)/(AK$12='data bom'!$A$2:$A$500),ROWS(AK$14:AK37))),"")</f>
        <v/>
      </c>
      <c r="AL37" s="91" t="str">
        <f>IFERROR(INDEX('data bom'!$C:$C,_xlfn.AGGREGATE(15,6,ROW(AL$2:AL$481)/(AL$12='data bom'!$A$2:$A$500),ROWS(AL$14:AL37))),"")</f>
        <v/>
      </c>
      <c r="AM37" s="91" t="str">
        <f>IFERROR(INDEX('data bom'!$C:$C,_xlfn.AGGREGATE(15,6,ROW(AM$2:AM$481)/(AM$12='data bom'!$A$2:$A$500),ROWS(AM$14:AM37))),"")</f>
        <v/>
      </c>
      <c r="AN37" s="91" t="str">
        <f>IFERROR(INDEX('data bom'!$C:$C,_xlfn.AGGREGATE(15,6,ROW(AN$2:AN$481)/(AN$12='data bom'!$A$2:$A$500),ROWS(AN$14:AN37))),"")</f>
        <v/>
      </c>
      <c r="AO37" s="91" t="str">
        <f>IFERROR(INDEX('data bom'!$C:$C,_xlfn.AGGREGATE(15,6,ROW(AO$2:AO$481)/(AO$12='data bom'!$A$2:$A$500),ROWS(AO$14:AO37))),"")</f>
        <v/>
      </c>
      <c r="AP37" s="91" t="str">
        <f>IFERROR(INDEX('data bom'!$C:$C,_xlfn.AGGREGATE(15,6,ROW(AP$2:AP$481)/(AP$12='data bom'!$A$2:$A$500),ROWS(AP$14:AP37))),"")</f>
        <v/>
      </c>
      <c r="AQ37" s="91" t="str">
        <f>IFERROR(INDEX('data bom'!$C:$C,_xlfn.AGGREGATE(15,6,ROW(AQ$2:AQ$481)/(AQ$12='data bom'!$A$2:$A$500),ROWS(AQ$14:AQ37))),"")</f>
        <v/>
      </c>
      <c r="AR37" s="91" t="str">
        <f>IFERROR(INDEX('data bom'!$C:$C,_xlfn.AGGREGATE(15,6,ROW(AR$2:AR$481)/(AR$12='data bom'!$A$2:$A$500),ROWS(AR$14:AR37))),"")</f>
        <v/>
      </c>
      <c r="AS37" s="91" t="str">
        <f>IFERROR(INDEX('data bom'!$C:$C,_xlfn.AGGREGATE(15,6,ROW(AS$2:AS$481)/(AS$12='data bom'!$A$2:$A$500),ROWS(AS$14:AS37))),"")</f>
        <v/>
      </c>
      <c r="AT37" s="91" t="str">
        <f>IFERROR(INDEX('data bom'!$C:$C,_xlfn.AGGREGATE(15,6,ROW(AT$2:AT$481)/(AT$12='data bom'!$A$2:$A$500),ROWS(AT$14:AT37))),"")</f>
        <v/>
      </c>
      <c r="AU37" s="91" t="str">
        <f>IFERROR(INDEX('data bom'!$C:$C,_xlfn.AGGREGATE(15,6,ROW(AU$2:AU$481)/(AU$12='data bom'!$A$2:$A$500),ROWS(AU$14:AU37))),"")</f>
        <v/>
      </c>
      <c r="AV37" s="91" t="str">
        <f>IFERROR(INDEX('data bom'!$C:$C,_xlfn.AGGREGATE(15,6,ROW(AV$2:AV$481)/(AV$12='data bom'!$A$2:$A$500),ROWS(AV$14:AV37))),"")</f>
        <v/>
      </c>
      <c r="AW37" s="91" t="str">
        <f>IFERROR(INDEX('data bom'!$C:$C,_xlfn.AGGREGATE(15,6,ROW(AW$2:AW$481)/(AW$12='data bom'!$A$2:$A$500),ROWS(AW$14:AW37))),"")</f>
        <v/>
      </c>
      <c r="AX37" s="91" t="str">
        <f>IFERROR(INDEX('data bom'!$C:$C,_xlfn.AGGREGATE(15,6,ROW(AX$2:AX$481)/(AX$12='data bom'!$A$2:$A$500),ROWS(AX$14:AX37))),"")</f>
        <v/>
      </c>
      <c r="AY37" s="91" t="str">
        <f>IFERROR(INDEX('data bom'!$C:$C,_xlfn.AGGREGATE(15,6,ROW(AY$2:AY$481)/(AY$12='data bom'!$A$2:$A$500),ROWS(AY$14:AY37))),"")</f>
        <v/>
      </c>
      <c r="AZ37" s="91" t="str">
        <f>IFERROR(INDEX('data bom'!$C:$C,_xlfn.AGGREGATE(15,6,ROW(AZ$2:AZ$481)/(AZ$12='data bom'!$A$2:$A$500),ROWS(AZ$14:AZ37))),"")</f>
        <v/>
      </c>
      <c r="BA37" s="91" t="str">
        <f>IFERROR(INDEX('data bom'!$C:$C,_xlfn.AGGREGATE(15,6,ROW(BA$2:BA$481)/(BA$12='data bom'!$A$2:$A$500),ROWS(BA$14:BA37))),"")</f>
        <v/>
      </c>
      <c r="BB37" s="91" t="str">
        <f>IFERROR(INDEX('data bom'!$C:$C,_xlfn.AGGREGATE(15,6,ROW(BB$2:BB$481)/(BB$12='data bom'!$A$2:$A$500),ROWS(BB$14:BB37))),"")</f>
        <v/>
      </c>
      <c r="BC37" s="91" t="str">
        <f>IFERROR(INDEX('data bom'!$C:$C,_xlfn.AGGREGATE(15,6,ROW(BC$2:BC$481)/(BC$12='data bom'!$A$2:$A$500),ROWS(BC$14:BC37))),"")</f>
        <v/>
      </c>
      <c r="BD37" s="91" t="str">
        <f>IFERROR(INDEX('data bom'!$C:$C,_xlfn.AGGREGATE(15,6,ROW(BD$2:BD$481)/(BD$12='data bom'!$A$2:$A$500),ROWS(BD$14:BD37))),"")</f>
        <v/>
      </c>
      <c r="BE37" s="91" t="str">
        <f>IFERROR(INDEX('data bom'!$C:$C,_xlfn.AGGREGATE(15,6,ROW(BE$2:BE$481)/(BE$12='data bom'!$A$2:$A$500),ROWS(BE$14:BE37))),"")</f>
        <v/>
      </c>
      <c r="BF37" s="91" t="str">
        <f>IFERROR(INDEX('data bom'!$C:$C,_xlfn.AGGREGATE(15,6,ROW(BF$2:BF$481)/(BF$12='data bom'!$A$2:$A$500),ROWS(BF$14:BF37))),"")</f>
        <v/>
      </c>
      <c r="BG37" s="91" t="str">
        <f>IFERROR(INDEX('data bom'!$C:$C,_xlfn.AGGREGATE(15,6,ROW(BG$2:BG$481)/(BG$12='data bom'!$A$2:$A$500),ROWS(BG$14:BG37))),"")</f>
        <v/>
      </c>
      <c r="BH37" s="91" t="str">
        <f>IFERROR(INDEX('data bom'!$C:$C,_xlfn.AGGREGATE(15,6,ROW(BH$2:BH$481)/(BH$12='data bom'!$A$2:$A$500),ROWS(BH$14:BH37))),"")</f>
        <v/>
      </c>
      <c r="BI37" s="91" t="str">
        <f>IFERROR(INDEX('data bom'!$C:$C,_xlfn.AGGREGATE(15,6,ROW(BI$2:BI$481)/(BI$12='data bom'!$A$2:$A$500),ROWS(BI$14:BI37))),"")</f>
        <v/>
      </c>
      <c r="BJ37" s="91" t="str">
        <f>IFERROR(INDEX('data bom'!$C:$C,_xlfn.AGGREGATE(15,6,ROW(BJ$2:BJ$481)/(BJ$12='data bom'!$A$2:$A$500),ROWS(BJ$14:BJ37))),"")</f>
        <v/>
      </c>
      <c r="BK37" s="91" t="str">
        <f>IFERROR(INDEX('data bom'!$C:$C,_xlfn.AGGREGATE(15,6,ROW(BK$2:BK$481)/(BK$12='data bom'!$A$2:$A$500),ROWS(BK$14:BK37))),"")</f>
        <v/>
      </c>
      <c r="BL37" s="91" t="str">
        <f>IFERROR(INDEX('data bom'!$C:$C,_xlfn.AGGREGATE(15,6,ROW(BL$2:BL$481)/(BL$12='data bom'!$A$2:$A$500),ROWS(BL$14:BL37))),"")</f>
        <v/>
      </c>
      <c r="BM37" s="91" t="str">
        <f>IFERROR(INDEX('data bom'!$C:$C,_xlfn.AGGREGATE(15,6,ROW(BM$2:BM$481)/(BM$12='data bom'!$A$2:$A$500),ROWS(BM$14:BM37))),"")</f>
        <v/>
      </c>
      <c r="BN37" s="91" t="str">
        <f>IFERROR(INDEX('data bom'!$C:$C,_xlfn.AGGREGATE(15,6,ROW(BN$2:BN$481)/(BN$12='data bom'!$A$2:$A$500),ROWS(BN$14:BN37))),"")</f>
        <v/>
      </c>
      <c r="BO37" s="91" t="str">
        <f>IFERROR(INDEX('data bom'!$C:$C,_xlfn.AGGREGATE(15,6,ROW(BO$2:BO$481)/(BO$12='data bom'!$A$2:$A$500),ROWS(BO$14:BO37))),"")</f>
        <v/>
      </c>
      <c r="BP37" s="91" t="str">
        <f>IFERROR(INDEX('data bom'!$C:$C,_xlfn.AGGREGATE(15,6,ROW(BP$2:BP$481)/(BP$12='data bom'!$A$2:$A$500),ROWS(BP$14:BP37))),"")</f>
        <v/>
      </c>
      <c r="BQ37" s="91" t="str">
        <f>IFERROR(INDEX('data bom'!$C:$C,_xlfn.AGGREGATE(15,6,ROW(BQ$2:BQ$481)/(BQ$12='data bom'!$A$2:$A$500),ROWS(BQ$14:BQ37))),"")</f>
        <v/>
      </c>
      <c r="BR37" s="91" t="str">
        <f>IFERROR(INDEX('data bom'!$C:$C,_xlfn.AGGREGATE(15,6,ROW(BR$2:BR$481)/(BR$12='data bom'!$A$2:$A$500),ROWS(BR$14:BR37))),"")</f>
        <v/>
      </c>
      <c r="BS37" s="91" t="str">
        <f>IFERROR(INDEX('data bom'!$C:$C,_xlfn.AGGREGATE(15,6,ROW(BS$2:BS$481)/(BS$12='data bom'!$A$2:$A$500),ROWS(BS$14:BS37))),"")</f>
        <v/>
      </c>
      <c r="BT37" s="91" t="str">
        <f>IFERROR(INDEX('data bom'!$C:$C,_xlfn.AGGREGATE(15,6,ROW(BT$2:BT$481)/(BT$12='data bom'!$A$2:$A$500),ROWS(BT$14:BT37))),"")</f>
        <v/>
      </c>
      <c r="BU37" s="91" t="str">
        <f>IFERROR(INDEX('data bom'!$C:$C,_xlfn.AGGREGATE(15,6,ROW(BU$2:BU$481)/(BU$12='data bom'!$A$2:$A$500),ROWS(BU$14:BU37))),"")</f>
        <v/>
      </c>
      <c r="BV37" s="91" t="str">
        <f>IFERROR(INDEX('data bom'!$C:$C,_xlfn.AGGREGATE(15,6,ROW(BV$2:BV$481)/(BV$12='data bom'!$A$2:$A$500),ROWS(BV$14:BV37))),"")</f>
        <v/>
      </c>
      <c r="BW37" s="91" t="str">
        <f>IFERROR(INDEX('data bom'!$C:$C,_xlfn.AGGREGATE(15,6,ROW(BW$2:BW$481)/(BW$12='data bom'!$A$2:$A$500),ROWS(BW$14:BW37))),"")</f>
        <v/>
      </c>
      <c r="BX37" s="91" t="str">
        <f>IFERROR(INDEX('data bom'!$C:$C,_xlfn.AGGREGATE(15,6,ROW(BX$2:BX$481)/(BX$12='data bom'!$A$2:$A$500),ROWS(BX$14:BX37))),"")</f>
        <v/>
      </c>
      <c r="BY37" s="91" t="str">
        <f>IFERROR(INDEX('data bom'!$C:$C,_xlfn.AGGREGATE(15,6,ROW(BY$2:BY$481)/(BY$12='data bom'!$A$2:$A$500),ROWS(BY$14:BY37))),"")</f>
        <v/>
      </c>
      <c r="BZ37" s="91" t="str">
        <f>IFERROR(INDEX('data bom'!$C:$C,_xlfn.AGGREGATE(15,6,ROW(BZ$2:BZ$481)/(BZ$12='data bom'!$A$2:$A$500),ROWS(BZ$14:BZ37))),"")</f>
        <v/>
      </c>
      <c r="CA37" s="91" t="str">
        <f>IFERROR(INDEX('data bom'!$C:$C,_xlfn.AGGREGATE(15,6,ROW(CA$2:CA$481)/(CA$12='data bom'!$A$2:$A$500),ROWS(CA$14:CA37))),"")</f>
        <v/>
      </c>
      <c r="CB37" s="91" t="str">
        <f>IFERROR(INDEX('data bom'!$C:$C,_xlfn.AGGREGATE(15,6,ROW(CB$2:CB$481)/(CB$12='data bom'!$A$2:$A$500),ROWS(CB$14:CB37))),"")</f>
        <v/>
      </c>
      <c r="CC37" s="91" t="str">
        <f>IFERROR(INDEX('data bom'!$C:$C,_xlfn.AGGREGATE(15,6,ROW(CC$2:CC$481)/(CC$12='data bom'!$A$2:$A$500),ROWS(CC$14:CC37))),"")</f>
        <v/>
      </c>
      <c r="CD37" s="91" t="str">
        <f>IFERROR(INDEX('data bom'!$C:$C,_xlfn.AGGREGATE(15,6,ROW(CD$2:CD$481)/(CD$12='data bom'!$A$2:$A$500),ROWS(CD$14:CD37))),"")</f>
        <v/>
      </c>
      <c r="CE37" s="91" t="str">
        <f>IFERROR(INDEX('data bom'!$C:$C,_xlfn.AGGREGATE(15,6,ROW(CE$2:CE$481)/(CE$12='data bom'!$A$2:$A$500),ROWS(CE$14:CE37))),"")</f>
        <v/>
      </c>
      <c r="CF37" s="91" t="str">
        <f>IFERROR(INDEX('data bom'!$C:$C,_xlfn.AGGREGATE(15,6,ROW(CF$2:CF$481)/(CF$12='data bom'!$A$2:$A$500),ROWS(CF$14:CF37))),"")</f>
        <v/>
      </c>
      <c r="CG37" s="91" t="str">
        <f>IFERROR(INDEX('data bom'!$C:$C,_xlfn.AGGREGATE(15,6,ROW(CG$2:CG$481)/(CG$12='data bom'!$A$2:$A$500),ROWS(CG$14:CG37))),"")</f>
        <v/>
      </c>
      <c r="CH37" s="91" t="str">
        <f>IFERROR(INDEX('data bom'!$C:$C,_xlfn.AGGREGATE(15,6,ROW(CH$2:CH$481)/(CH$12='data bom'!$A$2:$A$500),ROWS(CH$14:CH37))),"")</f>
        <v/>
      </c>
      <c r="CI37" s="91" t="str">
        <f>IFERROR(INDEX('data bom'!$C:$C,_xlfn.AGGREGATE(15,6,ROW(CI$2:CI$481)/(CI$12='data bom'!$A$2:$A$500),ROWS(CI$14:CI37))),"")</f>
        <v/>
      </c>
      <c r="CJ37" s="91" t="str">
        <f>IFERROR(INDEX('data bom'!$C:$C,_xlfn.AGGREGATE(15,6,ROW(CJ$2:CJ$481)/(CJ$12='data bom'!$A$2:$A$500),ROWS(CJ$14:CJ37))),"")</f>
        <v/>
      </c>
      <c r="CK37" s="91" t="str">
        <f>IFERROR(INDEX('data bom'!$C:$C,_xlfn.AGGREGATE(15,6,ROW(CK$2:CK$481)/(CK$12='data bom'!$A$2:$A$500),ROWS(CK$14:CK37))),"")</f>
        <v/>
      </c>
      <c r="CL37" s="91" t="str">
        <f>IFERROR(INDEX('data bom'!$C:$C,_xlfn.AGGREGATE(15,6,ROW(CL$2:CL$481)/(CL$12='data bom'!$A$2:$A$500),ROWS(CL$14:CL37))),"")</f>
        <v/>
      </c>
      <c r="CM37" s="91" t="str">
        <f>IFERROR(INDEX('data bom'!$C:$C,_xlfn.AGGREGATE(15,6,ROW(CM$2:CM$481)/(CM$12='data bom'!$A$2:$A$500),ROWS(CM$14:CM37))),"")</f>
        <v/>
      </c>
      <c r="CN37" s="91" t="str">
        <f>IFERROR(INDEX('data bom'!$C:$C,_xlfn.AGGREGATE(15,6,ROW(CN$2:CN$481)/(CN$12='data bom'!$A$2:$A$500),ROWS(CN$14:CN37))),"")</f>
        <v/>
      </c>
      <c r="CO37" s="91" t="str">
        <f>IFERROR(INDEX('data bom'!$C:$C,_xlfn.AGGREGATE(15,6,ROW(CO$2:CO$481)/(CO$12='data bom'!$A$2:$A$500),ROWS(CO$14:CO37))),"")</f>
        <v/>
      </c>
      <c r="CP37" s="91" t="str">
        <f>IFERROR(INDEX('data bom'!$C:$C,_xlfn.AGGREGATE(15,6,ROW(CP$2:CP$481)/(CP$12='data bom'!$A$2:$A$500),ROWS(CP$14:CP37))),"")</f>
        <v/>
      </c>
      <c r="CQ37" s="91" t="str">
        <f>IFERROR(INDEX('data bom'!$C:$C,_xlfn.AGGREGATE(15,6,ROW(CQ$2:CQ$481)/(CQ$12='data bom'!$A$2:$A$500),ROWS(CQ$14:CQ37))),"")</f>
        <v/>
      </c>
      <c r="CR37" s="91" t="str">
        <f>IFERROR(INDEX('data bom'!$C:$C,_xlfn.AGGREGATE(15,6,ROW(CR$2:CR$481)/(CR$12='data bom'!$A$2:$A$500),ROWS(CR$14:CR37))),"")</f>
        <v/>
      </c>
      <c r="CS37" s="91" t="str">
        <f>IFERROR(INDEX('data bom'!$C:$C,_xlfn.AGGREGATE(15,6,ROW(CS$2:CS$481)/(CS$12='data bom'!$A$2:$A$500),ROWS(CS$14:CS37))),"")</f>
        <v/>
      </c>
      <c r="CT37" s="91" t="str">
        <f>IFERROR(INDEX('data bom'!$C:$C,_xlfn.AGGREGATE(15,6,ROW(CT$2:CT$481)/(CT$12='data bom'!$A$2:$A$500),ROWS(CT$14:CT37))),"")</f>
        <v/>
      </c>
      <c r="CU37" s="91" t="str">
        <f>IFERROR(INDEX('data bom'!$C:$C,_xlfn.AGGREGATE(15,6,ROW(CU$2:CU$481)/(CU$12='data bom'!$A$2:$A$500),ROWS(CU$14:CU37))),"")</f>
        <v/>
      </c>
      <c r="CV37" s="91" t="str">
        <f>IFERROR(INDEX('data bom'!$C:$C,_xlfn.AGGREGATE(15,6,ROW(CV$2:CV$481)/(CV$12='data bom'!$A$2:$A$500),ROWS(CV$14:CV37))),"")</f>
        <v/>
      </c>
      <c r="CW37" s="91" t="str">
        <f>IFERROR(INDEX('data bom'!$C:$C,_xlfn.AGGREGATE(15,6,ROW(CW$2:CW$481)/(CW$12='data bom'!$A$2:$A$500),ROWS(CW$14:CW37))),"")</f>
        <v/>
      </c>
      <c r="CX37" s="91" t="str">
        <f>IFERROR(INDEX('data bom'!$C:$C,_xlfn.AGGREGATE(15,6,ROW(CX$2:CX$481)/(CX$12='data bom'!$A$2:$A$500),ROWS(CX$14:CX37))),"")</f>
        <v/>
      </c>
      <c r="CY37" s="91" t="str">
        <f>IFERROR(INDEX('data bom'!$C:$C,_xlfn.AGGREGATE(15,6,ROW(CY$2:CY$481)/(CY$12='data bom'!$A$2:$A$500),ROWS(CY$14:CY37))),"")</f>
        <v/>
      </c>
      <c r="CZ37" s="91" t="str">
        <f>IFERROR(INDEX('data bom'!$C:$C,_xlfn.AGGREGATE(15,6,ROW(CZ$2:CZ$481)/(CZ$12='data bom'!$A$2:$A$500),ROWS(CZ$14:CZ37))),"")</f>
        <v/>
      </c>
      <c r="DA37" s="91" t="str">
        <f>IFERROR(INDEX('data bom'!$C:$C,_xlfn.AGGREGATE(15,6,ROW(DA$2:DA$481)/(DA$12='data bom'!$A$2:$A$500),ROWS(DA$14:DA37))),"")</f>
        <v/>
      </c>
      <c r="DB37" s="91" t="str">
        <f>IFERROR(INDEX('data bom'!$C:$C,_xlfn.AGGREGATE(15,6,ROW(DB$2:DB$481)/(DB$12='data bom'!$A$2:$A$500),ROWS(DB$14:DB37))),"")</f>
        <v/>
      </c>
      <c r="DC37" s="91" t="str">
        <f>IFERROR(INDEX('data bom'!$C:$C,_xlfn.AGGREGATE(15,6,ROW(DC$2:DC$481)/(DC$12='data bom'!$A$2:$A$500),ROWS(DC$14:DC37))),"")</f>
        <v/>
      </c>
      <c r="DD37" s="91" t="str">
        <f>IFERROR(INDEX('data bom'!$C:$C,_xlfn.AGGREGATE(15,6,ROW(DD$2:DD$481)/(DD$12='data bom'!$A$2:$A$500),ROWS(DD$14:DD37))),"")</f>
        <v/>
      </c>
      <c r="DE37" s="91" t="str">
        <f>IFERROR(INDEX('data bom'!$C:$C,_xlfn.AGGREGATE(15,6,ROW(DE$2:DE$481)/(DE$12='data bom'!$A$2:$A$500),ROWS(DE$14:DE37))),"")</f>
        <v/>
      </c>
      <c r="DF37" s="91" t="str">
        <f>IFERROR(INDEX('data bom'!$C:$C,_xlfn.AGGREGATE(15,6,ROW(DF$2:DF$481)/(DF$12='data bom'!$A$2:$A$500),ROWS(DF$14:DF37))),"")</f>
        <v/>
      </c>
      <c r="DG37" s="91" t="str">
        <f>IFERROR(INDEX('data bom'!$C:$C,_xlfn.AGGREGATE(15,6,ROW(DG$2:DG$481)/(DG$12='data bom'!$A$2:$A$500),ROWS(DG$14:DG37))),"")</f>
        <v/>
      </c>
      <c r="DH37" s="91" t="str">
        <f>IFERROR(INDEX('data bom'!$C:$C,_xlfn.AGGREGATE(15,6,ROW(DH$2:DH$481)/(DH$12='data bom'!$A$2:$A$500),ROWS(DH$14:DH37))),"")</f>
        <v/>
      </c>
      <c r="DI37" s="91" t="str">
        <f>IFERROR(INDEX('data bom'!$C:$C,_xlfn.AGGREGATE(15,6,ROW(DI$2:DI$481)/(DI$12='data bom'!$A$2:$A$500),ROWS(DI$14:DI37))),"")</f>
        <v/>
      </c>
      <c r="DJ37" s="91" t="str">
        <f>IFERROR(INDEX('data bom'!$C:$C,_xlfn.AGGREGATE(15,6,ROW(DJ$2:DJ$481)/(DJ$12='data bom'!$A$2:$A$500),ROWS(DJ$14:DJ37))),"")</f>
        <v/>
      </c>
      <c r="DK37" s="91" t="str">
        <f>IFERROR(INDEX('data bom'!$C:$C,_xlfn.AGGREGATE(15,6,ROW(DK$2:DK$481)/(DK$12='data bom'!$A$2:$A$500),ROWS(DK$14:DK37))),"")</f>
        <v/>
      </c>
      <c r="DL37" s="91" t="str">
        <f>IFERROR(INDEX('data bom'!$C:$C,_xlfn.AGGREGATE(15,6,ROW(DL$2:DL$481)/(DL$12='data bom'!$A$2:$A$500),ROWS(DL$14:DL37))),"")</f>
        <v/>
      </c>
      <c r="DM37" s="91" t="str">
        <f>IFERROR(INDEX('data bom'!$C:$C,_xlfn.AGGREGATE(15,6,ROW(DM$2:DM$481)/(DM$12='data bom'!$A$2:$A$500),ROWS(DM$14:DM37))),"")</f>
        <v/>
      </c>
      <c r="DN37" s="91" t="str">
        <f>IFERROR(INDEX('data bom'!$C:$C,_xlfn.AGGREGATE(15,6,ROW(DN$2:DN$481)/(DN$12='data bom'!$A$2:$A$500),ROWS(DN$14:DN37))),"")</f>
        <v/>
      </c>
      <c r="DO37" s="91" t="str">
        <f>IFERROR(INDEX('data bom'!$C:$C,_xlfn.AGGREGATE(15,6,ROW(DO$2:DO$481)/(DO$12='data bom'!$A$2:$A$500),ROWS(DO$14:DO37))),"")</f>
        <v/>
      </c>
      <c r="DP37" s="91" t="str">
        <f>IFERROR(INDEX('data bom'!$C:$C,_xlfn.AGGREGATE(15,6,ROW(DP$2:DP$481)/(DP$12='data bom'!$A$2:$A$500),ROWS(DP$14:DP37))),"")</f>
        <v/>
      </c>
      <c r="DQ37" s="91" t="str">
        <f>IFERROR(INDEX('data bom'!$C:$C,_xlfn.AGGREGATE(15,6,ROW(DQ$2:DQ$481)/(DQ$12='data bom'!$A$2:$A$500),ROWS(DQ$14:DQ37))),"")</f>
        <v/>
      </c>
      <c r="DR37" s="91" t="str">
        <f>IFERROR(INDEX('data bom'!$C:$C,_xlfn.AGGREGATE(15,6,ROW(DR$2:DR$481)/(DR$12='data bom'!$A$2:$A$500),ROWS(DR$14:DR37))),"")</f>
        <v/>
      </c>
      <c r="DS37" s="91" t="str">
        <f>IFERROR(INDEX('data bom'!$C:$C,_xlfn.AGGREGATE(15,6,ROW(DS$2:DS$481)/(DS$12='data bom'!$A$2:$A$500),ROWS(DS$14:DS37))),"")</f>
        <v/>
      </c>
      <c r="DT37" s="91" t="str">
        <f>IFERROR(INDEX('data bom'!$C:$C,_xlfn.AGGREGATE(15,6,ROW(DT$2:DT$481)/(DT$12='data bom'!$A$2:$A$500),ROWS(DT$14:DT37))),"")</f>
        <v/>
      </c>
      <c r="DU37" s="91" t="str">
        <f>IFERROR(INDEX('data bom'!$C:$C,_xlfn.AGGREGATE(15,6,ROW(DU$2:DU$481)/(DU$12='data bom'!$A$2:$A$500),ROWS(DU$14:DU37))),"")</f>
        <v/>
      </c>
      <c r="DV37" s="91" t="str">
        <f>IFERROR(INDEX('data bom'!$C:$C,_xlfn.AGGREGATE(15,6,ROW(DV$2:DV$481)/(DV$12='data bom'!$A$2:$A$500),ROWS(DV$14:DV37))),"")</f>
        <v/>
      </c>
      <c r="DW37" s="91" t="str">
        <f>IFERROR(INDEX('data bom'!$C:$C,_xlfn.AGGREGATE(15,6,ROW(DW$2:DW$481)/(DW$12='data bom'!$A$2:$A$500),ROWS(DW$14:DW37))),"")</f>
        <v/>
      </c>
      <c r="DX37" s="91" t="str">
        <f>IFERROR(INDEX('data bom'!$C:$C,_xlfn.AGGREGATE(15,6,ROW(DX$2:DX$481)/(DX$12='data bom'!$A$2:$A$500),ROWS(DX$14:DX37))),"")</f>
        <v/>
      </c>
      <c r="DY37" s="91" t="str">
        <f>IFERROR(INDEX('data bom'!$C:$C,_xlfn.AGGREGATE(15,6,ROW(DY$2:DY$481)/(DY$12='data bom'!$A$2:$A$500),ROWS(DY$14:DY37))),"")</f>
        <v/>
      </c>
      <c r="DZ37" s="91" t="str">
        <f>IFERROR(INDEX('data bom'!$C:$C,_xlfn.AGGREGATE(15,6,ROW(DZ$2:DZ$481)/(DZ$12='data bom'!$A$2:$A$500),ROWS(DZ$14:DZ37))),"")</f>
        <v/>
      </c>
      <c r="EA37" s="91" t="str">
        <f>IFERROR(INDEX('data bom'!$C:$C,_xlfn.AGGREGATE(15,6,ROW(EA$2:EA$481)/(EA$12='data bom'!$A$2:$A$500),ROWS(EA$14:EA37))),"")</f>
        <v/>
      </c>
      <c r="EB37" s="91" t="str">
        <f>IFERROR(INDEX('data bom'!$C:$C,_xlfn.AGGREGATE(15,6,ROW(EB$2:EB$481)/(EB$12='data bom'!$A$2:$A$500),ROWS(EB$14:EB37))),"")</f>
        <v/>
      </c>
      <c r="EC37" s="91" t="str">
        <f>IFERROR(INDEX('data bom'!$C:$C,_xlfn.AGGREGATE(15,6,ROW(EC$2:EC$481)/(EC$12='data bom'!$A$2:$A$500),ROWS(EC$14:EC37))),"")</f>
        <v/>
      </c>
      <c r="ED37" s="91" t="str">
        <f>IFERROR(INDEX('data bom'!$C:$C,_xlfn.AGGREGATE(15,6,ROW(ED$2:ED$481)/(ED$12='data bom'!$A$2:$A$500),ROWS(ED$14:ED37))),"")</f>
        <v/>
      </c>
      <c r="EE37" s="91" t="str">
        <f>IFERROR(INDEX('data bom'!$C:$C,_xlfn.AGGREGATE(15,6,ROW(EE$2:EE$481)/(EE$12='data bom'!$A$2:$A$500),ROWS(EE$14:EE37))),"")</f>
        <v/>
      </c>
      <c r="EF37" s="91" t="str">
        <f>IFERROR(INDEX('data bom'!$C:$C,_xlfn.AGGREGATE(15,6,ROW(EF$2:EF$481)/(EF$12='data bom'!$A$2:$A$500),ROWS(EF$14:EF37))),"")</f>
        <v/>
      </c>
      <c r="EG37" s="91" t="str">
        <f>IFERROR(INDEX('data bom'!$C:$C,_xlfn.AGGREGATE(15,6,ROW(EG$2:EG$481)/(EG$12='data bom'!$A$2:$A$500),ROWS(EG$14:EG37))),"")</f>
        <v/>
      </c>
      <c r="EH37" s="91" t="str">
        <f>IFERROR(INDEX('data bom'!$C:$C,_xlfn.AGGREGATE(15,6,ROW(EH$2:EH$481)/(EH$12='data bom'!$A$2:$A$500),ROWS(EH$14:EH37))),"")</f>
        <v/>
      </c>
      <c r="EI37" s="91" t="str">
        <f>IFERROR(INDEX('data bom'!$C:$C,_xlfn.AGGREGATE(15,6,ROW(EI$2:EI$481)/(EI$12='data bom'!$A$2:$A$500),ROWS(EI$14:EI37))),"")</f>
        <v/>
      </c>
      <c r="EJ37" s="91" t="str">
        <f>IFERROR(INDEX('data bom'!$C:$C,_xlfn.AGGREGATE(15,6,ROW(EJ$2:EJ$481)/(EJ$12='data bom'!$A$2:$A$500),ROWS(EJ$14:EJ37))),"")</f>
        <v/>
      </c>
      <c r="EK37" s="91" t="str">
        <f>IFERROR(INDEX('data bom'!$C:$C,_xlfn.AGGREGATE(15,6,ROW(EK$2:EK$481)/(EK$12='data bom'!$A$2:$A$500),ROWS(EK$14:EK37))),"")</f>
        <v/>
      </c>
      <c r="EL37" s="91" t="str">
        <f>IFERROR(INDEX('data bom'!$C:$C,_xlfn.AGGREGATE(15,6,ROW(EL$2:EL$481)/(EL$12='data bom'!$A$2:$A$500),ROWS(EL$14:EL37))),"")</f>
        <v/>
      </c>
      <c r="EM37" s="91" t="str">
        <f>IFERROR(INDEX('data bom'!$C:$C,_xlfn.AGGREGATE(15,6,ROW(EM$2:EM$481)/(EM$12='data bom'!$A$2:$A$500),ROWS(EM$14:EM37))),"")</f>
        <v/>
      </c>
      <c r="EO37" s="91" t="str">
        <f>IFERROR(INDEX('data bom'!$C:$C,_xlfn.AGGREGATE(15,6,ROW(EO$2:EO$481)/(EO$12='data bom'!$A$2:$A$500),ROWS(EO$14:EO37))),"")</f>
        <v/>
      </c>
      <c r="EP37" s="91" t="str">
        <f>IFERROR(INDEX('data bom'!$C:$C,_xlfn.AGGREGATE(15,6,ROW(EP$2:EP$481)/(EP$12='data bom'!$A$2:$A$500),ROWS(EP$14:EP37))),"")</f>
        <v/>
      </c>
      <c r="EQ37" s="91" t="str">
        <f>IFERROR(INDEX('data bom'!$C:$C,_xlfn.AGGREGATE(15,6,ROW(EQ$2:EQ$481)/(EQ$12='data bom'!$A$2:$A$500),ROWS(EQ$14:EQ37))),"")</f>
        <v/>
      </c>
      <c r="ER37" s="91" t="str">
        <f>IFERROR(INDEX('data bom'!$C:$C,_xlfn.AGGREGATE(15,6,ROW(ER$2:ER$481)/(ER$12='data bom'!$A$2:$A$500),ROWS(ER$14:ER37))),"")</f>
        <v/>
      </c>
      <c r="ES37" s="91" t="str">
        <f>IFERROR(INDEX('data bom'!$C:$C,_xlfn.AGGREGATE(15,6,ROW(ES$2:ES$481)/(ES$12='data bom'!$A$2:$A$500),ROWS(ES$14:ES37))),"")</f>
        <v/>
      </c>
      <c r="ET37" s="91" t="str">
        <f>IFERROR(INDEX('data bom'!$C:$C,_xlfn.AGGREGATE(15,6,ROW(ET$2:ET$481)/(ET$12='data bom'!$A$2:$A$500),ROWS(ET$14:ET37))),"")</f>
        <v/>
      </c>
      <c r="EU37" s="91" t="str">
        <f>IFERROR(INDEX('data bom'!$C:$C,_xlfn.AGGREGATE(15,6,ROW(EU$2:EU$481)/(EU$12='data bom'!$A$2:$A$500),ROWS(EU$14:EU37))),"")</f>
        <v/>
      </c>
      <c r="EV37" s="91" t="str">
        <f>IFERROR(INDEX('data bom'!$C:$C,_xlfn.AGGREGATE(15,6,ROW(EV$2:EV$481)/(EV$12='data bom'!$A$2:$A$500),ROWS(EV$14:EV37))),"")</f>
        <v/>
      </c>
      <c r="EW37" s="91" t="str">
        <f>IFERROR(INDEX('data bom'!$C:$C,_xlfn.AGGREGATE(15,6,ROW(EW$2:EW$481)/(EW$12='data bom'!$A$2:$A$500),ROWS(EW$14:EW37))),"")</f>
        <v/>
      </c>
      <c r="EX37" s="91" t="str">
        <f>IFERROR(INDEX('data bom'!$C:$C,_xlfn.AGGREGATE(15,6,ROW(EX$2:EX$481)/(EX$12='data bom'!$A$2:$A$500),ROWS(EX$14:EX37))),"")</f>
        <v/>
      </c>
      <c r="EZ37" s="91" t="str">
        <f>IFERROR(INDEX('data bom'!$C:$C,_xlfn.AGGREGATE(15,6,ROW(EZ$2:EZ$481)/(EZ$12='data bom'!$A$2:$A$500),ROWS(EZ$14:EZ37))),"")</f>
        <v/>
      </c>
      <c r="FA37" s="91" t="str">
        <f>IFERROR(INDEX('data bom'!$C:$C,_xlfn.AGGREGATE(15,6,ROW(FA$2:FA$481)/(FA$12='data bom'!$A$2:$A$500),ROWS(FA$14:FA37))),"")</f>
        <v/>
      </c>
      <c r="FB37" s="91" t="str">
        <f>IFERROR(INDEX('data bom'!$C:$C,_xlfn.AGGREGATE(15,6,ROW(FB$2:FB$481)/(FB$12='data bom'!$A$2:$A$500),ROWS(FB$14:FB37))),"")</f>
        <v/>
      </c>
      <c r="FC37" s="91" t="str">
        <f>IFERROR(INDEX('data bom'!$C:$C,_xlfn.AGGREGATE(15,6,ROW(FC$2:FC$481)/(FC$12='data bom'!$A$2:$A$500),ROWS(FC$14:FC37))),"")</f>
        <v/>
      </c>
      <c r="FD37" s="91" t="str">
        <f>IFERROR(INDEX('data bom'!$C:$C,_xlfn.AGGREGATE(15,6,ROW(FD$2:FD$481)/(FD$12='data bom'!$A$2:$A$500),ROWS(FD$14:FD37))),"")</f>
        <v/>
      </c>
      <c r="FE37" s="91" t="str">
        <f>IFERROR(INDEX('data bom'!$C:$C,_xlfn.AGGREGATE(15,6,ROW(FE$2:FE$481)/(FE$12='data bom'!$A$2:$A$500),ROWS(FE$14:FE37))),"")</f>
        <v/>
      </c>
      <c r="FF37" s="91" t="str">
        <f>IFERROR(INDEX('data bom'!$C:$C,_xlfn.AGGREGATE(15,6,ROW(FF$2:FF$481)/(FF$12='data bom'!$A$2:$A$500),ROWS(FF$14:FF37))),"")</f>
        <v/>
      </c>
    </row>
    <row r="38" spans="1:162" ht="18">
      <c r="A38" s="112"/>
      <c r="B38" s="105" t="str">
        <f>IFERROR(INDEX('data bom'!$C:$C,_xlfn.AGGREGATE(15,6,ROW(B$2:B$481)/(B$12='data bom'!$A$2:$A$500),ROWS(B$14:B38))),"")</f>
        <v/>
      </c>
      <c r="C38" s="91" t="str">
        <f>IFERROR(INDEX('data bom'!$C:$C,_xlfn.AGGREGATE(15,6,ROW(C$2:C$481)/(C$12='data bom'!$A$2:$A$500),ROWS(C$14:C38))),"")</f>
        <v/>
      </c>
      <c r="D38" s="91" t="str">
        <f>IFERROR(INDEX('data bom'!$C:$C,_xlfn.AGGREGATE(15,6,ROW(D$2:D$481)/(D$12='data bom'!$A$2:$A$500),ROWS(D$14:D38))),"")</f>
        <v/>
      </c>
      <c r="E38" s="91" t="str">
        <f>IFERROR(INDEX('data bom'!$C:$C,_xlfn.AGGREGATE(15,6,ROW(E$2:E$481)/(E$12='data bom'!$A$2:$A$500),ROWS(E$14:E38))),"")</f>
        <v/>
      </c>
      <c r="F38" s="91" t="str">
        <f>IFERROR(INDEX('data bom'!$C:$C,_xlfn.AGGREGATE(15,6,ROW(F$2:F$481)/(F$12='data bom'!$A$2:$A$500),ROWS(F$14:F38))),"")</f>
        <v/>
      </c>
      <c r="G38" s="91" t="str">
        <f>IFERROR(INDEX('data bom'!$C:$C,_xlfn.AGGREGATE(15,6,ROW(G$2:G$481)/(G$12='data bom'!$A$2:$A$500),ROWS(G$14:G38))),"")</f>
        <v/>
      </c>
      <c r="H38" s="91" t="str">
        <f>IFERROR(INDEX('data bom'!$C:$C,_xlfn.AGGREGATE(15,6,ROW(H$2:H$481)/(H$12='data bom'!$A$2:$A$500),ROWS(H$14:H38))),"")</f>
        <v/>
      </c>
      <c r="I38" s="91" t="str">
        <f>IFERROR(INDEX('data bom'!$C:$C,_xlfn.AGGREGATE(15,6,ROW(I$2:I$481)/(I$12='data bom'!$A$2:$A$500),ROWS(I$14:I38))),"")</f>
        <v/>
      </c>
      <c r="J38" s="91" t="str">
        <f>IFERROR(INDEX('data bom'!$C:$C,_xlfn.AGGREGATE(15,6,ROW(J$2:J$481)/(J$12='data bom'!$A$2:$A$500),ROWS(J$14:J38))),"")</f>
        <v/>
      </c>
      <c r="K38" s="91" t="str">
        <f>IFERROR(INDEX('data bom'!$C:$C,_xlfn.AGGREGATE(15,6,ROW(K$2:K$481)/(K$12='data bom'!$A$2:$A$500),ROWS(K$14:K38))),"")</f>
        <v/>
      </c>
      <c r="L38" s="91" t="str">
        <f>IFERROR(INDEX('data bom'!$C:$C,_xlfn.AGGREGATE(15,6,ROW(L$2:L$481)/(L$12='data bom'!$A$2:$A$500),ROWS(L$14:L38))),"")</f>
        <v/>
      </c>
      <c r="M38" s="91" t="str">
        <f>IFERROR(INDEX('data bom'!$C:$C,_xlfn.AGGREGATE(15,6,ROW(M$2:M$481)/(M$12='data bom'!$A$2:$A$500),ROWS(M$14:M38))),"")</f>
        <v/>
      </c>
      <c r="N38" s="91" t="str">
        <f>IFERROR(INDEX('data bom'!$C:$C,_xlfn.AGGREGATE(15,6,ROW(N$2:N$481)/(N$12='data bom'!$A$2:$A$500),ROWS(N$14:N38))),"")</f>
        <v/>
      </c>
      <c r="O38" s="91" t="str">
        <f>IFERROR(INDEX('data bom'!$C:$C,_xlfn.AGGREGATE(15,6,ROW(O$2:O$481)/(O$12='data bom'!$A$2:$A$500),ROWS(O$14:O38))),"")</f>
        <v/>
      </c>
      <c r="P38" s="91" t="str">
        <f>IFERROR(INDEX('data bom'!$C:$C,_xlfn.AGGREGATE(15,6,ROW(P$2:P$481)/(P$12='data bom'!$A$2:$A$500),ROWS(P$14:P38))),"")</f>
        <v/>
      </c>
      <c r="Q38" s="91" t="str">
        <f>IFERROR(INDEX('data bom'!$C:$C,_xlfn.AGGREGATE(15,6,ROW(Q$2:Q$481)/(Q$12='data bom'!$A$2:$A$500),ROWS(Q$14:Q38))),"")</f>
        <v/>
      </c>
      <c r="R38" s="91" t="str">
        <f>IFERROR(INDEX('data bom'!$C:$C,_xlfn.AGGREGATE(15,6,ROW(R$2:R$481)/(R$12='data bom'!$A$2:$A$500),ROWS(R$14:R38))),"")</f>
        <v/>
      </c>
      <c r="S38" s="91" t="str">
        <f>IFERROR(INDEX('data bom'!$C:$C,_xlfn.AGGREGATE(15,6,ROW(S$2:S$481)/(S$12='data bom'!$A$2:$A$500),ROWS(S$14:S38))),"")</f>
        <v/>
      </c>
      <c r="T38" s="91" t="str">
        <f>IFERROR(INDEX('data bom'!$C:$C,_xlfn.AGGREGATE(15,6,ROW(T$2:T$481)/(T$12='data bom'!$A$2:$A$500),ROWS(T$14:T38))),"")</f>
        <v/>
      </c>
      <c r="U38" s="91" t="str">
        <f>IFERROR(INDEX('data bom'!$C:$C,_xlfn.AGGREGATE(15,6,ROW(U$2:U$481)/(U$12='data bom'!$A$2:$A$500),ROWS(U$14:U38))),"")</f>
        <v/>
      </c>
      <c r="V38" s="91" t="str">
        <f>IFERROR(INDEX('data bom'!$C:$C,_xlfn.AGGREGATE(15,6,ROW(V$2:V$481)/(V$12='data bom'!$A$2:$A$500),ROWS(V$14:V38))),"")</f>
        <v/>
      </c>
      <c r="W38" s="91" t="str">
        <f>IFERROR(INDEX('data bom'!$C:$C,_xlfn.AGGREGATE(15,6,ROW(W$2:W$481)/(W$12='data bom'!$A$2:$A$500),ROWS(W$14:W38))),"")</f>
        <v/>
      </c>
      <c r="X38" s="91" t="str">
        <f>IFERROR(INDEX('data bom'!$C:$C,_xlfn.AGGREGATE(15,6,ROW(X$2:X$481)/(X$12='data bom'!$A$2:$A$500),ROWS(X$14:X38))),"")</f>
        <v/>
      </c>
      <c r="Y38" s="91" t="str">
        <f>IFERROR(INDEX('data bom'!$C:$C,_xlfn.AGGREGATE(15,6,ROW(Y$2:Y$481)/(Y$12='data bom'!$A$2:$A$500),ROWS(Y$14:Y38))),"")</f>
        <v/>
      </c>
      <c r="Z38" s="91" t="str">
        <f>IFERROR(INDEX('data bom'!$C:$C,_xlfn.AGGREGATE(15,6,ROW(Z$2:Z$481)/(Z$12='data bom'!$A$2:$A$500),ROWS(Z$14:Z38))),"")</f>
        <v/>
      </c>
      <c r="AA38" s="91" t="str">
        <f>IFERROR(INDEX('data bom'!$C:$C,_xlfn.AGGREGATE(15,6,ROW(AA$2:AA$481)/(AA$12='data bom'!$A$2:$A$500),ROWS(AA$14:AA38))),"")</f>
        <v/>
      </c>
      <c r="AB38" s="91" t="str">
        <f>IFERROR(INDEX('data bom'!$C:$C,_xlfn.AGGREGATE(15,6,ROW(AB$2:AB$481)/(AB$12='data bom'!$A$2:$A$500),ROWS(AB$14:AB38))),"")</f>
        <v/>
      </c>
      <c r="AC38" s="91" t="str">
        <f>IFERROR(INDEX('data bom'!$C:$C,_xlfn.AGGREGATE(15,6,ROW(AC$2:AC$481)/(AC$12='data bom'!$A$2:$A$500),ROWS(AC$14:AC38))),"")</f>
        <v/>
      </c>
      <c r="AD38" s="91" t="str">
        <f>IFERROR(INDEX('data bom'!$C:$C,_xlfn.AGGREGATE(15,6,ROW(AD$2:AD$481)/(AD$12='data bom'!$A$2:$A$500),ROWS(AD$14:AD38))),"")</f>
        <v/>
      </c>
      <c r="AE38" s="91" t="str">
        <f>IFERROR(INDEX('data bom'!$C:$C,_xlfn.AGGREGATE(15,6,ROW(AE$2:AE$481)/(AE$12='data bom'!$A$2:$A$500),ROWS(AE$14:AE38))),"")</f>
        <v/>
      </c>
      <c r="AF38" s="91" t="str">
        <f>IFERROR(INDEX('data bom'!$C:$C,_xlfn.AGGREGATE(15,6,ROW(AF$2:AF$481)/(AF$12='data bom'!$A$2:$A$500),ROWS(AF$14:AF38))),"")</f>
        <v/>
      </c>
      <c r="AG38" s="91" t="str">
        <f>IFERROR(INDEX('data bom'!$C:$C,_xlfn.AGGREGATE(15,6,ROW(AG$2:AG$481)/(AG$12='data bom'!$A$2:$A$500),ROWS(AG$14:AG38))),"")</f>
        <v/>
      </c>
      <c r="AH38" s="91" t="str">
        <f>IFERROR(INDEX('data bom'!$C:$C,_xlfn.AGGREGATE(15,6,ROW(AH$2:AH$481)/(AH$12='data bom'!$A$2:$A$500),ROWS(AH$14:AH38))),"")</f>
        <v/>
      </c>
      <c r="AI38" s="91" t="str">
        <f>IFERROR(INDEX('data bom'!$C:$C,_xlfn.AGGREGATE(15,6,ROW(AI$2:AI$481)/(AI$12='data bom'!$A$2:$A$500),ROWS(AI$14:AI38))),"")</f>
        <v/>
      </c>
      <c r="AJ38" s="91" t="str">
        <f>IFERROR(INDEX('data bom'!$C:$C,_xlfn.AGGREGATE(15,6,ROW(AJ$2:AJ$481)/(AJ$12='data bom'!$A$2:$A$500),ROWS(AJ$14:AJ38))),"")</f>
        <v/>
      </c>
      <c r="AK38" s="91" t="str">
        <f>IFERROR(INDEX('data bom'!$C:$C,_xlfn.AGGREGATE(15,6,ROW(AK$2:AK$481)/(AK$12='data bom'!$A$2:$A$500),ROWS(AK$14:AK38))),"")</f>
        <v/>
      </c>
      <c r="AL38" s="91" t="str">
        <f>IFERROR(INDEX('data bom'!$C:$C,_xlfn.AGGREGATE(15,6,ROW(AL$2:AL$481)/(AL$12='data bom'!$A$2:$A$500),ROWS(AL$14:AL38))),"")</f>
        <v/>
      </c>
      <c r="AM38" s="91" t="str">
        <f>IFERROR(INDEX('data bom'!$C:$C,_xlfn.AGGREGATE(15,6,ROW(AM$2:AM$481)/(AM$12='data bom'!$A$2:$A$500),ROWS(AM$14:AM38))),"")</f>
        <v/>
      </c>
      <c r="AN38" s="91" t="str">
        <f>IFERROR(INDEX('data bom'!$C:$C,_xlfn.AGGREGATE(15,6,ROW(AN$2:AN$481)/(AN$12='data bom'!$A$2:$A$500),ROWS(AN$14:AN38))),"")</f>
        <v/>
      </c>
      <c r="AO38" s="91" t="str">
        <f>IFERROR(INDEX('data bom'!$C:$C,_xlfn.AGGREGATE(15,6,ROW(AO$2:AO$481)/(AO$12='data bom'!$A$2:$A$500),ROWS(AO$14:AO38))),"")</f>
        <v/>
      </c>
      <c r="AP38" s="91" t="str">
        <f>IFERROR(INDEX('data bom'!$C:$C,_xlfn.AGGREGATE(15,6,ROW(AP$2:AP$481)/(AP$12='data bom'!$A$2:$A$500),ROWS(AP$14:AP38))),"")</f>
        <v/>
      </c>
      <c r="AQ38" s="91" t="str">
        <f>IFERROR(INDEX('data bom'!$C:$C,_xlfn.AGGREGATE(15,6,ROW(AQ$2:AQ$481)/(AQ$12='data bom'!$A$2:$A$500),ROWS(AQ$14:AQ38))),"")</f>
        <v/>
      </c>
      <c r="AR38" s="91" t="str">
        <f>IFERROR(INDEX('data bom'!$C:$C,_xlfn.AGGREGATE(15,6,ROW(AR$2:AR$481)/(AR$12='data bom'!$A$2:$A$500),ROWS(AR$14:AR38))),"")</f>
        <v/>
      </c>
      <c r="AS38" s="91" t="str">
        <f>IFERROR(INDEX('data bom'!$C:$C,_xlfn.AGGREGATE(15,6,ROW(AS$2:AS$481)/(AS$12='data bom'!$A$2:$A$500),ROWS(AS$14:AS38))),"")</f>
        <v/>
      </c>
      <c r="AT38" s="91" t="str">
        <f>IFERROR(INDEX('data bom'!$C:$C,_xlfn.AGGREGATE(15,6,ROW(AT$2:AT$481)/(AT$12='data bom'!$A$2:$A$500),ROWS(AT$14:AT38))),"")</f>
        <v/>
      </c>
      <c r="AU38" s="91" t="str">
        <f>IFERROR(INDEX('data bom'!$C:$C,_xlfn.AGGREGATE(15,6,ROW(AU$2:AU$481)/(AU$12='data bom'!$A$2:$A$500),ROWS(AU$14:AU38))),"")</f>
        <v/>
      </c>
      <c r="AV38" s="91" t="str">
        <f>IFERROR(INDEX('data bom'!$C:$C,_xlfn.AGGREGATE(15,6,ROW(AV$2:AV$481)/(AV$12='data bom'!$A$2:$A$500),ROWS(AV$14:AV38))),"")</f>
        <v/>
      </c>
      <c r="AW38" s="91" t="str">
        <f>IFERROR(INDEX('data bom'!$C:$C,_xlfn.AGGREGATE(15,6,ROW(AW$2:AW$481)/(AW$12='data bom'!$A$2:$A$500),ROWS(AW$14:AW38))),"")</f>
        <v/>
      </c>
      <c r="AX38" s="91" t="str">
        <f>IFERROR(INDEX('data bom'!$C:$C,_xlfn.AGGREGATE(15,6,ROW(AX$2:AX$481)/(AX$12='data bom'!$A$2:$A$500),ROWS(AX$14:AX38))),"")</f>
        <v/>
      </c>
      <c r="AY38" s="91" t="str">
        <f>IFERROR(INDEX('data bom'!$C:$C,_xlfn.AGGREGATE(15,6,ROW(AY$2:AY$481)/(AY$12='data bom'!$A$2:$A$500),ROWS(AY$14:AY38))),"")</f>
        <v/>
      </c>
      <c r="AZ38" s="91" t="str">
        <f>IFERROR(INDEX('data bom'!$C:$C,_xlfn.AGGREGATE(15,6,ROW(AZ$2:AZ$481)/(AZ$12='data bom'!$A$2:$A$500),ROWS(AZ$14:AZ38))),"")</f>
        <v/>
      </c>
      <c r="BA38" s="91" t="str">
        <f>IFERROR(INDEX('data bom'!$C:$C,_xlfn.AGGREGATE(15,6,ROW(BA$2:BA$481)/(BA$12='data bom'!$A$2:$A$500),ROWS(BA$14:BA38))),"")</f>
        <v/>
      </c>
      <c r="BB38" s="91" t="str">
        <f>IFERROR(INDEX('data bom'!$C:$C,_xlfn.AGGREGATE(15,6,ROW(BB$2:BB$481)/(BB$12='data bom'!$A$2:$A$500),ROWS(BB$14:BB38))),"")</f>
        <v/>
      </c>
      <c r="BC38" s="91" t="str">
        <f>IFERROR(INDEX('data bom'!$C:$C,_xlfn.AGGREGATE(15,6,ROW(BC$2:BC$481)/(BC$12='data bom'!$A$2:$A$500),ROWS(BC$14:BC38))),"")</f>
        <v/>
      </c>
      <c r="BD38" s="91" t="str">
        <f>IFERROR(INDEX('data bom'!$C:$C,_xlfn.AGGREGATE(15,6,ROW(BD$2:BD$481)/(BD$12='data bom'!$A$2:$A$500),ROWS(BD$14:BD38))),"")</f>
        <v/>
      </c>
      <c r="BE38" s="91" t="str">
        <f>IFERROR(INDEX('data bom'!$C:$C,_xlfn.AGGREGATE(15,6,ROW(BE$2:BE$481)/(BE$12='data bom'!$A$2:$A$500),ROWS(BE$14:BE38))),"")</f>
        <v/>
      </c>
      <c r="BF38" s="91" t="str">
        <f>IFERROR(INDEX('data bom'!$C:$C,_xlfn.AGGREGATE(15,6,ROW(BF$2:BF$481)/(BF$12='data bom'!$A$2:$A$500),ROWS(BF$14:BF38))),"")</f>
        <v/>
      </c>
      <c r="BG38" s="91" t="str">
        <f>IFERROR(INDEX('data bom'!$C:$C,_xlfn.AGGREGATE(15,6,ROW(BG$2:BG$481)/(BG$12='data bom'!$A$2:$A$500),ROWS(BG$14:BG38))),"")</f>
        <v/>
      </c>
      <c r="BH38" s="91" t="str">
        <f>IFERROR(INDEX('data bom'!$C:$C,_xlfn.AGGREGATE(15,6,ROW(BH$2:BH$481)/(BH$12='data bom'!$A$2:$A$500),ROWS(BH$14:BH38))),"")</f>
        <v/>
      </c>
      <c r="BI38" s="91" t="str">
        <f>IFERROR(INDEX('data bom'!$C:$C,_xlfn.AGGREGATE(15,6,ROW(BI$2:BI$481)/(BI$12='data bom'!$A$2:$A$500),ROWS(BI$14:BI38))),"")</f>
        <v/>
      </c>
      <c r="BJ38" s="91" t="str">
        <f>IFERROR(INDEX('data bom'!$C:$C,_xlfn.AGGREGATE(15,6,ROW(BJ$2:BJ$481)/(BJ$12='data bom'!$A$2:$A$500),ROWS(BJ$14:BJ38))),"")</f>
        <v/>
      </c>
      <c r="BK38" s="91" t="str">
        <f>IFERROR(INDEX('data bom'!$C:$C,_xlfn.AGGREGATE(15,6,ROW(BK$2:BK$481)/(BK$12='data bom'!$A$2:$A$500),ROWS(BK$14:BK38))),"")</f>
        <v/>
      </c>
      <c r="BL38" s="91" t="str">
        <f>IFERROR(INDEX('data bom'!$C:$C,_xlfn.AGGREGATE(15,6,ROW(BL$2:BL$481)/(BL$12='data bom'!$A$2:$A$500),ROWS(BL$14:BL38))),"")</f>
        <v/>
      </c>
      <c r="BM38" s="91" t="str">
        <f>IFERROR(INDEX('data bom'!$C:$C,_xlfn.AGGREGATE(15,6,ROW(BM$2:BM$481)/(BM$12='data bom'!$A$2:$A$500),ROWS(BM$14:BM38))),"")</f>
        <v/>
      </c>
      <c r="BN38" s="91" t="str">
        <f>IFERROR(INDEX('data bom'!$C:$C,_xlfn.AGGREGATE(15,6,ROW(BN$2:BN$481)/(BN$12='data bom'!$A$2:$A$500),ROWS(BN$14:BN38))),"")</f>
        <v/>
      </c>
      <c r="BO38" s="91" t="str">
        <f>IFERROR(INDEX('data bom'!$C:$C,_xlfn.AGGREGATE(15,6,ROW(BO$2:BO$481)/(BO$12='data bom'!$A$2:$A$500),ROWS(BO$14:BO38))),"")</f>
        <v/>
      </c>
      <c r="BP38" s="91" t="str">
        <f>IFERROR(INDEX('data bom'!$C:$C,_xlfn.AGGREGATE(15,6,ROW(BP$2:BP$481)/(BP$12='data bom'!$A$2:$A$500),ROWS(BP$14:BP38))),"")</f>
        <v/>
      </c>
      <c r="BQ38" s="91" t="str">
        <f>IFERROR(INDEX('data bom'!$C:$C,_xlfn.AGGREGATE(15,6,ROW(BQ$2:BQ$481)/(BQ$12='data bom'!$A$2:$A$500),ROWS(BQ$14:BQ38))),"")</f>
        <v/>
      </c>
      <c r="BR38" s="91" t="str">
        <f>IFERROR(INDEX('data bom'!$C:$C,_xlfn.AGGREGATE(15,6,ROW(BR$2:BR$481)/(BR$12='data bom'!$A$2:$A$500),ROWS(BR$14:BR38))),"")</f>
        <v/>
      </c>
      <c r="BS38" s="91" t="str">
        <f>IFERROR(INDEX('data bom'!$C:$C,_xlfn.AGGREGATE(15,6,ROW(BS$2:BS$481)/(BS$12='data bom'!$A$2:$A$500),ROWS(BS$14:BS38))),"")</f>
        <v/>
      </c>
      <c r="BT38" s="91" t="str">
        <f>IFERROR(INDEX('data bom'!$C:$C,_xlfn.AGGREGATE(15,6,ROW(BT$2:BT$481)/(BT$12='data bom'!$A$2:$A$500),ROWS(BT$14:BT38))),"")</f>
        <v/>
      </c>
      <c r="BU38" s="91" t="str">
        <f>IFERROR(INDEX('data bom'!$C:$C,_xlfn.AGGREGATE(15,6,ROW(BU$2:BU$481)/(BU$12='data bom'!$A$2:$A$500),ROWS(BU$14:BU38))),"")</f>
        <v/>
      </c>
      <c r="BV38" s="91" t="str">
        <f>IFERROR(INDEX('data bom'!$C:$C,_xlfn.AGGREGATE(15,6,ROW(BV$2:BV$481)/(BV$12='data bom'!$A$2:$A$500),ROWS(BV$14:BV38))),"")</f>
        <v/>
      </c>
      <c r="BW38" s="91" t="str">
        <f>IFERROR(INDEX('data bom'!$C:$C,_xlfn.AGGREGATE(15,6,ROW(BW$2:BW$481)/(BW$12='data bom'!$A$2:$A$500),ROWS(BW$14:BW38))),"")</f>
        <v/>
      </c>
      <c r="BX38" s="91" t="str">
        <f>IFERROR(INDEX('data bom'!$C:$C,_xlfn.AGGREGATE(15,6,ROW(BX$2:BX$481)/(BX$12='data bom'!$A$2:$A$500),ROWS(BX$14:BX38))),"")</f>
        <v/>
      </c>
      <c r="BY38" s="91" t="str">
        <f>IFERROR(INDEX('data bom'!$C:$C,_xlfn.AGGREGATE(15,6,ROW(BY$2:BY$481)/(BY$12='data bom'!$A$2:$A$500),ROWS(BY$14:BY38))),"")</f>
        <v/>
      </c>
      <c r="BZ38" s="91" t="str">
        <f>IFERROR(INDEX('data bom'!$C:$C,_xlfn.AGGREGATE(15,6,ROW(BZ$2:BZ$481)/(BZ$12='data bom'!$A$2:$A$500),ROWS(BZ$14:BZ38))),"")</f>
        <v/>
      </c>
      <c r="CA38" s="91" t="str">
        <f>IFERROR(INDEX('data bom'!$C:$C,_xlfn.AGGREGATE(15,6,ROW(CA$2:CA$481)/(CA$12='data bom'!$A$2:$A$500),ROWS(CA$14:CA38))),"")</f>
        <v/>
      </c>
      <c r="CB38" s="91" t="str">
        <f>IFERROR(INDEX('data bom'!$C:$C,_xlfn.AGGREGATE(15,6,ROW(CB$2:CB$481)/(CB$12='data bom'!$A$2:$A$500),ROWS(CB$14:CB38))),"")</f>
        <v/>
      </c>
      <c r="CC38" s="91" t="str">
        <f>IFERROR(INDEX('data bom'!$C:$C,_xlfn.AGGREGATE(15,6,ROW(CC$2:CC$481)/(CC$12='data bom'!$A$2:$A$500),ROWS(CC$14:CC38))),"")</f>
        <v/>
      </c>
      <c r="CD38" s="91" t="str">
        <f>IFERROR(INDEX('data bom'!$C:$C,_xlfn.AGGREGATE(15,6,ROW(CD$2:CD$481)/(CD$12='data bom'!$A$2:$A$500),ROWS(CD$14:CD38))),"")</f>
        <v/>
      </c>
      <c r="CE38" s="91" t="str">
        <f>IFERROR(INDEX('data bom'!$C:$C,_xlfn.AGGREGATE(15,6,ROW(CE$2:CE$481)/(CE$12='data bom'!$A$2:$A$500),ROWS(CE$14:CE38))),"")</f>
        <v/>
      </c>
      <c r="CF38" s="91" t="str">
        <f>IFERROR(INDEX('data bom'!$C:$C,_xlfn.AGGREGATE(15,6,ROW(CF$2:CF$481)/(CF$12='data bom'!$A$2:$A$500),ROWS(CF$14:CF38))),"")</f>
        <v/>
      </c>
      <c r="CG38" s="91" t="str">
        <f>IFERROR(INDEX('data bom'!$C:$C,_xlfn.AGGREGATE(15,6,ROW(CG$2:CG$481)/(CG$12='data bom'!$A$2:$A$500),ROWS(CG$14:CG38))),"")</f>
        <v/>
      </c>
      <c r="CH38" s="91" t="str">
        <f>IFERROR(INDEX('data bom'!$C:$C,_xlfn.AGGREGATE(15,6,ROW(CH$2:CH$481)/(CH$12='data bom'!$A$2:$A$500),ROWS(CH$14:CH38))),"")</f>
        <v/>
      </c>
      <c r="CI38" s="91" t="str">
        <f>IFERROR(INDEX('data bom'!$C:$C,_xlfn.AGGREGATE(15,6,ROW(CI$2:CI$481)/(CI$12='data bom'!$A$2:$A$500),ROWS(CI$14:CI38))),"")</f>
        <v/>
      </c>
      <c r="CJ38" s="91" t="str">
        <f>IFERROR(INDEX('data bom'!$C:$C,_xlfn.AGGREGATE(15,6,ROW(CJ$2:CJ$481)/(CJ$12='data bom'!$A$2:$A$500),ROWS(CJ$14:CJ38))),"")</f>
        <v/>
      </c>
      <c r="CK38" s="91" t="str">
        <f>IFERROR(INDEX('data bom'!$C:$C,_xlfn.AGGREGATE(15,6,ROW(CK$2:CK$481)/(CK$12='data bom'!$A$2:$A$500),ROWS(CK$14:CK38))),"")</f>
        <v/>
      </c>
      <c r="CL38" s="91" t="str">
        <f>IFERROR(INDEX('data bom'!$C:$C,_xlfn.AGGREGATE(15,6,ROW(CL$2:CL$481)/(CL$12='data bom'!$A$2:$A$500),ROWS(CL$14:CL38))),"")</f>
        <v/>
      </c>
      <c r="CM38" s="91" t="str">
        <f>IFERROR(INDEX('data bom'!$C:$C,_xlfn.AGGREGATE(15,6,ROW(CM$2:CM$481)/(CM$12='data bom'!$A$2:$A$500),ROWS(CM$14:CM38))),"")</f>
        <v/>
      </c>
      <c r="CN38" s="91" t="str">
        <f>IFERROR(INDEX('data bom'!$C:$C,_xlfn.AGGREGATE(15,6,ROW(CN$2:CN$481)/(CN$12='data bom'!$A$2:$A$500),ROWS(CN$14:CN38))),"")</f>
        <v/>
      </c>
      <c r="CO38" s="91" t="str">
        <f>IFERROR(INDEX('data bom'!$C:$C,_xlfn.AGGREGATE(15,6,ROW(CO$2:CO$481)/(CO$12='data bom'!$A$2:$A$500),ROWS(CO$14:CO38))),"")</f>
        <v/>
      </c>
      <c r="CP38" s="91" t="str">
        <f>IFERROR(INDEX('data bom'!$C:$C,_xlfn.AGGREGATE(15,6,ROW(CP$2:CP$481)/(CP$12='data bom'!$A$2:$A$500),ROWS(CP$14:CP38))),"")</f>
        <v/>
      </c>
      <c r="CQ38" s="91" t="str">
        <f>IFERROR(INDEX('data bom'!$C:$C,_xlfn.AGGREGATE(15,6,ROW(CQ$2:CQ$481)/(CQ$12='data bom'!$A$2:$A$500),ROWS(CQ$14:CQ38))),"")</f>
        <v/>
      </c>
      <c r="CR38" s="91" t="str">
        <f>IFERROR(INDEX('data bom'!$C:$C,_xlfn.AGGREGATE(15,6,ROW(CR$2:CR$481)/(CR$12='data bom'!$A$2:$A$500),ROWS(CR$14:CR38))),"")</f>
        <v/>
      </c>
      <c r="CS38" s="91" t="str">
        <f>IFERROR(INDEX('data bom'!$C:$C,_xlfn.AGGREGATE(15,6,ROW(CS$2:CS$481)/(CS$12='data bom'!$A$2:$A$500),ROWS(CS$14:CS38))),"")</f>
        <v/>
      </c>
      <c r="CT38" s="91" t="str">
        <f>IFERROR(INDEX('data bom'!$C:$C,_xlfn.AGGREGATE(15,6,ROW(CT$2:CT$481)/(CT$12='data bom'!$A$2:$A$500),ROWS(CT$14:CT38))),"")</f>
        <v/>
      </c>
      <c r="CU38" s="91" t="str">
        <f>IFERROR(INDEX('data bom'!$C:$C,_xlfn.AGGREGATE(15,6,ROW(CU$2:CU$481)/(CU$12='data bom'!$A$2:$A$500),ROWS(CU$14:CU38))),"")</f>
        <v/>
      </c>
      <c r="CV38" s="91" t="str">
        <f>IFERROR(INDEX('data bom'!$C:$C,_xlfn.AGGREGATE(15,6,ROW(CV$2:CV$481)/(CV$12='data bom'!$A$2:$A$500),ROWS(CV$14:CV38))),"")</f>
        <v/>
      </c>
      <c r="CW38" s="91" t="str">
        <f>IFERROR(INDEX('data bom'!$C:$C,_xlfn.AGGREGATE(15,6,ROW(CW$2:CW$481)/(CW$12='data bom'!$A$2:$A$500),ROWS(CW$14:CW38))),"")</f>
        <v/>
      </c>
      <c r="CX38" s="91" t="str">
        <f>IFERROR(INDEX('data bom'!$C:$C,_xlfn.AGGREGATE(15,6,ROW(CX$2:CX$481)/(CX$12='data bom'!$A$2:$A$500),ROWS(CX$14:CX38))),"")</f>
        <v/>
      </c>
      <c r="CY38" s="91" t="str">
        <f>IFERROR(INDEX('data bom'!$C:$C,_xlfn.AGGREGATE(15,6,ROW(CY$2:CY$481)/(CY$12='data bom'!$A$2:$A$500),ROWS(CY$14:CY38))),"")</f>
        <v/>
      </c>
      <c r="CZ38" s="91" t="str">
        <f>IFERROR(INDEX('data bom'!$C:$C,_xlfn.AGGREGATE(15,6,ROW(CZ$2:CZ$481)/(CZ$12='data bom'!$A$2:$A$500),ROWS(CZ$14:CZ38))),"")</f>
        <v/>
      </c>
      <c r="DA38" s="91" t="str">
        <f>IFERROR(INDEX('data bom'!$C:$C,_xlfn.AGGREGATE(15,6,ROW(DA$2:DA$481)/(DA$12='data bom'!$A$2:$A$500),ROWS(DA$14:DA38))),"")</f>
        <v/>
      </c>
      <c r="DB38" s="91" t="str">
        <f>IFERROR(INDEX('data bom'!$C:$C,_xlfn.AGGREGATE(15,6,ROW(DB$2:DB$481)/(DB$12='data bom'!$A$2:$A$500),ROWS(DB$14:DB38))),"")</f>
        <v/>
      </c>
      <c r="DC38" s="91" t="str">
        <f>IFERROR(INDEX('data bom'!$C:$C,_xlfn.AGGREGATE(15,6,ROW(DC$2:DC$481)/(DC$12='data bom'!$A$2:$A$500),ROWS(DC$14:DC38))),"")</f>
        <v/>
      </c>
      <c r="DD38" s="91" t="str">
        <f>IFERROR(INDEX('data bom'!$C:$C,_xlfn.AGGREGATE(15,6,ROW(DD$2:DD$481)/(DD$12='data bom'!$A$2:$A$500),ROWS(DD$14:DD38))),"")</f>
        <v/>
      </c>
      <c r="DE38" s="91" t="str">
        <f>IFERROR(INDEX('data bom'!$C:$C,_xlfn.AGGREGATE(15,6,ROW(DE$2:DE$481)/(DE$12='data bom'!$A$2:$A$500),ROWS(DE$14:DE38))),"")</f>
        <v/>
      </c>
      <c r="DF38" s="91" t="str">
        <f>IFERROR(INDEX('data bom'!$C:$C,_xlfn.AGGREGATE(15,6,ROW(DF$2:DF$481)/(DF$12='data bom'!$A$2:$A$500),ROWS(DF$14:DF38))),"")</f>
        <v/>
      </c>
      <c r="DG38" s="91" t="str">
        <f>IFERROR(INDEX('data bom'!$C:$C,_xlfn.AGGREGATE(15,6,ROW(DG$2:DG$481)/(DG$12='data bom'!$A$2:$A$500),ROWS(DG$14:DG38))),"")</f>
        <v/>
      </c>
      <c r="DH38" s="91" t="str">
        <f>IFERROR(INDEX('data bom'!$C:$C,_xlfn.AGGREGATE(15,6,ROW(DH$2:DH$481)/(DH$12='data bom'!$A$2:$A$500),ROWS(DH$14:DH38))),"")</f>
        <v/>
      </c>
      <c r="DI38" s="91" t="str">
        <f>IFERROR(INDEX('data bom'!$C:$C,_xlfn.AGGREGATE(15,6,ROW(DI$2:DI$481)/(DI$12='data bom'!$A$2:$A$500),ROWS(DI$14:DI38))),"")</f>
        <v/>
      </c>
      <c r="DJ38" s="91" t="str">
        <f>IFERROR(INDEX('data bom'!$C:$C,_xlfn.AGGREGATE(15,6,ROW(DJ$2:DJ$481)/(DJ$12='data bom'!$A$2:$A$500),ROWS(DJ$14:DJ38))),"")</f>
        <v/>
      </c>
      <c r="DK38" s="91" t="str">
        <f>IFERROR(INDEX('data bom'!$C:$C,_xlfn.AGGREGATE(15,6,ROW(DK$2:DK$481)/(DK$12='data bom'!$A$2:$A$500),ROWS(DK$14:DK38))),"")</f>
        <v/>
      </c>
      <c r="DL38" s="91" t="str">
        <f>IFERROR(INDEX('data bom'!$C:$C,_xlfn.AGGREGATE(15,6,ROW(DL$2:DL$481)/(DL$12='data bom'!$A$2:$A$500),ROWS(DL$14:DL38))),"")</f>
        <v/>
      </c>
      <c r="DM38" s="91" t="str">
        <f>IFERROR(INDEX('data bom'!$C:$C,_xlfn.AGGREGATE(15,6,ROW(DM$2:DM$481)/(DM$12='data bom'!$A$2:$A$500),ROWS(DM$14:DM38))),"")</f>
        <v/>
      </c>
      <c r="DN38" s="91" t="str">
        <f>IFERROR(INDEX('data bom'!$C:$C,_xlfn.AGGREGATE(15,6,ROW(DN$2:DN$481)/(DN$12='data bom'!$A$2:$A$500),ROWS(DN$14:DN38))),"")</f>
        <v/>
      </c>
      <c r="DO38" s="91" t="str">
        <f>IFERROR(INDEX('data bom'!$C:$C,_xlfn.AGGREGATE(15,6,ROW(DO$2:DO$481)/(DO$12='data bom'!$A$2:$A$500),ROWS(DO$14:DO38))),"")</f>
        <v/>
      </c>
      <c r="DP38" s="91" t="str">
        <f>IFERROR(INDEX('data bom'!$C:$C,_xlfn.AGGREGATE(15,6,ROW(DP$2:DP$481)/(DP$12='data bom'!$A$2:$A$500),ROWS(DP$14:DP38))),"")</f>
        <v/>
      </c>
      <c r="DQ38" s="91" t="str">
        <f>IFERROR(INDEX('data bom'!$C:$C,_xlfn.AGGREGATE(15,6,ROW(DQ$2:DQ$481)/(DQ$12='data bom'!$A$2:$A$500),ROWS(DQ$14:DQ38))),"")</f>
        <v/>
      </c>
      <c r="DR38" s="91" t="str">
        <f>IFERROR(INDEX('data bom'!$C:$C,_xlfn.AGGREGATE(15,6,ROW(DR$2:DR$481)/(DR$12='data bom'!$A$2:$A$500),ROWS(DR$14:DR38))),"")</f>
        <v/>
      </c>
      <c r="DS38" s="91" t="str">
        <f>IFERROR(INDEX('data bom'!$C:$C,_xlfn.AGGREGATE(15,6,ROW(DS$2:DS$481)/(DS$12='data bom'!$A$2:$A$500),ROWS(DS$14:DS38))),"")</f>
        <v/>
      </c>
      <c r="DT38" s="91" t="str">
        <f>IFERROR(INDEX('data bom'!$C:$C,_xlfn.AGGREGATE(15,6,ROW(DT$2:DT$481)/(DT$12='data bom'!$A$2:$A$500),ROWS(DT$14:DT38))),"")</f>
        <v/>
      </c>
      <c r="DU38" s="91" t="str">
        <f>IFERROR(INDEX('data bom'!$C:$C,_xlfn.AGGREGATE(15,6,ROW(DU$2:DU$481)/(DU$12='data bom'!$A$2:$A$500),ROWS(DU$14:DU38))),"")</f>
        <v/>
      </c>
      <c r="DV38" s="91" t="str">
        <f>IFERROR(INDEX('data bom'!$C:$C,_xlfn.AGGREGATE(15,6,ROW(DV$2:DV$481)/(DV$12='data bom'!$A$2:$A$500),ROWS(DV$14:DV38))),"")</f>
        <v/>
      </c>
      <c r="DW38" s="91" t="str">
        <f>IFERROR(INDEX('data bom'!$C:$C,_xlfn.AGGREGATE(15,6,ROW(DW$2:DW$481)/(DW$12='data bom'!$A$2:$A$500),ROWS(DW$14:DW38))),"")</f>
        <v/>
      </c>
      <c r="DX38" s="91" t="str">
        <f>IFERROR(INDEX('data bom'!$C:$C,_xlfn.AGGREGATE(15,6,ROW(DX$2:DX$481)/(DX$12='data bom'!$A$2:$A$500),ROWS(DX$14:DX38))),"")</f>
        <v/>
      </c>
      <c r="DY38" s="91" t="str">
        <f>IFERROR(INDEX('data bom'!$C:$C,_xlfn.AGGREGATE(15,6,ROW(DY$2:DY$481)/(DY$12='data bom'!$A$2:$A$500),ROWS(DY$14:DY38))),"")</f>
        <v/>
      </c>
      <c r="DZ38" s="91" t="str">
        <f>IFERROR(INDEX('data bom'!$C:$C,_xlfn.AGGREGATE(15,6,ROW(DZ$2:DZ$481)/(DZ$12='data bom'!$A$2:$A$500),ROWS(DZ$14:DZ38))),"")</f>
        <v/>
      </c>
      <c r="EA38" s="91" t="str">
        <f>IFERROR(INDEX('data bom'!$C:$C,_xlfn.AGGREGATE(15,6,ROW(EA$2:EA$481)/(EA$12='data bom'!$A$2:$A$500),ROWS(EA$14:EA38))),"")</f>
        <v/>
      </c>
      <c r="EB38" s="91" t="str">
        <f>IFERROR(INDEX('data bom'!$C:$C,_xlfn.AGGREGATE(15,6,ROW(EB$2:EB$481)/(EB$12='data bom'!$A$2:$A$500),ROWS(EB$14:EB38))),"")</f>
        <v/>
      </c>
      <c r="EC38" s="91" t="str">
        <f>IFERROR(INDEX('data bom'!$C:$C,_xlfn.AGGREGATE(15,6,ROW(EC$2:EC$481)/(EC$12='data bom'!$A$2:$A$500),ROWS(EC$14:EC38))),"")</f>
        <v/>
      </c>
      <c r="ED38" s="91" t="str">
        <f>IFERROR(INDEX('data bom'!$C:$C,_xlfn.AGGREGATE(15,6,ROW(ED$2:ED$481)/(ED$12='data bom'!$A$2:$A$500),ROWS(ED$14:ED38))),"")</f>
        <v/>
      </c>
      <c r="EE38" s="91" t="str">
        <f>IFERROR(INDEX('data bom'!$C:$C,_xlfn.AGGREGATE(15,6,ROW(EE$2:EE$481)/(EE$12='data bom'!$A$2:$A$500),ROWS(EE$14:EE38))),"")</f>
        <v/>
      </c>
      <c r="EF38" s="91" t="str">
        <f>IFERROR(INDEX('data bom'!$C:$C,_xlfn.AGGREGATE(15,6,ROW(EF$2:EF$481)/(EF$12='data bom'!$A$2:$A$500),ROWS(EF$14:EF38))),"")</f>
        <v/>
      </c>
      <c r="EG38" s="91" t="str">
        <f>IFERROR(INDEX('data bom'!$C:$C,_xlfn.AGGREGATE(15,6,ROW(EG$2:EG$481)/(EG$12='data bom'!$A$2:$A$500),ROWS(EG$14:EG38))),"")</f>
        <v/>
      </c>
      <c r="EH38" s="91" t="str">
        <f>IFERROR(INDEX('data bom'!$C:$C,_xlfn.AGGREGATE(15,6,ROW(EH$2:EH$481)/(EH$12='data bom'!$A$2:$A$500),ROWS(EH$14:EH38))),"")</f>
        <v/>
      </c>
      <c r="EI38" s="91" t="str">
        <f>IFERROR(INDEX('data bom'!$C:$C,_xlfn.AGGREGATE(15,6,ROW(EI$2:EI$481)/(EI$12='data bom'!$A$2:$A$500),ROWS(EI$14:EI38))),"")</f>
        <v/>
      </c>
      <c r="EJ38" s="91" t="str">
        <f>IFERROR(INDEX('data bom'!$C:$C,_xlfn.AGGREGATE(15,6,ROW(EJ$2:EJ$481)/(EJ$12='data bom'!$A$2:$A$500),ROWS(EJ$14:EJ38))),"")</f>
        <v/>
      </c>
      <c r="EK38" s="91" t="str">
        <f>IFERROR(INDEX('data bom'!$C:$C,_xlfn.AGGREGATE(15,6,ROW(EK$2:EK$481)/(EK$12='data bom'!$A$2:$A$500),ROWS(EK$14:EK38))),"")</f>
        <v/>
      </c>
      <c r="EL38" s="91" t="str">
        <f>IFERROR(INDEX('data bom'!$C:$C,_xlfn.AGGREGATE(15,6,ROW(EL$2:EL$481)/(EL$12='data bom'!$A$2:$A$500),ROWS(EL$14:EL38))),"")</f>
        <v/>
      </c>
      <c r="EM38" s="91" t="str">
        <f>IFERROR(INDEX('data bom'!$C:$C,_xlfn.AGGREGATE(15,6,ROW(EM$2:EM$481)/(EM$12='data bom'!$A$2:$A$500),ROWS(EM$14:EM38))),"")</f>
        <v/>
      </c>
      <c r="EO38" s="91" t="str">
        <f>IFERROR(INDEX('data bom'!$C:$C,_xlfn.AGGREGATE(15,6,ROW(EO$2:EO$481)/(EO$12='data bom'!$A$2:$A$500),ROWS(EO$14:EO38))),"")</f>
        <v/>
      </c>
      <c r="EP38" s="91" t="str">
        <f>IFERROR(INDEX('data bom'!$C:$C,_xlfn.AGGREGATE(15,6,ROW(EP$2:EP$481)/(EP$12='data bom'!$A$2:$A$500),ROWS(EP$14:EP38))),"")</f>
        <v/>
      </c>
      <c r="EQ38" s="91" t="str">
        <f>IFERROR(INDEX('data bom'!$C:$C,_xlfn.AGGREGATE(15,6,ROW(EQ$2:EQ$481)/(EQ$12='data bom'!$A$2:$A$500),ROWS(EQ$14:EQ38))),"")</f>
        <v/>
      </c>
      <c r="ER38" s="91" t="str">
        <f>IFERROR(INDEX('data bom'!$C:$C,_xlfn.AGGREGATE(15,6,ROW(ER$2:ER$481)/(ER$12='data bom'!$A$2:$A$500),ROWS(ER$14:ER38))),"")</f>
        <v/>
      </c>
      <c r="ES38" s="91" t="str">
        <f>IFERROR(INDEX('data bom'!$C:$C,_xlfn.AGGREGATE(15,6,ROW(ES$2:ES$481)/(ES$12='data bom'!$A$2:$A$500),ROWS(ES$14:ES38))),"")</f>
        <v/>
      </c>
      <c r="ET38" s="91" t="str">
        <f>IFERROR(INDEX('data bom'!$C:$C,_xlfn.AGGREGATE(15,6,ROW(ET$2:ET$481)/(ET$12='data bom'!$A$2:$A$500),ROWS(ET$14:ET38))),"")</f>
        <v/>
      </c>
      <c r="EU38" s="91" t="str">
        <f>IFERROR(INDEX('data bom'!$C:$C,_xlfn.AGGREGATE(15,6,ROW(EU$2:EU$481)/(EU$12='data bom'!$A$2:$A$500),ROWS(EU$14:EU38))),"")</f>
        <v/>
      </c>
      <c r="EV38" s="91" t="str">
        <f>IFERROR(INDEX('data bom'!$C:$C,_xlfn.AGGREGATE(15,6,ROW(EV$2:EV$481)/(EV$12='data bom'!$A$2:$A$500),ROWS(EV$14:EV38))),"")</f>
        <v/>
      </c>
      <c r="EW38" s="91" t="str">
        <f>IFERROR(INDEX('data bom'!$C:$C,_xlfn.AGGREGATE(15,6,ROW(EW$2:EW$481)/(EW$12='data bom'!$A$2:$A$500),ROWS(EW$14:EW38))),"")</f>
        <v/>
      </c>
      <c r="EX38" s="91" t="str">
        <f>IFERROR(INDEX('data bom'!$C:$C,_xlfn.AGGREGATE(15,6,ROW(EX$2:EX$481)/(EX$12='data bom'!$A$2:$A$500),ROWS(EX$14:EX38))),"")</f>
        <v/>
      </c>
      <c r="EZ38" s="91" t="str">
        <f>IFERROR(INDEX('data bom'!$C:$C,_xlfn.AGGREGATE(15,6,ROW(EZ$2:EZ$481)/(EZ$12='data bom'!$A$2:$A$500),ROWS(EZ$14:EZ38))),"")</f>
        <v/>
      </c>
      <c r="FA38" s="91" t="str">
        <f>IFERROR(INDEX('data bom'!$C:$C,_xlfn.AGGREGATE(15,6,ROW(FA$2:FA$481)/(FA$12='data bom'!$A$2:$A$500),ROWS(FA$14:FA38))),"")</f>
        <v/>
      </c>
      <c r="FB38" s="91" t="str">
        <f>IFERROR(INDEX('data bom'!$C:$C,_xlfn.AGGREGATE(15,6,ROW(FB$2:FB$481)/(FB$12='data bom'!$A$2:$A$500),ROWS(FB$14:FB38))),"")</f>
        <v/>
      </c>
      <c r="FC38" s="91" t="str">
        <f>IFERROR(INDEX('data bom'!$C:$C,_xlfn.AGGREGATE(15,6,ROW(FC$2:FC$481)/(FC$12='data bom'!$A$2:$A$500),ROWS(FC$14:FC38))),"")</f>
        <v/>
      </c>
      <c r="FD38" s="91" t="str">
        <f>IFERROR(INDEX('data bom'!$C:$C,_xlfn.AGGREGATE(15,6,ROW(FD$2:FD$481)/(FD$12='data bom'!$A$2:$A$500),ROWS(FD$14:FD38))),"")</f>
        <v/>
      </c>
      <c r="FE38" s="91" t="str">
        <f>IFERROR(INDEX('data bom'!$C:$C,_xlfn.AGGREGATE(15,6,ROW(FE$2:FE$481)/(FE$12='data bom'!$A$2:$A$500),ROWS(FE$14:FE38))),"")</f>
        <v/>
      </c>
      <c r="FF38" s="91" t="str">
        <f>IFERROR(INDEX('data bom'!$C:$C,_xlfn.AGGREGATE(15,6,ROW(FF$2:FF$481)/(FF$12='data bom'!$A$2:$A$500),ROWS(FF$14:FF38))),"")</f>
        <v/>
      </c>
    </row>
    <row r="39" spans="1:162" ht="18">
      <c r="A39" s="112"/>
      <c r="B39" s="105" t="str">
        <f>IFERROR(INDEX('data bom'!$C:$C,_xlfn.AGGREGATE(15,6,ROW(B$2:B$481)/(B$12='data bom'!$A$2:$A$500),ROWS(B$14:B39))),"")</f>
        <v/>
      </c>
      <c r="C39" s="91" t="str">
        <f>IFERROR(INDEX('data bom'!$C:$C,_xlfn.AGGREGATE(15,6,ROW(C$2:C$481)/(C$12='data bom'!$A$2:$A$500),ROWS(C$14:C39))),"")</f>
        <v/>
      </c>
      <c r="D39" s="91" t="str">
        <f>IFERROR(INDEX('data bom'!$C:$C,_xlfn.AGGREGATE(15,6,ROW(D$2:D$481)/(D$12='data bom'!$A$2:$A$500),ROWS(D$14:D39))),"")</f>
        <v/>
      </c>
      <c r="E39" s="91" t="str">
        <f>IFERROR(INDEX('data bom'!$C:$C,_xlfn.AGGREGATE(15,6,ROW(E$2:E$481)/(E$12='data bom'!$A$2:$A$500),ROWS(E$14:E39))),"")</f>
        <v/>
      </c>
      <c r="F39" s="91" t="str">
        <f>IFERROR(INDEX('data bom'!$C:$C,_xlfn.AGGREGATE(15,6,ROW(F$2:F$481)/(F$12='data bom'!$A$2:$A$500),ROWS(F$14:F39))),"")</f>
        <v/>
      </c>
      <c r="G39" s="91" t="str">
        <f>IFERROR(INDEX('data bom'!$C:$C,_xlfn.AGGREGATE(15,6,ROW(G$2:G$481)/(G$12='data bom'!$A$2:$A$500),ROWS(G$14:G39))),"")</f>
        <v/>
      </c>
      <c r="H39" s="91" t="str">
        <f>IFERROR(INDEX('data bom'!$C:$C,_xlfn.AGGREGATE(15,6,ROW(H$2:H$481)/(H$12='data bom'!$A$2:$A$500),ROWS(H$14:H39))),"")</f>
        <v/>
      </c>
      <c r="I39" s="91" t="str">
        <f>IFERROR(INDEX('data bom'!$C:$C,_xlfn.AGGREGATE(15,6,ROW(I$2:I$481)/(I$12='data bom'!$A$2:$A$500),ROWS(I$14:I39))),"")</f>
        <v/>
      </c>
      <c r="J39" s="91" t="str">
        <f>IFERROR(INDEX('data bom'!$C:$C,_xlfn.AGGREGATE(15,6,ROW(J$2:J$481)/(J$12='data bom'!$A$2:$A$500),ROWS(J$14:J39))),"")</f>
        <v/>
      </c>
      <c r="K39" s="91" t="str">
        <f>IFERROR(INDEX('data bom'!$C:$C,_xlfn.AGGREGATE(15,6,ROW(K$2:K$481)/(K$12='data bom'!$A$2:$A$500),ROWS(K$14:K39))),"")</f>
        <v/>
      </c>
      <c r="L39" s="91" t="str">
        <f>IFERROR(INDEX('data bom'!$C:$C,_xlfn.AGGREGATE(15,6,ROW(L$2:L$481)/(L$12='data bom'!$A$2:$A$500),ROWS(L$14:L39))),"")</f>
        <v/>
      </c>
      <c r="M39" s="91" t="str">
        <f>IFERROR(INDEX('data bom'!$C:$C,_xlfn.AGGREGATE(15,6,ROW(M$2:M$481)/(M$12='data bom'!$A$2:$A$500),ROWS(M$14:M39))),"")</f>
        <v/>
      </c>
      <c r="N39" s="91" t="str">
        <f>IFERROR(INDEX('data bom'!$C:$C,_xlfn.AGGREGATE(15,6,ROW(N$2:N$481)/(N$12='data bom'!$A$2:$A$500),ROWS(N$14:N39))),"")</f>
        <v/>
      </c>
      <c r="O39" s="91" t="str">
        <f>IFERROR(INDEX('data bom'!$C:$C,_xlfn.AGGREGATE(15,6,ROW(O$2:O$481)/(O$12='data bom'!$A$2:$A$500),ROWS(O$14:O39))),"")</f>
        <v/>
      </c>
      <c r="P39" s="91" t="str">
        <f>IFERROR(INDEX('data bom'!$C:$C,_xlfn.AGGREGATE(15,6,ROW(P$2:P$481)/(P$12='data bom'!$A$2:$A$500),ROWS(P$14:P39))),"")</f>
        <v/>
      </c>
      <c r="Q39" s="91" t="str">
        <f>IFERROR(INDEX('data bom'!$C:$C,_xlfn.AGGREGATE(15,6,ROW(Q$2:Q$481)/(Q$12='data bom'!$A$2:$A$500),ROWS(Q$14:Q39))),"")</f>
        <v/>
      </c>
      <c r="R39" s="91" t="str">
        <f>IFERROR(INDEX('data bom'!$C:$C,_xlfn.AGGREGATE(15,6,ROW(R$2:R$481)/(R$12='data bom'!$A$2:$A$500),ROWS(R$14:R39))),"")</f>
        <v/>
      </c>
      <c r="S39" s="91" t="str">
        <f>IFERROR(INDEX('data bom'!$C:$C,_xlfn.AGGREGATE(15,6,ROW(S$2:S$481)/(S$12='data bom'!$A$2:$A$500),ROWS(S$14:S39))),"")</f>
        <v/>
      </c>
      <c r="T39" s="91" t="str">
        <f>IFERROR(INDEX('data bom'!$C:$C,_xlfn.AGGREGATE(15,6,ROW(T$2:T$481)/(T$12='data bom'!$A$2:$A$500),ROWS(T$14:T39))),"")</f>
        <v/>
      </c>
      <c r="U39" s="91" t="str">
        <f>IFERROR(INDEX('data bom'!$C:$C,_xlfn.AGGREGATE(15,6,ROW(U$2:U$481)/(U$12='data bom'!$A$2:$A$500),ROWS(U$14:U39))),"")</f>
        <v/>
      </c>
      <c r="V39" s="91" t="str">
        <f>IFERROR(INDEX('data bom'!$C:$C,_xlfn.AGGREGATE(15,6,ROW(V$2:V$481)/(V$12='data bom'!$A$2:$A$500),ROWS(V$14:V39))),"")</f>
        <v/>
      </c>
      <c r="W39" s="91" t="str">
        <f>IFERROR(INDEX('data bom'!$C:$C,_xlfn.AGGREGATE(15,6,ROW(W$2:W$481)/(W$12='data bom'!$A$2:$A$500),ROWS(W$14:W39))),"")</f>
        <v/>
      </c>
      <c r="X39" s="91" t="str">
        <f>IFERROR(INDEX('data bom'!$C:$C,_xlfn.AGGREGATE(15,6,ROW(X$2:X$481)/(X$12='data bom'!$A$2:$A$500),ROWS(X$14:X39))),"")</f>
        <v/>
      </c>
      <c r="Y39" s="91" t="str">
        <f>IFERROR(INDEX('data bom'!$C:$C,_xlfn.AGGREGATE(15,6,ROW(Y$2:Y$481)/(Y$12='data bom'!$A$2:$A$500),ROWS(Y$14:Y39))),"")</f>
        <v/>
      </c>
      <c r="Z39" s="91" t="str">
        <f>IFERROR(INDEX('data bom'!$C:$C,_xlfn.AGGREGATE(15,6,ROW(Z$2:Z$481)/(Z$12='data bom'!$A$2:$A$500),ROWS(Z$14:Z39))),"")</f>
        <v/>
      </c>
      <c r="AA39" s="91" t="str">
        <f>IFERROR(INDEX('data bom'!$C:$C,_xlfn.AGGREGATE(15,6,ROW(AA$2:AA$481)/(AA$12='data bom'!$A$2:$A$500),ROWS(AA$14:AA39))),"")</f>
        <v/>
      </c>
      <c r="AB39" s="91" t="str">
        <f>IFERROR(INDEX('data bom'!$C:$C,_xlfn.AGGREGATE(15,6,ROW(AB$2:AB$481)/(AB$12='data bom'!$A$2:$A$500),ROWS(AB$14:AB39))),"")</f>
        <v/>
      </c>
      <c r="AC39" s="91" t="str">
        <f>IFERROR(INDEX('data bom'!$C:$C,_xlfn.AGGREGATE(15,6,ROW(AC$2:AC$481)/(AC$12='data bom'!$A$2:$A$500),ROWS(AC$14:AC39))),"")</f>
        <v/>
      </c>
      <c r="AD39" s="91" t="str">
        <f>IFERROR(INDEX('data bom'!$C:$C,_xlfn.AGGREGATE(15,6,ROW(AD$2:AD$481)/(AD$12='data bom'!$A$2:$A$500),ROWS(AD$14:AD39))),"")</f>
        <v/>
      </c>
      <c r="AE39" s="91" t="str">
        <f>IFERROR(INDEX('data bom'!$C:$C,_xlfn.AGGREGATE(15,6,ROW(AE$2:AE$481)/(AE$12='data bom'!$A$2:$A$500),ROWS(AE$14:AE39))),"")</f>
        <v/>
      </c>
      <c r="AF39" s="91" t="str">
        <f>IFERROR(INDEX('data bom'!$C:$C,_xlfn.AGGREGATE(15,6,ROW(AF$2:AF$481)/(AF$12='data bom'!$A$2:$A$500),ROWS(AF$14:AF39))),"")</f>
        <v/>
      </c>
      <c r="AG39" s="91" t="str">
        <f>IFERROR(INDEX('data bom'!$C:$C,_xlfn.AGGREGATE(15,6,ROW(AG$2:AG$481)/(AG$12='data bom'!$A$2:$A$500),ROWS(AG$14:AG39))),"")</f>
        <v/>
      </c>
      <c r="AH39" s="91" t="str">
        <f>IFERROR(INDEX('data bom'!$C:$C,_xlfn.AGGREGATE(15,6,ROW(AH$2:AH$481)/(AH$12='data bom'!$A$2:$A$500),ROWS(AH$14:AH39))),"")</f>
        <v/>
      </c>
      <c r="AI39" s="91" t="str">
        <f>IFERROR(INDEX('data bom'!$C:$C,_xlfn.AGGREGATE(15,6,ROW(AI$2:AI$481)/(AI$12='data bom'!$A$2:$A$500),ROWS(AI$14:AI39))),"")</f>
        <v/>
      </c>
      <c r="AJ39" s="91" t="str">
        <f>IFERROR(INDEX('data bom'!$C:$C,_xlfn.AGGREGATE(15,6,ROW(AJ$2:AJ$481)/(AJ$12='data bom'!$A$2:$A$500),ROWS(AJ$14:AJ39))),"")</f>
        <v/>
      </c>
      <c r="AK39" s="91" t="str">
        <f>IFERROR(INDEX('data bom'!$C:$C,_xlfn.AGGREGATE(15,6,ROW(AK$2:AK$481)/(AK$12='data bom'!$A$2:$A$500),ROWS(AK$14:AK39))),"")</f>
        <v/>
      </c>
      <c r="AL39" s="91" t="str">
        <f>IFERROR(INDEX('data bom'!$C:$C,_xlfn.AGGREGATE(15,6,ROW(AL$2:AL$481)/(AL$12='data bom'!$A$2:$A$500),ROWS(AL$14:AL39))),"")</f>
        <v/>
      </c>
      <c r="AM39" s="91" t="str">
        <f>IFERROR(INDEX('data bom'!$C:$C,_xlfn.AGGREGATE(15,6,ROW(AM$2:AM$481)/(AM$12='data bom'!$A$2:$A$500),ROWS(AM$14:AM39))),"")</f>
        <v/>
      </c>
      <c r="AN39" s="91" t="str">
        <f>IFERROR(INDEX('data bom'!$C:$C,_xlfn.AGGREGATE(15,6,ROW(AN$2:AN$481)/(AN$12='data bom'!$A$2:$A$500),ROWS(AN$14:AN39))),"")</f>
        <v/>
      </c>
      <c r="AO39" s="91" t="str">
        <f>IFERROR(INDEX('data bom'!$C:$C,_xlfn.AGGREGATE(15,6,ROW(AO$2:AO$481)/(AO$12='data bom'!$A$2:$A$500),ROWS(AO$14:AO39))),"")</f>
        <v/>
      </c>
      <c r="AP39" s="91" t="str">
        <f>IFERROR(INDEX('data bom'!$C:$C,_xlfn.AGGREGATE(15,6,ROW(AP$2:AP$481)/(AP$12='data bom'!$A$2:$A$500),ROWS(AP$14:AP39))),"")</f>
        <v/>
      </c>
      <c r="AQ39" s="91" t="str">
        <f>IFERROR(INDEX('data bom'!$C:$C,_xlfn.AGGREGATE(15,6,ROW(AQ$2:AQ$481)/(AQ$12='data bom'!$A$2:$A$500),ROWS(AQ$14:AQ39))),"")</f>
        <v/>
      </c>
      <c r="AR39" s="91" t="str">
        <f>IFERROR(INDEX('data bom'!$C:$C,_xlfn.AGGREGATE(15,6,ROW(AR$2:AR$481)/(AR$12='data bom'!$A$2:$A$500),ROWS(AR$14:AR39))),"")</f>
        <v/>
      </c>
      <c r="AS39" s="91" t="str">
        <f>IFERROR(INDEX('data bom'!$C:$C,_xlfn.AGGREGATE(15,6,ROW(AS$2:AS$481)/(AS$12='data bom'!$A$2:$A$500),ROWS(AS$14:AS39))),"")</f>
        <v/>
      </c>
      <c r="AT39" s="91" t="str">
        <f>IFERROR(INDEX('data bom'!$C:$C,_xlfn.AGGREGATE(15,6,ROW(AT$2:AT$481)/(AT$12='data bom'!$A$2:$A$500),ROWS(AT$14:AT39))),"")</f>
        <v/>
      </c>
      <c r="AU39" s="91" t="str">
        <f>IFERROR(INDEX('data bom'!$C:$C,_xlfn.AGGREGATE(15,6,ROW(AU$2:AU$481)/(AU$12='data bom'!$A$2:$A$500),ROWS(AU$14:AU39))),"")</f>
        <v/>
      </c>
      <c r="AV39" s="91" t="str">
        <f>IFERROR(INDEX('data bom'!$C:$C,_xlfn.AGGREGATE(15,6,ROW(AV$2:AV$481)/(AV$12='data bom'!$A$2:$A$500),ROWS(AV$14:AV39))),"")</f>
        <v/>
      </c>
      <c r="AW39" s="91" t="str">
        <f>IFERROR(INDEX('data bom'!$C:$C,_xlfn.AGGREGATE(15,6,ROW(AW$2:AW$481)/(AW$12='data bom'!$A$2:$A$500),ROWS(AW$14:AW39))),"")</f>
        <v/>
      </c>
      <c r="AX39" s="91" t="str">
        <f>IFERROR(INDEX('data bom'!$C:$C,_xlfn.AGGREGATE(15,6,ROW(AX$2:AX$481)/(AX$12='data bom'!$A$2:$A$500),ROWS(AX$14:AX39))),"")</f>
        <v/>
      </c>
      <c r="AY39" s="91" t="str">
        <f>IFERROR(INDEX('data bom'!$C:$C,_xlfn.AGGREGATE(15,6,ROW(AY$2:AY$481)/(AY$12='data bom'!$A$2:$A$500),ROWS(AY$14:AY39))),"")</f>
        <v/>
      </c>
      <c r="AZ39" s="91" t="str">
        <f>IFERROR(INDEX('data bom'!$C:$C,_xlfn.AGGREGATE(15,6,ROW(AZ$2:AZ$481)/(AZ$12='data bom'!$A$2:$A$500),ROWS(AZ$14:AZ39))),"")</f>
        <v/>
      </c>
      <c r="BA39" s="91" t="str">
        <f>IFERROR(INDEX('data bom'!$C:$C,_xlfn.AGGREGATE(15,6,ROW(BA$2:BA$481)/(BA$12='data bom'!$A$2:$A$500),ROWS(BA$14:BA39))),"")</f>
        <v/>
      </c>
      <c r="BB39" s="91" t="str">
        <f>IFERROR(INDEX('data bom'!$C:$C,_xlfn.AGGREGATE(15,6,ROW(BB$2:BB$481)/(BB$12='data bom'!$A$2:$A$500),ROWS(BB$14:BB39))),"")</f>
        <v/>
      </c>
      <c r="BC39" s="91" t="str">
        <f>IFERROR(INDEX('data bom'!$C:$C,_xlfn.AGGREGATE(15,6,ROW(BC$2:BC$481)/(BC$12='data bom'!$A$2:$A$500),ROWS(BC$14:BC39))),"")</f>
        <v/>
      </c>
      <c r="BD39" s="91" t="str">
        <f>IFERROR(INDEX('data bom'!$C:$C,_xlfn.AGGREGATE(15,6,ROW(BD$2:BD$481)/(BD$12='data bom'!$A$2:$A$500),ROWS(BD$14:BD39))),"")</f>
        <v/>
      </c>
      <c r="BE39" s="91" t="str">
        <f>IFERROR(INDEX('data bom'!$C:$C,_xlfn.AGGREGATE(15,6,ROW(BE$2:BE$481)/(BE$12='data bom'!$A$2:$A$500),ROWS(BE$14:BE39))),"")</f>
        <v/>
      </c>
      <c r="BF39" s="91" t="str">
        <f>IFERROR(INDEX('data bom'!$C:$C,_xlfn.AGGREGATE(15,6,ROW(BF$2:BF$481)/(BF$12='data bom'!$A$2:$A$500),ROWS(BF$14:BF39))),"")</f>
        <v/>
      </c>
      <c r="BG39" s="91" t="str">
        <f>IFERROR(INDEX('data bom'!$C:$C,_xlfn.AGGREGATE(15,6,ROW(BG$2:BG$481)/(BG$12='data bom'!$A$2:$A$500),ROWS(BG$14:BG39))),"")</f>
        <v/>
      </c>
      <c r="BH39" s="91" t="str">
        <f>IFERROR(INDEX('data bom'!$C:$C,_xlfn.AGGREGATE(15,6,ROW(BH$2:BH$481)/(BH$12='data bom'!$A$2:$A$500),ROWS(BH$14:BH39))),"")</f>
        <v/>
      </c>
      <c r="BI39" s="91" t="str">
        <f>IFERROR(INDEX('data bom'!$C:$C,_xlfn.AGGREGATE(15,6,ROW(BI$2:BI$481)/(BI$12='data bom'!$A$2:$A$500),ROWS(BI$14:BI39))),"")</f>
        <v/>
      </c>
      <c r="BJ39" s="91" t="str">
        <f>IFERROR(INDEX('data bom'!$C:$C,_xlfn.AGGREGATE(15,6,ROW(BJ$2:BJ$481)/(BJ$12='data bom'!$A$2:$A$500),ROWS(BJ$14:BJ39))),"")</f>
        <v/>
      </c>
      <c r="BK39" s="91" t="str">
        <f>IFERROR(INDEX('data bom'!$C:$C,_xlfn.AGGREGATE(15,6,ROW(BK$2:BK$481)/(BK$12='data bom'!$A$2:$A$500),ROWS(BK$14:BK39))),"")</f>
        <v/>
      </c>
      <c r="BL39" s="91" t="str">
        <f>IFERROR(INDEX('data bom'!$C:$C,_xlfn.AGGREGATE(15,6,ROW(BL$2:BL$481)/(BL$12='data bom'!$A$2:$A$500),ROWS(BL$14:BL39))),"")</f>
        <v/>
      </c>
      <c r="BM39" s="91" t="str">
        <f>IFERROR(INDEX('data bom'!$C:$C,_xlfn.AGGREGATE(15,6,ROW(BM$2:BM$481)/(BM$12='data bom'!$A$2:$A$500),ROWS(BM$14:BM39))),"")</f>
        <v/>
      </c>
      <c r="BN39" s="91" t="str">
        <f>IFERROR(INDEX('data bom'!$C:$C,_xlfn.AGGREGATE(15,6,ROW(BN$2:BN$481)/(BN$12='data bom'!$A$2:$A$500),ROWS(BN$14:BN39))),"")</f>
        <v/>
      </c>
      <c r="BO39" s="91" t="str">
        <f>IFERROR(INDEX('data bom'!$C:$C,_xlfn.AGGREGATE(15,6,ROW(BO$2:BO$481)/(BO$12='data bom'!$A$2:$A$500),ROWS(BO$14:BO39))),"")</f>
        <v/>
      </c>
      <c r="BP39" s="91" t="str">
        <f>IFERROR(INDEX('data bom'!$C:$C,_xlfn.AGGREGATE(15,6,ROW(BP$2:BP$481)/(BP$12='data bom'!$A$2:$A$500),ROWS(BP$14:BP39))),"")</f>
        <v/>
      </c>
      <c r="BQ39" s="91" t="str">
        <f>IFERROR(INDEX('data bom'!$C:$C,_xlfn.AGGREGATE(15,6,ROW(BQ$2:BQ$481)/(BQ$12='data bom'!$A$2:$A$500),ROWS(BQ$14:BQ39))),"")</f>
        <v/>
      </c>
      <c r="BR39" s="91" t="str">
        <f>IFERROR(INDEX('data bom'!$C:$C,_xlfn.AGGREGATE(15,6,ROW(BR$2:BR$481)/(BR$12='data bom'!$A$2:$A$500),ROWS(BR$14:BR39))),"")</f>
        <v/>
      </c>
      <c r="BS39" s="91" t="str">
        <f>IFERROR(INDEX('data bom'!$C:$C,_xlfn.AGGREGATE(15,6,ROW(BS$2:BS$481)/(BS$12='data bom'!$A$2:$A$500),ROWS(BS$14:BS39))),"")</f>
        <v/>
      </c>
      <c r="BT39" s="91" t="str">
        <f>IFERROR(INDEX('data bom'!$C:$C,_xlfn.AGGREGATE(15,6,ROW(BT$2:BT$481)/(BT$12='data bom'!$A$2:$A$500),ROWS(BT$14:BT39))),"")</f>
        <v/>
      </c>
      <c r="BU39" s="91" t="str">
        <f>IFERROR(INDEX('data bom'!$C:$C,_xlfn.AGGREGATE(15,6,ROW(BU$2:BU$481)/(BU$12='data bom'!$A$2:$A$500),ROWS(BU$14:BU39))),"")</f>
        <v/>
      </c>
      <c r="BV39" s="91" t="str">
        <f>IFERROR(INDEX('data bom'!$C:$C,_xlfn.AGGREGATE(15,6,ROW(BV$2:BV$481)/(BV$12='data bom'!$A$2:$A$500),ROWS(BV$14:BV39))),"")</f>
        <v/>
      </c>
      <c r="BW39" s="91" t="str">
        <f>IFERROR(INDEX('data bom'!$C:$C,_xlfn.AGGREGATE(15,6,ROW(BW$2:BW$481)/(BW$12='data bom'!$A$2:$A$500),ROWS(BW$14:BW39))),"")</f>
        <v/>
      </c>
      <c r="BX39" s="91" t="str">
        <f>IFERROR(INDEX('data bom'!$C:$C,_xlfn.AGGREGATE(15,6,ROW(BX$2:BX$481)/(BX$12='data bom'!$A$2:$A$500),ROWS(BX$14:BX39))),"")</f>
        <v/>
      </c>
      <c r="BY39" s="91" t="str">
        <f>IFERROR(INDEX('data bom'!$C:$C,_xlfn.AGGREGATE(15,6,ROW(BY$2:BY$481)/(BY$12='data bom'!$A$2:$A$500),ROWS(BY$14:BY39))),"")</f>
        <v/>
      </c>
      <c r="BZ39" s="91" t="str">
        <f>IFERROR(INDEX('data bom'!$C:$C,_xlfn.AGGREGATE(15,6,ROW(BZ$2:BZ$481)/(BZ$12='data bom'!$A$2:$A$500),ROWS(BZ$14:BZ39))),"")</f>
        <v/>
      </c>
      <c r="CA39" s="91" t="str">
        <f>IFERROR(INDEX('data bom'!$C:$C,_xlfn.AGGREGATE(15,6,ROW(CA$2:CA$481)/(CA$12='data bom'!$A$2:$A$500),ROWS(CA$14:CA39))),"")</f>
        <v/>
      </c>
      <c r="CB39" s="91" t="str">
        <f>IFERROR(INDEX('data bom'!$C:$C,_xlfn.AGGREGATE(15,6,ROW(CB$2:CB$481)/(CB$12='data bom'!$A$2:$A$500),ROWS(CB$14:CB39))),"")</f>
        <v/>
      </c>
      <c r="CC39" s="91" t="str">
        <f>IFERROR(INDEX('data bom'!$C:$C,_xlfn.AGGREGATE(15,6,ROW(CC$2:CC$481)/(CC$12='data bom'!$A$2:$A$500),ROWS(CC$14:CC39))),"")</f>
        <v/>
      </c>
      <c r="CD39" s="91" t="str">
        <f>IFERROR(INDEX('data bom'!$C:$C,_xlfn.AGGREGATE(15,6,ROW(CD$2:CD$481)/(CD$12='data bom'!$A$2:$A$500),ROWS(CD$14:CD39))),"")</f>
        <v/>
      </c>
      <c r="CE39" s="91" t="str">
        <f>IFERROR(INDEX('data bom'!$C:$C,_xlfn.AGGREGATE(15,6,ROW(CE$2:CE$481)/(CE$12='data bom'!$A$2:$A$500),ROWS(CE$14:CE39))),"")</f>
        <v/>
      </c>
      <c r="CF39" s="91" t="str">
        <f>IFERROR(INDEX('data bom'!$C:$C,_xlfn.AGGREGATE(15,6,ROW(CF$2:CF$481)/(CF$12='data bom'!$A$2:$A$500),ROWS(CF$14:CF39))),"")</f>
        <v/>
      </c>
      <c r="CG39" s="91" t="str">
        <f>IFERROR(INDEX('data bom'!$C:$C,_xlfn.AGGREGATE(15,6,ROW(CG$2:CG$481)/(CG$12='data bom'!$A$2:$A$500),ROWS(CG$14:CG39))),"")</f>
        <v/>
      </c>
      <c r="CH39" s="91" t="str">
        <f>IFERROR(INDEX('data bom'!$C:$C,_xlfn.AGGREGATE(15,6,ROW(CH$2:CH$481)/(CH$12='data bom'!$A$2:$A$500),ROWS(CH$14:CH39))),"")</f>
        <v/>
      </c>
      <c r="CI39" s="91" t="str">
        <f>IFERROR(INDEX('data bom'!$C:$C,_xlfn.AGGREGATE(15,6,ROW(CI$2:CI$481)/(CI$12='data bom'!$A$2:$A$500),ROWS(CI$14:CI39))),"")</f>
        <v/>
      </c>
      <c r="CJ39" s="91" t="str">
        <f>IFERROR(INDEX('data bom'!$C:$C,_xlfn.AGGREGATE(15,6,ROW(CJ$2:CJ$481)/(CJ$12='data bom'!$A$2:$A$500),ROWS(CJ$14:CJ39))),"")</f>
        <v/>
      </c>
      <c r="CK39" s="91" t="str">
        <f>IFERROR(INDEX('data bom'!$C:$C,_xlfn.AGGREGATE(15,6,ROW(CK$2:CK$481)/(CK$12='data bom'!$A$2:$A$500),ROWS(CK$14:CK39))),"")</f>
        <v/>
      </c>
      <c r="CL39" s="91" t="str">
        <f>IFERROR(INDEX('data bom'!$C:$C,_xlfn.AGGREGATE(15,6,ROW(CL$2:CL$481)/(CL$12='data bom'!$A$2:$A$500),ROWS(CL$14:CL39))),"")</f>
        <v/>
      </c>
      <c r="CM39" s="91" t="str">
        <f>IFERROR(INDEX('data bom'!$C:$C,_xlfn.AGGREGATE(15,6,ROW(CM$2:CM$481)/(CM$12='data bom'!$A$2:$A$500),ROWS(CM$14:CM39))),"")</f>
        <v/>
      </c>
      <c r="CN39" s="91" t="str">
        <f>IFERROR(INDEX('data bom'!$C:$C,_xlfn.AGGREGATE(15,6,ROW(CN$2:CN$481)/(CN$12='data bom'!$A$2:$A$500),ROWS(CN$14:CN39))),"")</f>
        <v/>
      </c>
      <c r="CO39" s="91" t="str">
        <f>IFERROR(INDEX('data bom'!$C:$C,_xlfn.AGGREGATE(15,6,ROW(CO$2:CO$481)/(CO$12='data bom'!$A$2:$A$500),ROWS(CO$14:CO39))),"")</f>
        <v/>
      </c>
      <c r="CP39" s="91" t="str">
        <f>IFERROR(INDEX('data bom'!$C:$C,_xlfn.AGGREGATE(15,6,ROW(CP$2:CP$481)/(CP$12='data bom'!$A$2:$A$500),ROWS(CP$14:CP39))),"")</f>
        <v/>
      </c>
      <c r="CQ39" s="91" t="str">
        <f>IFERROR(INDEX('data bom'!$C:$C,_xlfn.AGGREGATE(15,6,ROW(CQ$2:CQ$481)/(CQ$12='data bom'!$A$2:$A$500),ROWS(CQ$14:CQ39))),"")</f>
        <v/>
      </c>
      <c r="CR39" s="91" t="str">
        <f>IFERROR(INDEX('data bom'!$C:$C,_xlfn.AGGREGATE(15,6,ROW(CR$2:CR$481)/(CR$12='data bom'!$A$2:$A$500),ROWS(CR$14:CR39))),"")</f>
        <v/>
      </c>
      <c r="CS39" s="91" t="str">
        <f>IFERROR(INDEX('data bom'!$C:$C,_xlfn.AGGREGATE(15,6,ROW(CS$2:CS$481)/(CS$12='data bom'!$A$2:$A$500),ROWS(CS$14:CS39))),"")</f>
        <v/>
      </c>
      <c r="CT39" s="91" t="str">
        <f>IFERROR(INDEX('data bom'!$C:$C,_xlfn.AGGREGATE(15,6,ROW(CT$2:CT$481)/(CT$12='data bom'!$A$2:$A$500),ROWS(CT$14:CT39))),"")</f>
        <v/>
      </c>
      <c r="CU39" s="91" t="str">
        <f>IFERROR(INDEX('data bom'!$C:$C,_xlfn.AGGREGATE(15,6,ROW(CU$2:CU$481)/(CU$12='data bom'!$A$2:$A$500),ROWS(CU$14:CU39))),"")</f>
        <v/>
      </c>
      <c r="CV39" s="91" t="str">
        <f>IFERROR(INDEX('data bom'!$C:$C,_xlfn.AGGREGATE(15,6,ROW(CV$2:CV$481)/(CV$12='data bom'!$A$2:$A$500),ROWS(CV$14:CV39))),"")</f>
        <v/>
      </c>
      <c r="CW39" s="91" t="str">
        <f>IFERROR(INDEX('data bom'!$C:$C,_xlfn.AGGREGATE(15,6,ROW(CW$2:CW$481)/(CW$12='data bom'!$A$2:$A$500),ROWS(CW$14:CW39))),"")</f>
        <v/>
      </c>
      <c r="CX39" s="91" t="str">
        <f>IFERROR(INDEX('data bom'!$C:$C,_xlfn.AGGREGATE(15,6,ROW(CX$2:CX$481)/(CX$12='data bom'!$A$2:$A$500),ROWS(CX$14:CX39))),"")</f>
        <v/>
      </c>
      <c r="CY39" s="91" t="str">
        <f>IFERROR(INDEX('data bom'!$C:$C,_xlfn.AGGREGATE(15,6,ROW(CY$2:CY$481)/(CY$12='data bom'!$A$2:$A$500),ROWS(CY$14:CY39))),"")</f>
        <v/>
      </c>
      <c r="CZ39" s="91" t="str">
        <f>IFERROR(INDEX('data bom'!$C:$C,_xlfn.AGGREGATE(15,6,ROW(CZ$2:CZ$481)/(CZ$12='data bom'!$A$2:$A$500),ROWS(CZ$14:CZ39))),"")</f>
        <v/>
      </c>
      <c r="DA39" s="91" t="str">
        <f>IFERROR(INDEX('data bom'!$C:$C,_xlfn.AGGREGATE(15,6,ROW(DA$2:DA$481)/(DA$12='data bom'!$A$2:$A$500),ROWS(DA$14:DA39))),"")</f>
        <v/>
      </c>
      <c r="DB39" s="91" t="str">
        <f>IFERROR(INDEX('data bom'!$C:$C,_xlfn.AGGREGATE(15,6,ROW(DB$2:DB$481)/(DB$12='data bom'!$A$2:$A$500),ROWS(DB$14:DB39))),"")</f>
        <v/>
      </c>
      <c r="DC39" s="91" t="str">
        <f>IFERROR(INDEX('data bom'!$C:$C,_xlfn.AGGREGATE(15,6,ROW(DC$2:DC$481)/(DC$12='data bom'!$A$2:$A$500),ROWS(DC$14:DC39))),"")</f>
        <v/>
      </c>
      <c r="DD39" s="91" t="str">
        <f>IFERROR(INDEX('data bom'!$C:$C,_xlfn.AGGREGATE(15,6,ROW(DD$2:DD$481)/(DD$12='data bom'!$A$2:$A$500),ROWS(DD$14:DD39))),"")</f>
        <v/>
      </c>
      <c r="DE39" s="91" t="str">
        <f>IFERROR(INDEX('data bom'!$C:$C,_xlfn.AGGREGATE(15,6,ROW(DE$2:DE$481)/(DE$12='data bom'!$A$2:$A$500),ROWS(DE$14:DE39))),"")</f>
        <v/>
      </c>
      <c r="DF39" s="91" t="str">
        <f>IFERROR(INDEX('data bom'!$C:$C,_xlfn.AGGREGATE(15,6,ROW(DF$2:DF$481)/(DF$12='data bom'!$A$2:$A$500),ROWS(DF$14:DF39))),"")</f>
        <v/>
      </c>
      <c r="DG39" s="91" t="str">
        <f>IFERROR(INDEX('data bom'!$C:$C,_xlfn.AGGREGATE(15,6,ROW(DG$2:DG$481)/(DG$12='data bom'!$A$2:$A$500),ROWS(DG$14:DG39))),"")</f>
        <v/>
      </c>
      <c r="DH39" s="91" t="str">
        <f>IFERROR(INDEX('data bom'!$C:$C,_xlfn.AGGREGATE(15,6,ROW(DH$2:DH$481)/(DH$12='data bom'!$A$2:$A$500),ROWS(DH$14:DH39))),"")</f>
        <v/>
      </c>
      <c r="DI39" s="91" t="str">
        <f>IFERROR(INDEX('data bom'!$C:$C,_xlfn.AGGREGATE(15,6,ROW(DI$2:DI$481)/(DI$12='data bom'!$A$2:$A$500),ROWS(DI$14:DI39))),"")</f>
        <v/>
      </c>
      <c r="DJ39" s="91" t="str">
        <f>IFERROR(INDEX('data bom'!$C:$C,_xlfn.AGGREGATE(15,6,ROW(DJ$2:DJ$481)/(DJ$12='data bom'!$A$2:$A$500),ROWS(DJ$14:DJ39))),"")</f>
        <v/>
      </c>
      <c r="DK39" s="91" t="str">
        <f>IFERROR(INDEX('data bom'!$C:$C,_xlfn.AGGREGATE(15,6,ROW(DK$2:DK$481)/(DK$12='data bom'!$A$2:$A$500),ROWS(DK$14:DK39))),"")</f>
        <v/>
      </c>
      <c r="DL39" s="91" t="str">
        <f>IFERROR(INDEX('data bom'!$C:$C,_xlfn.AGGREGATE(15,6,ROW(DL$2:DL$481)/(DL$12='data bom'!$A$2:$A$500),ROWS(DL$14:DL39))),"")</f>
        <v/>
      </c>
      <c r="DM39" s="91" t="str">
        <f>IFERROR(INDEX('data bom'!$C:$C,_xlfn.AGGREGATE(15,6,ROW(DM$2:DM$481)/(DM$12='data bom'!$A$2:$A$500),ROWS(DM$14:DM39))),"")</f>
        <v/>
      </c>
      <c r="DN39" s="91" t="str">
        <f>IFERROR(INDEX('data bom'!$C:$C,_xlfn.AGGREGATE(15,6,ROW(DN$2:DN$481)/(DN$12='data bom'!$A$2:$A$500),ROWS(DN$14:DN39))),"")</f>
        <v/>
      </c>
      <c r="DO39" s="91" t="str">
        <f>IFERROR(INDEX('data bom'!$C:$C,_xlfn.AGGREGATE(15,6,ROW(DO$2:DO$481)/(DO$12='data bom'!$A$2:$A$500),ROWS(DO$14:DO39))),"")</f>
        <v/>
      </c>
      <c r="DP39" s="91" t="str">
        <f>IFERROR(INDEX('data bom'!$C:$C,_xlfn.AGGREGATE(15,6,ROW(DP$2:DP$481)/(DP$12='data bom'!$A$2:$A$500),ROWS(DP$14:DP39))),"")</f>
        <v/>
      </c>
      <c r="DQ39" s="91" t="str">
        <f>IFERROR(INDEX('data bom'!$C:$C,_xlfn.AGGREGATE(15,6,ROW(DQ$2:DQ$481)/(DQ$12='data bom'!$A$2:$A$500),ROWS(DQ$14:DQ39))),"")</f>
        <v/>
      </c>
      <c r="DR39" s="91" t="str">
        <f>IFERROR(INDEX('data bom'!$C:$C,_xlfn.AGGREGATE(15,6,ROW(DR$2:DR$481)/(DR$12='data bom'!$A$2:$A$500),ROWS(DR$14:DR39))),"")</f>
        <v/>
      </c>
      <c r="DS39" s="91" t="str">
        <f>IFERROR(INDEX('data bom'!$C:$C,_xlfn.AGGREGATE(15,6,ROW(DS$2:DS$481)/(DS$12='data bom'!$A$2:$A$500),ROWS(DS$14:DS39))),"")</f>
        <v/>
      </c>
      <c r="DT39" s="91" t="str">
        <f>IFERROR(INDEX('data bom'!$C:$C,_xlfn.AGGREGATE(15,6,ROW(DT$2:DT$481)/(DT$12='data bom'!$A$2:$A$500),ROWS(DT$14:DT39))),"")</f>
        <v/>
      </c>
      <c r="DU39" s="91" t="str">
        <f>IFERROR(INDEX('data bom'!$C:$C,_xlfn.AGGREGATE(15,6,ROW(DU$2:DU$481)/(DU$12='data bom'!$A$2:$A$500),ROWS(DU$14:DU39))),"")</f>
        <v/>
      </c>
      <c r="DV39" s="91" t="str">
        <f>IFERROR(INDEX('data bom'!$C:$C,_xlfn.AGGREGATE(15,6,ROW(DV$2:DV$481)/(DV$12='data bom'!$A$2:$A$500),ROWS(DV$14:DV39))),"")</f>
        <v/>
      </c>
      <c r="DW39" s="91" t="str">
        <f>IFERROR(INDEX('data bom'!$C:$C,_xlfn.AGGREGATE(15,6,ROW(DW$2:DW$481)/(DW$12='data bom'!$A$2:$A$500),ROWS(DW$14:DW39))),"")</f>
        <v/>
      </c>
      <c r="DX39" s="91" t="str">
        <f>IFERROR(INDEX('data bom'!$C:$C,_xlfn.AGGREGATE(15,6,ROW(DX$2:DX$481)/(DX$12='data bom'!$A$2:$A$500),ROWS(DX$14:DX39))),"")</f>
        <v/>
      </c>
      <c r="DY39" s="91" t="str">
        <f>IFERROR(INDEX('data bom'!$C:$C,_xlfn.AGGREGATE(15,6,ROW(DY$2:DY$481)/(DY$12='data bom'!$A$2:$A$500),ROWS(DY$14:DY39))),"")</f>
        <v/>
      </c>
      <c r="DZ39" s="91" t="str">
        <f>IFERROR(INDEX('data bom'!$C:$C,_xlfn.AGGREGATE(15,6,ROW(DZ$2:DZ$481)/(DZ$12='data bom'!$A$2:$A$500),ROWS(DZ$14:DZ39))),"")</f>
        <v/>
      </c>
      <c r="EA39" s="91" t="str">
        <f>IFERROR(INDEX('data bom'!$C:$C,_xlfn.AGGREGATE(15,6,ROW(EA$2:EA$481)/(EA$12='data bom'!$A$2:$A$500),ROWS(EA$14:EA39))),"")</f>
        <v/>
      </c>
      <c r="EB39" s="91" t="str">
        <f>IFERROR(INDEX('data bom'!$C:$C,_xlfn.AGGREGATE(15,6,ROW(EB$2:EB$481)/(EB$12='data bom'!$A$2:$A$500),ROWS(EB$14:EB39))),"")</f>
        <v/>
      </c>
      <c r="EC39" s="91" t="str">
        <f>IFERROR(INDEX('data bom'!$C:$C,_xlfn.AGGREGATE(15,6,ROW(EC$2:EC$481)/(EC$12='data bom'!$A$2:$A$500),ROWS(EC$14:EC39))),"")</f>
        <v/>
      </c>
      <c r="ED39" s="91" t="str">
        <f>IFERROR(INDEX('data bom'!$C:$C,_xlfn.AGGREGATE(15,6,ROW(ED$2:ED$481)/(ED$12='data bom'!$A$2:$A$500),ROWS(ED$14:ED39))),"")</f>
        <v/>
      </c>
      <c r="EE39" s="91" t="str">
        <f>IFERROR(INDEX('data bom'!$C:$C,_xlfn.AGGREGATE(15,6,ROW(EE$2:EE$481)/(EE$12='data bom'!$A$2:$A$500),ROWS(EE$14:EE39))),"")</f>
        <v/>
      </c>
      <c r="EF39" s="91" t="str">
        <f>IFERROR(INDEX('data bom'!$C:$C,_xlfn.AGGREGATE(15,6,ROW(EF$2:EF$481)/(EF$12='data bom'!$A$2:$A$500),ROWS(EF$14:EF39))),"")</f>
        <v/>
      </c>
      <c r="EG39" s="91" t="str">
        <f>IFERROR(INDEX('data bom'!$C:$C,_xlfn.AGGREGATE(15,6,ROW(EG$2:EG$481)/(EG$12='data bom'!$A$2:$A$500),ROWS(EG$14:EG39))),"")</f>
        <v/>
      </c>
      <c r="EH39" s="91" t="str">
        <f>IFERROR(INDEX('data bom'!$C:$C,_xlfn.AGGREGATE(15,6,ROW(EH$2:EH$481)/(EH$12='data bom'!$A$2:$A$500),ROWS(EH$14:EH39))),"")</f>
        <v/>
      </c>
      <c r="EI39" s="91" t="str">
        <f>IFERROR(INDEX('data bom'!$C:$C,_xlfn.AGGREGATE(15,6,ROW(EI$2:EI$481)/(EI$12='data bom'!$A$2:$A$500),ROWS(EI$14:EI39))),"")</f>
        <v/>
      </c>
      <c r="EJ39" s="91" t="str">
        <f>IFERROR(INDEX('data bom'!$C:$C,_xlfn.AGGREGATE(15,6,ROW(EJ$2:EJ$481)/(EJ$12='data bom'!$A$2:$A$500),ROWS(EJ$14:EJ39))),"")</f>
        <v/>
      </c>
      <c r="EK39" s="91" t="str">
        <f>IFERROR(INDEX('data bom'!$C:$C,_xlfn.AGGREGATE(15,6,ROW(EK$2:EK$481)/(EK$12='data bom'!$A$2:$A$500),ROWS(EK$14:EK39))),"")</f>
        <v/>
      </c>
      <c r="EL39" s="91" t="str">
        <f>IFERROR(INDEX('data bom'!$C:$C,_xlfn.AGGREGATE(15,6,ROW(EL$2:EL$481)/(EL$12='data bom'!$A$2:$A$500),ROWS(EL$14:EL39))),"")</f>
        <v/>
      </c>
      <c r="EM39" s="91" t="str">
        <f>IFERROR(INDEX('data bom'!$C:$C,_xlfn.AGGREGATE(15,6,ROW(EM$2:EM$481)/(EM$12='data bom'!$A$2:$A$500),ROWS(EM$14:EM39))),"")</f>
        <v/>
      </c>
      <c r="EO39" s="91" t="str">
        <f>IFERROR(INDEX('data bom'!$C:$C,_xlfn.AGGREGATE(15,6,ROW(EO$2:EO$481)/(EO$12='data bom'!$A$2:$A$500),ROWS(EO$14:EO39))),"")</f>
        <v/>
      </c>
      <c r="EP39" s="91" t="str">
        <f>IFERROR(INDEX('data bom'!$C:$C,_xlfn.AGGREGATE(15,6,ROW(EP$2:EP$481)/(EP$12='data bom'!$A$2:$A$500),ROWS(EP$14:EP39))),"")</f>
        <v/>
      </c>
      <c r="EQ39" s="91" t="str">
        <f>IFERROR(INDEX('data bom'!$C:$C,_xlfn.AGGREGATE(15,6,ROW(EQ$2:EQ$481)/(EQ$12='data bom'!$A$2:$A$500),ROWS(EQ$14:EQ39))),"")</f>
        <v/>
      </c>
      <c r="ER39" s="91" t="str">
        <f>IFERROR(INDEX('data bom'!$C:$C,_xlfn.AGGREGATE(15,6,ROW(ER$2:ER$481)/(ER$12='data bom'!$A$2:$A$500),ROWS(ER$14:ER39))),"")</f>
        <v/>
      </c>
      <c r="ES39" s="91" t="str">
        <f>IFERROR(INDEX('data bom'!$C:$C,_xlfn.AGGREGATE(15,6,ROW(ES$2:ES$481)/(ES$12='data bom'!$A$2:$A$500),ROWS(ES$14:ES39))),"")</f>
        <v/>
      </c>
      <c r="ET39" s="91" t="str">
        <f>IFERROR(INDEX('data bom'!$C:$C,_xlfn.AGGREGATE(15,6,ROW(ET$2:ET$481)/(ET$12='data bom'!$A$2:$A$500),ROWS(ET$14:ET39))),"")</f>
        <v/>
      </c>
      <c r="EU39" s="91" t="str">
        <f>IFERROR(INDEX('data bom'!$C:$C,_xlfn.AGGREGATE(15,6,ROW(EU$2:EU$481)/(EU$12='data bom'!$A$2:$A$500),ROWS(EU$14:EU39))),"")</f>
        <v/>
      </c>
      <c r="EV39" s="91" t="str">
        <f>IFERROR(INDEX('data bom'!$C:$C,_xlfn.AGGREGATE(15,6,ROW(EV$2:EV$481)/(EV$12='data bom'!$A$2:$A$500),ROWS(EV$14:EV39))),"")</f>
        <v/>
      </c>
      <c r="EW39" s="91" t="str">
        <f>IFERROR(INDEX('data bom'!$C:$C,_xlfn.AGGREGATE(15,6,ROW(EW$2:EW$481)/(EW$12='data bom'!$A$2:$A$500),ROWS(EW$14:EW39))),"")</f>
        <v/>
      </c>
      <c r="EX39" s="91" t="str">
        <f>IFERROR(INDEX('data bom'!$C:$C,_xlfn.AGGREGATE(15,6,ROW(EX$2:EX$481)/(EX$12='data bom'!$A$2:$A$500),ROWS(EX$14:EX39))),"")</f>
        <v/>
      </c>
      <c r="EZ39" s="91" t="str">
        <f>IFERROR(INDEX('data bom'!$C:$C,_xlfn.AGGREGATE(15,6,ROW(EZ$2:EZ$481)/(EZ$12='data bom'!$A$2:$A$500),ROWS(EZ$14:EZ39))),"")</f>
        <v/>
      </c>
      <c r="FA39" s="91" t="str">
        <f>IFERROR(INDEX('data bom'!$C:$C,_xlfn.AGGREGATE(15,6,ROW(FA$2:FA$481)/(FA$12='data bom'!$A$2:$A$500),ROWS(FA$14:FA39))),"")</f>
        <v/>
      </c>
      <c r="FB39" s="91" t="str">
        <f>IFERROR(INDEX('data bom'!$C:$C,_xlfn.AGGREGATE(15,6,ROW(FB$2:FB$481)/(FB$12='data bom'!$A$2:$A$500),ROWS(FB$14:FB39))),"")</f>
        <v/>
      </c>
      <c r="FC39" s="91" t="str">
        <f>IFERROR(INDEX('data bom'!$C:$C,_xlfn.AGGREGATE(15,6,ROW(FC$2:FC$481)/(FC$12='data bom'!$A$2:$A$500),ROWS(FC$14:FC39))),"")</f>
        <v/>
      </c>
      <c r="FD39" s="91" t="str">
        <f>IFERROR(INDEX('data bom'!$C:$C,_xlfn.AGGREGATE(15,6,ROW(FD$2:FD$481)/(FD$12='data bom'!$A$2:$A$500),ROWS(FD$14:FD39))),"")</f>
        <v/>
      </c>
      <c r="FE39" s="91" t="str">
        <f>IFERROR(INDEX('data bom'!$C:$C,_xlfn.AGGREGATE(15,6,ROW(FE$2:FE$481)/(FE$12='data bom'!$A$2:$A$500),ROWS(FE$14:FE39))),"")</f>
        <v/>
      </c>
      <c r="FF39" s="91" t="str">
        <f>IFERROR(INDEX('data bom'!$C:$C,_xlfn.AGGREGATE(15,6,ROW(FF$2:FF$481)/(FF$12='data bom'!$A$2:$A$500),ROWS(FF$14:FF39))),"")</f>
        <v/>
      </c>
    </row>
    <row r="40" spans="1:162" ht="27" customHeight="1">
      <c r="A40" s="106" t="str">
        <f>"Total  "&amp;SUM(B40:EM40)&amp;"  Bom"</f>
        <v>Total  178  Bom</v>
      </c>
      <c r="B40">
        <f t="shared" ref="B40:AV40" si="0">COUNTIF(B14:B39,"*?")</f>
        <v>10</v>
      </c>
      <c r="C40">
        <f t="shared" si="0"/>
        <v>10</v>
      </c>
      <c r="D40">
        <f t="shared" si="0"/>
        <v>1</v>
      </c>
      <c r="E40">
        <f t="shared" si="0"/>
        <v>1</v>
      </c>
      <c r="F40">
        <f t="shared" si="0"/>
        <v>1</v>
      </c>
      <c r="G40">
        <f t="shared" si="0"/>
        <v>2</v>
      </c>
      <c r="H40">
        <f t="shared" si="0"/>
        <v>1</v>
      </c>
      <c r="I40">
        <f t="shared" si="0"/>
        <v>1</v>
      </c>
      <c r="J40">
        <f t="shared" si="0"/>
        <v>1</v>
      </c>
      <c r="K40">
        <f t="shared" si="0"/>
        <v>1</v>
      </c>
      <c r="L40">
        <f t="shared" si="0"/>
        <v>8</v>
      </c>
      <c r="M40">
        <f t="shared" si="0"/>
        <v>1</v>
      </c>
      <c r="N40">
        <f t="shared" si="0"/>
        <v>1</v>
      </c>
      <c r="O40">
        <f t="shared" si="0"/>
        <v>1</v>
      </c>
      <c r="P40">
        <f t="shared" si="0"/>
        <v>1</v>
      </c>
      <c r="Q40">
        <f t="shared" si="0"/>
        <v>0</v>
      </c>
      <c r="R40">
        <f t="shared" si="0"/>
        <v>0</v>
      </c>
      <c r="S40">
        <f t="shared" si="0"/>
        <v>0</v>
      </c>
      <c r="T40">
        <f t="shared" si="0"/>
        <v>0</v>
      </c>
      <c r="U40">
        <f t="shared" si="0"/>
        <v>0</v>
      </c>
      <c r="V40">
        <f t="shared" si="0"/>
        <v>3</v>
      </c>
      <c r="W40">
        <f t="shared" si="0"/>
        <v>3</v>
      </c>
      <c r="X40">
        <f t="shared" si="0"/>
        <v>0</v>
      </c>
      <c r="Y40">
        <f t="shared" si="0"/>
        <v>11</v>
      </c>
      <c r="Z40">
        <f t="shared" si="0"/>
        <v>1</v>
      </c>
      <c r="AA40">
        <f t="shared" si="0"/>
        <v>1</v>
      </c>
      <c r="AB40">
        <f t="shared" si="0"/>
        <v>1</v>
      </c>
      <c r="AC40">
        <f t="shared" si="0"/>
        <v>1</v>
      </c>
      <c r="AD40">
        <f t="shared" si="0"/>
        <v>1</v>
      </c>
      <c r="AE40">
        <f t="shared" si="0"/>
        <v>2</v>
      </c>
      <c r="AF40">
        <f t="shared" si="0"/>
        <v>1</v>
      </c>
      <c r="AG40">
        <f t="shared" si="0"/>
        <v>1</v>
      </c>
      <c r="AH40">
        <f t="shared" si="0"/>
        <v>1</v>
      </c>
      <c r="AI40">
        <f t="shared" si="0"/>
        <v>1</v>
      </c>
      <c r="AJ40">
        <f t="shared" si="0"/>
        <v>0</v>
      </c>
      <c r="AK40">
        <f t="shared" si="0"/>
        <v>0</v>
      </c>
      <c r="AL40">
        <f t="shared" si="0"/>
        <v>1</v>
      </c>
      <c r="AM40">
        <f t="shared" si="0"/>
        <v>2</v>
      </c>
      <c r="AN40">
        <f t="shared" si="0"/>
        <v>1</v>
      </c>
      <c r="AO40">
        <f t="shared" si="0"/>
        <v>1</v>
      </c>
      <c r="AP40">
        <f t="shared" si="0"/>
        <v>1</v>
      </c>
      <c r="AQ40">
        <f t="shared" si="0"/>
        <v>1</v>
      </c>
      <c r="AR40">
        <f t="shared" si="0"/>
        <v>1</v>
      </c>
      <c r="AS40">
        <f t="shared" si="0"/>
        <v>1</v>
      </c>
      <c r="AT40">
        <f t="shared" si="0"/>
        <v>1</v>
      </c>
      <c r="AU40">
        <f t="shared" si="0"/>
        <v>1</v>
      </c>
      <c r="AV40">
        <f t="shared" si="0"/>
        <v>1</v>
      </c>
      <c r="AW40">
        <f t="shared" ref="AW40:DH40" si="1">COUNTIF(AW14:AW39,"*?")</f>
        <v>1</v>
      </c>
      <c r="AX40">
        <f t="shared" si="1"/>
        <v>1</v>
      </c>
      <c r="AY40">
        <f t="shared" si="1"/>
        <v>1</v>
      </c>
      <c r="AZ40">
        <f t="shared" si="1"/>
        <v>1</v>
      </c>
      <c r="BA40">
        <f t="shared" si="1"/>
        <v>1</v>
      </c>
      <c r="BB40">
        <f t="shared" si="1"/>
        <v>1</v>
      </c>
      <c r="BC40">
        <f t="shared" si="1"/>
        <v>1</v>
      </c>
      <c r="BD40">
        <f t="shared" si="1"/>
        <v>1</v>
      </c>
      <c r="BE40">
        <f t="shared" si="1"/>
        <v>1</v>
      </c>
      <c r="BF40">
        <f t="shared" si="1"/>
        <v>8</v>
      </c>
      <c r="BG40">
        <f t="shared" si="1"/>
        <v>1</v>
      </c>
      <c r="BH40">
        <f t="shared" si="1"/>
        <v>1</v>
      </c>
      <c r="BI40">
        <f t="shared" si="1"/>
        <v>1</v>
      </c>
      <c r="BJ40">
        <f t="shared" si="1"/>
        <v>1</v>
      </c>
      <c r="BK40">
        <f t="shared" si="1"/>
        <v>1</v>
      </c>
      <c r="BL40">
        <f t="shared" si="1"/>
        <v>1</v>
      </c>
      <c r="BM40">
        <f t="shared" si="1"/>
        <v>1</v>
      </c>
      <c r="BN40">
        <f t="shared" si="1"/>
        <v>0</v>
      </c>
      <c r="BO40">
        <f t="shared" si="1"/>
        <v>1</v>
      </c>
      <c r="BP40">
        <f t="shared" si="1"/>
        <v>1</v>
      </c>
      <c r="BQ40">
        <f t="shared" si="1"/>
        <v>1</v>
      </c>
      <c r="BR40">
        <f t="shared" si="1"/>
        <v>1</v>
      </c>
      <c r="BS40">
        <f t="shared" si="1"/>
        <v>1</v>
      </c>
      <c r="BT40">
        <f t="shared" si="1"/>
        <v>1</v>
      </c>
      <c r="BU40">
        <f t="shared" si="1"/>
        <v>1</v>
      </c>
      <c r="BV40">
        <f t="shared" si="1"/>
        <v>0</v>
      </c>
      <c r="BW40">
        <f t="shared" si="1"/>
        <v>1</v>
      </c>
      <c r="BX40">
        <f t="shared" si="1"/>
        <v>1</v>
      </c>
      <c r="BY40">
        <f t="shared" si="1"/>
        <v>1</v>
      </c>
      <c r="BZ40">
        <f t="shared" si="1"/>
        <v>1</v>
      </c>
      <c r="CA40">
        <f t="shared" si="1"/>
        <v>1</v>
      </c>
      <c r="CB40">
        <f t="shared" si="1"/>
        <v>1</v>
      </c>
      <c r="CC40">
        <f t="shared" si="1"/>
        <v>1</v>
      </c>
      <c r="CD40">
        <f t="shared" si="1"/>
        <v>0</v>
      </c>
      <c r="CE40">
        <f t="shared" si="1"/>
        <v>1</v>
      </c>
      <c r="CF40">
        <f t="shared" si="1"/>
        <v>1</v>
      </c>
      <c r="CG40">
        <f t="shared" si="1"/>
        <v>1</v>
      </c>
      <c r="CH40">
        <f t="shared" si="1"/>
        <v>1</v>
      </c>
      <c r="CI40">
        <f t="shared" si="1"/>
        <v>1</v>
      </c>
      <c r="CJ40">
        <f t="shared" si="1"/>
        <v>1</v>
      </c>
      <c r="CK40">
        <f t="shared" si="1"/>
        <v>1</v>
      </c>
      <c r="CL40">
        <f t="shared" si="1"/>
        <v>0</v>
      </c>
      <c r="CM40">
        <f t="shared" si="1"/>
        <v>1</v>
      </c>
      <c r="CN40">
        <f t="shared" si="1"/>
        <v>1</v>
      </c>
      <c r="CO40">
        <f t="shared" si="1"/>
        <v>1</v>
      </c>
      <c r="CP40">
        <f t="shared" si="1"/>
        <v>1</v>
      </c>
      <c r="CQ40">
        <f t="shared" si="1"/>
        <v>1</v>
      </c>
      <c r="CR40">
        <f t="shared" si="1"/>
        <v>1</v>
      </c>
      <c r="CS40">
        <f t="shared" si="1"/>
        <v>1</v>
      </c>
      <c r="CT40">
        <f t="shared" si="1"/>
        <v>0</v>
      </c>
      <c r="CU40">
        <f t="shared" si="1"/>
        <v>1</v>
      </c>
      <c r="CV40">
        <f t="shared" si="1"/>
        <v>1</v>
      </c>
      <c r="CW40">
        <f t="shared" si="1"/>
        <v>1</v>
      </c>
      <c r="CX40">
        <f t="shared" si="1"/>
        <v>1</v>
      </c>
      <c r="CY40">
        <f t="shared" si="1"/>
        <v>1</v>
      </c>
      <c r="CZ40">
        <f t="shared" si="1"/>
        <v>1</v>
      </c>
      <c r="DA40">
        <f t="shared" si="1"/>
        <v>1</v>
      </c>
      <c r="DB40">
        <f t="shared" si="1"/>
        <v>1</v>
      </c>
      <c r="DC40">
        <f t="shared" si="1"/>
        <v>1</v>
      </c>
      <c r="DD40">
        <f t="shared" si="1"/>
        <v>1</v>
      </c>
      <c r="DE40">
        <f t="shared" si="1"/>
        <v>1</v>
      </c>
      <c r="DF40">
        <f t="shared" si="1"/>
        <v>1</v>
      </c>
      <c r="DG40">
        <f t="shared" si="1"/>
        <v>1</v>
      </c>
      <c r="DH40">
        <f t="shared" si="1"/>
        <v>1</v>
      </c>
      <c r="DI40">
        <f t="shared" ref="DI40:EM40" si="2">COUNTIF(DI14:DI39,"*?")</f>
        <v>1</v>
      </c>
      <c r="DJ40">
        <f t="shared" si="2"/>
        <v>1</v>
      </c>
      <c r="DK40">
        <f t="shared" si="2"/>
        <v>1</v>
      </c>
      <c r="DL40">
        <f t="shared" si="2"/>
        <v>1</v>
      </c>
      <c r="DM40">
        <f t="shared" si="2"/>
        <v>1</v>
      </c>
      <c r="DN40">
        <f t="shared" si="2"/>
        <v>1</v>
      </c>
      <c r="DO40">
        <f t="shared" si="2"/>
        <v>1</v>
      </c>
      <c r="DP40">
        <f t="shared" si="2"/>
        <v>1</v>
      </c>
      <c r="DQ40">
        <f t="shared" si="2"/>
        <v>1</v>
      </c>
      <c r="DR40">
        <f t="shared" si="2"/>
        <v>1</v>
      </c>
      <c r="DS40">
        <f t="shared" si="2"/>
        <v>1</v>
      </c>
      <c r="DT40">
        <f t="shared" si="2"/>
        <v>1</v>
      </c>
      <c r="DU40">
        <f t="shared" si="2"/>
        <v>1</v>
      </c>
      <c r="DV40">
        <f t="shared" si="2"/>
        <v>1</v>
      </c>
      <c r="DW40">
        <f t="shared" si="2"/>
        <v>1</v>
      </c>
      <c r="DX40">
        <f t="shared" si="2"/>
        <v>1</v>
      </c>
      <c r="DY40">
        <f t="shared" si="2"/>
        <v>1</v>
      </c>
      <c r="DZ40">
        <f t="shared" si="2"/>
        <v>1</v>
      </c>
      <c r="EA40">
        <f t="shared" si="2"/>
        <v>1</v>
      </c>
      <c r="EB40">
        <f t="shared" si="2"/>
        <v>1</v>
      </c>
      <c r="EC40">
        <f t="shared" si="2"/>
        <v>1</v>
      </c>
      <c r="ED40">
        <f t="shared" si="2"/>
        <v>1</v>
      </c>
      <c r="EE40">
        <f t="shared" si="2"/>
        <v>1</v>
      </c>
      <c r="EF40">
        <f t="shared" si="2"/>
        <v>1</v>
      </c>
      <c r="EG40">
        <f t="shared" si="2"/>
        <v>1</v>
      </c>
      <c r="EH40">
        <f t="shared" si="2"/>
        <v>1</v>
      </c>
      <c r="EI40">
        <f t="shared" si="2"/>
        <v>1</v>
      </c>
      <c r="EJ40">
        <f t="shared" si="2"/>
        <v>1</v>
      </c>
      <c r="EK40">
        <f t="shared" si="2"/>
        <v>1</v>
      </c>
      <c r="EL40">
        <f t="shared" si="2"/>
        <v>1</v>
      </c>
      <c r="EM40">
        <f t="shared" si="2"/>
        <v>1</v>
      </c>
      <c r="EO40">
        <f t="shared" ref="EO40:EX40" si="3">COUNTIF(EO14:EO39,"*?")</f>
        <v>0</v>
      </c>
      <c r="EP40">
        <f t="shared" si="3"/>
        <v>0</v>
      </c>
      <c r="EQ40">
        <f t="shared" si="3"/>
        <v>0</v>
      </c>
      <c r="ER40">
        <f t="shared" si="3"/>
        <v>0</v>
      </c>
      <c r="ES40">
        <f t="shared" si="3"/>
        <v>0</v>
      </c>
      <c r="ET40">
        <f t="shared" si="3"/>
        <v>0</v>
      </c>
      <c r="EU40">
        <f t="shared" si="3"/>
        <v>0</v>
      </c>
      <c r="EV40">
        <f t="shared" si="3"/>
        <v>0</v>
      </c>
      <c r="EW40">
        <f t="shared" si="3"/>
        <v>0</v>
      </c>
      <c r="EX40">
        <f t="shared" si="3"/>
        <v>0</v>
      </c>
      <c r="EZ40">
        <f t="shared" ref="EZ40:FF40" si="4">COUNTIF(EZ14:EZ39,"*?")</f>
        <v>0</v>
      </c>
      <c r="FA40">
        <f t="shared" si="4"/>
        <v>0</v>
      </c>
      <c r="FB40">
        <f t="shared" si="4"/>
        <v>0</v>
      </c>
      <c r="FC40">
        <f t="shared" si="4"/>
        <v>0</v>
      </c>
      <c r="FD40">
        <f t="shared" si="4"/>
        <v>0</v>
      </c>
      <c r="FE40">
        <f t="shared" si="4"/>
        <v>0</v>
      </c>
      <c r="FF40">
        <f t="shared" si="4"/>
        <v>0</v>
      </c>
    </row>
    <row r="41" spans="1:162" ht="28.5" customHeight="1"/>
  </sheetData>
  <mergeCells count="1">
    <mergeCell ref="A14:A3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CCFFCC"/>
    <pageSetUpPr fitToPage="1"/>
  </sheetPr>
  <dimension ref="A1:Q331"/>
  <sheetViews>
    <sheetView zoomScale="70" zoomScaleNormal="70" workbookViewId="0">
      <selection activeCell="D243" sqref="D243"/>
    </sheetView>
  </sheetViews>
  <sheetFormatPr defaultColWidth="8.85546875" defaultRowHeight="25.15" customHeight="1"/>
  <cols>
    <col min="1" max="1" width="35.28515625" style="1" bestFit="1" customWidth="1"/>
    <col min="2" max="2" width="27.140625" style="62" bestFit="1" customWidth="1"/>
    <col min="3" max="3" width="45.28515625" style="62" customWidth="1"/>
    <col min="4" max="4" width="98.140625" style="81" bestFit="1" customWidth="1"/>
    <col min="5" max="5" width="10" style="81" bestFit="1" customWidth="1"/>
    <col min="6" max="6" width="15.85546875" style="62" bestFit="1" customWidth="1"/>
    <col min="7" max="7" width="10.42578125" style="62" bestFit="1" customWidth="1"/>
    <col min="8" max="8" width="11.7109375" style="2" bestFit="1" customWidth="1"/>
    <col min="9" max="10" width="8.85546875" style="2"/>
    <col min="11" max="11" width="8.85546875" style="1"/>
    <col min="12" max="12" width="8.85546875" style="3"/>
    <col min="13" max="13" width="8.85546875" style="1"/>
    <col min="14" max="16" width="8.85546875" style="2"/>
    <col min="17" max="17" width="8.85546875" style="1"/>
    <col min="18" max="16384" width="8.85546875" style="2"/>
  </cols>
  <sheetData>
    <row r="1" spans="1:17" ht="25.15" customHeight="1">
      <c r="A1" s="1" t="s">
        <v>27</v>
      </c>
      <c r="C1" s="62" t="s">
        <v>28</v>
      </c>
      <c r="D1" s="62" t="s">
        <v>29</v>
      </c>
      <c r="E1" s="81" t="s">
        <v>30</v>
      </c>
      <c r="F1" s="81" t="s">
        <v>31</v>
      </c>
    </row>
    <row r="2" spans="1:17" ht="25.15" customHeight="1">
      <c r="A2" s="1" t="s">
        <v>242</v>
      </c>
      <c r="B2" s="81" t="s">
        <v>32</v>
      </c>
      <c r="C2" s="62" t="s">
        <v>35</v>
      </c>
      <c r="D2" s="62" t="s">
        <v>36</v>
      </c>
      <c r="E2" s="62" t="s">
        <v>33</v>
      </c>
      <c r="F2" s="1">
        <v>1</v>
      </c>
      <c r="G2" s="2"/>
      <c r="I2" s="1"/>
      <c r="J2" s="3"/>
      <c r="L2" s="2"/>
      <c r="M2" s="2"/>
      <c r="O2" s="1"/>
      <c r="Q2" s="2"/>
    </row>
    <row r="3" spans="1:17" ht="25.15" customHeight="1">
      <c r="A3" s="1" t="s">
        <v>242</v>
      </c>
      <c r="B3" s="81"/>
      <c r="C3" s="62" t="s">
        <v>37</v>
      </c>
      <c r="D3" s="62" t="s">
        <v>38</v>
      </c>
      <c r="E3" s="62" t="s">
        <v>33</v>
      </c>
      <c r="F3" s="1">
        <v>1</v>
      </c>
      <c r="G3" s="2"/>
      <c r="I3" s="1"/>
      <c r="J3" s="3"/>
      <c r="L3" s="2"/>
      <c r="M3" s="2"/>
      <c r="O3" s="1"/>
      <c r="Q3" s="2"/>
    </row>
    <row r="4" spans="1:17" ht="25.15" customHeight="1">
      <c r="A4" s="1" t="s">
        <v>242</v>
      </c>
      <c r="B4" s="81"/>
      <c r="C4" s="62" t="s">
        <v>39</v>
      </c>
      <c r="D4" s="62" t="s">
        <v>40</v>
      </c>
      <c r="E4" s="62" t="s">
        <v>33</v>
      </c>
      <c r="F4" s="1">
        <v>1</v>
      </c>
      <c r="G4" s="2"/>
      <c r="I4" s="1"/>
      <c r="J4" s="3"/>
      <c r="L4" s="2"/>
      <c r="M4" s="2"/>
      <c r="O4" s="1"/>
      <c r="Q4" s="2"/>
    </row>
    <row r="5" spans="1:17" ht="25.15" customHeight="1">
      <c r="A5" s="1" t="s">
        <v>242</v>
      </c>
      <c r="B5" s="81"/>
      <c r="C5" s="62" t="s">
        <v>42</v>
      </c>
      <c r="D5" s="62" t="s">
        <v>43</v>
      </c>
      <c r="E5" s="62" t="s">
        <v>33</v>
      </c>
      <c r="F5" s="1">
        <v>1</v>
      </c>
      <c r="G5" s="2"/>
      <c r="I5" s="1"/>
      <c r="J5" s="3"/>
      <c r="L5" s="2"/>
      <c r="M5" s="2"/>
      <c r="O5" s="1"/>
      <c r="Q5" s="2"/>
    </row>
    <row r="6" spans="1:17" ht="25.15" customHeight="1">
      <c r="A6" s="1" t="s">
        <v>242</v>
      </c>
      <c r="B6" s="81"/>
      <c r="C6" s="62" t="s">
        <v>44</v>
      </c>
      <c r="D6" s="62" t="s">
        <v>45</v>
      </c>
      <c r="E6" s="62" t="s">
        <v>33</v>
      </c>
      <c r="F6" s="1">
        <v>1</v>
      </c>
      <c r="G6" s="2"/>
      <c r="I6" s="1"/>
      <c r="J6" s="3"/>
      <c r="L6" s="2"/>
      <c r="M6" s="2"/>
      <c r="O6" s="1"/>
      <c r="Q6" s="2"/>
    </row>
    <row r="7" spans="1:17" ht="25.15" customHeight="1">
      <c r="A7" s="1" t="s">
        <v>242</v>
      </c>
      <c r="B7" s="81"/>
      <c r="C7" s="62" t="s">
        <v>46</v>
      </c>
      <c r="D7" s="62" t="s">
        <v>47</v>
      </c>
      <c r="E7" s="62" t="s">
        <v>33</v>
      </c>
      <c r="F7" s="1">
        <v>1</v>
      </c>
      <c r="G7" s="2"/>
      <c r="I7" s="1"/>
      <c r="J7" s="3"/>
      <c r="L7" s="2"/>
      <c r="M7" s="2"/>
      <c r="O7" s="1"/>
      <c r="Q7" s="2"/>
    </row>
    <row r="8" spans="1:17" ht="25.15" customHeight="1">
      <c r="A8" s="1" t="s">
        <v>242</v>
      </c>
      <c r="B8" s="81"/>
      <c r="C8" s="62" t="s">
        <v>48</v>
      </c>
      <c r="D8" s="62" t="s">
        <v>49</v>
      </c>
      <c r="E8" s="62" t="s">
        <v>33</v>
      </c>
      <c r="F8" s="1">
        <v>1</v>
      </c>
      <c r="G8" s="2"/>
      <c r="I8" s="1"/>
      <c r="J8" s="3"/>
      <c r="L8" s="2"/>
      <c r="M8" s="2"/>
      <c r="O8" s="1"/>
      <c r="Q8" s="2"/>
    </row>
    <row r="9" spans="1:17" ht="25.15" customHeight="1">
      <c r="A9" s="1" t="s">
        <v>242</v>
      </c>
      <c r="B9" s="81"/>
      <c r="C9" s="62" t="s">
        <v>51</v>
      </c>
      <c r="D9" s="62" t="s">
        <v>52</v>
      </c>
      <c r="E9" s="62" t="s">
        <v>33</v>
      </c>
      <c r="F9" s="1">
        <v>1</v>
      </c>
      <c r="G9" s="2"/>
      <c r="I9" s="1"/>
      <c r="J9" s="3"/>
      <c r="L9" s="2"/>
      <c r="M9" s="2"/>
      <c r="O9" s="1"/>
      <c r="Q9" s="2"/>
    </row>
    <row r="10" spans="1:17" ht="25.15" customHeight="1">
      <c r="A10" s="1" t="s">
        <v>242</v>
      </c>
      <c r="B10" s="81"/>
      <c r="C10" s="62" t="s">
        <v>53</v>
      </c>
      <c r="D10" s="62" t="s">
        <v>54</v>
      </c>
      <c r="E10" s="62" t="s">
        <v>33</v>
      </c>
      <c r="F10" s="1">
        <v>1</v>
      </c>
      <c r="G10" s="2"/>
      <c r="I10" s="1"/>
      <c r="J10" s="3"/>
      <c r="L10" s="2"/>
      <c r="M10" s="2"/>
      <c r="O10" s="1"/>
      <c r="Q10" s="2"/>
    </row>
    <row r="11" spans="1:17" ht="25.15" customHeight="1">
      <c r="A11" s="1" t="s">
        <v>242</v>
      </c>
      <c r="B11" s="81"/>
      <c r="C11" s="62" t="s">
        <v>56</v>
      </c>
      <c r="D11" s="62" t="s">
        <v>57</v>
      </c>
      <c r="E11" s="62" t="s">
        <v>33</v>
      </c>
      <c r="F11" s="1">
        <v>1</v>
      </c>
      <c r="G11" s="2"/>
      <c r="I11" s="1"/>
      <c r="J11" s="3"/>
      <c r="L11" s="2"/>
      <c r="M11" s="2"/>
      <c r="O11" s="1"/>
      <c r="Q11" s="2"/>
    </row>
    <row r="12" spans="1:17" ht="25.15" customHeight="1">
      <c r="A12" s="1" t="s">
        <v>242</v>
      </c>
      <c r="B12" s="81"/>
      <c r="C12" s="62" t="s">
        <v>59</v>
      </c>
      <c r="D12" s="62" t="s">
        <v>60</v>
      </c>
      <c r="E12" s="62" t="s">
        <v>33</v>
      </c>
      <c r="F12" s="1">
        <v>1</v>
      </c>
      <c r="G12" s="2"/>
      <c r="I12" s="1"/>
      <c r="J12" s="3"/>
      <c r="L12" s="2"/>
      <c r="M12" s="2"/>
      <c r="O12" s="1"/>
      <c r="Q12" s="2"/>
    </row>
    <row r="13" spans="1:17" ht="25.15" customHeight="1">
      <c r="A13" s="1" t="s">
        <v>242</v>
      </c>
      <c r="B13" s="81"/>
      <c r="C13" s="62" t="s">
        <v>61</v>
      </c>
      <c r="D13" s="62" t="s">
        <v>62</v>
      </c>
      <c r="E13" s="62" t="s">
        <v>33</v>
      </c>
      <c r="F13" s="1">
        <v>1</v>
      </c>
      <c r="G13" s="2"/>
      <c r="I13" s="1"/>
      <c r="J13" s="3"/>
      <c r="L13" s="2"/>
      <c r="M13" s="2"/>
      <c r="O13" s="1"/>
      <c r="Q13" s="2"/>
    </row>
    <row r="14" spans="1:17" ht="25.15" customHeight="1">
      <c r="A14" s="1" t="s">
        <v>242</v>
      </c>
      <c r="B14" s="81"/>
      <c r="C14" s="62" t="s">
        <v>63</v>
      </c>
      <c r="D14" s="62" t="s">
        <v>64</v>
      </c>
      <c r="E14" s="62" t="s">
        <v>33</v>
      </c>
      <c r="F14" s="1">
        <v>1</v>
      </c>
      <c r="G14" s="2"/>
      <c r="I14" s="1"/>
      <c r="J14" s="3"/>
      <c r="L14" s="2"/>
      <c r="M14" s="2"/>
      <c r="O14" s="1"/>
      <c r="Q14" s="2"/>
    </row>
    <row r="15" spans="1:17" ht="25.15" customHeight="1">
      <c r="A15" s="1" t="s">
        <v>242</v>
      </c>
      <c r="B15" s="81"/>
      <c r="C15" s="62" t="s">
        <v>65</v>
      </c>
      <c r="D15" s="62" t="s">
        <v>66</v>
      </c>
      <c r="E15" s="62" t="s">
        <v>33</v>
      </c>
      <c r="F15" s="1">
        <v>1</v>
      </c>
      <c r="G15" s="2"/>
      <c r="I15" s="1"/>
      <c r="J15" s="3"/>
      <c r="L15" s="2"/>
      <c r="M15" s="2"/>
      <c r="O15" s="1"/>
      <c r="Q15" s="2"/>
    </row>
    <row r="16" spans="1:17" ht="25.15" customHeight="1">
      <c r="A16" s="1" t="s">
        <v>242</v>
      </c>
      <c r="B16" s="81"/>
      <c r="C16" s="62" t="s">
        <v>67</v>
      </c>
      <c r="D16" s="62" t="s">
        <v>68</v>
      </c>
      <c r="E16" s="62" t="s">
        <v>33</v>
      </c>
      <c r="F16" s="1">
        <v>1</v>
      </c>
      <c r="G16" s="2"/>
      <c r="I16" s="1"/>
      <c r="J16" s="3"/>
      <c r="L16" s="2"/>
      <c r="M16" s="2"/>
      <c r="O16" s="1"/>
      <c r="Q16" s="2"/>
    </row>
    <row r="17" spans="1:17" ht="25.15" customHeight="1">
      <c r="A17" s="1" t="s">
        <v>242</v>
      </c>
      <c r="B17" s="81"/>
      <c r="C17" s="62" t="s">
        <v>88</v>
      </c>
      <c r="D17" s="62" t="s">
        <v>89</v>
      </c>
      <c r="E17" s="62" t="s">
        <v>33</v>
      </c>
      <c r="F17" s="1">
        <v>1</v>
      </c>
      <c r="G17" s="2"/>
      <c r="I17" s="1"/>
      <c r="J17" s="3"/>
      <c r="L17" s="2"/>
      <c r="M17" s="2"/>
      <c r="O17" s="1"/>
      <c r="Q17" s="2"/>
    </row>
    <row r="18" spans="1:17" ht="25.15" customHeight="1">
      <c r="A18" s="1" t="s">
        <v>242</v>
      </c>
      <c r="B18" s="81"/>
      <c r="C18" s="62" t="s">
        <v>90</v>
      </c>
      <c r="D18" s="62" t="s">
        <v>91</v>
      </c>
      <c r="E18" s="62" t="s">
        <v>33</v>
      </c>
      <c r="F18" s="1">
        <v>1</v>
      </c>
      <c r="G18" s="2"/>
      <c r="I18" s="1"/>
      <c r="J18" s="3"/>
      <c r="L18" s="2"/>
      <c r="M18" s="2"/>
      <c r="O18" s="1"/>
      <c r="Q18" s="2"/>
    </row>
    <row r="19" spans="1:17" ht="25.15" customHeight="1">
      <c r="A19" s="1" t="s">
        <v>242</v>
      </c>
      <c r="B19" s="81"/>
      <c r="C19" s="62" t="s">
        <v>94</v>
      </c>
      <c r="D19" s="62" t="s">
        <v>95</v>
      </c>
      <c r="E19" s="62" t="s">
        <v>33</v>
      </c>
      <c r="F19" s="1">
        <v>1</v>
      </c>
      <c r="G19" s="2"/>
      <c r="I19" s="1"/>
      <c r="J19" s="3"/>
      <c r="L19" s="2"/>
      <c r="M19" s="2"/>
      <c r="O19" s="1"/>
      <c r="Q19" s="2"/>
    </row>
    <row r="20" spans="1:17" ht="25.15" customHeight="1">
      <c r="A20" s="1" t="s">
        <v>242</v>
      </c>
      <c r="B20" s="81"/>
      <c r="C20" s="62" t="s">
        <v>96</v>
      </c>
      <c r="D20" s="62" t="s">
        <v>97</v>
      </c>
      <c r="E20" s="62" t="s">
        <v>33</v>
      </c>
      <c r="F20" s="1">
        <v>1</v>
      </c>
      <c r="G20" s="2"/>
      <c r="I20" s="1"/>
      <c r="J20" s="3"/>
      <c r="L20" s="2"/>
      <c r="M20" s="2"/>
      <c r="O20" s="1"/>
      <c r="Q20" s="2"/>
    </row>
    <row r="21" spans="1:17" ht="25.15" customHeight="1">
      <c r="A21" s="1" t="s">
        <v>242</v>
      </c>
      <c r="B21" s="81"/>
      <c r="C21" s="62" t="s">
        <v>98</v>
      </c>
      <c r="D21" s="62" t="s">
        <v>99</v>
      </c>
      <c r="E21" s="62" t="s">
        <v>33</v>
      </c>
      <c r="F21" s="1">
        <v>1</v>
      </c>
      <c r="G21" s="2"/>
      <c r="I21" s="1"/>
      <c r="J21" s="3"/>
      <c r="L21" s="2"/>
      <c r="M21" s="2"/>
      <c r="O21" s="1"/>
      <c r="Q21" s="2"/>
    </row>
    <row r="22" spans="1:17" ht="25.15" customHeight="1">
      <c r="A22" s="1" t="s">
        <v>242</v>
      </c>
      <c r="B22" s="81"/>
      <c r="C22" s="62" t="s">
        <v>100</v>
      </c>
      <c r="D22" s="62" t="s">
        <v>101</v>
      </c>
      <c r="E22" s="62" t="s">
        <v>33</v>
      </c>
      <c r="F22" s="1">
        <v>1</v>
      </c>
      <c r="G22" s="2"/>
      <c r="I22" s="1"/>
      <c r="J22" s="3"/>
      <c r="L22" s="2"/>
      <c r="M22" s="2"/>
      <c r="O22" s="1"/>
      <c r="Q22" s="2"/>
    </row>
    <row r="23" spans="1:17" ht="25.15" customHeight="1">
      <c r="A23" s="1" t="s">
        <v>242</v>
      </c>
      <c r="B23" s="81"/>
      <c r="C23" s="62" t="s">
        <v>102</v>
      </c>
      <c r="D23" s="62" t="s">
        <v>103</v>
      </c>
      <c r="E23" s="62" t="s">
        <v>33</v>
      </c>
      <c r="F23" s="1">
        <v>1</v>
      </c>
      <c r="G23" s="2"/>
      <c r="I23" s="1"/>
      <c r="J23" s="3"/>
      <c r="L23" s="2"/>
      <c r="M23" s="2"/>
      <c r="O23" s="1"/>
      <c r="Q23" s="2"/>
    </row>
    <row r="24" spans="1:17" ht="25.15" customHeight="1">
      <c r="A24" s="1" t="s">
        <v>242</v>
      </c>
      <c r="B24" s="81"/>
      <c r="C24" s="62" t="s">
        <v>104</v>
      </c>
      <c r="D24" s="62" t="s">
        <v>105</v>
      </c>
      <c r="E24" s="62" t="s">
        <v>33</v>
      </c>
      <c r="F24" s="1">
        <v>1</v>
      </c>
      <c r="G24" s="2"/>
      <c r="I24" s="1"/>
      <c r="J24" s="3"/>
      <c r="L24" s="2"/>
      <c r="M24" s="2"/>
      <c r="O24" s="1"/>
      <c r="Q24" s="2"/>
    </row>
    <row r="25" spans="1:17" ht="25.15" customHeight="1">
      <c r="A25" s="1" t="s">
        <v>242</v>
      </c>
      <c r="B25" s="81"/>
      <c r="C25" s="62" t="s">
        <v>116</v>
      </c>
      <c r="D25" s="62" t="s">
        <v>117</v>
      </c>
      <c r="E25" s="62" t="s">
        <v>33</v>
      </c>
      <c r="F25" s="1">
        <v>1</v>
      </c>
      <c r="G25" s="2"/>
      <c r="I25" s="1"/>
      <c r="J25" s="3"/>
      <c r="L25" s="2"/>
      <c r="M25" s="2"/>
      <c r="O25" s="1"/>
      <c r="Q25" s="2"/>
    </row>
    <row r="26" spans="1:17" ht="25.15" customHeight="1">
      <c r="A26" s="1" t="s">
        <v>242</v>
      </c>
      <c r="B26" s="81"/>
      <c r="C26" s="62" t="s">
        <v>118</v>
      </c>
      <c r="D26" s="62" t="s">
        <v>119</v>
      </c>
      <c r="E26" s="62" t="s">
        <v>33</v>
      </c>
      <c r="F26" s="1">
        <v>1</v>
      </c>
      <c r="G26" s="2"/>
      <c r="I26" s="1"/>
      <c r="J26" s="3"/>
      <c r="L26" s="2"/>
      <c r="M26" s="2"/>
      <c r="O26" s="1"/>
      <c r="Q26" s="2"/>
    </row>
    <row r="27" spans="1:17" ht="25.15" customHeight="1">
      <c r="A27" s="1" t="s">
        <v>242</v>
      </c>
      <c r="B27" s="81"/>
      <c r="C27" s="62" t="s">
        <v>120</v>
      </c>
      <c r="D27" s="62" t="s">
        <v>121</v>
      </c>
      <c r="E27" s="62" t="s">
        <v>33</v>
      </c>
      <c r="F27" s="1">
        <v>1</v>
      </c>
      <c r="G27" s="2"/>
      <c r="I27" s="1"/>
      <c r="J27" s="3"/>
      <c r="L27" s="2"/>
      <c r="M27" s="2"/>
      <c r="O27" s="1"/>
      <c r="Q27" s="2"/>
    </row>
    <row r="28" spans="1:17" ht="25.15" customHeight="1">
      <c r="A28" s="1" t="s">
        <v>242</v>
      </c>
      <c r="B28" s="81"/>
      <c r="C28" s="62" t="s">
        <v>124</v>
      </c>
      <c r="D28" s="62" t="s">
        <v>125</v>
      </c>
      <c r="E28" s="62" t="s">
        <v>33</v>
      </c>
      <c r="F28" s="1">
        <v>1</v>
      </c>
      <c r="G28" s="2"/>
      <c r="I28" s="1"/>
      <c r="J28" s="3"/>
      <c r="L28" s="2"/>
      <c r="M28" s="2"/>
      <c r="O28" s="1"/>
      <c r="Q28" s="2"/>
    </row>
    <row r="29" spans="1:17" ht="25.15" customHeight="1">
      <c r="A29" s="1" t="s">
        <v>242</v>
      </c>
      <c r="B29" s="81"/>
      <c r="C29" s="62" t="s">
        <v>122</v>
      </c>
      <c r="D29" s="62" t="s">
        <v>123</v>
      </c>
      <c r="E29" s="62" t="s">
        <v>33</v>
      </c>
      <c r="F29" s="1">
        <v>1</v>
      </c>
      <c r="G29" s="2"/>
      <c r="I29" s="1"/>
      <c r="J29" s="3"/>
      <c r="L29" s="2"/>
      <c r="M29" s="2"/>
      <c r="O29" s="1"/>
      <c r="Q29" s="2"/>
    </row>
    <row r="30" spans="1:17" ht="25.15" customHeight="1">
      <c r="A30" s="1" t="s">
        <v>242</v>
      </c>
      <c r="B30" s="81"/>
      <c r="C30" s="62" t="s">
        <v>131</v>
      </c>
      <c r="D30" s="62" t="s">
        <v>132</v>
      </c>
      <c r="E30" s="62" t="s">
        <v>33</v>
      </c>
      <c r="F30" s="1">
        <v>1</v>
      </c>
      <c r="G30" s="2"/>
      <c r="I30" s="1"/>
      <c r="J30" s="3"/>
      <c r="L30" s="2"/>
      <c r="M30" s="2"/>
      <c r="O30" s="1"/>
      <c r="Q30" s="2"/>
    </row>
    <row r="31" spans="1:17" ht="25.15" customHeight="1">
      <c r="A31" s="1" t="s">
        <v>242</v>
      </c>
      <c r="B31" s="81"/>
      <c r="C31" s="62" t="s">
        <v>133</v>
      </c>
      <c r="D31" s="62" t="s">
        <v>134</v>
      </c>
      <c r="E31" s="62" t="s">
        <v>33</v>
      </c>
      <c r="F31" s="1">
        <v>1</v>
      </c>
      <c r="G31" s="2"/>
      <c r="I31" s="1"/>
      <c r="J31" s="3"/>
      <c r="L31" s="2"/>
      <c r="M31" s="2"/>
      <c r="O31" s="1"/>
      <c r="Q31" s="2"/>
    </row>
    <row r="32" spans="1:17" ht="25.15" customHeight="1">
      <c r="A32" s="1" t="s">
        <v>242</v>
      </c>
      <c r="B32" s="81"/>
      <c r="C32" s="62" t="s">
        <v>135</v>
      </c>
      <c r="D32" s="62" t="s">
        <v>136</v>
      </c>
      <c r="E32" s="62" t="s">
        <v>33</v>
      </c>
      <c r="F32" s="1">
        <v>1</v>
      </c>
      <c r="G32" s="2"/>
      <c r="I32" s="1"/>
      <c r="J32" s="3"/>
      <c r="L32" s="2"/>
      <c r="M32" s="2"/>
      <c r="O32" s="1"/>
      <c r="Q32" s="2"/>
    </row>
    <row r="33" spans="1:17" ht="25.15" customHeight="1">
      <c r="A33" s="1" t="s">
        <v>242</v>
      </c>
      <c r="B33" s="81"/>
      <c r="C33" s="62" t="s">
        <v>137</v>
      </c>
      <c r="D33" s="62" t="s">
        <v>138</v>
      </c>
      <c r="E33" s="62" t="s">
        <v>33</v>
      </c>
      <c r="F33" s="1">
        <v>1</v>
      </c>
      <c r="G33" s="2"/>
      <c r="I33" s="1"/>
      <c r="J33" s="3"/>
      <c r="L33" s="2"/>
      <c r="M33" s="2"/>
      <c r="O33" s="1"/>
      <c r="Q33" s="2"/>
    </row>
    <row r="34" spans="1:17" ht="25.15" customHeight="1">
      <c r="A34" s="1" t="s">
        <v>242</v>
      </c>
      <c r="B34" s="81"/>
      <c r="C34" s="62" t="s">
        <v>140</v>
      </c>
      <c r="D34" s="62" t="s">
        <v>141</v>
      </c>
      <c r="E34" s="62" t="s">
        <v>33</v>
      </c>
      <c r="F34" s="1">
        <v>1</v>
      </c>
      <c r="G34" s="2"/>
      <c r="I34" s="1"/>
      <c r="J34" s="3"/>
      <c r="L34" s="2"/>
      <c r="M34" s="2"/>
      <c r="O34" s="1"/>
      <c r="Q34" s="2"/>
    </row>
    <row r="35" spans="1:17" ht="25.15" customHeight="1">
      <c r="A35" s="1" t="s">
        <v>242</v>
      </c>
      <c r="B35" s="81"/>
      <c r="C35" s="62" t="s">
        <v>142</v>
      </c>
      <c r="D35" s="62" t="s">
        <v>143</v>
      </c>
      <c r="E35" s="62" t="s">
        <v>33</v>
      </c>
      <c r="F35" s="1">
        <v>1</v>
      </c>
      <c r="G35" s="2"/>
      <c r="I35" s="1"/>
      <c r="J35" s="3"/>
      <c r="L35" s="2"/>
      <c r="M35" s="2"/>
      <c r="O35" s="1"/>
      <c r="Q35" s="2"/>
    </row>
    <row r="36" spans="1:17" ht="25.15" customHeight="1">
      <c r="A36" s="1" t="s">
        <v>242</v>
      </c>
      <c r="B36" s="81"/>
      <c r="C36" s="62" t="s">
        <v>144</v>
      </c>
      <c r="D36" s="62" t="s">
        <v>145</v>
      </c>
      <c r="E36" s="62" t="s">
        <v>33</v>
      </c>
      <c r="F36" s="1">
        <v>1</v>
      </c>
      <c r="G36" s="2"/>
      <c r="I36" s="1"/>
      <c r="J36" s="3"/>
      <c r="L36" s="2"/>
      <c r="M36" s="2"/>
      <c r="O36" s="1"/>
      <c r="Q36" s="2"/>
    </row>
    <row r="37" spans="1:17" ht="25.15" customHeight="1">
      <c r="A37" s="1" t="s">
        <v>242</v>
      </c>
      <c r="B37" s="81"/>
      <c r="C37" s="62" t="s">
        <v>146</v>
      </c>
      <c r="D37" s="62" t="s">
        <v>147</v>
      </c>
      <c r="E37" s="62" t="s">
        <v>33</v>
      </c>
      <c r="F37" s="1">
        <v>1</v>
      </c>
      <c r="G37" s="2"/>
      <c r="I37" s="1"/>
      <c r="J37" s="3"/>
      <c r="L37" s="2"/>
      <c r="M37" s="2"/>
      <c r="O37" s="1"/>
      <c r="Q37" s="2"/>
    </row>
    <row r="38" spans="1:17" ht="25.15" customHeight="1">
      <c r="A38" s="1" t="s">
        <v>242</v>
      </c>
      <c r="B38" s="81"/>
      <c r="C38" s="62" t="s">
        <v>148</v>
      </c>
      <c r="D38" s="62" t="s">
        <v>149</v>
      </c>
      <c r="E38" s="62" t="s">
        <v>33</v>
      </c>
      <c r="F38" s="1">
        <v>1</v>
      </c>
      <c r="G38" s="2"/>
      <c r="I38" s="1"/>
      <c r="J38" s="3"/>
      <c r="L38" s="2"/>
      <c r="M38" s="2"/>
      <c r="O38" s="1"/>
      <c r="Q38" s="2"/>
    </row>
    <row r="39" spans="1:17" ht="25.15" customHeight="1">
      <c r="A39" s="1" t="s">
        <v>242</v>
      </c>
      <c r="B39" s="81"/>
      <c r="C39" s="62" t="s">
        <v>150</v>
      </c>
      <c r="D39" s="62" t="s">
        <v>151</v>
      </c>
      <c r="E39" s="62" t="s">
        <v>33</v>
      </c>
      <c r="F39" s="1">
        <v>1</v>
      </c>
      <c r="G39" s="2"/>
      <c r="I39" s="1"/>
      <c r="J39" s="3"/>
      <c r="L39" s="2"/>
      <c r="M39" s="2"/>
      <c r="O39" s="1"/>
      <c r="Q39" s="2"/>
    </row>
    <row r="40" spans="1:17" ht="25.15" customHeight="1">
      <c r="A40" s="1" t="s">
        <v>242</v>
      </c>
      <c r="B40" s="81"/>
      <c r="C40" s="62" t="s">
        <v>152</v>
      </c>
      <c r="D40" s="62" t="s">
        <v>153</v>
      </c>
      <c r="E40" s="62" t="s">
        <v>33</v>
      </c>
      <c r="F40" s="1">
        <v>1</v>
      </c>
      <c r="G40" s="2"/>
      <c r="I40" s="1"/>
      <c r="J40" s="3"/>
      <c r="L40" s="2"/>
      <c r="M40" s="2"/>
      <c r="O40" s="1"/>
      <c r="Q40" s="2"/>
    </row>
    <row r="41" spans="1:17" ht="25.15" customHeight="1">
      <c r="A41" s="1" t="s">
        <v>242</v>
      </c>
      <c r="B41" s="81"/>
      <c r="C41" s="62" t="s">
        <v>154</v>
      </c>
      <c r="D41" s="62" t="s">
        <v>155</v>
      </c>
      <c r="E41" s="62" t="s">
        <v>33</v>
      </c>
      <c r="F41" s="1">
        <v>1</v>
      </c>
      <c r="G41" s="2"/>
      <c r="I41" s="1"/>
      <c r="J41" s="3"/>
      <c r="L41" s="2"/>
      <c r="M41" s="2"/>
      <c r="O41" s="1"/>
      <c r="Q41" s="2"/>
    </row>
    <row r="42" spans="1:17" ht="25.15" customHeight="1">
      <c r="A42" s="1" t="s">
        <v>242</v>
      </c>
      <c r="B42" s="81"/>
      <c r="C42" s="62" t="s">
        <v>156</v>
      </c>
      <c r="D42" s="62" t="s">
        <v>157</v>
      </c>
      <c r="E42" s="62" t="s">
        <v>33</v>
      </c>
      <c r="F42" s="1">
        <v>1</v>
      </c>
      <c r="G42" s="2"/>
      <c r="I42" s="1"/>
      <c r="J42" s="3"/>
      <c r="L42" s="2"/>
      <c r="M42" s="2"/>
      <c r="O42" s="1"/>
      <c r="Q42" s="2"/>
    </row>
    <row r="43" spans="1:17" ht="25.15" customHeight="1">
      <c r="A43" s="1" t="s">
        <v>242</v>
      </c>
      <c r="B43" s="81"/>
      <c r="C43" s="62" t="s">
        <v>158</v>
      </c>
      <c r="D43" s="62" t="s">
        <v>159</v>
      </c>
      <c r="E43" s="62" t="s">
        <v>33</v>
      </c>
      <c r="F43" s="1">
        <v>1</v>
      </c>
      <c r="G43" s="2"/>
      <c r="I43" s="1"/>
      <c r="J43" s="3"/>
      <c r="L43" s="2"/>
      <c r="M43" s="2"/>
      <c r="O43" s="1"/>
      <c r="Q43" s="2"/>
    </row>
    <row r="44" spans="1:17" ht="25.15" customHeight="1">
      <c r="A44" s="1" t="s">
        <v>242</v>
      </c>
      <c r="B44" s="81"/>
      <c r="C44" s="62" t="s">
        <v>161</v>
      </c>
      <c r="D44" s="62" t="s">
        <v>162</v>
      </c>
      <c r="E44" s="62" t="s">
        <v>33</v>
      </c>
      <c r="F44" s="1">
        <v>1</v>
      </c>
      <c r="G44" s="2"/>
      <c r="I44" s="1"/>
      <c r="J44" s="3"/>
      <c r="L44" s="2"/>
      <c r="M44" s="2"/>
      <c r="O44" s="1"/>
      <c r="Q44" s="2"/>
    </row>
    <row r="45" spans="1:17" ht="25.15" customHeight="1">
      <c r="A45" s="1" t="s">
        <v>242</v>
      </c>
      <c r="B45" s="81"/>
      <c r="C45" s="62" t="s">
        <v>163</v>
      </c>
      <c r="D45" s="62" t="s">
        <v>164</v>
      </c>
      <c r="E45" s="62" t="s">
        <v>33</v>
      </c>
      <c r="F45" s="1">
        <v>1</v>
      </c>
      <c r="G45" s="2"/>
      <c r="I45" s="1"/>
      <c r="J45" s="3"/>
      <c r="L45" s="2"/>
      <c r="M45" s="2"/>
      <c r="O45" s="1"/>
      <c r="Q45" s="2"/>
    </row>
    <row r="46" spans="1:17" ht="25.15" customHeight="1">
      <c r="A46" s="1" t="s">
        <v>242</v>
      </c>
      <c r="B46" s="81"/>
      <c r="C46" s="62" t="s">
        <v>166</v>
      </c>
      <c r="D46" s="62" t="s">
        <v>167</v>
      </c>
      <c r="E46" s="62" t="s">
        <v>33</v>
      </c>
      <c r="F46" s="1">
        <v>1</v>
      </c>
      <c r="G46" s="2"/>
      <c r="I46" s="1"/>
      <c r="J46" s="3"/>
      <c r="L46" s="2"/>
      <c r="M46" s="2"/>
      <c r="O46" s="1"/>
      <c r="Q46" s="2"/>
    </row>
    <row r="47" spans="1:17" ht="25.15" customHeight="1">
      <c r="A47" s="1" t="s">
        <v>242</v>
      </c>
      <c r="B47" s="81"/>
      <c r="C47" s="62" t="s">
        <v>168</v>
      </c>
      <c r="D47" s="62" t="s">
        <v>169</v>
      </c>
      <c r="E47" s="62" t="s">
        <v>33</v>
      </c>
      <c r="F47" s="1">
        <v>1</v>
      </c>
      <c r="G47" s="2"/>
      <c r="I47" s="1"/>
      <c r="J47" s="3"/>
      <c r="L47" s="2"/>
      <c r="M47" s="2"/>
      <c r="O47" s="1"/>
      <c r="Q47" s="2"/>
    </row>
    <row r="48" spans="1:17" ht="25.15" customHeight="1">
      <c r="A48" s="1" t="s">
        <v>242</v>
      </c>
      <c r="B48" s="81"/>
      <c r="C48" s="62" t="s">
        <v>171</v>
      </c>
      <c r="D48" s="62" t="s">
        <v>172</v>
      </c>
      <c r="E48" s="62" t="s">
        <v>33</v>
      </c>
      <c r="F48" s="1">
        <v>1</v>
      </c>
      <c r="G48" s="2"/>
      <c r="I48" s="1"/>
      <c r="J48" s="3"/>
      <c r="L48" s="2"/>
      <c r="M48" s="2"/>
      <c r="O48" s="1"/>
      <c r="Q48" s="2"/>
    </row>
    <row r="49" spans="1:17" ht="25.15" customHeight="1">
      <c r="A49" s="1" t="s">
        <v>242</v>
      </c>
      <c r="B49" s="81"/>
      <c r="C49" s="62" t="s">
        <v>173</v>
      </c>
      <c r="D49" s="62" t="s">
        <v>174</v>
      </c>
      <c r="E49" s="62" t="s">
        <v>33</v>
      </c>
      <c r="F49" s="1">
        <v>1</v>
      </c>
      <c r="G49" s="2"/>
      <c r="I49" s="1"/>
      <c r="J49" s="3"/>
      <c r="L49" s="2"/>
      <c r="M49" s="2"/>
      <c r="O49" s="1"/>
      <c r="Q49" s="2"/>
    </row>
    <row r="50" spans="1:17" ht="25.15" customHeight="1">
      <c r="A50" s="1" t="s">
        <v>242</v>
      </c>
      <c r="B50" s="81"/>
      <c r="C50" s="62" t="s">
        <v>176</v>
      </c>
      <c r="D50" s="62" t="s">
        <v>60</v>
      </c>
      <c r="E50" s="62" t="s">
        <v>33</v>
      </c>
      <c r="F50" s="1">
        <v>1</v>
      </c>
      <c r="G50" s="2"/>
      <c r="I50" s="1"/>
      <c r="J50" s="3"/>
      <c r="L50" s="2"/>
      <c r="M50" s="2"/>
      <c r="O50" s="1"/>
      <c r="Q50" s="2"/>
    </row>
    <row r="51" spans="1:17" ht="25.15" customHeight="1">
      <c r="A51" s="1" t="s">
        <v>242</v>
      </c>
      <c r="B51" s="81"/>
      <c r="C51" s="62" t="s">
        <v>177</v>
      </c>
      <c r="D51" s="62" t="s">
        <v>178</v>
      </c>
      <c r="E51" s="62" t="s">
        <v>33</v>
      </c>
      <c r="F51" s="1">
        <v>1</v>
      </c>
      <c r="G51" s="2"/>
      <c r="I51" s="1"/>
      <c r="J51" s="3"/>
      <c r="L51" s="2"/>
      <c r="M51" s="2"/>
      <c r="O51" s="1"/>
      <c r="Q51" s="2"/>
    </row>
    <row r="52" spans="1:17" ht="25.15" customHeight="1">
      <c r="A52" s="1" t="s">
        <v>242</v>
      </c>
      <c r="B52" s="81"/>
      <c r="C52" s="62" t="s">
        <v>179</v>
      </c>
      <c r="D52" s="62" t="s">
        <v>180</v>
      </c>
      <c r="E52" s="62" t="s">
        <v>33</v>
      </c>
      <c r="F52" s="1">
        <v>1</v>
      </c>
      <c r="G52" s="2"/>
      <c r="I52" s="1"/>
      <c r="J52" s="3"/>
      <c r="L52" s="2"/>
      <c r="M52" s="2"/>
      <c r="O52" s="1"/>
      <c r="Q52" s="2"/>
    </row>
    <row r="53" spans="1:17" ht="25.15" customHeight="1">
      <c r="A53" s="1" t="s">
        <v>242</v>
      </c>
      <c r="B53" s="81"/>
      <c r="C53" s="62" t="s">
        <v>181</v>
      </c>
      <c r="D53" s="62" t="s">
        <v>182</v>
      </c>
      <c r="E53" s="62" t="s">
        <v>33</v>
      </c>
      <c r="F53" s="1">
        <v>1</v>
      </c>
      <c r="G53" s="2"/>
      <c r="I53" s="1"/>
      <c r="J53" s="3"/>
      <c r="L53" s="2"/>
      <c r="M53" s="2"/>
      <c r="O53" s="1"/>
      <c r="Q53" s="2"/>
    </row>
    <row r="54" spans="1:17" ht="25.15" customHeight="1">
      <c r="A54" s="1" t="s">
        <v>242</v>
      </c>
      <c r="B54" s="81"/>
      <c r="C54" s="62" t="s">
        <v>183</v>
      </c>
      <c r="D54" s="62" t="s">
        <v>184</v>
      </c>
      <c r="E54" s="62" t="s">
        <v>33</v>
      </c>
      <c r="F54" s="1">
        <v>1</v>
      </c>
      <c r="G54" s="2"/>
      <c r="I54" s="1"/>
      <c r="J54" s="3"/>
      <c r="L54" s="2"/>
      <c r="M54" s="2"/>
      <c r="O54" s="1"/>
      <c r="Q54" s="2"/>
    </row>
    <row r="55" spans="1:17" ht="25.15" customHeight="1">
      <c r="A55" s="1" t="s">
        <v>242</v>
      </c>
      <c r="B55" s="81"/>
      <c r="C55" s="62" t="s">
        <v>185</v>
      </c>
      <c r="D55" s="62" t="s">
        <v>186</v>
      </c>
      <c r="E55" s="62" t="s">
        <v>33</v>
      </c>
      <c r="F55" s="1">
        <v>1</v>
      </c>
      <c r="G55" s="2"/>
      <c r="I55" s="1"/>
      <c r="J55" s="3"/>
      <c r="L55" s="2"/>
      <c r="M55" s="2"/>
      <c r="O55" s="1"/>
      <c r="Q55" s="2"/>
    </row>
    <row r="56" spans="1:17" ht="25.15" customHeight="1">
      <c r="A56" s="1" t="s">
        <v>242</v>
      </c>
      <c r="B56" s="81"/>
      <c r="C56" s="62" t="s">
        <v>187</v>
      </c>
      <c r="D56" s="62" t="s">
        <v>188</v>
      </c>
      <c r="E56" s="62" t="s">
        <v>33</v>
      </c>
      <c r="F56" s="1">
        <v>1</v>
      </c>
      <c r="G56" s="2"/>
      <c r="I56" s="1"/>
      <c r="J56" s="3"/>
      <c r="L56" s="2"/>
      <c r="M56" s="2"/>
      <c r="O56" s="1"/>
      <c r="Q56" s="2"/>
    </row>
    <row r="57" spans="1:17" ht="25.15" customHeight="1">
      <c r="A57" s="1" t="s">
        <v>242</v>
      </c>
      <c r="B57" s="81"/>
      <c r="C57" s="62" t="s">
        <v>189</v>
      </c>
      <c r="D57" s="62" t="s">
        <v>190</v>
      </c>
      <c r="E57" s="62" t="s">
        <v>33</v>
      </c>
      <c r="F57" s="1">
        <v>1</v>
      </c>
      <c r="G57" s="2"/>
      <c r="I57" s="1"/>
      <c r="J57" s="3"/>
      <c r="L57" s="2"/>
      <c r="M57" s="2"/>
      <c r="O57" s="1"/>
      <c r="Q57" s="2"/>
    </row>
    <row r="58" spans="1:17" ht="25.15" customHeight="1">
      <c r="A58" s="1" t="s">
        <v>242</v>
      </c>
      <c r="B58" s="81"/>
      <c r="C58" s="62" t="s">
        <v>199</v>
      </c>
      <c r="D58" s="62" t="s">
        <v>13</v>
      </c>
      <c r="E58" s="62" t="s">
        <v>33</v>
      </c>
      <c r="F58" s="1">
        <v>1</v>
      </c>
      <c r="G58" s="2"/>
      <c r="I58" s="1"/>
      <c r="J58" s="3"/>
      <c r="L58" s="2"/>
      <c r="M58" s="2"/>
      <c r="O58" s="1"/>
      <c r="Q58" s="2"/>
    </row>
    <row r="59" spans="1:17" ht="25.15" customHeight="1">
      <c r="A59" s="1" t="s">
        <v>242</v>
      </c>
      <c r="B59" s="81"/>
      <c r="C59" s="62" t="s">
        <v>200</v>
      </c>
      <c r="D59" s="62" t="s">
        <v>201</v>
      </c>
      <c r="E59" s="62" t="s">
        <v>33</v>
      </c>
      <c r="F59" s="1">
        <v>1</v>
      </c>
      <c r="G59" s="2"/>
      <c r="I59" s="1"/>
      <c r="J59" s="3"/>
      <c r="L59" s="2"/>
      <c r="M59" s="2"/>
      <c r="O59" s="1"/>
      <c r="Q59" s="2"/>
    </row>
    <row r="60" spans="1:17" ht="25.15" customHeight="1">
      <c r="A60" s="1" t="s">
        <v>242</v>
      </c>
      <c r="B60" s="81"/>
      <c r="C60" s="62" t="s">
        <v>202</v>
      </c>
      <c r="D60" s="62" t="s">
        <v>203</v>
      </c>
      <c r="E60" s="62" t="s">
        <v>33</v>
      </c>
      <c r="F60" s="1">
        <v>1</v>
      </c>
      <c r="G60" s="2"/>
      <c r="I60" s="1"/>
      <c r="J60" s="3"/>
      <c r="L60" s="2"/>
      <c r="M60" s="2"/>
      <c r="O60" s="1"/>
      <c r="Q60" s="2"/>
    </row>
    <row r="61" spans="1:17" ht="25.15" customHeight="1">
      <c r="A61" s="1" t="s">
        <v>242</v>
      </c>
      <c r="B61" s="81"/>
      <c r="C61" s="62" t="s">
        <v>204</v>
      </c>
      <c r="D61" s="62" t="s">
        <v>15</v>
      </c>
      <c r="E61" s="62" t="s">
        <v>33</v>
      </c>
      <c r="F61" s="1">
        <v>1</v>
      </c>
      <c r="G61" s="2"/>
      <c r="I61" s="1"/>
      <c r="J61" s="3"/>
      <c r="L61" s="2"/>
      <c r="M61" s="2"/>
      <c r="O61" s="1"/>
      <c r="Q61" s="2"/>
    </row>
    <row r="62" spans="1:17" ht="25.15" customHeight="1">
      <c r="A62" s="1" t="s">
        <v>242</v>
      </c>
      <c r="B62" s="81"/>
      <c r="C62" s="62" t="s">
        <v>205</v>
      </c>
      <c r="D62" s="62" t="s">
        <v>16</v>
      </c>
      <c r="E62" s="62" t="s">
        <v>33</v>
      </c>
      <c r="F62" s="1">
        <v>1</v>
      </c>
      <c r="G62" s="2"/>
      <c r="I62" s="1"/>
      <c r="J62" s="3"/>
      <c r="L62" s="2"/>
      <c r="M62" s="2"/>
      <c r="O62" s="1"/>
      <c r="Q62" s="2"/>
    </row>
    <row r="63" spans="1:17" ht="25.15" customHeight="1">
      <c r="A63" s="1" t="s">
        <v>242</v>
      </c>
      <c r="B63" s="81"/>
      <c r="C63" s="62" t="s">
        <v>206</v>
      </c>
      <c r="D63" s="62" t="s">
        <v>17</v>
      </c>
      <c r="E63" s="62" t="s">
        <v>33</v>
      </c>
      <c r="F63" s="1">
        <v>1</v>
      </c>
      <c r="G63" s="2"/>
      <c r="I63" s="1"/>
      <c r="J63" s="3"/>
      <c r="L63" s="2"/>
      <c r="M63" s="2"/>
      <c r="O63" s="1"/>
      <c r="Q63" s="2"/>
    </row>
    <row r="64" spans="1:17" ht="25.15" customHeight="1">
      <c r="A64" s="1" t="s">
        <v>242</v>
      </c>
      <c r="B64" s="81"/>
      <c r="C64" s="62" t="s">
        <v>207</v>
      </c>
      <c r="D64" s="62" t="s">
        <v>18</v>
      </c>
      <c r="E64" s="62" t="s">
        <v>33</v>
      </c>
      <c r="F64" s="1">
        <v>1</v>
      </c>
      <c r="G64" s="2"/>
      <c r="I64" s="1"/>
      <c r="J64" s="3"/>
      <c r="L64" s="2"/>
      <c r="M64" s="2"/>
      <c r="O64" s="1"/>
      <c r="Q64" s="2"/>
    </row>
    <row r="65" spans="1:17" ht="25.15" customHeight="1">
      <c r="A65" s="1" t="s">
        <v>242</v>
      </c>
      <c r="B65" s="81"/>
      <c r="C65" s="62" t="s">
        <v>208</v>
      </c>
      <c r="D65" s="62" t="s">
        <v>19</v>
      </c>
      <c r="E65" s="62" t="s">
        <v>33</v>
      </c>
      <c r="F65" s="1">
        <v>1</v>
      </c>
      <c r="G65" s="2"/>
      <c r="I65" s="1"/>
      <c r="J65" s="3"/>
      <c r="L65" s="2"/>
      <c r="M65" s="2"/>
      <c r="O65" s="1"/>
      <c r="Q65" s="2"/>
    </row>
    <row r="66" spans="1:17" ht="25.15" customHeight="1">
      <c r="A66" s="1" t="s">
        <v>242</v>
      </c>
      <c r="B66" s="81"/>
      <c r="C66" s="62" t="s">
        <v>209</v>
      </c>
      <c r="D66" s="62" t="s">
        <v>20</v>
      </c>
      <c r="E66" s="62" t="s">
        <v>33</v>
      </c>
      <c r="F66" s="1">
        <v>1</v>
      </c>
      <c r="G66" s="2"/>
      <c r="I66" s="1"/>
      <c r="J66" s="3"/>
      <c r="L66" s="2"/>
      <c r="M66" s="2"/>
      <c r="O66" s="1"/>
      <c r="Q66" s="2"/>
    </row>
    <row r="67" spans="1:17" ht="25.15" customHeight="1">
      <c r="A67" s="1" t="s">
        <v>242</v>
      </c>
      <c r="B67" s="81"/>
      <c r="C67" s="62" t="s">
        <v>210</v>
      </c>
      <c r="D67" s="62" t="s">
        <v>21</v>
      </c>
      <c r="E67" s="62" t="s">
        <v>33</v>
      </c>
      <c r="F67" s="1">
        <v>1</v>
      </c>
      <c r="G67" s="2"/>
      <c r="I67" s="1"/>
      <c r="J67" s="3"/>
      <c r="L67" s="2"/>
      <c r="M67" s="2"/>
      <c r="O67" s="1"/>
      <c r="Q67" s="2"/>
    </row>
    <row r="68" spans="1:17" ht="25.15" customHeight="1">
      <c r="A68" s="1" t="s">
        <v>242</v>
      </c>
      <c r="B68" s="81"/>
      <c r="C68" s="62" t="s">
        <v>211</v>
      </c>
      <c r="D68" s="62" t="s">
        <v>22</v>
      </c>
      <c r="E68" s="62" t="s">
        <v>33</v>
      </c>
      <c r="F68" s="1">
        <v>1</v>
      </c>
      <c r="G68" s="2"/>
      <c r="I68" s="1"/>
      <c r="J68" s="3"/>
      <c r="L68" s="2"/>
      <c r="M68" s="2"/>
      <c r="O68" s="1"/>
      <c r="Q68" s="2"/>
    </row>
    <row r="69" spans="1:17" ht="25.15" customHeight="1">
      <c r="A69" s="1" t="s">
        <v>242</v>
      </c>
      <c r="B69" s="81"/>
      <c r="C69" s="62" t="s">
        <v>212</v>
      </c>
      <c r="D69" s="62" t="s">
        <v>23</v>
      </c>
      <c r="E69" s="62" t="s">
        <v>33</v>
      </c>
      <c r="F69" s="1">
        <v>1</v>
      </c>
      <c r="G69" s="2"/>
      <c r="I69" s="1"/>
      <c r="J69" s="3"/>
      <c r="L69" s="2"/>
      <c r="M69" s="2"/>
      <c r="O69" s="1"/>
      <c r="Q69" s="2"/>
    </row>
    <row r="70" spans="1:17" ht="25.15" customHeight="1">
      <c r="A70" s="1" t="s">
        <v>242</v>
      </c>
      <c r="B70" s="81"/>
      <c r="C70" s="62" t="s">
        <v>213</v>
      </c>
      <c r="D70" s="62" t="s">
        <v>24</v>
      </c>
      <c r="E70" s="62" t="s">
        <v>33</v>
      </c>
      <c r="F70" s="1">
        <v>1</v>
      </c>
      <c r="G70" s="2"/>
      <c r="I70" s="1"/>
      <c r="J70" s="3"/>
      <c r="L70" s="2"/>
      <c r="M70" s="2"/>
      <c r="O70" s="1"/>
      <c r="Q70" s="2"/>
    </row>
    <row r="71" spans="1:17" ht="25.15" customHeight="1">
      <c r="A71" s="1" t="s">
        <v>242</v>
      </c>
      <c r="B71" s="81"/>
      <c r="C71" s="62" t="s">
        <v>214</v>
      </c>
      <c r="D71" s="62" t="s">
        <v>25</v>
      </c>
      <c r="E71" s="62" t="s">
        <v>33</v>
      </c>
      <c r="F71" s="1">
        <v>1</v>
      </c>
      <c r="G71" s="2"/>
      <c r="I71" s="1"/>
      <c r="J71" s="3"/>
      <c r="L71" s="2"/>
      <c r="M71" s="2"/>
      <c r="O71" s="1"/>
      <c r="Q71" s="2"/>
    </row>
    <row r="72" spans="1:17" ht="25.15" customHeight="1">
      <c r="A72" s="1" t="s">
        <v>242</v>
      </c>
      <c r="B72" s="81"/>
      <c r="C72" s="62" t="s">
        <v>215</v>
      </c>
      <c r="D72" s="62" t="s">
        <v>216</v>
      </c>
      <c r="E72" s="62" t="s">
        <v>33</v>
      </c>
      <c r="F72" s="1">
        <v>1</v>
      </c>
      <c r="G72" s="2"/>
      <c r="I72" s="1"/>
      <c r="J72" s="3"/>
      <c r="L72" s="2"/>
      <c r="M72" s="2"/>
      <c r="O72" s="1"/>
      <c r="Q72" s="2"/>
    </row>
    <row r="73" spans="1:17" ht="25.15" customHeight="1">
      <c r="A73" s="1" t="s">
        <v>242</v>
      </c>
      <c r="B73" s="81"/>
      <c r="C73" s="62" t="s">
        <v>217</v>
      </c>
      <c r="D73" s="62" t="s">
        <v>15</v>
      </c>
      <c r="E73" s="62" t="s">
        <v>33</v>
      </c>
      <c r="F73" s="1">
        <v>1</v>
      </c>
      <c r="G73" s="2"/>
      <c r="I73" s="1"/>
      <c r="J73" s="3"/>
      <c r="L73" s="2"/>
      <c r="M73" s="2"/>
      <c r="O73" s="1"/>
      <c r="Q73" s="2"/>
    </row>
    <row r="74" spans="1:17" ht="25.15" customHeight="1">
      <c r="A74" s="1" t="s">
        <v>242</v>
      </c>
      <c r="B74" s="81"/>
      <c r="C74" s="62" t="s">
        <v>218</v>
      </c>
      <c r="D74" s="62" t="s">
        <v>16</v>
      </c>
      <c r="E74" s="62" t="s">
        <v>33</v>
      </c>
      <c r="F74" s="1">
        <v>1</v>
      </c>
      <c r="G74" s="2"/>
      <c r="I74" s="1"/>
      <c r="J74" s="3"/>
      <c r="L74" s="2"/>
      <c r="M74" s="2"/>
      <c r="O74" s="1"/>
      <c r="Q74" s="2"/>
    </row>
    <row r="75" spans="1:17" ht="25.15" customHeight="1">
      <c r="A75" s="1" t="s">
        <v>242</v>
      </c>
      <c r="B75" s="81"/>
      <c r="C75" s="62" t="s">
        <v>219</v>
      </c>
      <c r="D75" s="62" t="s">
        <v>17</v>
      </c>
      <c r="E75" s="62" t="s">
        <v>33</v>
      </c>
      <c r="F75" s="1">
        <v>1</v>
      </c>
      <c r="G75" s="2"/>
      <c r="I75" s="1"/>
      <c r="J75" s="3"/>
      <c r="L75" s="2"/>
      <c r="M75" s="2"/>
      <c r="O75" s="1"/>
      <c r="Q75" s="2"/>
    </row>
    <row r="76" spans="1:17" ht="25.15" customHeight="1">
      <c r="A76" s="1" t="s">
        <v>242</v>
      </c>
      <c r="B76" s="81"/>
      <c r="C76" s="62" t="s">
        <v>220</v>
      </c>
      <c r="D76" s="62" t="s">
        <v>18</v>
      </c>
      <c r="E76" s="62" t="s">
        <v>33</v>
      </c>
      <c r="F76" s="1">
        <v>1</v>
      </c>
      <c r="G76" s="2"/>
      <c r="I76" s="1"/>
      <c r="J76" s="3"/>
      <c r="L76" s="2"/>
      <c r="M76" s="2"/>
      <c r="O76" s="1"/>
      <c r="Q76" s="2"/>
    </row>
    <row r="77" spans="1:17" ht="25.15" customHeight="1">
      <c r="A77" s="1" t="s">
        <v>242</v>
      </c>
      <c r="B77" s="81"/>
      <c r="C77" s="62" t="s">
        <v>221</v>
      </c>
      <c r="D77" s="62" t="s">
        <v>19</v>
      </c>
      <c r="E77" s="62" t="s">
        <v>33</v>
      </c>
      <c r="F77" s="1">
        <v>1</v>
      </c>
      <c r="G77" s="2"/>
      <c r="I77" s="1"/>
      <c r="J77" s="3"/>
      <c r="L77" s="2"/>
      <c r="M77" s="2"/>
      <c r="O77" s="1"/>
      <c r="Q77" s="2"/>
    </row>
    <row r="78" spans="1:17" ht="25.15" customHeight="1">
      <c r="A78" s="1" t="s">
        <v>242</v>
      </c>
      <c r="B78" s="81"/>
      <c r="C78" s="62" t="s">
        <v>222</v>
      </c>
      <c r="D78" s="62" t="s">
        <v>20</v>
      </c>
      <c r="E78" s="62" t="s">
        <v>33</v>
      </c>
      <c r="F78" s="1">
        <v>1</v>
      </c>
      <c r="G78" s="2"/>
      <c r="I78" s="1"/>
      <c r="J78" s="3"/>
      <c r="L78" s="2"/>
      <c r="M78" s="2"/>
      <c r="O78" s="1"/>
      <c r="Q78" s="2"/>
    </row>
    <row r="79" spans="1:17" ht="25.15" customHeight="1">
      <c r="A79" s="1" t="s">
        <v>242</v>
      </c>
      <c r="B79" s="81"/>
      <c r="C79" s="62" t="s">
        <v>223</v>
      </c>
      <c r="D79" s="62" t="s">
        <v>21</v>
      </c>
      <c r="E79" s="62" t="s">
        <v>33</v>
      </c>
      <c r="F79" s="1">
        <v>1</v>
      </c>
      <c r="G79" s="2"/>
      <c r="I79" s="1"/>
      <c r="J79" s="3"/>
      <c r="L79" s="2"/>
      <c r="M79" s="2"/>
      <c r="O79" s="1"/>
      <c r="Q79" s="2"/>
    </row>
    <row r="80" spans="1:17" ht="25.15" customHeight="1">
      <c r="A80" s="1" t="s">
        <v>242</v>
      </c>
      <c r="B80" s="81"/>
      <c r="C80" s="62" t="s">
        <v>224</v>
      </c>
      <c r="D80" s="62" t="s">
        <v>22</v>
      </c>
      <c r="E80" s="62" t="s">
        <v>33</v>
      </c>
      <c r="F80" s="1">
        <v>1</v>
      </c>
      <c r="G80" s="2"/>
      <c r="I80" s="1"/>
      <c r="J80" s="3"/>
      <c r="L80" s="2"/>
      <c r="M80" s="2"/>
      <c r="O80" s="1"/>
      <c r="Q80" s="2"/>
    </row>
    <row r="81" spans="1:17" ht="25.15" customHeight="1">
      <c r="A81" s="1" t="s">
        <v>242</v>
      </c>
      <c r="B81" s="81"/>
      <c r="C81" s="62" t="s">
        <v>225</v>
      </c>
      <c r="D81" s="62" t="s">
        <v>23</v>
      </c>
      <c r="E81" s="62" t="s">
        <v>33</v>
      </c>
      <c r="F81" s="1">
        <v>1</v>
      </c>
      <c r="G81" s="2"/>
      <c r="I81" s="1"/>
      <c r="J81" s="3"/>
      <c r="L81" s="2"/>
      <c r="M81" s="2"/>
      <c r="O81" s="1"/>
      <c r="Q81" s="2"/>
    </row>
    <row r="82" spans="1:17" ht="25.15" customHeight="1">
      <c r="A82" s="1" t="s">
        <v>242</v>
      </c>
      <c r="B82" s="81"/>
      <c r="C82" s="62" t="s">
        <v>226</v>
      </c>
      <c r="D82" s="62" t="s">
        <v>24</v>
      </c>
      <c r="E82" s="62" t="s">
        <v>33</v>
      </c>
      <c r="F82" s="1">
        <v>1</v>
      </c>
      <c r="G82" s="2"/>
      <c r="I82" s="1"/>
      <c r="J82" s="3"/>
      <c r="L82" s="2"/>
      <c r="M82" s="2"/>
      <c r="O82" s="1"/>
      <c r="Q82" s="2"/>
    </row>
    <row r="83" spans="1:17" ht="25.15" customHeight="1">
      <c r="A83" s="1" t="s">
        <v>242</v>
      </c>
      <c r="B83" s="81"/>
      <c r="C83" s="62" t="s">
        <v>227</v>
      </c>
      <c r="D83" s="62" t="s">
        <v>25</v>
      </c>
      <c r="E83" s="62" t="s">
        <v>33</v>
      </c>
      <c r="F83" s="1">
        <v>1</v>
      </c>
      <c r="G83" s="2"/>
      <c r="I83" s="1"/>
      <c r="J83" s="3"/>
      <c r="L83" s="2"/>
      <c r="M83" s="2"/>
      <c r="O83" s="1"/>
      <c r="Q83" s="2"/>
    </row>
    <row r="84" spans="1:17" ht="25.15" customHeight="1">
      <c r="A84" s="1" t="s">
        <v>242</v>
      </c>
      <c r="B84" s="81"/>
      <c r="C84" s="62" t="s">
        <v>228</v>
      </c>
      <c r="D84" s="62" t="s">
        <v>229</v>
      </c>
      <c r="E84" s="62" t="s">
        <v>33</v>
      </c>
      <c r="F84" s="1">
        <v>1</v>
      </c>
      <c r="G84" s="2"/>
      <c r="I84" s="1"/>
      <c r="J84" s="3"/>
      <c r="L84" s="2"/>
      <c r="M84" s="2"/>
      <c r="O84" s="1"/>
      <c r="Q84" s="2"/>
    </row>
    <row r="85" spans="1:17" ht="25.15" customHeight="1">
      <c r="A85" s="1" t="s">
        <v>242</v>
      </c>
      <c r="B85" s="81"/>
      <c r="C85" s="62" t="s">
        <v>230</v>
      </c>
      <c r="D85" s="62" t="s">
        <v>15</v>
      </c>
      <c r="E85" s="62" t="s">
        <v>33</v>
      </c>
      <c r="F85" s="1">
        <v>1</v>
      </c>
      <c r="G85" s="2"/>
      <c r="I85" s="1"/>
      <c r="J85" s="3"/>
      <c r="L85" s="2"/>
      <c r="M85" s="2"/>
      <c r="O85" s="1"/>
      <c r="Q85" s="2"/>
    </row>
    <row r="86" spans="1:17" ht="25.15" customHeight="1">
      <c r="A86" s="1" t="s">
        <v>242</v>
      </c>
      <c r="B86" s="81"/>
      <c r="C86" s="62" t="s">
        <v>231</v>
      </c>
      <c r="D86" s="62" t="s">
        <v>16</v>
      </c>
      <c r="E86" s="62" t="s">
        <v>33</v>
      </c>
      <c r="F86" s="1">
        <v>1</v>
      </c>
      <c r="G86" s="2"/>
      <c r="I86" s="1"/>
      <c r="J86" s="3"/>
      <c r="L86" s="2"/>
      <c r="M86" s="2"/>
      <c r="O86" s="1"/>
      <c r="Q86" s="2"/>
    </row>
    <row r="87" spans="1:17" ht="25.15" customHeight="1">
      <c r="A87" s="1" t="s">
        <v>242</v>
      </c>
      <c r="B87" s="81"/>
      <c r="C87" s="62" t="s">
        <v>232</v>
      </c>
      <c r="D87" s="62" t="s">
        <v>17</v>
      </c>
      <c r="E87" s="62" t="s">
        <v>33</v>
      </c>
      <c r="F87" s="1">
        <v>1</v>
      </c>
      <c r="G87" s="2"/>
      <c r="I87" s="1"/>
      <c r="J87" s="3"/>
      <c r="L87" s="2"/>
      <c r="M87" s="2"/>
      <c r="O87" s="1"/>
      <c r="Q87" s="2"/>
    </row>
    <row r="88" spans="1:17" ht="25.15" customHeight="1">
      <c r="A88" s="1" t="s">
        <v>242</v>
      </c>
      <c r="B88" s="81"/>
      <c r="C88" s="62" t="s">
        <v>233</v>
      </c>
      <c r="D88" s="62" t="s">
        <v>18</v>
      </c>
      <c r="E88" s="62" t="s">
        <v>33</v>
      </c>
      <c r="F88" s="1">
        <v>1</v>
      </c>
      <c r="G88" s="2"/>
      <c r="I88" s="1"/>
      <c r="J88" s="3"/>
      <c r="L88" s="2"/>
      <c r="M88" s="2"/>
      <c r="O88" s="1"/>
      <c r="Q88" s="2"/>
    </row>
    <row r="89" spans="1:17" ht="25.15" customHeight="1">
      <c r="A89" s="1" t="s">
        <v>242</v>
      </c>
      <c r="B89" s="81"/>
      <c r="C89" s="62" t="s">
        <v>234</v>
      </c>
      <c r="D89" s="62" t="s">
        <v>19</v>
      </c>
      <c r="E89" s="62" t="s">
        <v>33</v>
      </c>
      <c r="F89" s="1">
        <v>1</v>
      </c>
      <c r="G89" s="2"/>
      <c r="I89" s="1"/>
      <c r="J89" s="3"/>
      <c r="L89" s="2"/>
      <c r="M89" s="2"/>
      <c r="O89" s="1"/>
      <c r="Q89" s="2"/>
    </row>
    <row r="90" spans="1:17" ht="25.15" customHeight="1">
      <c r="A90" s="1" t="s">
        <v>242</v>
      </c>
      <c r="B90" s="81"/>
      <c r="C90" s="62" t="s">
        <v>235</v>
      </c>
      <c r="D90" s="62" t="s">
        <v>20</v>
      </c>
      <c r="E90" s="62" t="s">
        <v>33</v>
      </c>
      <c r="F90" s="1">
        <v>1</v>
      </c>
      <c r="G90" s="2"/>
      <c r="I90" s="1"/>
      <c r="J90" s="3"/>
      <c r="L90" s="2"/>
      <c r="M90" s="2"/>
      <c r="O90" s="1"/>
      <c r="Q90" s="2"/>
    </row>
    <row r="91" spans="1:17" ht="25.15" customHeight="1">
      <c r="A91" s="1" t="s">
        <v>242</v>
      </c>
      <c r="B91" s="81"/>
      <c r="C91" s="62" t="s">
        <v>236</v>
      </c>
      <c r="D91" s="62" t="s">
        <v>21</v>
      </c>
      <c r="E91" s="62" t="s">
        <v>33</v>
      </c>
      <c r="F91" s="1">
        <v>1</v>
      </c>
      <c r="G91" s="2"/>
      <c r="I91" s="1"/>
      <c r="J91" s="3"/>
      <c r="L91" s="2"/>
      <c r="M91" s="2"/>
      <c r="O91" s="1"/>
      <c r="Q91" s="2"/>
    </row>
    <row r="92" spans="1:17" ht="25.15" customHeight="1">
      <c r="A92" s="1" t="s">
        <v>242</v>
      </c>
      <c r="B92" s="81"/>
      <c r="C92" s="62" t="s">
        <v>237</v>
      </c>
      <c r="D92" s="62" t="s">
        <v>22</v>
      </c>
      <c r="E92" s="62" t="s">
        <v>33</v>
      </c>
      <c r="F92" s="1">
        <v>1</v>
      </c>
      <c r="G92" s="2"/>
      <c r="I92" s="1"/>
      <c r="J92" s="3"/>
      <c r="L92" s="2"/>
      <c r="M92" s="2"/>
      <c r="O92" s="1"/>
      <c r="Q92" s="2"/>
    </row>
    <row r="93" spans="1:17" ht="25.15" customHeight="1">
      <c r="A93" s="1" t="s">
        <v>242</v>
      </c>
      <c r="B93" s="81"/>
      <c r="C93" s="62" t="s">
        <v>238</v>
      </c>
      <c r="D93" s="62" t="s">
        <v>23</v>
      </c>
      <c r="E93" s="62" t="s">
        <v>33</v>
      </c>
      <c r="F93" s="1">
        <v>1</v>
      </c>
      <c r="G93" s="2"/>
      <c r="I93" s="1"/>
      <c r="J93" s="3"/>
      <c r="L93" s="2"/>
      <c r="M93" s="2"/>
      <c r="O93" s="1"/>
      <c r="Q93" s="2"/>
    </row>
    <row r="94" spans="1:17" ht="25.15" customHeight="1">
      <c r="A94" s="1" t="s">
        <v>242</v>
      </c>
      <c r="B94" s="81"/>
      <c r="C94" s="62" t="s">
        <v>239</v>
      </c>
      <c r="D94" s="62" t="s">
        <v>24</v>
      </c>
      <c r="E94" s="62" t="s">
        <v>33</v>
      </c>
      <c r="F94" s="1">
        <v>1</v>
      </c>
      <c r="G94" s="2"/>
      <c r="I94" s="1"/>
      <c r="J94" s="3"/>
      <c r="L94" s="2"/>
      <c r="M94" s="2"/>
      <c r="O94" s="1"/>
      <c r="Q94" s="2"/>
    </row>
    <row r="95" spans="1:17" ht="25.15" customHeight="1">
      <c r="A95" s="1" t="s">
        <v>242</v>
      </c>
      <c r="B95" s="81"/>
      <c r="C95" s="62" t="s">
        <v>240</v>
      </c>
      <c r="D95" s="62" t="s">
        <v>25</v>
      </c>
      <c r="E95" s="62" t="s">
        <v>33</v>
      </c>
      <c r="F95" s="1">
        <v>1</v>
      </c>
      <c r="G95" s="2"/>
      <c r="I95" s="1"/>
      <c r="J95" s="3"/>
      <c r="L95" s="2"/>
      <c r="M95" s="2"/>
      <c r="O95" s="1"/>
      <c r="Q95" s="2"/>
    </row>
    <row r="96" spans="1:17" ht="25.15" customHeight="1">
      <c r="A96" s="1" t="s">
        <v>252</v>
      </c>
      <c r="B96" s="81" t="s">
        <v>32</v>
      </c>
      <c r="C96" s="62" t="s">
        <v>35</v>
      </c>
      <c r="D96" s="62" t="s">
        <v>36</v>
      </c>
      <c r="E96" s="62" t="s">
        <v>33</v>
      </c>
      <c r="F96" s="1">
        <v>1</v>
      </c>
      <c r="G96" s="2"/>
      <c r="I96" s="1"/>
      <c r="J96" s="3"/>
      <c r="L96" s="2"/>
      <c r="M96" s="2"/>
      <c r="O96" s="1"/>
      <c r="Q96" s="2"/>
    </row>
    <row r="97" spans="1:17" ht="25.15" customHeight="1">
      <c r="A97" s="1" t="s">
        <v>252</v>
      </c>
      <c r="B97" s="81" t="s">
        <v>32</v>
      </c>
      <c r="C97" s="62" t="s">
        <v>37</v>
      </c>
      <c r="D97" s="62" t="s">
        <v>38</v>
      </c>
      <c r="E97" s="62" t="s">
        <v>33</v>
      </c>
      <c r="F97" s="1">
        <v>1</v>
      </c>
      <c r="G97" s="2"/>
      <c r="I97" s="1"/>
      <c r="J97" s="3"/>
      <c r="L97" s="2"/>
      <c r="M97" s="2"/>
      <c r="O97" s="1"/>
      <c r="Q97" s="2"/>
    </row>
    <row r="98" spans="1:17" ht="25.15" customHeight="1">
      <c r="A98" s="1" t="s">
        <v>252</v>
      </c>
      <c r="B98" s="81" t="s">
        <v>32</v>
      </c>
      <c r="C98" s="62" t="s">
        <v>39</v>
      </c>
      <c r="D98" s="62" t="s">
        <v>40</v>
      </c>
      <c r="E98" s="62" t="s">
        <v>33</v>
      </c>
      <c r="F98" s="1">
        <v>1</v>
      </c>
      <c r="G98" s="2"/>
      <c r="I98" s="1"/>
      <c r="J98" s="3"/>
      <c r="L98" s="2"/>
      <c r="M98" s="2"/>
      <c r="O98" s="1"/>
      <c r="Q98" s="2"/>
    </row>
    <row r="99" spans="1:17" ht="25.15" customHeight="1">
      <c r="A99" s="1" t="s">
        <v>252</v>
      </c>
      <c r="B99" s="81" t="s">
        <v>32</v>
      </c>
      <c r="C99" s="62" t="s">
        <v>42</v>
      </c>
      <c r="D99" s="62" t="s">
        <v>43</v>
      </c>
      <c r="E99" s="62" t="s">
        <v>33</v>
      </c>
      <c r="F99" s="1">
        <v>1</v>
      </c>
      <c r="G99" s="2"/>
      <c r="I99" s="1"/>
      <c r="J99" s="3"/>
      <c r="L99" s="2"/>
      <c r="M99" s="2"/>
      <c r="O99" s="1"/>
      <c r="Q99" s="2"/>
    </row>
    <row r="100" spans="1:17" ht="25.15" customHeight="1">
      <c r="A100" s="1" t="s">
        <v>252</v>
      </c>
      <c r="B100" s="81"/>
      <c r="C100" s="62" t="s">
        <v>44</v>
      </c>
      <c r="D100" s="62" t="s">
        <v>45</v>
      </c>
      <c r="E100" s="62" t="s">
        <v>33</v>
      </c>
      <c r="F100" s="1">
        <v>1</v>
      </c>
      <c r="G100" s="2"/>
      <c r="I100" s="1"/>
      <c r="J100" s="3"/>
      <c r="L100" s="2"/>
      <c r="M100" s="2"/>
      <c r="O100" s="1"/>
      <c r="Q100" s="2"/>
    </row>
    <row r="101" spans="1:17" ht="25.15" customHeight="1">
      <c r="A101" s="1" t="s">
        <v>252</v>
      </c>
      <c r="B101" s="81" t="s">
        <v>32</v>
      </c>
      <c r="C101" s="62" t="s">
        <v>46</v>
      </c>
      <c r="D101" s="62" t="s">
        <v>47</v>
      </c>
      <c r="E101" s="62" t="s">
        <v>33</v>
      </c>
      <c r="F101" s="1">
        <v>1</v>
      </c>
      <c r="G101" s="2"/>
      <c r="I101" s="1"/>
      <c r="J101" s="3"/>
      <c r="L101" s="2"/>
      <c r="M101" s="2"/>
      <c r="O101" s="1"/>
      <c r="Q101" s="2"/>
    </row>
    <row r="102" spans="1:17" ht="25.15" customHeight="1">
      <c r="A102" s="1" t="s">
        <v>252</v>
      </c>
      <c r="B102" s="81" t="s">
        <v>32</v>
      </c>
      <c r="C102" s="62" t="s">
        <v>48</v>
      </c>
      <c r="D102" s="62" t="s">
        <v>49</v>
      </c>
      <c r="E102" s="62" t="s">
        <v>33</v>
      </c>
      <c r="F102" s="1">
        <v>1</v>
      </c>
      <c r="G102" s="2"/>
      <c r="I102" s="1"/>
      <c r="J102" s="3"/>
      <c r="L102" s="2"/>
      <c r="M102" s="2"/>
      <c r="O102" s="1"/>
      <c r="Q102" s="2"/>
    </row>
    <row r="103" spans="1:17" ht="25.15" customHeight="1">
      <c r="A103" s="1" t="s">
        <v>252</v>
      </c>
      <c r="B103" s="81" t="s">
        <v>32</v>
      </c>
      <c r="C103" s="62" t="s">
        <v>51</v>
      </c>
      <c r="D103" s="62" t="s">
        <v>52</v>
      </c>
      <c r="E103" s="62" t="s">
        <v>33</v>
      </c>
      <c r="F103" s="1">
        <v>1</v>
      </c>
      <c r="G103" s="2"/>
      <c r="I103" s="1"/>
      <c r="J103" s="3"/>
      <c r="L103" s="2"/>
      <c r="M103" s="2"/>
      <c r="O103" s="1"/>
      <c r="Q103" s="2"/>
    </row>
    <row r="104" spans="1:17" ht="25.15" customHeight="1">
      <c r="A104" s="1" t="s">
        <v>252</v>
      </c>
      <c r="B104" s="81" t="s">
        <v>32</v>
      </c>
      <c r="C104" s="62" t="s">
        <v>53</v>
      </c>
      <c r="D104" s="62" t="s">
        <v>54</v>
      </c>
      <c r="E104" s="62" t="s">
        <v>33</v>
      </c>
      <c r="F104" s="1">
        <v>1</v>
      </c>
      <c r="G104" s="2"/>
      <c r="I104" s="1"/>
      <c r="J104" s="3"/>
      <c r="L104" s="2"/>
      <c r="M104" s="2"/>
      <c r="O104" s="1"/>
      <c r="Q104" s="2"/>
    </row>
    <row r="105" spans="1:17" ht="25.15" customHeight="1">
      <c r="A105" s="1" t="s">
        <v>252</v>
      </c>
      <c r="B105" s="81" t="s">
        <v>32</v>
      </c>
      <c r="C105" s="62" t="s">
        <v>56</v>
      </c>
      <c r="D105" s="62" t="s">
        <v>57</v>
      </c>
      <c r="E105" s="62" t="s">
        <v>33</v>
      </c>
      <c r="F105" s="1">
        <v>1</v>
      </c>
      <c r="G105" s="2"/>
      <c r="I105" s="1"/>
      <c r="J105" s="3"/>
      <c r="L105" s="2"/>
      <c r="M105" s="2"/>
      <c r="O105" s="1"/>
      <c r="Q105" s="2"/>
    </row>
    <row r="106" spans="1:17" ht="25.15" customHeight="1">
      <c r="A106" s="1" t="s">
        <v>252</v>
      </c>
      <c r="B106" s="81" t="s">
        <v>32</v>
      </c>
      <c r="C106" s="62" t="s">
        <v>69</v>
      </c>
      <c r="D106" s="62" t="s">
        <v>70</v>
      </c>
      <c r="E106" s="62" t="s">
        <v>33</v>
      </c>
      <c r="F106" s="1">
        <v>1</v>
      </c>
      <c r="G106" s="2"/>
      <c r="I106" s="1"/>
      <c r="J106" s="3"/>
      <c r="L106" s="2"/>
      <c r="M106" s="2"/>
      <c r="O106" s="1"/>
      <c r="Q106" s="2"/>
    </row>
    <row r="107" spans="1:17" ht="25.15" customHeight="1">
      <c r="A107" s="1" t="s">
        <v>252</v>
      </c>
      <c r="B107" s="81" t="s">
        <v>32</v>
      </c>
      <c r="C107" s="62" t="s">
        <v>71</v>
      </c>
      <c r="D107" s="62" t="s">
        <v>62</v>
      </c>
      <c r="E107" s="62" t="s">
        <v>33</v>
      </c>
      <c r="F107" s="1">
        <v>1</v>
      </c>
      <c r="G107" s="2"/>
      <c r="I107" s="1"/>
      <c r="J107" s="3"/>
      <c r="L107" s="2"/>
      <c r="M107" s="2"/>
      <c r="O107" s="1"/>
      <c r="Q107" s="2"/>
    </row>
    <row r="108" spans="1:17" ht="25.15" customHeight="1">
      <c r="A108" s="1" t="s">
        <v>252</v>
      </c>
      <c r="B108" s="81" t="s">
        <v>32</v>
      </c>
      <c r="C108" s="62" t="s">
        <v>72</v>
      </c>
      <c r="D108" s="62" t="s">
        <v>64</v>
      </c>
      <c r="E108" s="62" t="s">
        <v>33</v>
      </c>
      <c r="F108" s="1">
        <v>1</v>
      </c>
      <c r="G108" s="2"/>
      <c r="I108" s="1"/>
      <c r="J108" s="3"/>
      <c r="L108" s="2"/>
      <c r="M108" s="2"/>
      <c r="O108" s="1"/>
      <c r="Q108" s="2"/>
    </row>
    <row r="109" spans="1:17" ht="25.15" customHeight="1">
      <c r="A109" s="1" t="s">
        <v>252</v>
      </c>
      <c r="B109" s="81" t="s">
        <v>32</v>
      </c>
      <c r="C109" s="62" t="s">
        <v>73</v>
      </c>
      <c r="D109" s="62" t="s">
        <v>66</v>
      </c>
      <c r="E109" s="62" t="s">
        <v>33</v>
      </c>
      <c r="F109" s="1">
        <v>1</v>
      </c>
      <c r="G109" s="2"/>
      <c r="I109" s="1"/>
      <c r="J109" s="3"/>
      <c r="L109" s="2"/>
      <c r="M109" s="2"/>
      <c r="O109" s="1"/>
      <c r="Q109" s="2"/>
    </row>
    <row r="110" spans="1:17" ht="25.15" customHeight="1">
      <c r="A110" s="1" t="s">
        <v>252</v>
      </c>
      <c r="B110" s="81" t="s">
        <v>32</v>
      </c>
      <c r="C110" s="62" t="s">
        <v>74</v>
      </c>
      <c r="D110" s="62" t="s">
        <v>68</v>
      </c>
      <c r="E110" s="62" t="s">
        <v>33</v>
      </c>
      <c r="F110" s="1">
        <v>1</v>
      </c>
      <c r="G110" s="2"/>
      <c r="I110" s="1"/>
      <c r="J110" s="3"/>
      <c r="L110" s="2"/>
      <c r="M110" s="2"/>
      <c r="O110" s="1"/>
      <c r="Q110" s="2"/>
    </row>
    <row r="111" spans="1:17" ht="25.15" customHeight="1">
      <c r="A111" s="1" t="s">
        <v>252</v>
      </c>
      <c r="B111" s="81" t="s">
        <v>32</v>
      </c>
      <c r="C111" s="62" t="s">
        <v>88</v>
      </c>
      <c r="D111" s="62" t="s">
        <v>89</v>
      </c>
      <c r="E111" s="62" t="s">
        <v>33</v>
      </c>
      <c r="F111" s="1">
        <v>1</v>
      </c>
      <c r="G111" s="2"/>
      <c r="I111" s="1"/>
      <c r="J111" s="3"/>
      <c r="L111" s="2"/>
      <c r="M111" s="2"/>
      <c r="O111" s="1"/>
      <c r="Q111" s="2"/>
    </row>
    <row r="112" spans="1:17" ht="25.15" customHeight="1">
      <c r="A112" s="1" t="s">
        <v>252</v>
      </c>
      <c r="B112" s="81" t="s">
        <v>32</v>
      </c>
      <c r="C112" s="62" t="s">
        <v>90</v>
      </c>
      <c r="D112" s="62" t="s">
        <v>91</v>
      </c>
      <c r="E112" s="62" t="s">
        <v>33</v>
      </c>
      <c r="F112" s="1">
        <v>1</v>
      </c>
      <c r="G112" s="2"/>
      <c r="I112" s="1"/>
      <c r="J112" s="3"/>
      <c r="L112" s="2"/>
      <c r="M112" s="2"/>
      <c r="O112" s="1"/>
      <c r="Q112" s="2"/>
    </row>
    <row r="113" spans="1:17" ht="25.15" customHeight="1">
      <c r="A113" s="1" t="s">
        <v>252</v>
      </c>
      <c r="B113" s="81" t="s">
        <v>32</v>
      </c>
      <c r="C113" s="62" t="s">
        <v>94</v>
      </c>
      <c r="D113" s="62" t="s">
        <v>95</v>
      </c>
      <c r="E113" s="62" t="s">
        <v>33</v>
      </c>
      <c r="F113" s="1">
        <v>1</v>
      </c>
      <c r="G113" s="2"/>
      <c r="I113" s="1"/>
      <c r="J113" s="3"/>
      <c r="L113" s="2"/>
      <c r="M113" s="2"/>
      <c r="O113" s="1"/>
      <c r="Q113" s="2"/>
    </row>
    <row r="114" spans="1:17" ht="25.15" customHeight="1">
      <c r="A114" s="1" t="s">
        <v>252</v>
      </c>
      <c r="B114" s="81" t="s">
        <v>32</v>
      </c>
      <c r="C114" s="62" t="s">
        <v>96</v>
      </c>
      <c r="D114" s="62" t="s">
        <v>97</v>
      </c>
      <c r="E114" s="62" t="s">
        <v>33</v>
      </c>
      <c r="F114" s="1">
        <v>1</v>
      </c>
      <c r="G114" s="2"/>
      <c r="I114" s="1"/>
      <c r="J114" s="3"/>
      <c r="L114" s="2"/>
      <c r="M114" s="2"/>
      <c r="O114" s="1"/>
      <c r="Q114" s="2"/>
    </row>
    <row r="115" spans="1:17" ht="25.15" customHeight="1">
      <c r="A115" s="1" t="s">
        <v>252</v>
      </c>
      <c r="B115" s="81" t="s">
        <v>32</v>
      </c>
      <c r="C115" s="62" t="s">
        <v>98</v>
      </c>
      <c r="D115" s="62" t="s">
        <v>99</v>
      </c>
      <c r="E115" s="62" t="s">
        <v>33</v>
      </c>
      <c r="F115" s="1">
        <v>1</v>
      </c>
      <c r="G115" s="2"/>
      <c r="I115" s="1"/>
      <c r="J115" s="3"/>
      <c r="L115" s="2"/>
      <c r="M115" s="2"/>
      <c r="O115" s="1"/>
      <c r="Q115" s="2"/>
    </row>
    <row r="116" spans="1:17" ht="25.15" customHeight="1">
      <c r="A116" s="1" t="s">
        <v>252</v>
      </c>
      <c r="B116" s="81" t="s">
        <v>32</v>
      </c>
      <c r="C116" s="62" t="s">
        <v>100</v>
      </c>
      <c r="D116" s="62" t="s">
        <v>101</v>
      </c>
      <c r="E116" s="62" t="s">
        <v>33</v>
      </c>
      <c r="F116" s="1">
        <v>1</v>
      </c>
      <c r="G116" s="2"/>
      <c r="I116" s="1"/>
      <c r="J116" s="3"/>
      <c r="L116" s="2"/>
      <c r="M116" s="2"/>
      <c r="O116" s="1"/>
      <c r="Q116" s="2"/>
    </row>
    <row r="117" spans="1:17" ht="25.15" customHeight="1">
      <c r="A117" s="1" t="s">
        <v>252</v>
      </c>
      <c r="B117" s="81" t="s">
        <v>32</v>
      </c>
      <c r="C117" s="62" t="s">
        <v>102</v>
      </c>
      <c r="D117" s="62" t="s">
        <v>103</v>
      </c>
      <c r="E117" s="62" t="s">
        <v>33</v>
      </c>
      <c r="F117" s="1">
        <v>1</v>
      </c>
      <c r="G117" s="2"/>
      <c r="I117" s="1"/>
      <c r="J117" s="3"/>
      <c r="L117" s="2"/>
      <c r="M117" s="2"/>
      <c r="O117" s="1"/>
      <c r="Q117" s="2"/>
    </row>
    <row r="118" spans="1:17" ht="25.15" customHeight="1">
      <c r="A118" s="1" t="s">
        <v>252</v>
      </c>
      <c r="B118" s="81" t="s">
        <v>32</v>
      </c>
      <c r="C118" s="62" t="s">
        <v>104</v>
      </c>
      <c r="D118" s="62" t="s">
        <v>105</v>
      </c>
      <c r="E118" s="62" t="s">
        <v>33</v>
      </c>
      <c r="F118" s="1">
        <v>1</v>
      </c>
      <c r="G118" s="2"/>
      <c r="I118" s="1"/>
      <c r="J118" s="3"/>
      <c r="L118" s="2"/>
      <c r="M118" s="2"/>
      <c r="O118" s="1"/>
      <c r="Q118" s="2"/>
    </row>
    <row r="119" spans="1:17" ht="25.15" customHeight="1">
      <c r="A119" s="1" t="s">
        <v>252</v>
      </c>
      <c r="B119" s="81" t="s">
        <v>32</v>
      </c>
      <c r="C119" s="62" t="s">
        <v>116</v>
      </c>
      <c r="D119" s="62" t="s">
        <v>117</v>
      </c>
      <c r="E119" s="62" t="s">
        <v>33</v>
      </c>
      <c r="F119" s="1">
        <v>1</v>
      </c>
      <c r="G119" s="2"/>
      <c r="I119" s="1"/>
      <c r="J119" s="3"/>
      <c r="L119" s="2"/>
      <c r="M119" s="2"/>
      <c r="O119" s="1"/>
      <c r="Q119" s="2"/>
    </row>
    <row r="120" spans="1:17" ht="25.15" customHeight="1">
      <c r="A120" s="1" t="s">
        <v>252</v>
      </c>
      <c r="B120" s="81" t="s">
        <v>32</v>
      </c>
      <c r="C120" s="62" t="s">
        <v>118</v>
      </c>
      <c r="D120" s="62" t="s">
        <v>119</v>
      </c>
      <c r="E120" s="62" t="s">
        <v>33</v>
      </c>
      <c r="F120" s="1">
        <v>1</v>
      </c>
      <c r="G120" s="2"/>
      <c r="I120" s="1"/>
      <c r="J120" s="3"/>
      <c r="L120" s="2"/>
      <c r="M120" s="2"/>
      <c r="O120" s="1"/>
      <c r="Q120" s="2"/>
    </row>
    <row r="121" spans="1:17" ht="25.15" customHeight="1">
      <c r="A121" s="1" t="s">
        <v>252</v>
      </c>
      <c r="B121" s="81" t="s">
        <v>32</v>
      </c>
      <c r="C121" s="62" t="s">
        <v>120</v>
      </c>
      <c r="D121" s="62" t="s">
        <v>121</v>
      </c>
      <c r="E121" s="62" t="s">
        <v>33</v>
      </c>
      <c r="F121" s="1">
        <v>1</v>
      </c>
      <c r="G121" s="2"/>
      <c r="I121" s="1"/>
      <c r="J121" s="3"/>
      <c r="L121" s="2"/>
      <c r="M121" s="2"/>
      <c r="O121" s="1"/>
      <c r="Q121" s="2"/>
    </row>
    <row r="122" spans="1:17" ht="25.15" customHeight="1">
      <c r="A122" s="1" t="s">
        <v>252</v>
      </c>
      <c r="B122" s="81" t="s">
        <v>32</v>
      </c>
      <c r="C122" s="62" t="s">
        <v>124</v>
      </c>
      <c r="D122" s="62" t="s">
        <v>125</v>
      </c>
      <c r="E122" s="62" t="s">
        <v>33</v>
      </c>
      <c r="F122" s="1">
        <v>1</v>
      </c>
      <c r="G122" s="2"/>
      <c r="I122" s="1"/>
      <c r="J122" s="3"/>
      <c r="L122" s="2"/>
      <c r="M122" s="2"/>
      <c r="O122" s="1"/>
      <c r="Q122" s="2"/>
    </row>
    <row r="123" spans="1:17" ht="25.15" customHeight="1">
      <c r="A123" s="1" t="s">
        <v>252</v>
      </c>
      <c r="B123" s="81"/>
      <c r="C123" s="62" t="s">
        <v>122</v>
      </c>
      <c r="D123" s="62" t="s">
        <v>123</v>
      </c>
      <c r="E123" s="62" t="s">
        <v>33</v>
      </c>
      <c r="F123" s="1">
        <v>1</v>
      </c>
      <c r="G123" s="2"/>
      <c r="I123" s="1"/>
      <c r="J123" s="3"/>
      <c r="L123" s="2"/>
      <c r="M123" s="2"/>
      <c r="O123" s="1"/>
      <c r="Q123" s="2"/>
    </row>
    <row r="124" spans="1:17" ht="25.15" customHeight="1">
      <c r="A124" s="1" t="s">
        <v>252</v>
      </c>
      <c r="B124" s="81" t="s">
        <v>32</v>
      </c>
      <c r="C124" s="62" t="s">
        <v>131</v>
      </c>
      <c r="D124" s="62" t="s">
        <v>132</v>
      </c>
      <c r="E124" s="62" t="s">
        <v>33</v>
      </c>
      <c r="F124" s="1">
        <v>1</v>
      </c>
      <c r="G124" s="2"/>
      <c r="I124" s="1"/>
      <c r="J124" s="3"/>
      <c r="L124" s="2"/>
      <c r="M124" s="2"/>
      <c r="O124" s="1"/>
      <c r="Q124" s="2"/>
    </row>
    <row r="125" spans="1:17" ht="25.15" customHeight="1">
      <c r="A125" s="1" t="s">
        <v>252</v>
      </c>
      <c r="B125" s="81" t="s">
        <v>32</v>
      </c>
      <c r="C125" s="62" t="s">
        <v>133</v>
      </c>
      <c r="D125" s="62" t="s">
        <v>134</v>
      </c>
      <c r="E125" s="62" t="s">
        <v>33</v>
      </c>
      <c r="F125" s="1">
        <v>1</v>
      </c>
      <c r="G125" s="2"/>
      <c r="I125" s="1"/>
      <c r="J125" s="3"/>
      <c r="L125" s="2"/>
      <c r="M125" s="2"/>
      <c r="O125" s="1"/>
      <c r="Q125" s="2"/>
    </row>
    <row r="126" spans="1:17" ht="25.15" customHeight="1">
      <c r="A126" s="1" t="s">
        <v>252</v>
      </c>
      <c r="B126" s="81" t="s">
        <v>32</v>
      </c>
      <c r="C126" s="62" t="s">
        <v>140</v>
      </c>
      <c r="D126" s="62" t="s">
        <v>141</v>
      </c>
      <c r="E126" s="62" t="s">
        <v>33</v>
      </c>
      <c r="F126" s="1">
        <v>1</v>
      </c>
      <c r="G126" s="2"/>
      <c r="I126" s="1"/>
      <c r="J126" s="3"/>
      <c r="L126" s="2"/>
      <c r="M126" s="2"/>
      <c r="O126" s="1"/>
      <c r="Q126" s="2"/>
    </row>
    <row r="127" spans="1:17" ht="25.15" customHeight="1">
      <c r="A127" s="1" t="s">
        <v>252</v>
      </c>
      <c r="B127" s="81" t="s">
        <v>32</v>
      </c>
      <c r="C127" s="62" t="s">
        <v>142</v>
      </c>
      <c r="D127" s="62" t="s">
        <v>143</v>
      </c>
      <c r="E127" s="62" t="s">
        <v>33</v>
      </c>
      <c r="F127" s="1">
        <v>1</v>
      </c>
      <c r="G127" s="2"/>
      <c r="I127" s="1"/>
      <c r="J127" s="3"/>
      <c r="L127" s="2"/>
      <c r="M127" s="2"/>
      <c r="O127" s="1"/>
      <c r="Q127" s="2"/>
    </row>
    <row r="128" spans="1:17" ht="25.15" customHeight="1">
      <c r="A128" s="1" t="s">
        <v>252</v>
      </c>
      <c r="B128" s="81" t="s">
        <v>32</v>
      </c>
      <c r="C128" s="62" t="s">
        <v>144</v>
      </c>
      <c r="D128" s="62" t="s">
        <v>145</v>
      </c>
      <c r="E128" s="62" t="s">
        <v>33</v>
      </c>
      <c r="F128" s="1">
        <v>1</v>
      </c>
      <c r="G128" s="2"/>
      <c r="I128" s="1"/>
      <c r="J128" s="3"/>
      <c r="L128" s="2"/>
      <c r="M128" s="2"/>
      <c r="O128" s="1"/>
      <c r="Q128" s="2"/>
    </row>
    <row r="129" spans="1:17" ht="25.15" customHeight="1">
      <c r="A129" s="1" t="s">
        <v>252</v>
      </c>
      <c r="B129" s="81" t="s">
        <v>32</v>
      </c>
      <c r="C129" s="62" t="s">
        <v>146</v>
      </c>
      <c r="D129" s="62" t="s">
        <v>147</v>
      </c>
      <c r="E129" s="62" t="s">
        <v>33</v>
      </c>
      <c r="F129" s="1">
        <v>1</v>
      </c>
      <c r="G129" s="2"/>
      <c r="I129" s="1"/>
      <c r="J129" s="3"/>
      <c r="L129" s="2"/>
      <c r="M129" s="2"/>
      <c r="O129" s="1"/>
      <c r="Q129" s="2"/>
    </row>
    <row r="130" spans="1:17" ht="25.15" customHeight="1">
      <c r="A130" s="1" t="s">
        <v>252</v>
      </c>
      <c r="B130" s="81" t="s">
        <v>32</v>
      </c>
      <c r="C130" s="62" t="s">
        <v>148</v>
      </c>
      <c r="D130" s="62" t="s">
        <v>149</v>
      </c>
      <c r="E130" s="62" t="s">
        <v>33</v>
      </c>
      <c r="F130" s="1">
        <v>1</v>
      </c>
      <c r="G130" s="2"/>
      <c r="I130" s="1"/>
      <c r="J130" s="3"/>
      <c r="L130" s="2"/>
      <c r="M130" s="2"/>
      <c r="O130" s="1"/>
      <c r="Q130" s="2"/>
    </row>
    <row r="131" spans="1:17" ht="25.15" customHeight="1">
      <c r="A131" s="1" t="s">
        <v>252</v>
      </c>
      <c r="B131" s="81" t="s">
        <v>32</v>
      </c>
      <c r="C131" s="62" t="s">
        <v>150</v>
      </c>
      <c r="D131" s="62" t="s">
        <v>151</v>
      </c>
      <c r="E131" s="62" t="s">
        <v>33</v>
      </c>
      <c r="F131" s="1">
        <v>1</v>
      </c>
      <c r="G131" s="2"/>
      <c r="I131" s="1"/>
      <c r="J131" s="3"/>
      <c r="L131" s="2"/>
      <c r="M131" s="2"/>
      <c r="O131" s="1"/>
      <c r="Q131" s="2"/>
    </row>
    <row r="132" spans="1:17" ht="25.15" customHeight="1">
      <c r="A132" s="1" t="s">
        <v>252</v>
      </c>
      <c r="B132" s="81" t="s">
        <v>32</v>
      </c>
      <c r="C132" s="62" t="s">
        <v>152</v>
      </c>
      <c r="D132" s="62" t="s">
        <v>153</v>
      </c>
      <c r="E132" s="62" t="s">
        <v>33</v>
      </c>
      <c r="F132" s="1">
        <v>1</v>
      </c>
      <c r="G132" s="2"/>
      <c r="I132" s="1"/>
      <c r="J132" s="3"/>
      <c r="L132" s="2"/>
      <c r="M132" s="2"/>
      <c r="O132" s="1"/>
      <c r="Q132" s="2"/>
    </row>
    <row r="133" spans="1:17" ht="25.15" customHeight="1">
      <c r="A133" s="1" t="s">
        <v>252</v>
      </c>
      <c r="B133" s="81" t="s">
        <v>32</v>
      </c>
      <c r="C133" s="62" t="s">
        <v>154</v>
      </c>
      <c r="D133" s="62" t="s">
        <v>155</v>
      </c>
      <c r="E133" s="62" t="s">
        <v>33</v>
      </c>
      <c r="F133" s="1">
        <v>1</v>
      </c>
      <c r="G133" s="2"/>
      <c r="I133" s="1"/>
      <c r="J133" s="3"/>
      <c r="L133" s="2"/>
      <c r="M133" s="2"/>
      <c r="O133" s="1"/>
      <c r="Q133" s="2"/>
    </row>
    <row r="134" spans="1:17" ht="25.15" customHeight="1">
      <c r="A134" s="1" t="s">
        <v>252</v>
      </c>
      <c r="B134" s="81" t="s">
        <v>32</v>
      </c>
      <c r="C134" s="62" t="s">
        <v>156</v>
      </c>
      <c r="D134" s="62" t="s">
        <v>157</v>
      </c>
      <c r="E134" s="62" t="s">
        <v>33</v>
      </c>
      <c r="F134" s="1">
        <v>1</v>
      </c>
      <c r="G134" s="2"/>
      <c r="I134" s="1"/>
      <c r="J134" s="3"/>
      <c r="L134" s="2"/>
      <c r="M134" s="2"/>
      <c r="O134" s="1"/>
      <c r="Q134" s="2"/>
    </row>
    <row r="135" spans="1:17" ht="25.15" customHeight="1">
      <c r="A135" s="1" t="s">
        <v>252</v>
      </c>
      <c r="B135" s="81" t="s">
        <v>32</v>
      </c>
      <c r="C135" s="62" t="s">
        <v>158</v>
      </c>
      <c r="D135" s="62" t="s">
        <v>159</v>
      </c>
      <c r="E135" s="62" t="s">
        <v>33</v>
      </c>
      <c r="F135" s="1">
        <v>1</v>
      </c>
      <c r="G135" s="2"/>
      <c r="I135" s="1"/>
      <c r="J135" s="3"/>
      <c r="L135" s="2"/>
      <c r="M135" s="2"/>
      <c r="O135" s="1"/>
      <c r="Q135" s="2"/>
    </row>
    <row r="136" spans="1:17" ht="25.15" customHeight="1">
      <c r="A136" s="1" t="s">
        <v>252</v>
      </c>
      <c r="B136" s="81" t="s">
        <v>32</v>
      </c>
      <c r="C136" s="62" t="s">
        <v>161</v>
      </c>
      <c r="D136" s="62" t="s">
        <v>162</v>
      </c>
      <c r="E136" s="62" t="s">
        <v>33</v>
      </c>
      <c r="F136" s="1">
        <v>1</v>
      </c>
      <c r="G136" s="2"/>
      <c r="I136" s="1"/>
      <c r="J136" s="3"/>
      <c r="L136" s="2"/>
      <c r="M136" s="2"/>
      <c r="O136" s="1"/>
      <c r="Q136" s="2"/>
    </row>
    <row r="137" spans="1:17" ht="25.15" customHeight="1">
      <c r="A137" s="1" t="s">
        <v>252</v>
      </c>
      <c r="B137" s="81" t="s">
        <v>32</v>
      </c>
      <c r="C137" s="62" t="s">
        <v>163</v>
      </c>
      <c r="D137" s="62" t="s">
        <v>164</v>
      </c>
      <c r="E137" s="62" t="s">
        <v>33</v>
      </c>
      <c r="F137" s="1">
        <v>1</v>
      </c>
      <c r="G137" s="2"/>
      <c r="I137" s="1"/>
      <c r="J137" s="3"/>
      <c r="L137" s="2"/>
      <c r="M137" s="2"/>
      <c r="O137" s="1"/>
      <c r="Q137" s="2"/>
    </row>
    <row r="138" spans="1:17" ht="25.15" customHeight="1">
      <c r="A138" s="1" t="s">
        <v>252</v>
      </c>
      <c r="B138" s="81" t="s">
        <v>32</v>
      </c>
      <c r="C138" s="62" t="s">
        <v>166</v>
      </c>
      <c r="D138" s="62" t="s">
        <v>167</v>
      </c>
      <c r="E138" s="62" t="s">
        <v>33</v>
      </c>
      <c r="F138" s="1">
        <v>1</v>
      </c>
      <c r="G138" s="2"/>
      <c r="I138" s="1"/>
      <c r="J138" s="3"/>
      <c r="L138" s="2"/>
      <c r="M138" s="2"/>
      <c r="O138" s="1"/>
      <c r="Q138" s="2"/>
    </row>
    <row r="139" spans="1:17" ht="25.15" customHeight="1">
      <c r="A139" s="1" t="s">
        <v>252</v>
      </c>
      <c r="B139" s="81" t="s">
        <v>32</v>
      </c>
      <c r="C139" s="62" t="s">
        <v>168</v>
      </c>
      <c r="D139" s="62" t="s">
        <v>169</v>
      </c>
      <c r="E139" s="62" t="s">
        <v>33</v>
      </c>
      <c r="F139" s="1">
        <v>1</v>
      </c>
      <c r="G139" s="2"/>
      <c r="I139" s="1"/>
      <c r="J139" s="3"/>
      <c r="L139" s="2"/>
      <c r="M139" s="2"/>
      <c r="O139" s="1"/>
      <c r="Q139" s="2"/>
    </row>
    <row r="140" spans="1:17" ht="25.15" customHeight="1">
      <c r="A140" s="1" t="s">
        <v>252</v>
      </c>
      <c r="B140" s="81" t="s">
        <v>32</v>
      </c>
      <c r="C140" s="62" t="s">
        <v>171</v>
      </c>
      <c r="D140" s="62" t="s">
        <v>172</v>
      </c>
      <c r="E140" s="62" t="s">
        <v>33</v>
      </c>
      <c r="F140" s="1">
        <v>1</v>
      </c>
      <c r="G140" s="2"/>
      <c r="I140" s="1"/>
      <c r="J140" s="3"/>
      <c r="L140" s="2"/>
      <c r="M140" s="2"/>
      <c r="O140" s="1"/>
      <c r="Q140" s="2"/>
    </row>
    <row r="141" spans="1:17" ht="25.15" customHeight="1">
      <c r="A141" s="1" t="s">
        <v>252</v>
      </c>
      <c r="B141" s="81" t="s">
        <v>32</v>
      </c>
      <c r="C141" s="62" t="s">
        <v>173</v>
      </c>
      <c r="D141" s="62" t="s">
        <v>174</v>
      </c>
      <c r="E141" s="62" t="s">
        <v>33</v>
      </c>
      <c r="F141" s="1">
        <v>1</v>
      </c>
      <c r="G141" s="2"/>
      <c r="I141" s="1"/>
      <c r="J141" s="3"/>
      <c r="L141" s="2"/>
      <c r="M141" s="2"/>
      <c r="O141" s="1"/>
      <c r="Q141" s="2"/>
    </row>
    <row r="142" spans="1:17" ht="25.15" customHeight="1">
      <c r="A142" s="1" t="s">
        <v>252</v>
      </c>
      <c r="B142" s="81" t="s">
        <v>32</v>
      </c>
      <c r="C142" s="62" t="s">
        <v>191</v>
      </c>
      <c r="D142" s="62" t="s">
        <v>70</v>
      </c>
      <c r="E142" s="62" t="s">
        <v>33</v>
      </c>
      <c r="F142" s="1">
        <v>1</v>
      </c>
      <c r="G142" s="2"/>
      <c r="I142" s="1"/>
      <c r="J142" s="3"/>
      <c r="L142" s="2"/>
      <c r="M142" s="2"/>
      <c r="O142" s="1"/>
      <c r="Q142" s="2"/>
    </row>
    <row r="143" spans="1:17" ht="25.15" customHeight="1">
      <c r="A143" s="1" t="s">
        <v>252</v>
      </c>
      <c r="B143" s="81" t="s">
        <v>32</v>
      </c>
      <c r="C143" s="62" t="s">
        <v>534</v>
      </c>
      <c r="D143" s="62" t="s">
        <v>407</v>
      </c>
      <c r="E143" s="62" t="s">
        <v>33</v>
      </c>
      <c r="F143" s="1">
        <v>1</v>
      </c>
      <c r="G143" s="2"/>
      <c r="I143" s="1"/>
      <c r="J143" s="3"/>
      <c r="L143" s="2"/>
      <c r="M143" s="2"/>
      <c r="O143" s="1"/>
      <c r="Q143" s="2"/>
    </row>
    <row r="144" spans="1:17" ht="25.15" customHeight="1">
      <c r="A144" s="1" t="s">
        <v>252</v>
      </c>
      <c r="B144" s="81" t="s">
        <v>32</v>
      </c>
      <c r="C144" s="62" t="s">
        <v>535</v>
      </c>
      <c r="D144" s="62" t="s">
        <v>178</v>
      </c>
      <c r="E144" s="62" t="s">
        <v>33</v>
      </c>
      <c r="F144" s="1">
        <v>1</v>
      </c>
      <c r="G144" s="2"/>
      <c r="I144" s="1"/>
      <c r="J144" s="3"/>
      <c r="L144" s="2"/>
      <c r="M144" s="2"/>
      <c r="O144" s="1"/>
      <c r="Q144" s="2"/>
    </row>
    <row r="145" spans="1:17" ht="25.15" customHeight="1">
      <c r="A145" s="1" t="s">
        <v>252</v>
      </c>
      <c r="B145" s="81" t="s">
        <v>32</v>
      </c>
      <c r="C145" s="62" t="s">
        <v>536</v>
      </c>
      <c r="D145" s="62" t="s">
        <v>180</v>
      </c>
      <c r="E145" s="62" t="s">
        <v>33</v>
      </c>
      <c r="F145" s="1">
        <v>1</v>
      </c>
      <c r="G145" s="2"/>
      <c r="I145" s="1"/>
      <c r="J145" s="3"/>
      <c r="L145" s="2"/>
      <c r="M145" s="2"/>
      <c r="O145" s="1"/>
      <c r="Q145" s="2"/>
    </row>
    <row r="146" spans="1:17" ht="25.15" customHeight="1">
      <c r="A146" s="1" t="s">
        <v>252</v>
      </c>
      <c r="B146" s="81" t="s">
        <v>32</v>
      </c>
      <c r="C146" s="62" t="s">
        <v>537</v>
      </c>
      <c r="D146" s="62" t="s">
        <v>182</v>
      </c>
      <c r="E146" s="62" t="s">
        <v>33</v>
      </c>
      <c r="F146" s="1">
        <v>1</v>
      </c>
      <c r="G146" s="2"/>
      <c r="I146" s="1"/>
      <c r="J146" s="3"/>
      <c r="L146" s="2"/>
      <c r="M146" s="2"/>
      <c r="O146" s="1"/>
      <c r="Q146" s="2"/>
    </row>
    <row r="147" spans="1:17" ht="25.15" customHeight="1">
      <c r="A147" s="1" t="s">
        <v>252</v>
      </c>
      <c r="B147" s="81" t="s">
        <v>32</v>
      </c>
      <c r="C147" s="62" t="s">
        <v>538</v>
      </c>
      <c r="D147" s="62" t="s">
        <v>184</v>
      </c>
      <c r="E147" s="62" t="s">
        <v>33</v>
      </c>
      <c r="F147" s="1">
        <v>1</v>
      </c>
      <c r="G147" s="2"/>
      <c r="I147" s="1"/>
      <c r="J147" s="3"/>
      <c r="L147" s="2"/>
      <c r="M147" s="2"/>
      <c r="O147" s="1"/>
      <c r="Q147" s="2"/>
    </row>
    <row r="148" spans="1:17" ht="25.15" customHeight="1">
      <c r="A148" s="1" t="s">
        <v>252</v>
      </c>
      <c r="B148" s="81" t="s">
        <v>32</v>
      </c>
      <c r="C148" s="62" t="s">
        <v>539</v>
      </c>
      <c r="D148" s="62" t="s">
        <v>186</v>
      </c>
      <c r="E148" s="62" t="s">
        <v>33</v>
      </c>
      <c r="F148" s="1">
        <v>1</v>
      </c>
      <c r="G148" s="2"/>
      <c r="I148" s="1"/>
      <c r="J148" s="3"/>
      <c r="L148" s="2"/>
      <c r="M148" s="2"/>
      <c r="O148" s="1"/>
      <c r="Q148" s="2"/>
    </row>
    <row r="149" spans="1:17" ht="25.15" customHeight="1">
      <c r="A149" s="1" t="s">
        <v>252</v>
      </c>
      <c r="B149" s="81" t="s">
        <v>32</v>
      </c>
      <c r="C149" s="62" t="s">
        <v>540</v>
      </c>
      <c r="D149" s="62" t="s">
        <v>188</v>
      </c>
      <c r="E149" s="62" t="s">
        <v>33</v>
      </c>
      <c r="F149" s="1">
        <v>1</v>
      </c>
      <c r="G149" s="2"/>
      <c r="I149" s="1"/>
      <c r="J149" s="3"/>
      <c r="L149" s="2"/>
      <c r="M149" s="2"/>
      <c r="O149" s="1"/>
      <c r="Q149" s="2"/>
    </row>
    <row r="150" spans="1:17" ht="25.15" customHeight="1">
      <c r="A150" s="1" t="s">
        <v>252</v>
      </c>
      <c r="B150" s="81" t="s">
        <v>32</v>
      </c>
      <c r="C150" s="62" t="s">
        <v>541</v>
      </c>
      <c r="D150" s="62" t="s">
        <v>190</v>
      </c>
      <c r="E150" s="62" t="s">
        <v>33</v>
      </c>
      <c r="F150" s="1">
        <v>1</v>
      </c>
      <c r="G150" s="2"/>
      <c r="I150" s="1"/>
      <c r="J150" s="3"/>
      <c r="L150" s="2"/>
      <c r="M150" s="2"/>
      <c r="O150" s="1"/>
      <c r="Q150" s="2"/>
    </row>
    <row r="151" spans="1:17" ht="25.15" customHeight="1">
      <c r="A151" s="1" t="s">
        <v>252</v>
      </c>
      <c r="B151" s="81" t="s">
        <v>32</v>
      </c>
      <c r="C151" s="62" t="s">
        <v>199</v>
      </c>
      <c r="D151" s="62" t="s">
        <v>13</v>
      </c>
      <c r="E151" s="62" t="s">
        <v>33</v>
      </c>
      <c r="F151" s="1">
        <v>1</v>
      </c>
      <c r="G151" s="2"/>
      <c r="I151" s="1"/>
      <c r="J151" s="3"/>
      <c r="L151" s="2"/>
      <c r="M151" s="2"/>
      <c r="O151" s="1"/>
      <c r="Q151" s="2"/>
    </row>
    <row r="152" spans="1:17" ht="25.15" customHeight="1">
      <c r="A152" s="1" t="s">
        <v>252</v>
      </c>
      <c r="B152" s="81" t="s">
        <v>32</v>
      </c>
      <c r="C152" s="62" t="s">
        <v>200</v>
      </c>
      <c r="D152" s="62" t="s">
        <v>201</v>
      </c>
      <c r="E152" s="62" t="s">
        <v>33</v>
      </c>
      <c r="F152" s="1">
        <v>1</v>
      </c>
      <c r="G152" s="2"/>
      <c r="I152" s="1"/>
      <c r="J152" s="3"/>
      <c r="L152" s="2"/>
      <c r="M152" s="2"/>
      <c r="O152" s="1"/>
      <c r="Q152" s="2"/>
    </row>
    <row r="153" spans="1:17" ht="25.15" customHeight="1">
      <c r="A153" s="1" t="s">
        <v>252</v>
      </c>
      <c r="B153" s="81" t="s">
        <v>32</v>
      </c>
      <c r="C153" s="62" t="s">
        <v>202</v>
      </c>
      <c r="D153" s="62" t="s">
        <v>203</v>
      </c>
      <c r="E153" s="62" t="s">
        <v>33</v>
      </c>
      <c r="F153" s="1">
        <v>1</v>
      </c>
      <c r="G153" s="2"/>
      <c r="I153" s="1"/>
      <c r="J153" s="3"/>
      <c r="L153" s="2"/>
      <c r="M153" s="2"/>
      <c r="O153" s="1"/>
      <c r="Q153" s="2"/>
    </row>
    <row r="154" spans="1:17" ht="25.15" customHeight="1">
      <c r="A154" s="1" t="s">
        <v>252</v>
      </c>
      <c r="B154" s="81" t="s">
        <v>32</v>
      </c>
      <c r="C154" s="62" t="s">
        <v>204</v>
      </c>
      <c r="D154" s="62" t="s">
        <v>15</v>
      </c>
      <c r="E154" s="62" t="s">
        <v>33</v>
      </c>
      <c r="F154" s="1">
        <v>1</v>
      </c>
      <c r="G154" s="2"/>
      <c r="I154" s="1"/>
      <c r="J154" s="3"/>
      <c r="L154" s="2"/>
      <c r="M154" s="2"/>
      <c r="O154" s="1"/>
      <c r="Q154" s="2"/>
    </row>
    <row r="155" spans="1:17" ht="25.15" customHeight="1">
      <c r="A155" s="1" t="s">
        <v>252</v>
      </c>
      <c r="B155" s="81" t="s">
        <v>32</v>
      </c>
      <c r="C155" s="62" t="s">
        <v>205</v>
      </c>
      <c r="D155" s="62" t="s">
        <v>16</v>
      </c>
      <c r="E155" s="62" t="s">
        <v>33</v>
      </c>
      <c r="F155" s="1">
        <v>1</v>
      </c>
      <c r="G155" s="2"/>
      <c r="I155" s="1"/>
      <c r="J155" s="3"/>
      <c r="L155" s="2"/>
      <c r="M155" s="2"/>
      <c r="O155" s="1"/>
      <c r="Q155" s="2"/>
    </row>
    <row r="156" spans="1:17" ht="25.15" customHeight="1">
      <c r="A156" s="1" t="s">
        <v>252</v>
      </c>
      <c r="B156" s="81" t="s">
        <v>32</v>
      </c>
      <c r="C156" s="62" t="s">
        <v>206</v>
      </c>
      <c r="D156" s="62" t="s">
        <v>17</v>
      </c>
      <c r="E156" s="62" t="s">
        <v>33</v>
      </c>
      <c r="F156" s="1">
        <v>1</v>
      </c>
      <c r="G156" s="2"/>
      <c r="I156" s="1"/>
      <c r="J156" s="3"/>
      <c r="L156" s="2"/>
      <c r="M156" s="2"/>
      <c r="O156" s="1"/>
      <c r="Q156" s="2"/>
    </row>
    <row r="157" spans="1:17" ht="25.15" customHeight="1">
      <c r="A157" s="1" t="s">
        <v>252</v>
      </c>
      <c r="B157" s="81" t="s">
        <v>32</v>
      </c>
      <c r="C157" s="62" t="s">
        <v>207</v>
      </c>
      <c r="D157" s="62" t="s">
        <v>18</v>
      </c>
      <c r="E157" s="62" t="s">
        <v>33</v>
      </c>
      <c r="F157" s="1">
        <v>1</v>
      </c>
      <c r="G157" s="2"/>
      <c r="I157" s="1"/>
      <c r="J157" s="3"/>
      <c r="L157" s="2"/>
      <c r="M157" s="2"/>
      <c r="O157" s="1"/>
      <c r="Q157" s="2"/>
    </row>
    <row r="158" spans="1:17" ht="25.15" customHeight="1">
      <c r="A158" s="1" t="s">
        <v>252</v>
      </c>
      <c r="B158" s="81" t="s">
        <v>32</v>
      </c>
      <c r="C158" s="62" t="s">
        <v>208</v>
      </c>
      <c r="D158" s="62" t="s">
        <v>19</v>
      </c>
      <c r="E158" s="62" t="s">
        <v>33</v>
      </c>
      <c r="F158" s="1">
        <v>1</v>
      </c>
      <c r="G158" s="2"/>
      <c r="I158" s="1"/>
      <c r="J158" s="3"/>
      <c r="L158" s="2"/>
      <c r="M158" s="2"/>
      <c r="O158" s="1"/>
      <c r="Q158" s="2"/>
    </row>
    <row r="159" spans="1:17" ht="25.15" customHeight="1">
      <c r="A159" s="1" t="s">
        <v>252</v>
      </c>
      <c r="B159" s="81" t="s">
        <v>32</v>
      </c>
      <c r="C159" s="62" t="s">
        <v>209</v>
      </c>
      <c r="D159" s="62" t="s">
        <v>20</v>
      </c>
      <c r="E159" s="62" t="s">
        <v>33</v>
      </c>
      <c r="F159" s="1">
        <v>1</v>
      </c>
      <c r="G159" s="2"/>
      <c r="I159" s="1"/>
      <c r="J159" s="3"/>
      <c r="L159" s="2"/>
      <c r="M159" s="2"/>
      <c r="O159" s="1"/>
      <c r="Q159" s="2"/>
    </row>
    <row r="160" spans="1:17" ht="25.15" customHeight="1">
      <c r="A160" s="1" t="s">
        <v>252</v>
      </c>
      <c r="B160" s="81" t="s">
        <v>32</v>
      </c>
      <c r="C160" s="62" t="s">
        <v>210</v>
      </c>
      <c r="D160" s="62" t="s">
        <v>21</v>
      </c>
      <c r="E160" s="62" t="s">
        <v>33</v>
      </c>
      <c r="F160" s="1">
        <v>1</v>
      </c>
      <c r="G160" s="2"/>
      <c r="I160" s="1"/>
      <c r="J160" s="3"/>
      <c r="L160" s="2"/>
      <c r="M160" s="2"/>
      <c r="O160" s="1"/>
      <c r="Q160" s="2"/>
    </row>
    <row r="161" spans="1:17" ht="25.15" customHeight="1">
      <c r="A161" s="1" t="s">
        <v>252</v>
      </c>
      <c r="B161" s="81" t="s">
        <v>32</v>
      </c>
      <c r="C161" s="62" t="s">
        <v>211</v>
      </c>
      <c r="D161" s="62" t="s">
        <v>22</v>
      </c>
      <c r="E161" s="62" t="s">
        <v>33</v>
      </c>
      <c r="F161" s="1">
        <v>1</v>
      </c>
      <c r="G161" s="2"/>
      <c r="I161" s="1"/>
      <c r="J161" s="3"/>
      <c r="L161" s="2"/>
      <c r="M161" s="2"/>
      <c r="O161" s="1"/>
      <c r="Q161" s="2"/>
    </row>
    <row r="162" spans="1:17" ht="25.15" customHeight="1">
      <c r="A162" s="1" t="s">
        <v>252</v>
      </c>
      <c r="B162" s="81" t="s">
        <v>32</v>
      </c>
      <c r="C162" s="62" t="s">
        <v>212</v>
      </c>
      <c r="D162" s="62" t="s">
        <v>23</v>
      </c>
      <c r="E162" s="62" t="s">
        <v>33</v>
      </c>
      <c r="F162" s="1">
        <v>1</v>
      </c>
      <c r="G162" s="2"/>
      <c r="I162" s="1"/>
      <c r="J162" s="3"/>
      <c r="L162" s="2"/>
      <c r="M162" s="2"/>
      <c r="O162" s="1"/>
      <c r="Q162" s="2"/>
    </row>
    <row r="163" spans="1:17" ht="25.15" customHeight="1">
      <c r="A163" s="1" t="s">
        <v>252</v>
      </c>
      <c r="B163" s="81" t="s">
        <v>32</v>
      </c>
      <c r="C163" s="62" t="s">
        <v>213</v>
      </c>
      <c r="D163" s="62" t="s">
        <v>24</v>
      </c>
      <c r="E163" s="62" t="s">
        <v>33</v>
      </c>
      <c r="F163" s="1">
        <v>1</v>
      </c>
      <c r="G163" s="2"/>
      <c r="I163" s="1"/>
      <c r="J163" s="3"/>
      <c r="L163" s="2"/>
      <c r="M163" s="2"/>
      <c r="O163" s="1"/>
      <c r="Q163" s="2"/>
    </row>
    <row r="164" spans="1:17" ht="25.15" customHeight="1">
      <c r="A164" s="1" t="s">
        <v>252</v>
      </c>
      <c r="B164" s="81" t="s">
        <v>32</v>
      </c>
      <c r="C164" s="62" t="s">
        <v>214</v>
      </c>
      <c r="D164" s="62" t="s">
        <v>25</v>
      </c>
      <c r="E164" s="62" t="s">
        <v>33</v>
      </c>
      <c r="F164" s="1">
        <v>1</v>
      </c>
      <c r="G164" s="2"/>
      <c r="I164" s="1"/>
      <c r="J164" s="3"/>
      <c r="L164" s="2"/>
      <c r="M164" s="2"/>
      <c r="O164" s="1"/>
      <c r="Q164" s="2"/>
    </row>
    <row r="165" spans="1:17" ht="25.15" customHeight="1">
      <c r="A165" s="1" t="s">
        <v>252</v>
      </c>
      <c r="B165" s="81" t="s">
        <v>32</v>
      </c>
      <c r="C165" s="62" t="s">
        <v>215</v>
      </c>
      <c r="D165" s="62" t="s">
        <v>216</v>
      </c>
      <c r="E165" s="62" t="s">
        <v>33</v>
      </c>
      <c r="F165" s="1">
        <v>1</v>
      </c>
      <c r="G165" s="2"/>
      <c r="I165" s="1"/>
      <c r="J165" s="3"/>
      <c r="L165" s="2"/>
      <c r="M165" s="2"/>
      <c r="O165" s="1"/>
      <c r="Q165" s="2"/>
    </row>
    <row r="166" spans="1:17" ht="25.15" customHeight="1">
      <c r="A166" s="1" t="s">
        <v>252</v>
      </c>
      <c r="B166" s="81" t="s">
        <v>32</v>
      </c>
      <c r="C166" s="62" t="s">
        <v>217</v>
      </c>
      <c r="D166" s="62" t="s">
        <v>15</v>
      </c>
      <c r="E166" s="62" t="s">
        <v>33</v>
      </c>
      <c r="F166" s="1">
        <v>1</v>
      </c>
      <c r="G166" s="2"/>
      <c r="I166" s="1"/>
      <c r="J166" s="3"/>
      <c r="L166" s="2"/>
      <c r="M166" s="2"/>
      <c r="O166" s="1"/>
      <c r="Q166" s="2"/>
    </row>
    <row r="167" spans="1:17" ht="25.15" customHeight="1">
      <c r="A167" s="1" t="s">
        <v>252</v>
      </c>
      <c r="B167" s="81" t="s">
        <v>32</v>
      </c>
      <c r="C167" s="62" t="s">
        <v>218</v>
      </c>
      <c r="D167" s="62" t="s">
        <v>16</v>
      </c>
      <c r="E167" s="62" t="s">
        <v>33</v>
      </c>
      <c r="F167" s="1">
        <v>1</v>
      </c>
      <c r="G167" s="2"/>
      <c r="I167" s="1"/>
      <c r="J167" s="3"/>
      <c r="L167" s="2"/>
      <c r="M167" s="2"/>
      <c r="O167" s="1"/>
      <c r="Q167" s="2"/>
    </row>
    <row r="168" spans="1:17" ht="25.15" customHeight="1">
      <c r="A168" s="1" t="s">
        <v>252</v>
      </c>
      <c r="B168" s="81" t="s">
        <v>32</v>
      </c>
      <c r="C168" s="62" t="s">
        <v>219</v>
      </c>
      <c r="D168" s="62" t="s">
        <v>17</v>
      </c>
      <c r="E168" s="62" t="s">
        <v>33</v>
      </c>
      <c r="F168" s="1">
        <v>1</v>
      </c>
      <c r="G168" s="2"/>
      <c r="I168" s="1"/>
      <c r="J168" s="3"/>
      <c r="L168" s="2"/>
      <c r="M168" s="2"/>
      <c r="O168" s="1"/>
      <c r="Q168" s="2"/>
    </row>
    <row r="169" spans="1:17" ht="25.15" customHeight="1">
      <c r="A169" s="1" t="s">
        <v>252</v>
      </c>
      <c r="B169" s="81" t="s">
        <v>32</v>
      </c>
      <c r="C169" s="62" t="s">
        <v>220</v>
      </c>
      <c r="D169" s="62" t="s">
        <v>18</v>
      </c>
      <c r="E169" s="62" t="s">
        <v>33</v>
      </c>
      <c r="F169" s="1">
        <v>1</v>
      </c>
      <c r="G169" s="2"/>
      <c r="I169" s="1"/>
      <c r="J169" s="3"/>
      <c r="L169" s="2"/>
      <c r="M169" s="2"/>
      <c r="O169" s="1"/>
      <c r="Q169" s="2"/>
    </row>
    <row r="170" spans="1:17" ht="25.15" customHeight="1">
      <c r="A170" s="1" t="s">
        <v>252</v>
      </c>
      <c r="B170" s="81" t="s">
        <v>32</v>
      </c>
      <c r="C170" s="62" t="s">
        <v>221</v>
      </c>
      <c r="D170" s="62" t="s">
        <v>19</v>
      </c>
      <c r="E170" s="62" t="s">
        <v>33</v>
      </c>
      <c r="F170" s="1">
        <v>1</v>
      </c>
      <c r="G170" s="2"/>
      <c r="I170" s="1"/>
      <c r="J170" s="3"/>
      <c r="L170" s="2"/>
      <c r="M170" s="2"/>
      <c r="O170" s="1"/>
      <c r="Q170" s="2"/>
    </row>
    <row r="171" spans="1:17" ht="25.15" customHeight="1">
      <c r="A171" s="1" t="s">
        <v>252</v>
      </c>
      <c r="B171" s="81" t="s">
        <v>32</v>
      </c>
      <c r="C171" s="62" t="s">
        <v>222</v>
      </c>
      <c r="D171" s="62" t="s">
        <v>20</v>
      </c>
      <c r="E171" s="62" t="s">
        <v>33</v>
      </c>
      <c r="F171" s="1">
        <v>1</v>
      </c>
      <c r="G171" s="2"/>
      <c r="I171" s="1"/>
      <c r="J171" s="3"/>
      <c r="L171" s="2"/>
      <c r="M171" s="2"/>
      <c r="O171" s="1"/>
      <c r="Q171" s="2"/>
    </row>
    <row r="172" spans="1:17" ht="25.15" customHeight="1">
      <c r="A172" s="1" t="s">
        <v>252</v>
      </c>
      <c r="B172" s="81" t="s">
        <v>32</v>
      </c>
      <c r="C172" s="62" t="s">
        <v>223</v>
      </c>
      <c r="D172" s="62" t="s">
        <v>21</v>
      </c>
      <c r="E172" s="62" t="s">
        <v>33</v>
      </c>
      <c r="F172" s="1">
        <v>1</v>
      </c>
      <c r="G172" s="2"/>
      <c r="I172" s="1"/>
      <c r="J172" s="3"/>
      <c r="L172" s="2"/>
      <c r="M172" s="2"/>
      <c r="O172" s="1"/>
      <c r="Q172" s="2"/>
    </row>
    <row r="173" spans="1:17" ht="25.15" customHeight="1">
      <c r="A173" s="1" t="s">
        <v>252</v>
      </c>
      <c r="B173" s="81" t="s">
        <v>32</v>
      </c>
      <c r="C173" s="62" t="s">
        <v>224</v>
      </c>
      <c r="D173" s="62" t="s">
        <v>22</v>
      </c>
      <c r="E173" s="62" t="s">
        <v>33</v>
      </c>
      <c r="F173" s="1">
        <v>1</v>
      </c>
      <c r="G173" s="2"/>
      <c r="I173" s="1"/>
      <c r="J173" s="3"/>
      <c r="L173" s="2"/>
      <c r="M173" s="2"/>
      <c r="O173" s="1"/>
      <c r="Q173" s="2"/>
    </row>
    <row r="174" spans="1:17" ht="25.15" customHeight="1">
      <c r="A174" s="1" t="s">
        <v>252</v>
      </c>
      <c r="B174" s="81" t="s">
        <v>32</v>
      </c>
      <c r="C174" s="62" t="s">
        <v>225</v>
      </c>
      <c r="D174" s="62" t="s">
        <v>23</v>
      </c>
      <c r="E174" s="62" t="s">
        <v>33</v>
      </c>
      <c r="F174" s="1">
        <v>1</v>
      </c>
      <c r="G174" s="2"/>
      <c r="I174" s="1"/>
      <c r="J174" s="3"/>
      <c r="L174" s="2"/>
      <c r="M174" s="2"/>
      <c r="O174" s="1"/>
      <c r="Q174" s="2"/>
    </row>
    <row r="175" spans="1:17" ht="25.15" customHeight="1">
      <c r="A175" s="1" t="s">
        <v>252</v>
      </c>
      <c r="B175" s="81" t="s">
        <v>32</v>
      </c>
      <c r="C175" s="62" t="s">
        <v>226</v>
      </c>
      <c r="D175" s="62" t="s">
        <v>24</v>
      </c>
      <c r="E175" s="62" t="s">
        <v>33</v>
      </c>
      <c r="F175" s="1">
        <v>1</v>
      </c>
      <c r="G175" s="2"/>
      <c r="I175" s="1"/>
      <c r="J175" s="3"/>
      <c r="L175" s="2"/>
      <c r="M175" s="2"/>
      <c r="O175" s="1"/>
      <c r="Q175" s="2"/>
    </row>
    <row r="176" spans="1:17" ht="25.15" customHeight="1">
      <c r="A176" s="1" t="s">
        <v>252</v>
      </c>
      <c r="B176" s="81" t="s">
        <v>32</v>
      </c>
      <c r="C176" s="62" t="s">
        <v>227</v>
      </c>
      <c r="D176" s="62" t="s">
        <v>25</v>
      </c>
      <c r="E176" s="62" t="s">
        <v>33</v>
      </c>
      <c r="F176" s="1">
        <v>1</v>
      </c>
      <c r="G176" s="2"/>
      <c r="I176" s="1"/>
      <c r="J176" s="3"/>
      <c r="L176" s="2"/>
      <c r="M176" s="2"/>
      <c r="O176" s="1"/>
      <c r="Q176" s="2"/>
    </row>
    <row r="177" spans="1:17" ht="25.15" customHeight="1">
      <c r="A177" s="1" t="s">
        <v>252</v>
      </c>
      <c r="B177" s="81" t="s">
        <v>32</v>
      </c>
      <c r="C177" s="62" t="s">
        <v>228</v>
      </c>
      <c r="D177" s="62" t="s">
        <v>229</v>
      </c>
      <c r="E177" s="62" t="s">
        <v>33</v>
      </c>
      <c r="F177" s="1">
        <v>1</v>
      </c>
      <c r="G177" s="2"/>
      <c r="I177" s="1"/>
      <c r="J177" s="3"/>
      <c r="L177" s="2"/>
      <c r="M177" s="2"/>
      <c r="O177" s="1"/>
      <c r="Q177" s="2"/>
    </row>
    <row r="178" spans="1:17" ht="25.15" customHeight="1">
      <c r="A178" s="1" t="s">
        <v>252</v>
      </c>
      <c r="B178" s="81" t="s">
        <v>32</v>
      </c>
      <c r="C178" s="62" t="s">
        <v>230</v>
      </c>
      <c r="D178" s="62" t="s">
        <v>15</v>
      </c>
      <c r="E178" s="62" t="s">
        <v>33</v>
      </c>
      <c r="F178" s="1">
        <v>1</v>
      </c>
      <c r="G178" s="2"/>
      <c r="I178" s="1"/>
      <c r="J178" s="3"/>
      <c r="L178" s="2"/>
      <c r="M178" s="2"/>
      <c r="O178" s="1"/>
      <c r="Q178" s="2"/>
    </row>
    <row r="179" spans="1:17" ht="25.15" customHeight="1">
      <c r="A179" s="1" t="s">
        <v>252</v>
      </c>
      <c r="B179" s="81" t="s">
        <v>32</v>
      </c>
      <c r="C179" s="62" t="s">
        <v>231</v>
      </c>
      <c r="D179" s="62" t="s">
        <v>16</v>
      </c>
      <c r="E179" s="62" t="s">
        <v>33</v>
      </c>
      <c r="F179" s="1">
        <v>1</v>
      </c>
      <c r="G179" s="2"/>
      <c r="I179" s="1"/>
      <c r="J179" s="3"/>
      <c r="L179" s="2"/>
      <c r="M179" s="2"/>
      <c r="O179" s="1"/>
      <c r="Q179" s="2"/>
    </row>
    <row r="180" spans="1:17" ht="25.15" customHeight="1">
      <c r="A180" s="1" t="s">
        <v>252</v>
      </c>
      <c r="B180" s="81" t="s">
        <v>32</v>
      </c>
      <c r="C180" s="62" t="s">
        <v>232</v>
      </c>
      <c r="D180" s="62" t="s">
        <v>17</v>
      </c>
      <c r="E180" s="62" t="s">
        <v>33</v>
      </c>
      <c r="F180" s="1">
        <v>1</v>
      </c>
      <c r="G180" s="2"/>
      <c r="I180" s="1"/>
      <c r="J180" s="3"/>
      <c r="L180" s="2"/>
      <c r="M180" s="2"/>
      <c r="O180" s="1"/>
      <c r="Q180" s="2"/>
    </row>
    <row r="181" spans="1:17" ht="25.15" customHeight="1">
      <c r="A181" s="1" t="s">
        <v>252</v>
      </c>
      <c r="B181" s="81" t="s">
        <v>32</v>
      </c>
      <c r="C181" s="62" t="s">
        <v>233</v>
      </c>
      <c r="D181" s="62" t="s">
        <v>18</v>
      </c>
      <c r="E181" s="62" t="s">
        <v>33</v>
      </c>
      <c r="F181" s="1">
        <v>1</v>
      </c>
      <c r="G181" s="2"/>
      <c r="I181" s="1"/>
      <c r="J181" s="3"/>
      <c r="L181" s="2"/>
      <c r="M181" s="2"/>
      <c r="O181" s="1"/>
      <c r="Q181" s="2"/>
    </row>
    <row r="182" spans="1:17" ht="25.15" customHeight="1">
      <c r="A182" s="1" t="s">
        <v>252</v>
      </c>
      <c r="B182" s="81" t="s">
        <v>32</v>
      </c>
      <c r="C182" s="62" t="s">
        <v>234</v>
      </c>
      <c r="D182" s="62" t="s">
        <v>19</v>
      </c>
      <c r="E182" s="62" t="s">
        <v>33</v>
      </c>
      <c r="F182" s="1">
        <v>1</v>
      </c>
      <c r="G182" s="2"/>
      <c r="I182" s="1"/>
      <c r="J182" s="3"/>
      <c r="L182" s="2"/>
      <c r="M182" s="2"/>
      <c r="O182" s="1"/>
      <c r="Q182" s="2"/>
    </row>
    <row r="183" spans="1:17" ht="25.15" customHeight="1">
      <c r="A183" s="1" t="s">
        <v>252</v>
      </c>
      <c r="B183" s="81" t="s">
        <v>32</v>
      </c>
      <c r="C183" s="62" t="s">
        <v>235</v>
      </c>
      <c r="D183" s="62" t="s">
        <v>20</v>
      </c>
      <c r="E183" s="62" t="s">
        <v>33</v>
      </c>
      <c r="F183" s="1">
        <v>1</v>
      </c>
      <c r="G183" s="2"/>
      <c r="I183" s="1"/>
      <c r="J183" s="3"/>
      <c r="L183" s="2"/>
      <c r="M183" s="2"/>
      <c r="O183" s="1"/>
      <c r="Q183" s="2"/>
    </row>
    <row r="184" spans="1:17" ht="25.15" customHeight="1">
      <c r="A184" s="1" t="s">
        <v>252</v>
      </c>
      <c r="B184" s="81" t="s">
        <v>32</v>
      </c>
      <c r="C184" s="62" t="s">
        <v>236</v>
      </c>
      <c r="D184" s="62" t="s">
        <v>21</v>
      </c>
      <c r="E184" s="62" t="s">
        <v>33</v>
      </c>
      <c r="F184" s="1">
        <v>1</v>
      </c>
      <c r="G184" s="2"/>
      <c r="I184" s="1"/>
      <c r="J184" s="3"/>
      <c r="L184" s="2"/>
      <c r="M184" s="2"/>
      <c r="O184" s="1"/>
      <c r="Q184" s="2"/>
    </row>
    <row r="185" spans="1:17" ht="25.15" customHeight="1">
      <c r="A185" s="1" t="s">
        <v>252</v>
      </c>
      <c r="B185" s="81" t="s">
        <v>32</v>
      </c>
      <c r="C185" s="62" t="s">
        <v>237</v>
      </c>
      <c r="D185" s="62" t="s">
        <v>22</v>
      </c>
      <c r="E185" s="62" t="s">
        <v>33</v>
      </c>
      <c r="F185" s="1">
        <v>1</v>
      </c>
      <c r="G185" s="2"/>
      <c r="I185" s="1"/>
      <c r="J185" s="3"/>
      <c r="L185" s="2"/>
      <c r="M185" s="2"/>
      <c r="O185" s="1"/>
      <c r="Q185" s="2"/>
    </row>
    <row r="186" spans="1:17" ht="25.15" customHeight="1">
      <c r="A186" s="1" t="s">
        <v>252</v>
      </c>
      <c r="B186" s="81" t="s">
        <v>32</v>
      </c>
      <c r="C186" s="62" t="s">
        <v>238</v>
      </c>
      <c r="D186" s="62" t="s">
        <v>23</v>
      </c>
      <c r="E186" s="62" t="s">
        <v>33</v>
      </c>
      <c r="F186" s="1">
        <v>1</v>
      </c>
      <c r="G186" s="2"/>
      <c r="I186" s="1"/>
      <c r="J186" s="3"/>
      <c r="L186" s="2"/>
      <c r="M186" s="2"/>
      <c r="O186" s="1"/>
      <c r="Q186" s="2"/>
    </row>
    <row r="187" spans="1:17" ht="25.15" customHeight="1">
      <c r="A187" s="1" t="s">
        <v>252</v>
      </c>
      <c r="B187" s="81" t="s">
        <v>32</v>
      </c>
      <c r="C187" s="62" t="s">
        <v>239</v>
      </c>
      <c r="D187" s="62" t="s">
        <v>24</v>
      </c>
      <c r="E187" s="62" t="s">
        <v>33</v>
      </c>
      <c r="F187" s="1">
        <v>1</v>
      </c>
      <c r="G187" s="2"/>
      <c r="I187" s="1"/>
      <c r="J187" s="3"/>
      <c r="L187" s="2"/>
      <c r="M187" s="2"/>
      <c r="O187" s="1"/>
      <c r="Q187" s="2"/>
    </row>
    <row r="188" spans="1:17" ht="25.15" customHeight="1">
      <c r="A188" s="1" t="s">
        <v>252</v>
      </c>
      <c r="B188" s="81" t="s">
        <v>32</v>
      </c>
      <c r="C188" s="62" t="s">
        <v>240</v>
      </c>
      <c r="D188" s="62" t="s">
        <v>25</v>
      </c>
      <c r="E188" s="62" t="s">
        <v>33</v>
      </c>
      <c r="F188" s="1">
        <v>1</v>
      </c>
      <c r="G188" s="2"/>
      <c r="I188" s="1"/>
      <c r="J188" s="3"/>
      <c r="L188" s="2"/>
      <c r="M188" s="2"/>
      <c r="O188" s="1"/>
      <c r="Q188" s="2"/>
    </row>
    <row r="189" spans="1:17" ht="25.15" customHeight="1">
      <c r="A189" s="1" t="s">
        <v>35</v>
      </c>
      <c r="B189" s="81" t="s">
        <v>32</v>
      </c>
      <c r="C189" s="62" t="s">
        <v>261</v>
      </c>
      <c r="D189" s="62" t="s">
        <v>262</v>
      </c>
      <c r="E189" s="62" t="s">
        <v>33</v>
      </c>
      <c r="F189" s="1">
        <v>1</v>
      </c>
      <c r="G189" s="2"/>
      <c r="I189" s="1"/>
      <c r="J189" s="3"/>
      <c r="L189" s="2"/>
      <c r="M189" s="2"/>
      <c r="O189" s="1"/>
      <c r="Q189" s="2"/>
    </row>
    <row r="190" spans="1:17" ht="25.15" customHeight="1">
      <c r="A190" s="1" t="s">
        <v>35</v>
      </c>
      <c r="B190" s="81" t="s">
        <v>32</v>
      </c>
      <c r="C190" s="62" t="s">
        <v>263</v>
      </c>
      <c r="D190" s="62" t="s">
        <v>264</v>
      </c>
      <c r="E190" s="62" t="s">
        <v>33</v>
      </c>
      <c r="F190" s="1">
        <v>1</v>
      </c>
      <c r="G190" s="2"/>
      <c r="I190" s="1"/>
      <c r="J190" s="3"/>
      <c r="L190" s="2"/>
      <c r="M190" s="2"/>
      <c r="O190" s="1"/>
      <c r="Q190" s="2"/>
    </row>
    <row r="191" spans="1:17" ht="25.15" customHeight="1">
      <c r="A191" s="1" t="s">
        <v>35</v>
      </c>
      <c r="B191" s="81" t="s">
        <v>32</v>
      </c>
      <c r="C191" s="62" t="s">
        <v>265</v>
      </c>
      <c r="D191" s="62" t="s">
        <v>266</v>
      </c>
      <c r="E191" s="62" t="s">
        <v>33</v>
      </c>
      <c r="F191" s="1">
        <v>1</v>
      </c>
      <c r="G191" s="2"/>
      <c r="I191" s="1"/>
      <c r="J191" s="3"/>
      <c r="L191" s="2"/>
      <c r="M191" s="2"/>
      <c r="O191" s="1"/>
      <c r="Q191" s="2"/>
    </row>
    <row r="192" spans="1:17" ht="25.15" customHeight="1">
      <c r="A192" s="1" t="s">
        <v>35</v>
      </c>
      <c r="B192" s="81" t="s">
        <v>32</v>
      </c>
      <c r="C192" s="62" t="s">
        <v>267</v>
      </c>
      <c r="D192" s="62" t="s">
        <v>268</v>
      </c>
      <c r="E192" s="62" t="s">
        <v>33</v>
      </c>
      <c r="F192" s="1">
        <v>1</v>
      </c>
      <c r="G192" s="2"/>
      <c r="I192" s="1"/>
      <c r="J192" s="3"/>
      <c r="L192" s="2"/>
      <c r="M192" s="2"/>
      <c r="O192" s="1"/>
      <c r="Q192" s="2"/>
    </row>
    <row r="193" spans="1:17" ht="25.15" customHeight="1">
      <c r="A193" s="1" t="s">
        <v>35</v>
      </c>
      <c r="B193" s="81" t="s">
        <v>32</v>
      </c>
      <c r="C193" s="62" t="s">
        <v>269</v>
      </c>
      <c r="D193" s="62" t="s">
        <v>270</v>
      </c>
      <c r="E193" s="62" t="s">
        <v>33</v>
      </c>
      <c r="F193" s="1">
        <v>1</v>
      </c>
      <c r="G193" s="2"/>
      <c r="I193" s="1"/>
      <c r="J193" s="3"/>
      <c r="L193" s="2"/>
      <c r="M193" s="2"/>
      <c r="O193" s="1"/>
      <c r="Q193" s="2"/>
    </row>
    <row r="194" spans="1:17" ht="25.15" customHeight="1">
      <c r="A194" s="1" t="s">
        <v>35</v>
      </c>
      <c r="B194" s="81" t="s">
        <v>32</v>
      </c>
      <c r="C194" s="62" t="s">
        <v>271</v>
      </c>
      <c r="D194" s="62" t="s">
        <v>272</v>
      </c>
      <c r="E194" s="62" t="s">
        <v>33</v>
      </c>
      <c r="F194" s="1">
        <v>1</v>
      </c>
      <c r="G194" s="2"/>
      <c r="I194" s="1"/>
      <c r="J194" s="3"/>
      <c r="L194" s="2"/>
      <c r="M194" s="2"/>
      <c r="O194" s="1"/>
      <c r="Q194" s="2"/>
    </row>
    <row r="195" spans="1:17" ht="25.15" customHeight="1">
      <c r="A195" s="1" t="s">
        <v>35</v>
      </c>
      <c r="B195" s="81" t="s">
        <v>32</v>
      </c>
      <c r="C195" s="62" t="s">
        <v>273</v>
      </c>
      <c r="D195" s="62" t="s">
        <v>274</v>
      </c>
      <c r="E195" s="62" t="s">
        <v>33</v>
      </c>
      <c r="F195" s="1">
        <v>1</v>
      </c>
      <c r="G195" s="2"/>
      <c r="I195" s="1"/>
      <c r="J195" s="3"/>
      <c r="L195" s="2"/>
      <c r="M195" s="2"/>
      <c r="O195" s="1"/>
      <c r="Q195" s="2"/>
    </row>
    <row r="196" spans="1:17" ht="25.15" customHeight="1">
      <c r="A196" s="1" t="s">
        <v>35</v>
      </c>
      <c r="B196" s="81" t="s">
        <v>32</v>
      </c>
      <c r="C196" s="62" t="s">
        <v>275</v>
      </c>
      <c r="D196" s="62" t="s">
        <v>276</v>
      </c>
      <c r="E196" s="62" t="s">
        <v>33</v>
      </c>
      <c r="F196" s="1">
        <v>1</v>
      </c>
      <c r="G196" s="2"/>
      <c r="I196" s="1"/>
      <c r="J196" s="3"/>
      <c r="L196" s="2"/>
      <c r="M196" s="2"/>
      <c r="O196" s="1"/>
      <c r="Q196" s="2"/>
    </row>
    <row r="197" spans="1:17" ht="25.15" customHeight="1">
      <c r="A197" s="1" t="s">
        <v>35</v>
      </c>
      <c r="B197" s="81" t="s">
        <v>32</v>
      </c>
      <c r="C197" s="62" t="s">
        <v>277</v>
      </c>
      <c r="D197" s="62" t="s">
        <v>278</v>
      </c>
      <c r="E197" s="62" t="s">
        <v>33</v>
      </c>
      <c r="F197" s="1">
        <v>1</v>
      </c>
      <c r="G197" s="2"/>
      <c r="I197" s="1"/>
      <c r="J197" s="3"/>
      <c r="L197" s="2"/>
      <c r="M197" s="2"/>
      <c r="O197" s="1"/>
      <c r="Q197" s="2"/>
    </row>
    <row r="198" spans="1:17" ht="25.15" customHeight="1">
      <c r="A198" s="1" t="s">
        <v>35</v>
      </c>
      <c r="B198" s="81" t="s">
        <v>32</v>
      </c>
      <c r="C198" s="62" t="s">
        <v>279</v>
      </c>
      <c r="D198" s="62" t="s">
        <v>280</v>
      </c>
      <c r="E198" s="62" t="s">
        <v>33</v>
      </c>
      <c r="F198" s="1">
        <v>1</v>
      </c>
      <c r="G198" s="2"/>
      <c r="I198" s="1"/>
      <c r="J198" s="3"/>
      <c r="L198" s="2"/>
      <c r="M198" s="2"/>
      <c r="O198" s="1"/>
      <c r="Q198" s="2"/>
    </row>
    <row r="199" spans="1:17" ht="25.15" customHeight="1">
      <c r="A199" s="1" t="s">
        <v>37</v>
      </c>
      <c r="B199" s="81"/>
      <c r="C199" s="62" t="s">
        <v>261</v>
      </c>
      <c r="D199" s="62" t="s">
        <v>262</v>
      </c>
      <c r="E199" s="62" t="s">
        <v>33</v>
      </c>
      <c r="F199" s="1">
        <v>1</v>
      </c>
      <c r="G199" s="2"/>
      <c r="I199" s="1"/>
      <c r="J199" s="3"/>
      <c r="L199" s="2"/>
      <c r="M199" s="2"/>
      <c r="O199" s="1"/>
      <c r="Q199" s="2"/>
    </row>
    <row r="200" spans="1:17" ht="25.15" customHeight="1">
      <c r="A200" s="1" t="s">
        <v>37</v>
      </c>
      <c r="B200" s="81"/>
      <c r="C200" s="62" t="s">
        <v>408</v>
      </c>
      <c r="D200" s="62" t="s">
        <v>409</v>
      </c>
      <c r="E200" s="62" t="s">
        <v>33</v>
      </c>
      <c r="F200" s="1">
        <v>1</v>
      </c>
      <c r="G200" s="2"/>
      <c r="I200" s="1"/>
      <c r="J200" s="3"/>
      <c r="L200" s="2"/>
      <c r="M200" s="2"/>
      <c r="O200" s="1"/>
      <c r="Q200" s="2"/>
    </row>
    <row r="201" spans="1:17" ht="25.15" customHeight="1">
      <c r="A201" s="1" t="s">
        <v>37</v>
      </c>
      <c r="B201" s="81"/>
      <c r="C201" s="62" t="s">
        <v>410</v>
      </c>
      <c r="D201" s="62" t="s">
        <v>411</v>
      </c>
      <c r="E201" s="62" t="s">
        <v>33</v>
      </c>
      <c r="F201" s="1">
        <v>1</v>
      </c>
      <c r="G201" s="2"/>
      <c r="I201" s="1"/>
      <c r="J201" s="3"/>
      <c r="L201" s="2"/>
      <c r="M201" s="2"/>
      <c r="O201" s="1"/>
      <c r="Q201" s="2"/>
    </row>
    <row r="202" spans="1:17" ht="25.15" customHeight="1">
      <c r="A202" s="1" t="s">
        <v>37</v>
      </c>
      <c r="B202" s="81"/>
      <c r="C202" s="62" t="s">
        <v>267</v>
      </c>
      <c r="D202" s="62" t="s">
        <v>268</v>
      </c>
      <c r="E202" s="62" t="s">
        <v>33</v>
      </c>
      <c r="F202" s="1">
        <v>1</v>
      </c>
      <c r="G202" s="2"/>
      <c r="I202" s="1"/>
      <c r="J202" s="3"/>
      <c r="L202" s="2"/>
      <c r="M202" s="2"/>
      <c r="O202" s="1"/>
      <c r="Q202" s="2"/>
    </row>
    <row r="203" spans="1:17" ht="25.15" customHeight="1">
      <c r="A203" s="1" t="s">
        <v>37</v>
      </c>
      <c r="B203" s="81"/>
      <c r="C203" s="62" t="s">
        <v>269</v>
      </c>
      <c r="D203" s="62" t="s">
        <v>270</v>
      </c>
      <c r="E203" s="62" t="s">
        <v>33</v>
      </c>
      <c r="F203" s="1">
        <v>1</v>
      </c>
      <c r="G203" s="2"/>
      <c r="I203" s="1"/>
      <c r="J203" s="3"/>
      <c r="L203" s="2"/>
      <c r="M203" s="2"/>
      <c r="O203" s="1"/>
      <c r="Q203" s="2"/>
    </row>
    <row r="204" spans="1:17" ht="25.15" customHeight="1">
      <c r="A204" s="1" t="s">
        <v>37</v>
      </c>
      <c r="B204" s="81"/>
      <c r="C204" s="62" t="s">
        <v>271</v>
      </c>
      <c r="D204" s="62" t="s">
        <v>272</v>
      </c>
      <c r="E204" s="62" t="s">
        <v>33</v>
      </c>
      <c r="F204" s="1">
        <v>1</v>
      </c>
      <c r="G204" s="2"/>
      <c r="I204" s="1"/>
      <c r="J204" s="3"/>
      <c r="L204" s="2"/>
      <c r="M204" s="2"/>
      <c r="O204" s="1"/>
      <c r="Q204" s="2"/>
    </row>
    <row r="205" spans="1:17" ht="25.15" customHeight="1">
      <c r="A205" s="1" t="s">
        <v>37</v>
      </c>
      <c r="B205" s="81"/>
      <c r="C205" s="62" t="s">
        <v>273</v>
      </c>
      <c r="D205" s="62" t="s">
        <v>274</v>
      </c>
      <c r="E205" s="62" t="s">
        <v>33</v>
      </c>
      <c r="F205" s="1">
        <v>1</v>
      </c>
      <c r="G205" s="2"/>
      <c r="I205" s="1"/>
      <c r="J205" s="3"/>
      <c r="L205" s="2"/>
      <c r="M205" s="2"/>
      <c r="O205" s="1"/>
      <c r="Q205" s="2"/>
    </row>
    <row r="206" spans="1:17" ht="25.15" customHeight="1">
      <c r="A206" s="1" t="s">
        <v>37</v>
      </c>
      <c r="B206" s="81"/>
      <c r="C206" s="62" t="s">
        <v>275</v>
      </c>
      <c r="D206" s="62" t="s">
        <v>276</v>
      </c>
      <c r="E206" s="62" t="s">
        <v>33</v>
      </c>
      <c r="F206" s="1">
        <v>1</v>
      </c>
      <c r="G206" s="2"/>
      <c r="I206" s="1"/>
      <c r="J206" s="3"/>
      <c r="L206" s="2"/>
      <c r="M206" s="2"/>
      <c r="O206" s="1"/>
      <c r="Q206" s="2"/>
    </row>
    <row r="207" spans="1:17" ht="25.15" customHeight="1">
      <c r="A207" s="1" t="s">
        <v>37</v>
      </c>
      <c r="B207" s="81"/>
      <c r="C207" s="62" t="s">
        <v>277</v>
      </c>
      <c r="D207" s="62" t="s">
        <v>278</v>
      </c>
      <c r="E207" s="62" t="s">
        <v>33</v>
      </c>
      <c r="F207" s="1">
        <v>1</v>
      </c>
      <c r="G207" s="2"/>
      <c r="I207" s="1"/>
      <c r="J207" s="3"/>
      <c r="L207" s="2"/>
      <c r="M207" s="2"/>
      <c r="O207" s="1"/>
      <c r="Q207" s="2"/>
    </row>
    <row r="208" spans="1:17" ht="25.15" customHeight="1">
      <c r="A208" s="1" t="s">
        <v>37</v>
      </c>
      <c r="B208" s="81"/>
      <c r="C208" s="62" t="s">
        <v>279</v>
      </c>
      <c r="D208" s="62" t="s">
        <v>280</v>
      </c>
      <c r="E208" s="62" t="s">
        <v>33</v>
      </c>
      <c r="F208" s="1">
        <v>1</v>
      </c>
      <c r="G208" s="2"/>
      <c r="I208" s="1"/>
      <c r="J208" s="3"/>
      <c r="L208" s="2"/>
      <c r="M208" s="2"/>
      <c r="O208" s="1"/>
      <c r="Q208" s="2"/>
    </row>
    <row r="209" spans="1:17" ht="25.15" customHeight="1">
      <c r="A209" s="1" t="s">
        <v>39</v>
      </c>
      <c r="B209" s="81"/>
      <c r="C209" s="62" t="s">
        <v>444</v>
      </c>
      <c r="D209" s="62" t="s">
        <v>40</v>
      </c>
      <c r="E209" s="62" t="s">
        <v>33</v>
      </c>
      <c r="F209" s="1">
        <v>1</v>
      </c>
      <c r="G209" s="2"/>
      <c r="I209" s="1"/>
      <c r="J209" s="3"/>
      <c r="L209" s="2"/>
      <c r="M209" s="2"/>
      <c r="O209" s="1"/>
      <c r="Q209" s="2"/>
    </row>
    <row r="210" spans="1:17" ht="25.15" customHeight="1">
      <c r="A210" s="1" t="s">
        <v>42</v>
      </c>
      <c r="B210" s="81"/>
      <c r="C210" s="62" t="s">
        <v>281</v>
      </c>
      <c r="D210" s="62" t="s">
        <v>282</v>
      </c>
      <c r="E210" s="62" t="s">
        <v>33</v>
      </c>
      <c r="F210" s="1">
        <v>1</v>
      </c>
      <c r="G210" s="2"/>
      <c r="I210" s="1"/>
      <c r="J210" s="3"/>
      <c r="L210" s="2"/>
      <c r="M210" s="2"/>
      <c r="O210" s="1"/>
      <c r="Q210" s="2"/>
    </row>
    <row r="211" spans="1:17" ht="25.15" customHeight="1">
      <c r="A211" s="1" t="s">
        <v>44</v>
      </c>
      <c r="B211" s="81"/>
      <c r="C211" s="62" t="s">
        <v>445</v>
      </c>
      <c r="D211" s="62" t="s">
        <v>45</v>
      </c>
      <c r="E211" s="62" t="s">
        <v>33</v>
      </c>
      <c r="F211" s="1">
        <v>1</v>
      </c>
      <c r="G211" s="2"/>
      <c r="I211" s="1"/>
      <c r="J211" s="3"/>
      <c r="L211" s="2"/>
      <c r="M211" s="2"/>
      <c r="O211" s="1"/>
      <c r="Q211" s="2"/>
    </row>
    <row r="212" spans="1:17" ht="25.15" customHeight="1">
      <c r="A212" s="1" t="s">
        <v>46</v>
      </c>
      <c r="B212" s="81"/>
      <c r="C212" s="62" t="s">
        <v>283</v>
      </c>
      <c r="D212" s="62" t="s">
        <v>284</v>
      </c>
      <c r="E212" s="62" t="s">
        <v>33</v>
      </c>
      <c r="F212" s="1">
        <v>1</v>
      </c>
      <c r="G212" s="2"/>
      <c r="I212" s="1"/>
      <c r="J212" s="3"/>
      <c r="L212" s="2"/>
      <c r="M212" s="2"/>
      <c r="O212" s="1"/>
      <c r="Q212" s="2"/>
    </row>
    <row r="213" spans="1:17" ht="25.15" customHeight="1">
      <c r="A213" s="1" t="s">
        <v>46</v>
      </c>
      <c r="C213" s="62" t="s">
        <v>285</v>
      </c>
      <c r="D213" s="81" t="s">
        <v>286</v>
      </c>
      <c r="E213" s="62" t="s">
        <v>33</v>
      </c>
      <c r="F213" s="1">
        <v>1</v>
      </c>
      <c r="G213" s="2"/>
      <c r="J213" s="1"/>
      <c r="K213" s="3"/>
      <c r="L213" s="1"/>
      <c r="M213" s="2"/>
      <c r="P213" s="1"/>
      <c r="Q213" s="2"/>
    </row>
    <row r="214" spans="1:17" ht="25.15" customHeight="1">
      <c r="A214" s="1" t="s">
        <v>48</v>
      </c>
      <c r="C214" s="62" t="s">
        <v>412</v>
      </c>
      <c r="D214" s="81" t="s">
        <v>413</v>
      </c>
      <c r="E214" s="62" t="s">
        <v>33</v>
      </c>
      <c r="F214" s="1">
        <v>1</v>
      </c>
      <c r="G214" s="2"/>
      <c r="J214" s="1"/>
      <c r="K214" s="3"/>
      <c r="L214" s="1"/>
      <c r="M214" s="2"/>
      <c r="P214" s="1"/>
      <c r="Q214" s="2"/>
    </row>
    <row r="215" spans="1:17" ht="25.15" customHeight="1">
      <c r="A215" s="1" t="s">
        <v>51</v>
      </c>
      <c r="C215" s="62" t="s">
        <v>287</v>
      </c>
      <c r="D215" s="81" t="s">
        <v>288</v>
      </c>
      <c r="E215" s="62" t="s">
        <v>33</v>
      </c>
      <c r="F215" s="1">
        <v>1</v>
      </c>
      <c r="G215" s="2"/>
      <c r="J215" s="1"/>
      <c r="K215" s="3"/>
      <c r="L215" s="1"/>
      <c r="M215" s="2"/>
      <c r="P215" s="1"/>
      <c r="Q215" s="2"/>
    </row>
    <row r="216" spans="1:17" ht="25.15" customHeight="1">
      <c r="A216" s="1" t="s">
        <v>53</v>
      </c>
      <c r="C216" s="62" t="s">
        <v>414</v>
      </c>
      <c r="D216" s="81" t="s">
        <v>415</v>
      </c>
      <c r="E216" s="62" t="s">
        <v>33</v>
      </c>
      <c r="F216" s="1">
        <v>1</v>
      </c>
      <c r="G216" s="2"/>
      <c r="J216" s="1"/>
      <c r="K216" s="3"/>
      <c r="L216" s="1"/>
      <c r="M216" s="2"/>
      <c r="P216" s="1"/>
      <c r="Q216" s="2"/>
    </row>
    <row r="217" spans="1:17" ht="25.15" customHeight="1">
      <c r="A217" s="1" t="s">
        <v>56</v>
      </c>
      <c r="C217" s="62" t="s">
        <v>289</v>
      </c>
      <c r="D217" s="81" t="s">
        <v>290</v>
      </c>
      <c r="E217" s="62" t="s">
        <v>33</v>
      </c>
      <c r="F217" s="1">
        <v>1</v>
      </c>
      <c r="G217" s="2"/>
      <c r="J217" s="1"/>
      <c r="K217" s="3"/>
      <c r="L217" s="1"/>
      <c r="M217" s="2"/>
      <c r="P217" s="1"/>
      <c r="Q217" s="2"/>
    </row>
    <row r="218" spans="1:17" ht="25.15" customHeight="1">
      <c r="A218" s="1" t="s">
        <v>59</v>
      </c>
      <c r="C218" s="62" t="s">
        <v>291</v>
      </c>
      <c r="D218" s="81" t="s">
        <v>292</v>
      </c>
      <c r="E218" s="62" t="s">
        <v>33</v>
      </c>
      <c r="F218" s="1">
        <v>1</v>
      </c>
      <c r="G218" s="2"/>
      <c r="J218" s="1"/>
      <c r="K218" s="3"/>
      <c r="L218" s="1"/>
      <c r="M218" s="2"/>
      <c r="P218" s="1"/>
      <c r="Q218" s="2"/>
    </row>
    <row r="219" spans="1:17" ht="25.15" customHeight="1">
      <c r="A219" s="1" t="s">
        <v>59</v>
      </c>
      <c r="C219" s="62" t="s">
        <v>293</v>
      </c>
      <c r="D219" s="81" t="s">
        <v>294</v>
      </c>
      <c r="E219" s="62" t="s">
        <v>33</v>
      </c>
      <c r="F219" s="1">
        <v>1</v>
      </c>
      <c r="G219" s="2"/>
      <c r="J219" s="1"/>
      <c r="K219" s="3"/>
      <c r="L219" s="1"/>
      <c r="M219" s="2"/>
      <c r="P219" s="1"/>
      <c r="Q219" s="2"/>
    </row>
    <row r="220" spans="1:17" ht="25.15" customHeight="1">
      <c r="A220" s="1" t="s">
        <v>59</v>
      </c>
      <c r="C220" s="62" t="s">
        <v>295</v>
      </c>
      <c r="D220" s="81" t="s">
        <v>296</v>
      </c>
      <c r="E220" s="62" t="s">
        <v>33</v>
      </c>
      <c r="F220" s="1">
        <v>1</v>
      </c>
      <c r="G220" s="2"/>
      <c r="J220" s="1"/>
      <c r="K220" s="3"/>
      <c r="L220" s="1"/>
      <c r="M220" s="2"/>
      <c r="P220" s="1"/>
      <c r="Q220" s="2"/>
    </row>
    <row r="221" spans="1:17" ht="25.15" customHeight="1">
      <c r="A221" s="1" t="s">
        <v>59</v>
      </c>
      <c r="C221" s="62" t="s">
        <v>297</v>
      </c>
      <c r="D221" s="81" t="s">
        <v>298</v>
      </c>
      <c r="E221" s="62" t="s">
        <v>33</v>
      </c>
      <c r="F221" s="1">
        <v>1</v>
      </c>
      <c r="G221" s="2"/>
      <c r="J221" s="1"/>
      <c r="K221" s="3"/>
      <c r="L221" s="1"/>
      <c r="M221" s="2"/>
      <c r="P221" s="1"/>
      <c r="Q221" s="2"/>
    </row>
    <row r="222" spans="1:17" ht="25.15" customHeight="1">
      <c r="A222" s="1" t="s">
        <v>59</v>
      </c>
      <c r="C222" s="62" t="s">
        <v>299</v>
      </c>
      <c r="D222" s="81" t="s">
        <v>300</v>
      </c>
      <c r="E222" s="62" t="s">
        <v>33</v>
      </c>
      <c r="F222" s="1">
        <v>1</v>
      </c>
      <c r="G222" s="2"/>
      <c r="J222" s="1"/>
      <c r="K222" s="3"/>
      <c r="L222" s="1"/>
      <c r="M222" s="2"/>
      <c r="P222" s="1"/>
      <c r="Q222" s="2"/>
    </row>
    <row r="223" spans="1:17" ht="25.15" customHeight="1">
      <c r="A223" s="1" t="s">
        <v>59</v>
      </c>
      <c r="C223" s="62" t="s">
        <v>301</v>
      </c>
      <c r="D223" s="81" t="s">
        <v>302</v>
      </c>
      <c r="E223" s="62" t="s">
        <v>33</v>
      </c>
      <c r="F223" s="1">
        <v>1</v>
      </c>
      <c r="G223" s="2"/>
      <c r="J223" s="1"/>
      <c r="K223" s="3"/>
      <c r="L223" s="1"/>
      <c r="M223" s="2"/>
      <c r="P223" s="1"/>
      <c r="Q223" s="2"/>
    </row>
    <row r="224" spans="1:17" ht="25.15" customHeight="1">
      <c r="A224" s="1" t="s">
        <v>59</v>
      </c>
      <c r="C224" s="62" t="s">
        <v>303</v>
      </c>
      <c r="D224" s="81" t="s">
        <v>304</v>
      </c>
      <c r="E224" s="62" t="s">
        <v>33</v>
      </c>
      <c r="F224" s="1">
        <v>1</v>
      </c>
      <c r="G224" s="2"/>
      <c r="J224" s="1"/>
      <c r="K224" s="3"/>
      <c r="L224" s="1"/>
      <c r="M224" s="2"/>
      <c r="P224" s="1"/>
      <c r="Q224" s="2"/>
    </row>
    <row r="225" spans="1:17" ht="25.15" customHeight="1">
      <c r="A225" s="1" t="s">
        <v>59</v>
      </c>
      <c r="C225" s="62" t="s">
        <v>305</v>
      </c>
      <c r="D225" s="81" t="s">
        <v>306</v>
      </c>
      <c r="E225" s="62" t="s">
        <v>33</v>
      </c>
      <c r="F225" s="1">
        <v>1</v>
      </c>
      <c r="G225" s="2"/>
      <c r="J225" s="1"/>
      <c r="K225" s="3"/>
      <c r="L225" s="1"/>
      <c r="M225" s="2"/>
      <c r="P225" s="1"/>
      <c r="Q225" s="2"/>
    </row>
    <row r="226" spans="1:17" ht="25.15" customHeight="1">
      <c r="A226" s="1" t="s">
        <v>61</v>
      </c>
      <c r="C226" s="62" t="s">
        <v>446</v>
      </c>
      <c r="D226" s="81" t="s">
        <v>62</v>
      </c>
      <c r="E226" s="62" t="s">
        <v>33</v>
      </c>
      <c r="F226" s="1">
        <v>1</v>
      </c>
      <c r="G226" s="2"/>
      <c r="J226" s="1"/>
      <c r="K226" s="3"/>
      <c r="L226" s="1"/>
      <c r="M226" s="2"/>
      <c r="P226" s="1"/>
      <c r="Q226" s="2"/>
    </row>
    <row r="227" spans="1:17" ht="25.15" customHeight="1">
      <c r="A227" s="1" t="s">
        <v>63</v>
      </c>
      <c r="C227" s="62" t="s">
        <v>447</v>
      </c>
      <c r="D227" s="81" t="s">
        <v>64</v>
      </c>
      <c r="E227" s="62" t="s">
        <v>33</v>
      </c>
      <c r="F227" s="1">
        <v>1</v>
      </c>
      <c r="G227" s="2"/>
      <c r="J227" s="1"/>
      <c r="K227" s="3"/>
      <c r="L227" s="1"/>
      <c r="M227" s="2"/>
      <c r="P227" s="1"/>
      <c r="Q227" s="2"/>
    </row>
    <row r="228" spans="1:17" ht="25.15" customHeight="1">
      <c r="A228" s="1" t="s">
        <v>65</v>
      </c>
      <c r="C228" s="62" t="s">
        <v>448</v>
      </c>
      <c r="D228" s="81" t="s">
        <v>66</v>
      </c>
      <c r="E228" s="62" t="s">
        <v>33</v>
      </c>
      <c r="F228" s="1">
        <v>1</v>
      </c>
      <c r="G228" s="2"/>
      <c r="J228" s="1"/>
      <c r="K228" s="3"/>
      <c r="L228" s="1"/>
      <c r="M228" s="2"/>
      <c r="P228" s="1"/>
      <c r="Q228" s="2"/>
    </row>
    <row r="229" spans="1:17" ht="25.15" customHeight="1">
      <c r="A229" s="1" t="s">
        <v>67</v>
      </c>
      <c r="C229" s="62" t="s">
        <v>449</v>
      </c>
      <c r="D229" s="81" t="s">
        <v>68</v>
      </c>
      <c r="E229" s="62" t="s">
        <v>33</v>
      </c>
      <c r="F229" s="1">
        <v>1</v>
      </c>
      <c r="G229" s="2"/>
      <c r="J229" s="1"/>
      <c r="K229" s="3"/>
      <c r="L229" s="1"/>
      <c r="M229" s="2"/>
      <c r="P229" s="1"/>
      <c r="Q229" s="2"/>
    </row>
    <row r="230" spans="1:17" ht="25.15" customHeight="1">
      <c r="A230" s="1" t="s">
        <v>88</v>
      </c>
      <c r="C230" s="62" t="s">
        <v>307</v>
      </c>
      <c r="D230" s="81" t="s">
        <v>308</v>
      </c>
      <c r="E230" s="62" t="s">
        <v>33</v>
      </c>
      <c r="F230" s="1">
        <v>1</v>
      </c>
      <c r="G230" s="2"/>
      <c r="J230" s="1"/>
      <c r="K230" s="3"/>
      <c r="L230" s="1"/>
      <c r="M230" s="2"/>
      <c r="P230" s="1"/>
      <c r="Q230" s="2"/>
    </row>
    <row r="231" spans="1:17" ht="25.15" customHeight="1">
      <c r="A231" s="1" t="s">
        <v>88</v>
      </c>
      <c r="C231" s="62" t="s">
        <v>309</v>
      </c>
      <c r="D231" s="81" t="s">
        <v>310</v>
      </c>
      <c r="E231" s="62" t="s">
        <v>33</v>
      </c>
      <c r="F231" s="1">
        <v>1</v>
      </c>
      <c r="G231" s="2"/>
      <c r="J231" s="1"/>
      <c r="K231" s="3"/>
      <c r="L231" s="1"/>
      <c r="M231" s="2"/>
      <c r="P231" s="1"/>
      <c r="Q231" s="2"/>
    </row>
    <row r="232" spans="1:17" ht="25.15" customHeight="1">
      <c r="A232" s="1" t="s">
        <v>88</v>
      </c>
      <c r="C232" s="62" t="s">
        <v>311</v>
      </c>
      <c r="D232" s="81" t="s">
        <v>312</v>
      </c>
      <c r="E232" s="62" t="s">
        <v>33</v>
      </c>
      <c r="F232" s="1">
        <v>1</v>
      </c>
      <c r="G232" s="2"/>
      <c r="J232" s="1"/>
      <c r="K232" s="3"/>
      <c r="L232" s="1"/>
      <c r="M232" s="2"/>
      <c r="P232" s="1"/>
      <c r="Q232" s="2"/>
    </row>
    <row r="233" spans="1:17" ht="25.15" customHeight="1">
      <c r="A233" s="1" t="s">
        <v>90</v>
      </c>
      <c r="C233" s="62" t="s">
        <v>307</v>
      </c>
      <c r="D233" s="81" t="s">
        <v>308</v>
      </c>
      <c r="E233" s="62" t="s">
        <v>33</v>
      </c>
      <c r="F233" s="1">
        <v>1</v>
      </c>
      <c r="G233" s="2"/>
      <c r="J233" s="1"/>
      <c r="K233" s="3"/>
      <c r="L233" s="1"/>
      <c r="M233" s="2"/>
      <c r="P233" s="1"/>
      <c r="Q233" s="2"/>
    </row>
    <row r="234" spans="1:17" ht="25.15" customHeight="1">
      <c r="A234" s="1" t="s">
        <v>90</v>
      </c>
      <c r="C234" s="62" t="s">
        <v>416</v>
      </c>
      <c r="D234" s="81" t="s">
        <v>417</v>
      </c>
      <c r="E234" s="62" t="s">
        <v>33</v>
      </c>
      <c r="F234" s="1">
        <v>1</v>
      </c>
      <c r="G234" s="2"/>
      <c r="J234" s="1"/>
      <c r="K234" s="3"/>
      <c r="L234" s="1"/>
      <c r="M234" s="2"/>
      <c r="P234" s="1"/>
      <c r="Q234" s="2"/>
    </row>
    <row r="235" spans="1:17" ht="25.15" customHeight="1">
      <c r="A235" s="1" t="s">
        <v>90</v>
      </c>
      <c r="C235" s="62" t="s">
        <v>311</v>
      </c>
      <c r="D235" s="81" t="s">
        <v>312</v>
      </c>
      <c r="E235" s="62" t="s">
        <v>33</v>
      </c>
      <c r="F235" s="1">
        <v>1</v>
      </c>
      <c r="G235" s="2"/>
      <c r="J235" s="1"/>
      <c r="K235" s="3"/>
      <c r="L235" s="1"/>
      <c r="M235" s="2"/>
      <c r="P235" s="1"/>
      <c r="Q235" s="2"/>
    </row>
    <row r="236" spans="1:17" ht="25.15" customHeight="1">
      <c r="A236" s="1" t="s">
        <v>94</v>
      </c>
      <c r="C236" s="62" t="s">
        <v>313</v>
      </c>
      <c r="D236" s="81" t="s">
        <v>314</v>
      </c>
      <c r="E236" s="62" t="s">
        <v>33</v>
      </c>
      <c r="F236" s="1">
        <v>1</v>
      </c>
      <c r="G236" s="2"/>
      <c r="J236" s="1"/>
      <c r="K236" s="3"/>
      <c r="L236" s="1"/>
      <c r="M236" s="2"/>
      <c r="P236" s="1"/>
      <c r="Q236" s="2"/>
    </row>
    <row r="237" spans="1:17" ht="25.15" customHeight="1">
      <c r="A237" s="1" t="s">
        <v>94</v>
      </c>
      <c r="C237" s="62" t="s">
        <v>315</v>
      </c>
      <c r="D237" s="81" t="s">
        <v>316</v>
      </c>
      <c r="E237" s="62" t="s">
        <v>33</v>
      </c>
      <c r="F237" s="1">
        <v>1</v>
      </c>
      <c r="G237" s="2"/>
      <c r="J237" s="1"/>
      <c r="K237" s="3"/>
      <c r="L237" s="1"/>
      <c r="M237" s="2"/>
      <c r="P237" s="1"/>
      <c r="Q237" s="2"/>
    </row>
    <row r="238" spans="1:17" ht="25.15" customHeight="1">
      <c r="A238" s="1" t="s">
        <v>94</v>
      </c>
      <c r="C238" s="62" t="s">
        <v>317</v>
      </c>
      <c r="D238" s="81" t="s">
        <v>318</v>
      </c>
      <c r="E238" s="62" t="s">
        <v>33</v>
      </c>
      <c r="F238" s="1">
        <v>1</v>
      </c>
      <c r="G238" s="2"/>
      <c r="J238" s="1"/>
      <c r="K238" s="3"/>
      <c r="L238" s="1"/>
      <c r="M238" s="2"/>
      <c r="P238" s="1"/>
      <c r="Q238" s="2"/>
    </row>
    <row r="239" spans="1:17" ht="25.15" customHeight="1">
      <c r="A239" s="1" t="s">
        <v>94</v>
      </c>
      <c r="C239" s="62" t="s">
        <v>319</v>
      </c>
      <c r="D239" s="81" t="s">
        <v>320</v>
      </c>
      <c r="E239" s="62" t="s">
        <v>33</v>
      </c>
      <c r="F239" s="1">
        <v>1</v>
      </c>
      <c r="G239" s="2"/>
      <c r="J239" s="1"/>
      <c r="K239" s="3"/>
      <c r="L239" s="1"/>
      <c r="M239" s="2"/>
      <c r="P239" s="1"/>
      <c r="Q239" s="2"/>
    </row>
    <row r="240" spans="1:17" ht="25.15" customHeight="1">
      <c r="A240" s="1" t="s">
        <v>94</v>
      </c>
      <c r="C240" s="62" t="s">
        <v>321</v>
      </c>
      <c r="D240" s="81" t="s">
        <v>322</v>
      </c>
      <c r="E240" s="62" t="s">
        <v>33</v>
      </c>
      <c r="F240" s="1">
        <v>1</v>
      </c>
      <c r="G240" s="2"/>
      <c r="J240" s="1"/>
      <c r="K240" s="3"/>
      <c r="L240" s="1"/>
      <c r="M240" s="2"/>
      <c r="P240" s="1"/>
      <c r="Q240" s="2"/>
    </row>
    <row r="241" spans="1:17" ht="25.15" customHeight="1">
      <c r="A241" s="1" t="s">
        <v>94</v>
      </c>
      <c r="C241" s="62" t="s">
        <v>323</v>
      </c>
      <c r="D241" s="81" t="s">
        <v>324</v>
      </c>
      <c r="E241" s="62" t="s">
        <v>33</v>
      </c>
      <c r="F241" s="1">
        <v>1</v>
      </c>
      <c r="G241" s="2"/>
      <c r="J241" s="1"/>
      <c r="K241" s="3"/>
      <c r="L241" s="1"/>
      <c r="M241" s="2"/>
      <c r="P241" s="1"/>
      <c r="Q241" s="2"/>
    </row>
    <row r="242" spans="1:17" ht="25.15" customHeight="1">
      <c r="A242" s="1" t="s">
        <v>94</v>
      </c>
      <c r="C242" s="62" t="s">
        <v>325</v>
      </c>
      <c r="D242" s="81" t="s">
        <v>326</v>
      </c>
      <c r="E242" s="62" t="s">
        <v>33</v>
      </c>
      <c r="F242" s="1">
        <v>1</v>
      </c>
      <c r="G242" s="2"/>
      <c r="J242" s="1"/>
      <c r="K242" s="3"/>
      <c r="L242" s="1"/>
      <c r="M242" s="2"/>
      <c r="P242" s="1"/>
      <c r="Q242" s="2"/>
    </row>
    <row r="243" spans="1:17" ht="25.15" customHeight="1">
      <c r="A243" s="1" t="s">
        <v>94</v>
      </c>
      <c r="C243" s="62" t="s">
        <v>327</v>
      </c>
      <c r="D243" s="81" t="s">
        <v>328</v>
      </c>
      <c r="E243" s="62" t="s">
        <v>33</v>
      </c>
      <c r="F243" s="1">
        <v>1</v>
      </c>
      <c r="G243" s="2"/>
      <c r="J243" s="1"/>
      <c r="K243" s="3"/>
      <c r="L243" s="1"/>
      <c r="M243" s="2"/>
      <c r="P243" s="1"/>
      <c r="Q243" s="2"/>
    </row>
    <row r="244" spans="1:17" ht="25.15" customHeight="1">
      <c r="A244" s="1" t="s">
        <v>94</v>
      </c>
      <c r="C244" s="62" t="s">
        <v>329</v>
      </c>
      <c r="D244" s="81" t="s">
        <v>330</v>
      </c>
      <c r="E244" s="62" t="s">
        <v>33</v>
      </c>
      <c r="F244" s="1">
        <v>1</v>
      </c>
      <c r="G244" s="2"/>
      <c r="J244" s="1"/>
      <c r="K244" s="3"/>
      <c r="L244" s="1"/>
      <c r="M244" s="2"/>
      <c r="P244" s="1"/>
      <c r="Q244" s="2"/>
    </row>
    <row r="245" spans="1:17" ht="25.15" customHeight="1">
      <c r="A245" s="1" t="s">
        <v>94</v>
      </c>
      <c r="C245" s="62" t="s">
        <v>331</v>
      </c>
      <c r="D245" s="81" t="s">
        <v>332</v>
      </c>
      <c r="E245" s="62" t="s">
        <v>33</v>
      </c>
      <c r="F245" s="1">
        <v>1</v>
      </c>
      <c r="G245" s="2"/>
      <c r="J245" s="1"/>
      <c r="K245" s="3"/>
      <c r="L245" s="1"/>
      <c r="M245" s="2"/>
      <c r="P245" s="1"/>
      <c r="Q245" s="2"/>
    </row>
    <row r="246" spans="1:17" ht="25.15" customHeight="1">
      <c r="A246" s="1" t="s">
        <v>94</v>
      </c>
      <c r="C246" s="62" t="s">
        <v>333</v>
      </c>
      <c r="D246" s="81" t="s">
        <v>334</v>
      </c>
      <c r="E246" s="62" t="s">
        <v>33</v>
      </c>
      <c r="F246" s="1">
        <v>1</v>
      </c>
      <c r="G246" s="2"/>
      <c r="J246" s="1"/>
      <c r="K246" s="3"/>
      <c r="L246" s="1"/>
      <c r="M246" s="2"/>
      <c r="P246" s="1"/>
      <c r="Q246" s="2"/>
    </row>
    <row r="247" spans="1:17" ht="25.15" customHeight="1">
      <c r="A247" s="1" t="s">
        <v>96</v>
      </c>
      <c r="C247" s="62" t="s">
        <v>450</v>
      </c>
      <c r="D247" s="81" t="s">
        <v>97</v>
      </c>
      <c r="E247" s="62" t="s">
        <v>33</v>
      </c>
      <c r="F247" s="1">
        <v>1</v>
      </c>
      <c r="G247" s="2"/>
      <c r="J247" s="1"/>
      <c r="K247" s="3"/>
      <c r="L247" s="1"/>
      <c r="M247" s="2"/>
      <c r="P247" s="1"/>
      <c r="Q247" s="2"/>
    </row>
    <row r="248" spans="1:17" ht="25.15" customHeight="1">
      <c r="A248" s="1" t="s">
        <v>98</v>
      </c>
      <c r="C248" s="62" t="s">
        <v>451</v>
      </c>
      <c r="D248" s="81" t="s">
        <v>99</v>
      </c>
      <c r="E248" s="62" t="s">
        <v>33</v>
      </c>
      <c r="F248" s="1">
        <v>1</v>
      </c>
      <c r="G248" s="2"/>
      <c r="J248" s="1"/>
      <c r="K248" s="3"/>
      <c r="L248" s="1"/>
      <c r="M248" s="2"/>
      <c r="P248" s="1"/>
      <c r="Q248" s="2"/>
    </row>
    <row r="249" spans="1:17" ht="25.15" customHeight="1">
      <c r="A249" s="1" t="s">
        <v>100</v>
      </c>
      <c r="C249" s="62" t="s">
        <v>452</v>
      </c>
      <c r="D249" s="81" t="s">
        <v>101</v>
      </c>
      <c r="E249" s="62" t="s">
        <v>33</v>
      </c>
      <c r="F249" s="1">
        <v>1</v>
      </c>
      <c r="G249" s="2"/>
      <c r="J249" s="1"/>
      <c r="K249" s="3"/>
      <c r="L249" s="1"/>
      <c r="M249" s="2"/>
      <c r="P249" s="1"/>
      <c r="Q249" s="2"/>
    </row>
    <row r="250" spans="1:17" ht="25.15" customHeight="1">
      <c r="A250" s="1" t="s">
        <v>102</v>
      </c>
      <c r="C250" s="62" t="s">
        <v>453</v>
      </c>
      <c r="D250" s="81" t="s">
        <v>103</v>
      </c>
      <c r="E250" s="62" t="s">
        <v>33</v>
      </c>
      <c r="F250" s="1">
        <v>1</v>
      </c>
      <c r="G250" s="2"/>
      <c r="J250" s="1"/>
      <c r="K250" s="3"/>
      <c r="L250" s="1"/>
      <c r="M250" s="2"/>
      <c r="P250" s="1"/>
      <c r="Q250" s="2"/>
    </row>
    <row r="251" spans="1:17" ht="25.15" customHeight="1">
      <c r="A251" s="1" t="s">
        <v>104</v>
      </c>
      <c r="C251" s="62" t="s">
        <v>454</v>
      </c>
      <c r="D251" s="81" t="s">
        <v>105</v>
      </c>
      <c r="E251" s="62" t="s">
        <v>33</v>
      </c>
      <c r="F251" s="1">
        <v>1</v>
      </c>
      <c r="G251" s="2"/>
      <c r="J251" s="1"/>
      <c r="K251" s="3"/>
      <c r="L251" s="1"/>
      <c r="M251" s="2"/>
      <c r="P251" s="1"/>
      <c r="Q251" s="2"/>
    </row>
    <row r="252" spans="1:17" ht="25.15" customHeight="1">
      <c r="A252" s="1" t="s">
        <v>116</v>
      </c>
      <c r="C252" s="62" t="s">
        <v>335</v>
      </c>
      <c r="D252" s="81" t="s">
        <v>336</v>
      </c>
      <c r="E252" s="62" t="s">
        <v>33</v>
      </c>
      <c r="F252" s="1">
        <v>1</v>
      </c>
      <c r="G252" s="2"/>
      <c r="J252" s="1"/>
      <c r="K252" s="3"/>
      <c r="L252" s="1"/>
      <c r="M252" s="2"/>
      <c r="P252" s="1"/>
      <c r="Q252" s="2"/>
    </row>
    <row r="253" spans="1:17" ht="25.15" customHeight="1">
      <c r="A253" s="1" t="s">
        <v>116</v>
      </c>
      <c r="C253" s="62" t="s">
        <v>337</v>
      </c>
      <c r="D253" s="81" t="s">
        <v>338</v>
      </c>
      <c r="E253" s="62" t="s">
        <v>33</v>
      </c>
      <c r="F253" s="1">
        <v>1</v>
      </c>
      <c r="G253" s="2"/>
      <c r="J253" s="1"/>
      <c r="K253" s="3"/>
      <c r="L253" s="1"/>
      <c r="M253" s="2"/>
      <c r="P253" s="1"/>
      <c r="Q253" s="2"/>
    </row>
    <row r="254" spans="1:17" ht="25.15" customHeight="1">
      <c r="A254" s="1" t="s">
        <v>118</v>
      </c>
      <c r="C254" s="62" t="s">
        <v>339</v>
      </c>
      <c r="D254" s="81" t="s">
        <v>340</v>
      </c>
      <c r="E254" s="62" t="s">
        <v>33</v>
      </c>
      <c r="F254" s="1">
        <v>1</v>
      </c>
      <c r="G254" s="2"/>
      <c r="J254" s="1"/>
      <c r="K254" s="3"/>
      <c r="L254" s="1"/>
      <c r="M254" s="2"/>
      <c r="P254" s="1"/>
      <c r="Q254" s="2"/>
    </row>
    <row r="255" spans="1:17" ht="25.15" customHeight="1">
      <c r="A255" s="1" t="s">
        <v>120</v>
      </c>
      <c r="B255" s="62" t="s">
        <v>32</v>
      </c>
      <c r="C255" s="62" t="s">
        <v>418</v>
      </c>
      <c r="D255" s="81" t="s">
        <v>419</v>
      </c>
      <c r="E255" s="62" t="s">
        <v>33</v>
      </c>
      <c r="F255" s="1">
        <v>1</v>
      </c>
      <c r="G255" s="2"/>
      <c r="J255" s="1"/>
      <c r="K255" s="3"/>
      <c r="L255" s="1"/>
      <c r="M255" s="2"/>
      <c r="P255" s="1"/>
      <c r="Q255" s="2"/>
    </row>
    <row r="256" spans="1:17" ht="25.15" customHeight="1">
      <c r="A256" s="1" t="s">
        <v>124</v>
      </c>
      <c r="B256" s="62" t="s">
        <v>32</v>
      </c>
      <c r="C256" s="62" t="s">
        <v>420</v>
      </c>
      <c r="D256" s="81" t="s">
        <v>421</v>
      </c>
      <c r="E256" s="62" t="s">
        <v>33</v>
      </c>
      <c r="F256" s="1">
        <v>1</v>
      </c>
      <c r="G256" s="2"/>
      <c r="J256" s="1"/>
      <c r="K256" s="3"/>
      <c r="L256" s="1"/>
      <c r="M256" s="2"/>
      <c r="P256" s="1"/>
      <c r="Q256" s="2"/>
    </row>
    <row r="257" spans="1:17" ht="25.15" customHeight="1">
      <c r="A257" s="1" t="s">
        <v>122</v>
      </c>
      <c r="B257" s="62" t="s">
        <v>32</v>
      </c>
      <c r="C257" s="62" t="s">
        <v>455</v>
      </c>
      <c r="D257" s="81" t="s">
        <v>123</v>
      </c>
      <c r="E257" s="62" t="s">
        <v>33</v>
      </c>
      <c r="F257" s="1">
        <v>1</v>
      </c>
      <c r="G257" s="2"/>
      <c r="J257" s="1"/>
      <c r="K257" s="3"/>
      <c r="L257" s="1"/>
      <c r="M257" s="2"/>
      <c r="P257" s="1"/>
      <c r="Q257" s="2"/>
    </row>
    <row r="258" spans="1:17" ht="25.15" customHeight="1">
      <c r="A258" s="1" t="s">
        <v>131</v>
      </c>
      <c r="C258" s="62" t="s">
        <v>341</v>
      </c>
      <c r="D258" s="81" t="s">
        <v>342</v>
      </c>
      <c r="E258" s="62" t="s">
        <v>33</v>
      </c>
      <c r="F258" s="1">
        <v>1</v>
      </c>
      <c r="G258" s="2"/>
      <c r="J258" s="1"/>
      <c r="K258" s="3"/>
      <c r="L258" s="1"/>
      <c r="M258" s="2"/>
      <c r="P258" s="1"/>
      <c r="Q258" s="2"/>
    </row>
    <row r="259" spans="1:17" ht="25.15" customHeight="1">
      <c r="A259" s="1" t="s">
        <v>133</v>
      </c>
      <c r="B259" s="62" t="s">
        <v>32</v>
      </c>
      <c r="C259" s="62" t="s">
        <v>422</v>
      </c>
      <c r="D259" s="81" t="s">
        <v>423</v>
      </c>
      <c r="E259" s="62" t="s">
        <v>33</v>
      </c>
      <c r="F259" s="1">
        <v>1</v>
      </c>
      <c r="G259" s="2"/>
      <c r="J259" s="1"/>
      <c r="K259" s="3"/>
      <c r="L259" s="1"/>
      <c r="M259" s="2"/>
      <c r="P259" s="1"/>
      <c r="Q259" s="2"/>
    </row>
    <row r="260" spans="1:17" ht="25.15" customHeight="1">
      <c r="A260" s="1" t="s">
        <v>133</v>
      </c>
      <c r="B260" s="62" t="s">
        <v>32</v>
      </c>
      <c r="C260" s="62" t="s">
        <v>424</v>
      </c>
      <c r="D260" s="81" t="s">
        <v>425</v>
      </c>
      <c r="E260" s="62" t="s">
        <v>33</v>
      </c>
      <c r="F260" s="1">
        <v>1</v>
      </c>
      <c r="G260" s="2"/>
      <c r="J260" s="1"/>
      <c r="K260" s="3"/>
      <c r="L260" s="1"/>
      <c r="M260" s="2"/>
      <c r="P260" s="1"/>
      <c r="Q260" s="2"/>
    </row>
    <row r="261" spans="1:17" ht="25.15" customHeight="1">
      <c r="A261" s="1" t="s">
        <v>135</v>
      </c>
      <c r="B261" s="62" t="s">
        <v>32</v>
      </c>
      <c r="C261" s="62" t="s">
        <v>343</v>
      </c>
      <c r="D261" s="81" t="s">
        <v>344</v>
      </c>
      <c r="E261" s="62" t="s">
        <v>33</v>
      </c>
      <c r="F261" s="1">
        <v>1</v>
      </c>
      <c r="G261" s="2"/>
      <c r="J261" s="1"/>
      <c r="K261" s="3"/>
      <c r="L261" s="1"/>
      <c r="M261" s="2"/>
      <c r="P261" s="1"/>
      <c r="Q261" s="2"/>
    </row>
    <row r="262" spans="1:17" ht="25.15" customHeight="1">
      <c r="A262" s="1" t="s">
        <v>137</v>
      </c>
      <c r="B262" s="62" t="s">
        <v>32</v>
      </c>
      <c r="C262" s="62" t="s">
        <v>345</v>
      </c>
      <c r="D262" s="81" t="s">
        <v>346</v>
      </c>
      <c r="E262" s="62" t="s">
        <v>33</v>
      </c>
      <c r="F262" s="1">
        <v>1</v>
      </c>
      <c r="G262" s="2"/>
      <c r="J262" s="1"/>
      <c r="K262" s="3"/>
      <c r="L262" s="1"/>
      <c r="M262" s="2"/>
      <c r="P262" s="1"/>
      <c r="Q262" s="2"/>
    </row>
    <row r="263" spans="1:17" ht="25.15" customHeight="1">
      <c r="A263" s="1" t="s">
        <v>140</v>
      </c>
      <c r="B263" s="62" t="s">
        <v>32</v>
      </c>
      <c r="C263" s="62" t="s">
        <v>347</v>
      </c>
      <c r="D263" s="81" t="s">
        <v>348</v>
      </c>
      <c r="E263" s="62" t="s">
        <v>33</v>
      </c>
      <c r="F263" s="1">
        <v>1</v>
      </c>
      <c r="G263" s="2"/>
      <c r="J263" s="1"/>
      <c r="K263" s="3"/>
      <c r="L263" s="1"/>
      <c r="M263" s="2"/>
      <c r="P263" s="1"/>
      <c r="Q263" s="2"/>
    </row>
    <row r="264" spans="1:17" ht="25.15" customHeight="1">
      <c r="A264" s="1" t="s">
        <v>142</v>
      </c>
      <c r="B264" s="62" t="s">
        <v>32</v>
      </c>
      <c r="C264" s="62" t="s">
        <v>349</v>
      </c>
      <c r="D264" s="81" t="s">
        <v>350</v>
      </c>
      <c r="E264" s="62" t="s">
        <v>33</v>
      </c>
      <c r="F264" s="1">
        <v>1</v>
      </c>
      <c r="G264" s="2"/>
      <c r="J264" s="1"/>
      <c r="K264" s="3"/>
      <c r="L264" s="1"/>
      <c r="M264" s="2"/>
      <c r="P264" s="1"/>
      <c r="Q264" s="2"/>
    </row>
    <row r="265" spans="1:17" ht="25.15" customHeight="1">
      <c r="A265" s="1" t="s">
        <v>144</v>
      </c>
      <c r="C265" s="62" t="s">
        <v>542</v>
      </c>
      <c r="D265" s="81" t="s">
        <v>543</v>
      </c>
      <c r="E265" s="62" t="s">
        <v>33</v>
      </c>
      <c r="F265" s="1">
        <v>1</v>
      </c>
      <c r="G265" s="2"/>
      <c r="J265" s="1"/>
      <c r="K265" s="3"/>
      <c r="L265" s="1"/>
      <c r="M265" s="2"/>
      <c r="P265" s="1"/>
      <c r="Q265" s="2"/>
    </row>
    <row r="266" spans="1:17" ht="25.15" customHeight="1">
      <c r="A266" s="1" t="s">
        <v>146</v>
      </c>
      <c r="B266" s="62" t="s">
        <v>32</v>
      </c>
      <c r="C266" s="62" t="s">
        <v>544</v>
      </c>
      <c r="D266" s="81" t="s">
        <v>350</v>
      </c>
      <c r="E266" s="62" t="s">
        <v>33</v>
      </c>
      <c r="F266" s="1">
        <v>1</v>
      </c>
      <c r="G266" s="2"/>
      <c r="J266" s="1"/>
      <c r="K266" s="3"/>
      <c r="L266" s="1"/>
      <c r="M266" s="2"/>
      <c r="P266" s="1"/>
      <c r="Q266" s="2"/>
    </row>
    <row r="267" spans="1:17" ht="25.15" customHeight="1">
      <c r="A267" s="1" t="s">
        <v>148</v>
      </c>
      <c r="C267" s="62" t="s">
        <v>542</v>
      </c>
      <c r="D267" s="81" t="s">
        <v>543</v>
      </c>
      <c r="E267" s="62" t="s">
        <v>33</v>
      </c>
      <c r="F267" s="1">
        <v>1</v>
      </c>
      <c r="G267" s="2"/>
      <c r="J267" s="1"/>
      <c r="K267" s="3"/>
      <c r="L267" s="1"/>
      <c r="M267" s="2"/>
      <c r="P267" s="1"/>
      <c r="Q267" s="2"/>
    </row>
    <row r="268" spans="1:17" ht="25.15" customHeight="1">
      <c r="A268" s="1" t="s">
        <v>150</v>
      </c>
      <c r="B268" s="62" t="s">
        <v>32</v>
      </c>
      <c r="C268" s="62" t="s">
        <v>351</v>
      </c>
      <c r="D268" s="81" t="s">
        <v>352</v>
      </c>
      <c r="E268" s="62" t="s">
        <v>33</v>
      </c>
      <c r="F268" s="1">
        <v>1</v>
      </c>
      <c r="G268" s="2"/>
      <c r="J268" s="1"/>
      <c r="K268" s="3"/>
      <c r="L268" s="1"/>
      <c r="M268" s="2"/>
      <c r="P268" s="1"/>
      <c r="Q268" s="2"/>
    </row>
    <row r="269" spans="1:17" ht="25.15" customHeight="1">
      <c r="A269" s="1" t="s">
        <v>152</v>
      </c>
      <c r="B269" s="62" t="s">
        <v>32</v>
      </c>
      <c r="C269" s="62" t="s">
        <v>426</v>
      </c>
      <c r="D269" s="81" t="s">
        <v>427</v>
      </c>
      <c r="E269" s="62" t="s">
        <v>33</v>
      </c>
      <c r="F269" s="1">
        <v>1</v>
      </c>
      <c r="G269" s="2"/>
      <c r="J269" s="1"/>
      <c r="K269" s="3"/>
      <c r="L269" s="1"/>
      <c r="M269" s="2"/>
      <c r="P269" s="1"/>
      <c r="Q269" s="2"/>
    </row>
    <row r="270" spans="1:17" ht="25.15" customHeight="1">
      <c r="A270" s="1" t="s">
        <v>154</v>
      </c>
      <c r="B270" s="62" t="s">
        <v>32</v>
      </c>
      <c r="C270" s="62" t="s">
        <v>428</v>
      </c>
      <c r="D270" s="81" t="s">
        <v>429</v>
      </c>
      <c r="E270" s="62" t="s">
        <v>33</v>
      </c>
      <c r="F270" s="1">
        <v>1</v>
      </c>
      <c r="G270" s="2"/>
      <c r="J270" s="1"/>
      <c r="K270" s="3"/>
      <c r="L270" s="1"/>
      <c r="M270" s="2"/>
      <c r="P270" s="1"/>
      <c r="Q270" s="2"/>
    </row>
    <row r="271" spans="1:17" ht="25.15" customHeight="1">
      <c r="A271" s="1" t="s">
        <v>156</v>
      </c>
      <c r="B271" s="62" t="s">
        <v>32</v>
      </c>
      <c r="C271" s="62" t="s">
        <v>430</v>
      </c>
      <c r="D271" s="81" t="s">
        <v>431</v>
      </c>
      <c r="E271" s="62" t="s">
        <v>33</v>
      </c>
      <c r="F271" s="1">
        <v>1</v>
      </c>
      <c r="G271" s="2"/>
      <c r="J271" s="1"/>
      <c r="K271" s="3"/>
      <c r="L271" s="1"/>
      <c r="M271" s="2"/>
      <c r="P271" s="1"/>
      <c r="Q271" s="2"/>
    </row>
    <row r="272" spans="1:17" ht="25.15" customHeight="1">
      <c r="A272" s="1" t="s">
        <v>158</v>
      </c>
      <c r="B272" s="62" t="s">
        <v>32</v>
      </c>
      <c r="C272" s="62" t="s">
        <v>432</v>
      </c>
      <c r="D272" s="81" t="s">
        <v>433</v>
      </c>
      <c r="E272" s="62" t="s">
        <v>33</v>
      </c>
      <c r="F272" s="1">
        <v>1</v>
      </c>
      <c r="G272" s="2"/>
      <c r="J272" s="1"/>
      <c r="K272" s="3"/>
      <c r="L272" s="1"/>
      <c r="M272" s="2"/>
      <c r="P272" s="1"/>
      <c r="Q272" s="2"/>
    </row>
    <row r="273" spans="1:17" ht="25.15" customHeight="1">
      <c r="A273" s="1" t="s">
        <v>161</v>
      </c>
      <c r="B273" s="62" t="s">
        <v>32</v>
      </c>
      <c r="C273" s="62" t="s">
        <v>353</v>
      </c>
      <c r="D273" s="81" t="s">
        <v>354</v>
      </c>
      <c r="E273" s="62" t="s">
        <v>33</v>
      </c>
      <c r="F273" s="1">
        <v>1</v>
      </c>
      <c r="G273" s="2"/>
      <c r="J273" s="1"/>
      <c r="K273" s="3"/>
      <c r="L273" s="1"/>
      <c r="M273" s="2"/>
      <c r="P273" s="1"/>
      <c r="Q273" s="2"/>
    </row>
    <row r="274" spans="1:17" ht="25.15" customHeight="1">
      <c r="A274" s="1" t="s">
        <v>163</v>
      </c>
      <c r="B274" s="62" t="s">
        <v>32</v>
      </c>
      <c r="C274" s="62" t="s">
        <v>434</v>
      </c>
      <c r="D274" s="81" t="s">
        <v>435</v>
      </c>
      <c r="E274" s="62" t="s">
        <v>33</v>
      </c>
      <c r="F274" s="1">
        <v>1</v>
      </c>
      <c r="G274" s="2"/>
      <c r="J274" s="1"/>
      <c r="K274" s="3"/>
      <c r="L274" s="1"/>
      <c r="M274" s="2"/>
      <c r="P274" s="1"/>
      <c r="Q274" s="2"/>
    </row>
    <row r="275" spans="1:17" ht="25.15" customHeight="1">
      <c r="A275" s="1" t="s">
        <v>166</v>
      </c>
      <c r="B275" s="62" t="s">
        <v>32</v>
      </c>
      <c r="C275" s="62" t="s">
        <v>355</v>
      </c>
      <c r="D275" s="81" t="s">
        <v>356</v>
      </c>
      <c r="E275" s="62" t="s">
        <v>33</v>
      </c>
      <c r="F275" s="1">
        <v>1</v>
      </c>
      <c r="G275" s="2"/>
      <c r="J275" s="1"/>
      <c r="K275" s="3"/>
      <c r="L275" s="1"/>
      <c r="M275" s="2"/>
      <c r="P275" s="1"/>
      <c r="Q275" s="2"/>
    </row>
    <row r="276" spans="1:17" ht="25.15" customHeight="1">
      <c r="A276" s="1" t="s">
        <v>168</v>
      </c>
      <c r="B276" s="62" t="s">
        <v>32</v>
      </c>
      <c r="C276" s="62" t="s">
        <v>436</v>
      </c>
      <c r="D276" s="81" t="s">
        <v>437</v>
      </c>
      <c r="E276" s="62" t="s">
        <v>33</v>
      </c>
      <c r="F276" s="1">
        <v>1</v>
      </c>
      <c r="G276" s="2"/>
      <c r="J276" s="1"/>
      <c r="K276" s="3"/>
      <c r="L276" s="1"/>
      <c r="M276" s="2"/>
      <c r="P276" s="1"/>
      <c r="Q276" s="2"/>
    </row>
    <row r="277" spans="1:17" ht="25.15" customHeight="1">
      <c r="A277" s="1" t="s">
        <v>171</v>
      </c>
      <c r="B277" s="62" t="s">
        <v>32</v>
      </c>
      <c r="C277" s="62" t="s">
        <v>357</v>
      </c>
      <c r="D277" s="81" t="s">
        <v>358</v>
      </c>
      <c r="E277" s="62" t="s">
        <v>33</v>
      </c>
      <c r="F277" s="1">
        <v>1</v>
      </c>
      <c r="G277" s="2"/>
      <c r="J277" s="1"/>
      <c r="K277" s="3"/>
      <c r="L277" s="1"/>
      <c r="M277" s="2"/>
      <c r="P277" s="1"/>
      <c r="Q277" s="2"/>
    </row>
    <row r="278" spans="1:17" ht="25.15" customHeight="1">
      <c r="A278" s="1" t="s">
        <v>173</v>
      </c>
      <c r="B278" s="62" t="s">
        <v>32</v>
      </c>
      <c r="C278" s="62" t="s">
        <v>438</v>
      </c>
      <c r="D278" s="81" t="s">
        <v>439</v>
      </c>
      <c r="E278" s="62" t="s">
        <v>33</v>
      </c>
      <c r="F278" s="1">
        <v>1</v>
      </c>
      <c r="G278" s="2"/>
      <c r="J278" s="1"/>
      <c r="K278" s="3"/>
      <c r="L278" s="1"/>
      <c r="M278" s="2"/>
      <c r="P278" s="1"/>
      <c r="Q278" s="2"/>
    </row>
    <row r="279" spans="1:17" ht="25.15" customHeight="1">
      <c r="A279" s="1" t="s">
        <v>176</v>
      </c>
      <c r="B279" s="62" t="s">
        <v>32</v>
      </c>
      <c r="C279" s="62" t="s">
        <v>359</v>
      </c>
      <c r="D279" s="81" t="s">
        <v>360</v>
      </c>
      <c r="E279" s="62" t="s">
        <v>33</v>
      </c>
      <c r="F279" s="1">
        <v>1</v>
      </c>
      <c r="G279" s="2"/>
      <c r="J279" s="1"/>
      <c r="K279" s="3"/>
      <c r="L279" s="1"/>
      <c r="M279" s="2"/>
      <c r="P279" s="1"/>
      <c r="Q279" s="2"/>
    </row>
    <row r="280" spans="1:17" ht="25.15" customHeight="1">
      <c r="A280" s="1" t="s">
        <v>176</v>
      </c>
      <c r="B280" s="62" t="s">
        <v>32</v>
      </c>
      <c r="C280" s="62" t="s">
        <v>361</v>
      </c>
      <c r="D280" s="81" t="s">
        <v>362</v>
      </c>
      <c r="E280" s="62" t="s">
        <v>33</v>
      </c>
      <c r="F280" s="1">
        <v>1</v>
      </c>
      <c r="G280" s="2"/>
      <c r="J280" s="1"/>
      <c r="K280" s="3"/>
      <c r="L280" s="1"/>
      <c r="M280" s="2"/>
      <c r="P280" s="1"/>
      <c r="Q280" s="2"/>
    </row>
    <row r="281" spans="1:17" ht="25.15" customHeight="1">
      <c r="A281" s="1" t="s">
        <v>176</v>
      </c>
      <c r="B281" s="62" t="s">
        <v>32</v>
      </c>
      <c r="C281" s="62" t="s">
        <v>363</v>
      </c>
      <c r="D281" s="81" t="s">
        <v>364</v>
      </c>
      <c r="E281" s="62" t="s">
        <v>33</v>
      </c>
      <c r="F281" s="1">
        <v>1</v>
      </c>
      <c r="G281" s="2"/>
      <c r="J281" s="1"/>
      <c r="K281" s="3"/>
      <c r="L281" s="1"/>
      <c r="M281" s="2"/>
      <c r="P281" s="1"/>
      <c r="Q281" s="2"/>
    </row>
    <row r="282" spans="1:17" ht="25.15" customHeight="1">
      <c r="A282" s="1" t="s">
        <v>176</v>
      </c>
      <c r="B282" s="62" t="s">
        <v>32</v>
      </c>
      <c r="C282" s="62" t="s">
        <v>365</v>
      </c>
      <c r="D282" s="81" t="s">
        <v>366</v>
      </c>
      <c r="E282" s="62" t="s">
        <v>33</v>
      </c>
      <c r="F282" s="1">
        <v>1</v>
      </c>
      <c r="G282" s="2"/>
      <c r="J282" s="1"/>
      <c r="K282" s="3"/>
      <c r="L282" s="1"/>
      <c r="M282" s="2"/>
      <c r="P282" s="1"/>
      <c r="Q282" s="2"/>
    </row>
    <row r="283" spans="1:17" ht="25.15" customHeight="1">
      <c r="A283" s="1" t="s">
        <v>176</v>
      </c>
      <c r="B283" s="62" t="s">
        <v>32</v>
      </c>
      <c r="C283" s="62" t="s">
        <v>367</v>
      </c>
      <c r="D283" s="81" t="s">
        <v>368</v>
      </c>
      <c r="E283" s="62" t="s">
        <v>33</v>
      </c>
      <c r="F283" s="1">
        <v>1</v>
      </c>
      <c r="G283" s="2"/>
      <c r="J283" s="1"/>
      <c r="K283" s="3"/>
      <c r="L283" s="1"/>
      <c r="M283" s="2"/>
      <c r="P283" s="1"/>
      <c r="Q283" s="2"/>
    </row>
    <row r="284" spans="1:17" ht="25.15" customHeight="1">
      <c r="A284" s="1" t="s">
        <v>176</v>
      </c>
      <c r="B284" s="62" t="s">
        <v>32</v>
      </c>
      <c r="C284" s="62" t="s">
        <v>369</v>
      </c>
      <c r="D284" s="81" t="s">
        <v>370</v>
      </c>
      <c r="E284" s="62" t="s">
        <v>33</v>
      </c>
      <c r="F284" s="1">
        <v>1</v>
      </c>
      <c r="G284" s="2"/>
      <c r="J284" s="1"/>
      <c r="K284" s="3"/>
      <c r="L284" s="1"/>
      <c r="M284" s="2"/>
      <c r="P284" s="1"/>
      <c r="Q284" s="2"/>
    </row>
    <row r="285" spans="1:17" ht="25.15" customHeight="1">
      <c r="A285" s="1" t="s">
        <v>176</v>
      </c>
      <c r="B285" s="62" t="s">
        <v>32</v>
      </c>
      <c r="C285" s="62" t="s">
        <v>371</v>
      </c>
      <c r="D285" s="81" t="s">
        <v>372</v>
      </c>
      <c r="E285" s="62" t="s">
        <v>33</v>
      </c>
      <c r="F285" s="1">
        <v>1</v>
      </c>
      <c r="G285" s="2"/>
      <c r="J285" s="1"/>
      <c r="K285" s="3"/>
      <c r="L285" s="1"/>
      <c r="M285" s="2"/>
      <c r="P285" s="1"/>
      <c r="Q285" s="2"/>
    </row>
    <row r="286" spans="1:17" ht="25.15" customHeight="1">
      <c r="A286" s="1" t="s">
        <v>176</v>
      </c>
      <c r="B286" s="62" t="s">
        <v>32</v>
      </c>
      <c r="C286" s="62" t="s">
        <v>373</v>
      </c>
      <c r="D286" s="81" t="s">
        <v>374</v>
      </c>
      <c r="E286" s="62" t="s">
        <v>33</v>
      </c>
      <c r="F286" s="1">
        <v>1</v>
      </c>
      <c r="G286" s="2"/>
      <c r="J286" s="1"/>
      <c r="K286" s="3"/>
      <c r="L286" s="1"/>
      <c r="M286" s="2"/>
      <c r="P286" s="1"/>
      <c r="Q286" s="2"/>
    </row>
    <row r="287" spans="1:17" ht="25.15" customHeight="1">
      <c r="A287" s="1" t="s">
        <v>177</v>
      </c>
      <c r="C287" s="62" t="s">
        <v>458</v>
      </c>
      <c r="D287" s="81" t="s">
        <v>459</v>
      </c>
      <c r="E287" s="62" t="s">
        <v>33</v>
      </c>
      <c r="F287" s="1">
        <v>1</v>
      </c>
      <c r="G287" s="2"/>
      <c r="J287" s="1"/>
      <c r="K287" s="3"/>
      <c r="L287" s="1"/>
      <c r="M287" s="2"/>
      <c r="P287" s="1"/>
      <c r="Q287" s="2"/>
    </row>
    <row r="288" spans="1:17" ht="25.15" customHeight="1">
      <c r="A288" s="1" t="s">
        <v>179</v>
      </c>
      <c r="C288" s="62" t="s">
        <v>460</v>
      </c>
      <c r="D288" s="81" t="s">
        <v>461</v>
      </c>
      <c r="E288" s="62" t="s">
        <v>33</v>
      </c>
      <c r="F288" s="1">
        <v>1</v>
      </c>
      <c r="G288" s="2"/>
      <c r="J288" s="1"/>
      <c r="K288" s="3"/>
      <c r="L288" s="1"/>
      <c r="M288" s="2"/>
      <c r="P288" s="1"/>
      <c r="Q288" s="2"/>
    </row>
    <row r="289" spans="1:17" ht="25.15" customHeight="1">
      <c r="A289" s="1" t="s">
        <v>181</v>
      </c>
      <c r="C289" s="62" t="s">
        <v>462</v>
      </c>
      <c r="D289" s="81" t="s">
        <v>463</v>
      </c>
      <c r="E289" s="62" t="s">
        <v>33</v>
      </c>
      <c r="F289" s="1">
        <v>1</v>
      </c>
      <c r="G289" s="2"/>
      <c r="J289" s="1"/>
      <c r="K289" s="3"/>
      <c r="L289" s="1"/>
      <c r="M289" s="2"/>
      <c r="P289" s="1"/>
      <c r="Q289" s="2"/>
    </row>
    <row r="290" spans="1:17" ht="25.15" customHeight="1">
      <c r="A290" s="1" t="s">
        <v>183</v>
      </c>
      <c r="C290" s="62" t="s">
        <v>464</v>
      </c>
      <c r="D290" s="81" t="s">
        <v>465</v>
      </c>
      <c r="E290" s="62" t="s">
        <v>33</v>
      </c>
      <c r="F290" s="1">
        <v>1</v>
      </c>
      <c r="G290" s="2"/>
      <c r="J290" s="1"/>
      <c r="K290" s="3"/>
      <c r="L290" s="1"/>
      <c r="M290" s="2"/>
      <c r="P290" s="1"/>
      <c r="Q290" s="2"/>
    </row>
    <row r="291" spans="1:17" ht="25.15" customHeight="1">
      <c r="A291" s="1" t="s">
        <v>185</v>
      </c>
      <c r="C291" s="62" t="s">
        <v>466</v>
      </c>
      <c r="D291" s="81" t="s">
        <v>467</v>
      </c>
      <c r="E291" s="62" t="s">
        <v>33</v>
      </c>
      <c r="F291" s="1">
        <v>1</v>
      </c>
      <c r="G291" s="2"/>
      <c r="J291" s="1"/>
      <c r="K291" s="3"/>
      <c r="L291" s="1"/>
      <c r="M291" s="2"/>
      <c r="P291" s="1"/>
      <c r="Q291" s="2"/>
    </row>
    <row r="292" spans="1:17" ht="25.15" customHeight="1">
      <c r="A292" s="1" t="s">
        <v>187</v>
      </c>
      <c r="C292" s="62" t="s">
        <v>442</v>
      </c>
      <c r="D292" s="81" t="s">
        <v>443</v>
      </c>
      <c r="E292" s="62" t="s">
        <v>33</v>
      </c>
      <c r="F292" s="1">
        <v>1</v>
      </c>
      <c r="G292" s="2"/>
      <c r="J292" s="1"/>
      <c r="K292" s="3"/>
      <c r="L292" s="1"/>
      <c r="M292" s="2"/>
      <c r="P292" s="1"/>
      <c r="Q292" s="2"/>
    </row>
    <row r="293" spans="1:17" ht="25.15" customHeight="1">
      <c r="A293" s="1" t="s">
        <v>189</v>
      </c>
      <c r="C293" s="62" t="s">
        <v>440</v>
      </c>
      <c r="D293" s="81" t="s">
        <v>441</v>
      </c>
      <c r="E293" s="62" t="s">
        <v>33</v>
      </c>
      <c r="F293" s="1">
        <v>1</v>
      </c>
      <c r="G293" s="2"/>
      <c r="J293" s="1"/>
      <c r="K293" s="3"/>
      <c r="L293" s="1"/>
      <c r="M293" s="2"/>
      <c r="P293" s="1"/>
      <c r="Q293" s="2"/>
    </row>
    <row r="294" spans="1:17" ht="25.15" customHeight="1">
      <c r="A294" s="1" t="s">
        <v>199</v>
      </c>
      <c r="B294" s="62" t="s">
        <v>32</v>
      </c>
      <c r="C294" s="62" t="s">
        <v>375</v>
      </c>
      <c r="D294" s="81" t="s">
        <v>376</v>
      </c>
      <c r="E294" s="62" t="s">
        <v>33</v>
      </c>
      <c r="F294" s="1">
        <v>1</v>
      </c>
      <c r="G294" s="2"/>
      <c r="J294" s="1"/>
      <c r="K294" s="3"/>
      <c r="L294" s="1"/>
      <c r="M294" s="2"/>
      <c r="P294" s="1"/>
      <c r="Q294" s="2"/>
    </row>
    <row r="295" spans="1:17" ht="25.15" customHeight="1">
      <c r="A295" s="1" t="s">
        <v>200</v>
      </c>
      <c r="C295" s="62" t="s">
        <v>456</v>
      </c>
      <c r="D295" s="81" t="s">
        <v>457</v>
      </c>
      <c r="E295" s="62" t="s">
        <v>33</v>
      </c>
      <c r="F295" s="1">
        <v>1</v>
      </c>
      <c r="G295" s="2"/>
      <c r="J295" s="1"/>
      <c r="K295" s="3"/>
      <c r="L295" s="1"/>
      <c r="M295" s="2"/>
      <c r="P295" s="1"/>
      <c r="Q295" s="2"/>
    </row>
    <row r="296" spans="1:17" ht="25.15" customHeight="1">
      <c r="A296" s="1" t="s">
        <v>202</v>
      </c>
      <c r="B296" s="62" t="s">
        <v>32</v>
      </c>
      <c r="C296" s="62" t="s">
        <v>377</v>
      </c>
      <c r="D296" s="81" t="s">
        <v>378</v>
      </c>
      <c r="E296" s="62" t="s">
        <v>33</v>
      </c>
      <c r="F296" s="1">
        <v>1</v>
      </c>
      <c r="G296" s="2"/>
      <c r="J296" s="1"/>
      <c r="K296" s="3"/>
      <c r="L296" s="1"/>
      <c r="M296" s="2"/>
      <c r="P296" s="1"/>
      <c r="Q296" s="2"/>
    </row>
    <row r="297" spans="1:17" ht="25.15" customHeight="1">
      <c r="A297" s="1" t="s">
        <v>204</v>
      </c>
      <c r="B297" s="62" t="s">
        <v>32</v>
      </c>
      <c r="C297" s="62" t="s">
        <v>468</v>
      </c>
      <c r="D297" s="81" t="s">
        <v>469</v>
      </c>
      <c r="E297" s="62" t="s">
        <v>33</v>
      </c>
      <c r="F297" s="1">
        <v>1</v>
      </c>
      <c r="G297" s="2"/>
      <c r="J297" s="1"/>
      <c r="K297" s="3"/>
      <c r="L297" s="1"/>
      <c r="M297" s="2"/>
      <c r="P297" s="1"/>
      <c r="Q297" s="2"/>
    </row>
    <row r="298" spans="1:17" ht="25.15" customHeight="1">
      <c r="A298" s="1" t="s">
        <v>205</v>
      </c>
      <c r="B298" s="62" t="s">
        <v>32</v>
      </c>
      <c r="C298" s="62" t="s">
        <v>470</v>
      </c>
      <c r="D298" s="81" t="s">
        <v>471</v>
      </c>
      <c r="E298" s="62" t="s">
        <v>33</v>
      </c>
      <c r="F298" s="1">
        <v>1</v>
      </c>
      <c r="G298" s="2"/>
      <c r="J298" s="1"/>
      <c r="K298" s="3"/>
      <c r="L298" s="1"/>
      <c r="M298" s="2"/>
      <c r="P298" s="1"/>
      <c r="Q298" s="2"/>
    </row>
    <row r="299" spans="1:17" ht="25.15" customHeight="1">
      <c r="A299" s="1" t="s">
        <v>206</v>
      </c>
      <c r="B299" s="62" t="s">
        <v>32</v>
      </c>
      <c r="C299" s="62" t="s">
        <v>472</v>
      </c>
      <c r="D299" s="81" t="s">
        <v>473</v>
      </c>
      <c r="E299" s="62" t="s">
        <v>33</v>
      </c>
      <c r="F299" s="1">
        <v>1</v>
      </c>
      <c r="G299" s="2"/>
      <c r="J299" s="1"/>
      <c r="K299" s="3"/>
      <c r="L299" s="1"/>
      <c r="M299" s="2"/>
      <c r="P299" s="1"/>
      <c r="Q299" s="2"/>
    </row>
    <row r="300" spans="1:17" ht="25.15" customHeight="1">
      <c r="A300" s="1" t="s">
        <v>207</v>
      </c>
      <c r="B300" s="62" t="s">
        <v>32</v>
      </c>
      <c r="C300" s="62" t="s">
        <v>474</v>
      </c>
      <c r="D300" s="81" t="s">
        <v>475</v>
      </c>
      <c r="E300" s="62" t="s">
        <v>33</v>
      </c>
      <c r="F300" s="1">
        <v>1</v>
      </c>
      <c r="G300" s="2"/>
      <c r="J300" s="1"/>
      <c r="K300" s="3"/>
      <c r="L300" s="1"/>
      <c r="M300" s="2"/>
      <c r="P300" s="1"/>
      <c r="Q300" s="2"/>
    </row>
    <row r="301" spans="1:17" ht="25.15" customHeight="1">
      <c r="A301" s="1" t="s">
        <v>208</v>
      </c>
      <c r="B301" s="62" t="s">
        <v>32</v>
      </c>
      <c r="C301" s="62" t="s">
        <v>476</v>
      </c>
      <c r="D301" s="81" t="s">
        <v>477</v>
      </c>
      <c r="E301" s="62" t="s">
        <v>33</v>
      </c>
      <c r="F301" s="1">
        <v>1</v>
      </c>
      <c r="G301" s="2"/>
      <c r="J301" s="1"/>
      <c r="K301" s="3"/>
      <c r="L301" s="1"/>
      <c r="M301" s="2"/>
      <c r="P301" s="1"/>
      <c r="Q301" s="2"/>
    </row>
    <row r="302" spans="1:17" ht="25.15" customHeight="1">
      <c r="A302" s="1" t="s">
        <v>209</v>
      </c>
      <c r="B302" s="62" t="s">
        <v>32</v>
      </c>
      <c r="C302" s="62" t="s">
        <v>478</v>
      </c>
      <c r="D302" s="81" t="s">
        <v>479</v>
      </c>
      <c r="E302" s="62" t="s">
        <v>33</v>
      </c>
      <c r="F302" s="1">
        <v>1</v>
      </c>
      <c r="G302" s="2"/>
      <c r="J302" s="1"/>
      <c r="K302" s="3"/>
      <c r="L302" s="1"/>
      <c r="M302" s="2"/>
      <c r="P302" s="1"/>
      <c r="Q302" s="2"/>
    </row>
    <row r="303" spans="1:17" ht="25.15" customHeight="1">
      <c r="A303" s="1" t="s">
        <v>210</v>
      </c>
      <c r="B303" s="62" t="s">
        <v>32</v>
      </c>
      <c r="C303" s="62" t="s">
        <v>480</v>
      </c>
      <c r="D303" s="81" t="s">
        <v>481</v>
      </c>
      <c r="E303" s="62" t="s">
        <v>33</v>
      </c>
      <c r="F303" s="1">
        <v>1</v>
      </c>
      <c r="G303" s="2"/>
      <c r="J303" s="1"/>
      <c r="K303" s="3"/>
      <c r="L303" s="1"/>
      <c r="M303" s="2"/>
      <c r="P303" s="1"/>
      <c r="Q303" s="2"/>
    </row>
    <row r="304" spans="1:17" ht="25.15" customHeight="1">
      <c r="A304" s="1" t="s">
        <v>211</v>
      </c>
      <c r="B304" s="62" t="s">
        <v>32</v>
      </c>
      <c r="C304" s="62" t="s">
        <v>482</v>
      </c>
      <c r="D304" s="81" t="s">
        <v>483</v>
      </c>
      <c r="E304" s="62" t="s">
        <v>33</v>
      </c>
      <c r="F304" s="1">
        <v>1</v>
      </c>
      <c r="G304" s="2"/>
      <c r="J304" s="1"/>
      <c r="K304" s="3"/>
      <c r="L304" s="1"/>
      <c r="M304" s="2"/>
      <c r="P304" s="1"/>
      <c r="Q304" s="2"/>
    </row>
    <row r="305" spans="1:17" ht="25.15" customHeight="1">
      <c r="A305" s="1" t="s">
        <v>212</v>
      </c>
      <c r="B305" s="62" t="s">
        <v>32</v>
      </c>
      <c r="C305" s="62" t="s">
        <v>484</v>
      </c>
      <c r="D305" s="81" t="s">
        <v>485</v>
      </c>
      <c r="E305" s="62" t="s">
        <v>33</v>
      </c>
      <c r="F305" s="1">
        <v>1</v>
      </c>
      <c r="G305" s="2"/>
      <c r="J305" s="1"/>
      <c r="K305" s="3"/>
      <c r="L305" s="1"/>
      <c r="M305" s="2"/>
      <c r="P305" s="1"/>
      <c r="Q305" s="2"/>
    </row>
    <row r="306" spans="1:17" ht="25.15" customHeight="1">
      <c r="A306" s="1" t="s">
        <v>213</v>
      </c>
      <c r="B306" s="62" t="s">
        <v>32</v>
      </c>
      <c r="C306" s="62" t="s">
        <v>486</v>
      </c>
      <c r="D306" s="81" t="s">
        <v>487</v>
      </c>
      <c r="E306" s="62" t="s">
        <v>33</v>
      </c>
      <c r="F306" s="1">
        <v>1</v>
      </c>
      <c r="G306" s="2"/>
      <c r="J306" s="1"/>
      <c r="K306" s="3"/>
      <c r="L306" s="1"/>
      <c r="M306" s="2"/>
      <c r="P306" s="1"/>
      <c r="Q306" s="2"/>
    </row>
    <row r="307" spans="1:17" ht="25.15" customHeight="1">
      <c r="A307" s="1" t="s">
        <v>214</v>
      </c>
      <c r="B307" s="62" t="s">
        <v>32</v>
      </c>
      <c r="C307" s="62" t="s">
        <v>488</v>
      </c>
      <c r="D307" s="81" t="s">
        <v>489</v>
      </c>
      <c r="E307" s="62" t="s">
        <v>33</v>
      </c>
      <c r="F307" s="1">
        <v>1</v>
      </c>
      <c r="G307" s="2"/>
      <c r="J307" s="1"/>
      <c r="K307" s="3"/>
      <c r="L307" s="1"/>
      <c r="M307" s="2"/>
      <c r="P307" s="1"/>
      <c r="Q307" s="2"/>
    </row>
    <row r="308" spans="1:17" ht="25.15" customHeight="1">
      <c r="A308" s="1" t="s">
        <v>215</v>
      </c>
      <c r="B308" s="62" t="s">
        <v>32</v>
      </c>
      <c r="C308" s="62" t="s">
        <v>379</v>
      </c>
      <c r="D308" s="81" t="s">
        <v>380</v>
      </c>
      <c r="E308" s="62" t="s">
        <v>33</v>
      </c>
      <c r="F308" s="1">
        <v>1</v>
      </c>
      <c r="G308" s="2"/>
      <c r="J308" s="1"/>
      <c r="K308" s="3"/>
      <c r="L308" s="1"/>
      <c r="M308" s="2"/>
      <c r="P308" s="1"/>
      <c r="Q308" s="2"/>
    </row>
    <row r="309" spans="1:17" ht="25.15" customHeight="1">
      <c r="A309" s="1" t="s">
        <v>217</v>
      </c>
      <c r="C309" s="62" t="s">
        <v>490</v>
      </c>
      <c r="D309" s="81" t="s">
        <v>491</v>
      </c>
      <c r="E309" s="62" t="s">
        <v>33</v>
      </c>
      <c r="F309" s="1">
        <v>1</v>
      </c>
      <c r="G309" s="2"/>
      <c r="J309" s="1"/>
      <c r="K309" s="3"/>
      <c r="L309" s="1"/>
      <c r="M309" s="2"/>
      <c r="P309" s="1"/>
      <c r="Q309" s="2"/>
    </row>
    <row r="310" spans="1:17" ht="25.15" customHeight="1">
      <c r="A310" s="1" t="s">
        <v>218</v>
      </c>
      <c r="C310" s="62" t="s">
        <v>492</v>
      </c>
      <c r="D310" s="81" t="s">
        <v>493</v>
      </c>
      <c r="E310" s="62" t="s">
        <v>33</v>
      </c>
      <c r="F310" s="1">
        <v>1</v>
      </c>
      <c r="G310" s="2"/>
      <c r="J310" s="1"/>
      <c r="K310" s="3"/>
      <c r="L310" s="1"/>
      <c r="M310" s="2"/>
      <c r="P310" s="1"/>
      <c r="Q310" s="2"/>
    </row>
    <row r="311" spans="1:17" ht="25.15" customHeight="1">
      <c r="A311" s="1" t="s">
        <v>219</v>
      </c>
      <c r="C311" s="62" t="s">
        <v>494</v>
      </c>
      <c r="D311" s="81" t="s">
        <v>495</v>
      </c>
      <c r="E311" s="62" t="s">
        <v>33</v>
      </c>
      <c r="F311" s="1">
        <v>1</v>
      </c>
      <c r="G311" s="2"/>
      <c r="J311" s="1"/>
      <c r="K311" s="3"/>
      <c r="L311" s="1"/>
      <c r="M311" s="2"/>
      <c r="P311" s="1"/>
      <c r="Q311" s="2"/>
    </row>
    <row r="312" spans="1:17" ht="25.15" customHeight="1">
      <c r="A312" s="1" t="s">
        <v>220</v>
      </c>
      <c r="C312" s="62" t="s">
        <v>496</v>
      </c>
      <c r="D312" s="81" t="s">
        <v>497</v>
      </c>
      <c r="E312" s="62" t="s">
        <v>33</v>
      </c>
      <c r="F312" s="1">
        <v>1</v>
      </c>
      <c r="G312" s="2"/>
      <c r="J312" s="1"/>
      <c r="K312" s="3"/>
      <c r="L312" s="1"/>
      <c r="M312" s="2"/>
      <c r="P312" s="1"/>
      <c r="Q312" s="2"/>
    </row>
    <row r="313" spans="1:17" ht="25.15" customHeight="1">
      <c r="A313" s="1" t="s">
        <v>221</v>
      </c>
      <c r="C313" s="62" t="s">
        <v>498</v>
      </c>
      <c r="D313" s="81" t="s">
        <v>499</v>
      </c>
      <c r="E313" s="62" t="s">
        <v>33</v>
      </c>
      <c r="F313" s="1">
        <v>1</v>
      </c>
      <c r="G313" s="2"/>
      <c r="J313" s="1"/>
      <c r="K313" s="3"/>
      <c r="L313" s="1"/>
      <c r="M313" s="2"/>
      <c r="P313" s="1"/>
      <c r="Q313" s="2"/>
    </row>
    <row r="314" spans="1:17" ht="25.15" customHeight="1">
      <c r="A314" s="1" t="s">
        <v>222</v>
      </c>
      <c r="C314" s="62" t="s">
        <v>500</v>
      </c>
      <c r="D314" s="81" t="s">
        <v>501</v>
      </c>
      <c r="E314" s="62" t="s">
        <v>33</v>
      </c>
      <c r="F314" s="1">
        <v>1</v>
      </c>
      <c r="G314" s="2"/>
      <c r="J314" s="1"/>
      <c r="K314" s="3"/>
      <c r="L314" s="1"/>
      <c r="M314" s="2"/>
      <c r="P314" s="1"/>
      <c r="Q314" s="2"/>
    </row>
    <row r="315" spans="1:17" ht="25.15" customHeight="1">
      <c r="A315" s="1" t="s">
        <v>223</v>
      </c>
      <c r="C315" s="62" t="s">
        <v>502</v>
      </c>
      <c r="D315" s="81" t="s">
        <v>503</v>
      </c>
      <c r="E315" s="62" t="s">
        <v>33</v>
      </c>
      <c r="F315" s="1">
        <v>1</v>
      </c>
      <c r="G315" s="2"/>
      <c r="J315" s="1"/>
      <c r="K315" s="3"/>
      <c r="L315" s="1"/>
      <c r="M315" s="2"/>
      <c r="P315" s="1"/>
      <c r="Q315" s="2"/>
    </row>
    <row r="316" spans="1:17" ht="25.15" customHeight="1">
      <c r="A316" s="1" t="s">
        <v>224</v>
      </c>
      <c r="C316" s="62" t="s">
        <v>504</v>
      </c>
      <c r="D316" s="81" t="s">
        <v>505</v>
      </c>
      <c r="E316" s="62" t="s">
        <v>33</v>
      </c>
      <c r="F316" s="1">
        <v>1</v>
      </c>
      <c r="G316" s="2"/>
      <c r="J316" s="1"/>
      <c r="K316" s="3"/>
      <c r="L316" s="1"/>
      <c r="M316" s="2"/>
      <c r="P316" s="1"/>
      <c r="Q316" s="2"/>
    </row>
    <row r="317" spans="1:17" ht="25.15" customHeight="1">
      <c r="A317" s="1" t="s">
        <v>225</v>
      </c>
      <c r="C317" s="62" t="s">
        <v>506</v>
      </c>
      <c r="D317" s="81" t="s">
        <v>507</v>
      </c>
      <c r="E317" s="62" t="s">
        <v>33</v>
      </c>
      <c r="F317" s="1">
        <v>1</v>
      </c>
      <c r="G317" s="2"/>
      <c r="J317" s="1"/>
      <c r="K317" s="3"/>
      <c r="L317" s="1"/>
      <c r="M317" s="2"/>
      <c r="P317" s="1"/>
      <c r="Q317" s="2"/>
    </row>
    <row r="318" spans="1:17" ht="25.15" customHeight="1">
      <c r="A318" s="1" t="s">
        <v>226</v>
      </c>
      <c r="C318" s="62" t="s">
        <v>508</v>
      </c>
      <c r="D318" s="81" t="s">
        <v>509</v>
      </c>
      <c r="E318" s="62" t="s">
        <v>33</v>
      </c>
      <c r="F318" s="1">
        <v>1</v>
      </c>
      <c r="G318" s="2"/>
      <c r="J318" s="1"/>
      <c r="K318" s="3"/>
      <c r="L318" s="1"/>
      <c r="M318" s="2"/>
      <c r="P318" s="1"/>
      <c r="Q318" s="2"/>
    </row>
    <row r="319" spans="1:17" ht="25.15" customHeight="1">
      <c r="A319" s="1" t="s">
        <v>227</v>
      </c>
      <c r="C319" s="62" t="s">
        <v>510</v>
      </c>
      <c r="D319" s="81" t="s">
        <v>511</v>
      </c>
      <c r="E319" s="62" t="s">
        <v>33</v>
      </c>
      <c r="F319" s="1">
        <v>1</v>
      </c>
      <c r="G319" s="2"/>
      <c r="J319" s="1"/>
      <c r="K319" s="3"/>
      <c r="L319" s="1"/>
      <c r="M319" s="2"/>
      <c r="P319" s="1"/>
      <c r="Q319" s="2"/>
    </row>
    <row r="320" spans="1:17" ht="25.15" customHeight="1">
      <c r="A320" s="1" t="s">
        <v>228</v>
      </c>
      <c r="B320" s="62" t="s">
        <v>32</v>
      </c>
      <c r="C320" s="62" t="s">
        <v>381</v>
      </c>
      <c r="D320" s="81" t="s">
        <v>382</v>
      </c>
      <c r="E320" s="62" t="s">
        <v>33</v>
      </c>
      <c r="F320" s="1">
        <v>1</v>
      </c>
      <c r="G320" s="2"/>
      <c r="J320" s="1"/>
      <c r="K320" s="3"/>
      <c r="L320" s="1"/>
      <c r="M320" s="2"/>
      <c r="P320" s="1"/>
      <c r="Q320" s="2"/>
    </row>
    <row r="321" spans="1:17" ht="25.15" customHeight="1">
      <c r="A321" s="1" t="s">
        <v>230</v>
      </c>
      <c r="B321" s="62" t="s">
        <v>32</v>
      </c>
      <c r="C321" s="62" t="s">
        <v>512</v>
      </c>
      <c r="D321" s="81" t="s">
        <v>513</v>
      </c>
      <c r="E321" s="62" t="s">
        <v>33</v>
      </c>
      <c r="F321" s="1">
        <v>1</v>
      </c>
      <c r="G321" s="2"/>
      <c r="J321" s="1"/>
      <c r="K321" s="3"/>
      <c r="L321" s="1"/>
      <c r="M321" s="2"/>
      <c r="P321" s="1"/>
      <c r="Q321" s="2"/>
    </row>
    <row r="322" spans="1:17" ht="25.15" customHeight="1">
      <c r="A322" s="1" t="s">
        <v>231</v>
      </c>
      <c r="B322" s="62" t="s">
        <v>32</v>
      </c>
      <c r="C322" s="62" t="s">
        <v>514</v>
      </c>
      <c r="D322" s="81" t="s">
        <v>515</v>
      </c>
      <c r="E322" s="62" t="s">
        <v>33</v>
      </c>
      <c r="F322" s="1">
        <v>1</v>
      </c>
      <c r="G322" s="2"/>
      <c r="J322" s="1"/>
      <c r="K322" s="3"/>
      <c r="L322" s="1"/>
      <c r="M322" s="2"/>
      <c r="P322" s="1"/>
      <c r="Q322" s="2"/>
    </row>
    <row r="323" spans="1:17" ht="25.15" customHeight="1">
      <c r="A323" s="1" t="s">
        <v>232</v>
      </c>
      <c r="B323" s="62" t="s">
        <v>32</v>
      </c>
      <c r="C323" s="62" t="s">
        <v>516</v>
      </c>
      <c r="D323" s="81" t="s">
        <v>517</v>
      </c>
      <c r="E323" s="62" t="s">
        <v>33</v>
      </c>
      <c r="F323" s="1">
        <v>1</v>
      </c>
      <c r="G323" s="2"/>
      <c r="J323" s="1"/>
      <c r="K323" s="3"/>
      <c r="L323" s="1"/>
      <c r="M323" s="2"/>
      <c r="P323" s="1"/>
      <c r="Q323" s="2"/>
    </row>
    <row r="324" spans="1:17" ht="25.15" customHeight="1">
      <c r="A324" s="1" t="s">
        <v>233</v>
      </c>
      <c r="B324" s="62" t="s">
        <v>32</v>
      </c>
      <c r="C324" s="62" t="s">
        <v>518</v>
      </c>
      <c r="D324" s="81" t="s">
        <v>519</v>
      </c>
      <c r="E324" s="62" t="s">
        <v>33</v>
      </c>
      <c r="F324" s="1">
        <v>1</v>
      </c>
      <c r="G324" s="2"/>
      <c r="J324" s="1"/>
      <c r="K324" s="3"/>
      <c r="L324" s="1"/>
      <c r="M324" s="2"/>
      <c r="P324" s="1"/>
      <c r="Q324" s="2"/>
    </row>
    <row r="325" spans="1:17" ht="25.15" customHeight="1">
      <c r="A325" s="1" t="s">
        <v>234</v>
      </c>
      <c r="B325" s="62" t="s">
        <v>32</v>
      </c>
      <c r="C325" s="62" t="s">
        <v>520</v>
      </c>
      <c r="D325" s="81" t="s">
        <v>521</v>
      </c>
      <c r="E325" s="62" t="s">
        <v>33</v>
      </c>
      <c r="F325" s="1">
        <v>1</v>
      </c>
      <c r="G325" s="2"/>
      <c r="J325" s="1"/>
      <c r="K325" s="3"/>
      <c r="L325" s="1"/>
      <c r="M325" s="2"/>
      <c r="P325" s="1"/>
      <c r="Q325" s="2"/>
    </row>
    <row r="326" spans="1:17" ht="25.15" customHeight="1">
      <c r="A326" s="1" t="s">
        <v>235</v>
      </c>
      <c r="B326" s="62" t="s">
        <v>32</v>
      </c>
      <c r="C326" s="62" t="s">
        <v>522</v>
      </c>
      <c r="D326" s="81" t="s">
        <v>523</v>
      </c>
      <c r="E326" s="62" t="s">
        <v>33</v>
      </c>
      <c r="F326" s="1">
        <v>1</v>
      </c>
      <c r="G326" s="2"/>
      <c r="J326" s="1"/>
      <c r="K326" s="3"/>
      <c r="L326" s="1"/>
      <c r="M326" s="2"/>
      <c r="P326" s="1"/>
      <c r="Q326" s="2"/>
    </row>
    <row r="327" spans="1:17" ht="25.15" customHeight="1">
      <c r="A327" s="1" t="s">
        <v>236</v>
      </c>
      <c r="B327" s="62" t="s">
        <v>32</v>
      </c>
      <c r="C327" s="62" t="s">
        <v>524</v>
      </c>
      <c r="D327" s="81" t="s">
        <v>525</v>
      </c>
      <c r="E327" s="62" t="s">
        <v>33</v>
      </c>
      <c r="F327" s="1">
        <v>1</v>
      </c>
      <c r="G327" s="2"/>
      <c r="J327" s="1"/>
      <c r="K327" s="3"/>
      <c r="L327" s="1"/>
      <c r="M327" s="2"/>
      <c r="P327" s="1"/>
      <c r="Q327" s="2"/>
    </row>
    <row r="328" spans="1:17" ht="25.15" customHeight="1">
      <c r="A328" s="1" t="s">
        <v>237</v>
      </c>
      <c r="B328" s="62" t="s">
        <v>32</v>
      </c>
      <c r="C328" s="62" t="s">
        <v>526</v>
      </c>
      <c r="D328" s="81" t="s">
        <v>527</v>
      </c>
      <c r="E328" s="62" t="s">
        <v>33</v>
      </c>
      <c r="F328" s="1">
        <v>1</v>
      </c>
      <c r="G328" s="2"/>
      <c r="J328" s="1"/>
      <c r="K328" s="3"/>
      <c r="L328" s="1"/>
      <c r="M328" s="2"/>
      <c r="P328" s="1"/>
      <c r="Q328" s="2"/>
    </row>
    <row r="329" spans="1:17" ht="25.15" customHeight="1">
      <c r="A329" s="1" t="s">
        <v>238</v>
      </c>
      <c r="B329" s="62" t="s">
        <v>32</v>
      </c>
      <c r="C329" s="62" t="s">
        <v>528</v>
      </c>
      <c r="D329" s="81" t="s">
        <v>529</v>
      </c>
      <c r="E329" s="62" t="s">
        <v>33</v>
      </c>
      <c r="F329" s="1">
        <v>1</v>
      </c>
      <c r="G329" s="2"/>
      <c r="J329" s="1"/>
      <c r="K329" s="3"/>
      <c r="L329" s="1"/>
      <c r="M329" s="2"/>
      <c r="P329" s="1"/>
      <c r="Q329" s="2"/>
    </row>
    <row r="330" spans="1:17" ht="25.15" customHeight="1">
      <c r="A330" s="1" t="s">
        <v>239</v>
      </c>
      <c r="B330" s="62" t="s">
        <v>32</v>
      </c>
      <c r="C330" s="62" t="s">
        <v>530</v>
      </c>
      <c r="D330" s="81" t="s">
        <v>531</v>
      </c>
      <c r="E330" s="62" t="s">
        <v>33</v>
      </c>
      <c r="F330" s="1">
        <v>1</v>
      </c>
      <c r="G330" s="2"/>
      <c r="J330" s="1"/>
      <c r="K330" s="3"/>
      <c r="L330" s="1"/>
      <c r="M330" s="2"/>
      <c r="P330" s="1"/>
      <c r="Q330" s="2"/>
    </row>
    <row r="331" spans="1:17" ht="25.15" customHeight="1">
      <c r="A331" s="1" t="s">
        <v>240</v>
      </c>
      <c r="B331" s="62" t="s">
        <v>32</v>
      </c>
      <c r="C331" s="62" t="s">
        <v>532</v>
      </c>
      <c r="D331" s="81" t="s">
        <v>533</v>
      </c>
      <c r="E331" s="62" t="s">
        <v>33</v>
      </c>
      <c r="F331" s="1">
        <v>1</v>
      </c>
      <c r="G331" s="2"/>
      <c r="J331" s="1"/>
      <c r="K331" s="3"/>
      <c r="L331" s="1"/>
      <c r="M331" s="2"/>
      <c r="P331" s="1"/>
      <c r="Q331" s="2"/>
    </row>
  </sheetData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Production Order</vt:lpstr>
      <vt:lpstr>LIST</vt:lpstr>
      <vt:lpstr>data bom</vt:lpstr>
      <vt:lpstr>'Production Order'!Print_Area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Chawarit EDS</dc:creator>
  <cp:lastModifiedBy>Lenovo</cp:lastModifiedBy>
  <cp:lastPrinted>2024-02-15T04:17:57Z</cp:lastPrinted>
  <dcterms:created xsi:type="dcterms:W3CDTF">2023-05-29T09:29:58Z</dcterms:created>
  <dcterms:modified xsi:type="dcterms:W3CDTF">2024-02-16T01:54:27Z</dcterms:modified>
</cp:coreProperties>
</file>