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ThisWorkbook" hidePivotFieldList="1"/>
  <mc:AlternateContent xmlns:mc="http://schemas.openxmlformats.org/markup-compatibility/2006">
    <mc:Choice Requires="x15">
      <x15ac:absPath xmlns:x15ac="http://schemas.microsoft.com/office/spreadsheetml/2010/11/ac" url="C:\Users\khamtunm\Desktop\"/>
    </mc:Choice>
  </mc:AlternateContent>
  <xr:revisionPtr revIDLastSave="0" documentId="13_ncr:1_{581E4889-8C68-41F1-81F2-147BAE667F66}" xr6:coauthVersionLast="47" xr6:coauthVersionMax="47" xr10:uidLastSave="{00000000-0000-0000-0000-000000000000}"/>
  <bookViews>
    <workbookView xWindow="-108" yWindow="-108" windowWidth="23256" windowHeight="12456" tabRatio="944" xr2:uid="{00000000-000D-0000-FFFF-FFFF00000000}"/>
  </bookViews>
  <sheets>
    <sheet name="PfmRY" sheetId="92" r:id="rId1"/>
  </sheets>
  <externalReferences>
    <externalReference r:id="rId2"/>
  </externalReferences>
  <definedNames>
    <definedName name="__bookmark_1">#REF!</definedName>
    <definedName name="Detail">#REF!</definedName>
    <definedName name="Issue">#REF!</definedName>
    <definedName name="Issue_month">#REF!</definedName>
    <definedName name="Performance">#REF!</definedName>
    <definedName name="Slicer_Month1">#N/A</definedName>
    <definedName name="Table2">#REF!</definedName>
    <definedName name="Table3">#REF!</definedName>
    <definedName name="Table6">#REF!</definedName>
    <definedName name="TBL_Detail">#REF!</definedName>
    <definedName name="TblBin">[1]!Tbl_Bin[Bin]</definedName>
    <definedName name="TblDept">[1]!Tbl_Dept[Department]</definedName>
    <definedName name="TblStatus">[1]!Table6[Status]</definedName>
    <definedName name="TblUnit">[1]!Tbl_Unit[Unit]</definedName>
  </definedNames>
  <calcPr calcId="191029"/>
  <pivotCaches>
    <pivotCache cacheId="0"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 i="92" l="1"/>
  <c r="F4" i="92"/>
  <c r="F5" i="92"/>
  <c r="F6" i="92"/>
  <c r="F7" i="92"/>
  <c r="F8" i="92"/>
  <c r="F9" i="92"/>
  <c r="F10" i="92"/>
  <c r="F11" i="92"/>
  <c r="F12" i="92"/>
  <c r="F13" i="92"/>
  <c r="F14" i="92"/>
  <c r="F15" i="92"/>
  <c r="F16" i="92"/>
  <c r="F17" i="92"/>
  <c r="F18" i="92"/>
  <c r="F19" i="92"/>
  <c r="F2" i="92"/>
</calcChain>
</file>

<file path=xl/sharedStrings.xml><?xml version="1.0" encoding="utf-8"?>
<sst xmlns="http://schemas.openxmlformats.org/spreadsheetml/2006/main" count="72" uniqueCount="37">
  <si>
    <t>Grand Total</t>
  </si>
  <si>
    <t>%</t>
  </si>
  <si>
    <t>Delivery</t>
  </si>
  <si>
    <t>ADM</t>
  </si>
  <si>
    <t>EE</t>
  </si>
  <si>
    <t>QM</t>
  </si>
  <si>
    <t>ME</t>
  </si>
  <si>
    <t>SM</t>
  </si>
  <si>
    <t>Receive</t>
  </si>
  <si>
    <t>Target</t>
  </si>
  <si>
    <t>Month</t>
  </si>
  <si>
    <t>PO25104660</t>
  </si>
  <si>
    <t>SEP_25</t>
  </si>
  <si>
    <t>PO25104949</t>
  </si>
  <si>
    <t>PO25105030</t>
  </si>
  <si>
    <t>PO25104993</t>
  </si>
  <si>
    <t>PO25104917</t>
  </si>
  <si>
    <t>PO25104926</t>
  </si>
  <si>
    <t>PO25104943</t>
  </si>
  <si>
    <t>PO25104982</t>
  </si>
  <si>
    <t>PO25104909</t>
  </si>
  <si>
    <t>PO25105046</t>
  </si>
  <si>
    <t>PO25104996</t>
  </si>
  <si>
    <t>PO25104739</t>
  </si>
  <si>
    <t>PO25104954</t>
  </si>
  <si>
    <t>PO25104980</t>
  </si>
  <si>
    <t>PO25105026</t>
  </si>
  <si>
    <t>PO25104463</t>
  </si>
  <si>
    <t>PO25105038</t>
  </si>
  <si>
    <t>PO25104855</t>
  </si>
  <si>
    <t>Row Labels</t>
  </si>
  <si>
    <t>Running</t>
  </si>
  <si>
    <t>PO</t>
  </si>
  <si>
    <t>Dept.</t>
  </si>
  <si>
    <t>Count of PO</t>
  </si>
  <si>
    <t>OCT_25</t>
  </si>
  <si>
    <t>(All)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</si>
</sst>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87" formatCode="[$-1010000]d/m/yy;@"/>
    <numFmt numFmtId="188" formatCode="_(* #,##0.00_);_(* \(#,##0.00\);_(* &quot;-&quot;??_);_(@_)"/>
  </numFmts>
  <fonts count="17" x14ac:knownFonts="1">
    <font>
      <sz val="11"/>
      <color theme="1"/>
      <name val="Tahoma"/>
      <family val="2"/>
      <charset val="222"/>
      <scheme val="minor"/>
    </font>
    <font>
      <sz val="11"/>
      <color theme="1"/>
      <name val="Tahoma"/>
      <family val="2"/>
      <charset val="222"/>
      <scheme val="minor"/>
    </font>
    <font>
      <sz val="14"/>
      <name val="AngsanaUPC"/>
      <family val="1"/>
    </font>
    <font>
      <sz val="11"/>
      <color theme="1"/>
      <name val="Tahoma"/>
      <family val="2"/>
      <scheme val="minor"/>
    </font>
    <font>
      <sz val="14"/>
      <name val="AngsanaUPC"/>
      <family val="1"/>
    </font>
    <font>
      <sz val="14"/>
      <name val="Cordia New"/>
      <family val="2"/>
    </font>
    <font>
      <sz val="14"/>
      <name val="AngsanaUPC"/>
      <family val="1"/>
    </font>
    <font>
      <sz val="14"/>
      <name val="AngsanaUPC"/>
      <family val="1"/>
    </font>
    <font>
      <sz val="14"/>
      <name val="AngsanaUPC"/>
      <family val="1"/>
    </font>
    <font>
      <sz val="14"/>
      <name val="AngsanaUPC"/>
      <family val="1"/>
    </font>
    <font>
      <sz val="14"/>
      <name val="AngsanaUPC"/>
      <family val="1"/>
    </font>
    <font>
      <sz val="11"/>
      <color indexed="8"/>
      <name val="Tahoma"/>
      <family val="2"/>
      <scheme val="minor"/>
    </font>
    <font>
      <sz val="14"/>
      <name val="Cordia New"/>
      <family val="2"/>
    </font>
    <font>
      <sz val="14"/>
      <name val="AngsanaUPC"/>
      <family val="1"/>
    </font>
    <font>
      <sz val="8"/>
      <name val="Tahoma"/>
      <family val="2"/>
      <charset val="222"/>
      <scheme val="minor"/>
    </font>
    <font>
      <sz val="10"/>
      <color theme="1"/>
      <name val="Tahoma"/>
      <family val="2"/>
      <scheme val="minor"/>
    </font>
    <font>
      <sz val="11"/>
      <color theme="1"/>
      <name val="Tahoma"/>
      <scheme val="minor"/>
    </font>
  </fonts>
  <fills count="2">
    <fill>
      <patternFill patternType="none"/>
    </fill>
    <fill>
      <patternFill patternType="gray125"/>
    </fill>
  </fills>
  <borders count="1">
    <border>
      <left/>
      <right/>
      <top/>
      <bottom/>
      <diagonal/>
    </border>
  </borders>
  <cellStyleXfs count="19">
    <xf numFmtId="0" fontId="0" fillId="0" borderId="0"/>
    <xf numFmtId="0" fontId="2" fillId="0" borderId="0"/>
    <xf numFmtId="188" fontId="2" fillId="0" borderId="0" applyFont="0" applyFill="0" applyBorder="0" applyAlignment="0" applyProtection="0"/>
    <xf numFmtId="43" fontId="2" fillId="0" borderId="0" applyFont="0" applyFill="0" applyBorder="0" applyAlignment="0" applyProtection="0"/>
    <xf numFmtId="188" fontId="1" fillId="0" borderId="0" applyFont="0" applyFill="0" applyBorder="0" applyAlignment="0" applyProtection="0"/>
    <xf numFmtId="0" fontId="2" fillId="0" borderId="0"/>
    <xf numFmtId="0" fontId="4" fillId="0" borderId="0"/>
    <xf numFmtId="0" fontId="5" fillId="0" borderId="0"/>
    <xf numFmtId="0" fontId="6" fillId="0" borderId="0"/>
    <xf numFmtId="0" fontId="7" fillId="0" borderId="0"/>
    <xf numFmtId="0" fontId="8" fillId="0" borderId="0"/>
    <xf numFmtId="0" fontId="9" fillId="0" borderId="0"/>
    <xf numFmtId="43" fontId="5" fillId="0" borderId="0" applyFont="0" applyFill="0" applyBorder="0" applyAlignment="0" applyProtection="0"/>
    <xf numFmtId="0" fontId="10" fillId="0" borderId="0"/>
    <xf numFmtId="0" fontId="11" fillId="0" borderId="0"/>
    <xf numFmtId="0" fontId="12" fillId="0" borderId="0"/>
    <xf numFmtId="0" fontId="13" fillId="0" borderId="0"/>
    <xf numFmtId="0" fontId="3" fillId="0" borderId="0"/>
    <xf numFmtId="188" fontId="3" fillId="0" borderId="0" applyFont="0" applyFill="0" applyBorder="0" applyAlignment="0" applyProtection="0"/>
  </cellStyleXfs>
  <cellXfs count="12">
    <xf numFmtId="0" fontId="0" fillId="0" borderId="0" xfId="0"/>
    <xf numFmtId="0" fontId="3" fillId="0" borderId="0" xfId="0" applyFont="1"/>
    <xf numFmtId="0" fontId="15" fillId="0" borderId="0" xfId="0" applyFont="1" applyAlignment="1">
      <alignment horizontal="center"/>
    </xf>
    <xf numFmtId="187" fontId="15" fillId="0" borderId="0" xfId="0" applyNumberFormat="1" applyFont="1" applyAlignment="1">
      <alignment horizontal="center"/>
    </xf>
    <xf numFmtId="0" fontId="15" fillId="0" borderId="0" xfId="0" applyFont="1"/>
    <xf numFmtId="0" fontId="15" fillId="0" borderId="0" xfId="0" applyFont="1" applyAlignment="1">
      <alignment horizontal="center" vertical="center"/>
    </xf>
    <xf numFmtId="0" fontId="16" fillId="0" borderId="0" xfId="0" pivotButton="1" applyFont="1"/>
    <xf numFmtId="0" fontId="16" fillId="0" borderId="0" xfId="0" applyFont="1"/>
    <xf numFmtId="0" fontId="16" fillId="0" borderId="0" xfId="0" applyFont="1" applyAlignment="1">
      <alignment horizontal="left"/>
    </xf>
    <xf numFmtId="9" fontId="16" fillId="0" borderId="0" xfId="0" applyNumberFormat="1" applyFont="1"/>
    <xf numFmtId="0" fontId="16" fillId="0" borderId="0" xfId="0" applyFont="1" applyAlignment="1">
      <alignment horizontal="center"/>
    </xf>
    <xf numFmtId="0" fontId="16" fillId="0" borderId="0" xfId="0" applyNumberFormat="1" applyFont="1"/>
  </cellXfs>
  <cellStyles count="19">
    <cellStyle name="Comma 2" xfId="2" xr:uid="{52B4358C-6452-4588-9F30-22F3EDB4CD0F}"/>
    <cellStyle name="Comma 3" xfId="3" xr:uid="{DFEBD1F9-80DA-4DB5-84A6-DBF40BC0DB63}"/>
    <cellStyle name="Comma 4" xfId="4" xr:uid="{FFFEA58B-F303-44BF-A012-540661877322}"/>
    <cellStyle name="Comma 5" xfId="12" xr:uid="{B8FF54F2-4DAA-4836-A8EC-638A4A6D5046}"/>
    <cellStyle name="Comma 6" xfId="18" xr:uid="{1C5F3B7C-E769-4320-965A-D239D895AA7B}"/>
    <cellStyle name="Normal" xfId="0" builtinId="0"/>
    <cellStyle name="Normal 10" xfId="14" xr:uid="{F4E1C9DC-2CCC-463B-9B9F-99544836D3E7}"/>
    <cellStyle name="Normal 11" xfId="15" xr:uid="{FCDCCD1E-3500-45CC-AC63-81F8E95E1219}"/>
    <cellStyle name="Normal 12" xfId="16" xr:uid="{28F9F39A-10B9-435F-B6BD-CC57FC874EAB}"/>
    <cellStyle name="Normal 13" xfId="17" xr:uid="{3C59BB66-CC44-4DBF-9E1C-BC8BBAF74BD6}"/>
    <cellStyle name="Normal 2" xfId="1" xr:uid="{66817024-519A-487B-B17A-EE26A95372E4}"/>
    <cellStyle name="Normal 2 2" xfId="7" xr:uid="{865FD61A-D803-48FB-AEEB-299C8D1AF38A}"/>
    <cellStyle name="Normal 3" xfId="5" xr:uid="{EB11CDD4-AAD5-4AD3-831A-170E4D39E05E}"/>
    <cellStyle name="Normal 4" xfId="6" xr:uid="{9E5EDDCF-CBFD-4C54-9917-A783B4E6531D}"/>
    <cellStyle name="Normal 5" xfId="8" xr:uid="{FC5587D5-33BC-4EA9-89FE-9334D673198B}"/>
    <cellStyle name="Normal 6" xfId="9" xr:uid="{0A97A5B5-4420-46AF-8780-90AFE88F9EEF}"/>
    <cellStyle name="Normal 7" xfId="10" xr:uid="{25C320C7-BA1A-41E9-A3A4-0757FEB38EF3}"/>
    <cellStyle name="Normal 8" xfId="11" xr:uid="{AB540BA8-B67E-4668-A92D-C43D0FC3BBC6}"/>
    <cellStyle name="Normal 9" xfId="13" xr:uid="{46F128C8-03E7-4680-9E76-1294998845F5}"/>
  </cellStyles>
  <dxfs count="58">
    <dxf>
      <font>
        <name val="Tahoma"/>
        <scheme val="minor"/>
      </font>
    </dxf>
    <dxf>
      <font>
        <name val="Tahoma"/>
        <scheme val="minor"/>
      </font>
    </dxf>
    <dxf>
      <font>
        <name val="Tahoma"/>
        <scheme val="minor"/>
      </font>
    </dxf>
    <dxf>
      <font>
        <name val="Tahoma"/>
        <scheme val="minor"/>
      </font>
    </dxf>
    <dxf>
      <font>
        <name val="Tahoma"/>
        <scheme val="minor"/>
      </font>
    </dxf>
    <dxf>
      <font>
        <name val="Tahoma"/>
        <scheme val="minor"/>
      </font>
    </dxf>
    <dxf>
      <alignment horizontal="center"/>
    </dxf>
    <dxf>
      <font>
        <name val="Tahoma"/>
        <scheme val="minor"/>
      </font>
    </dxf>
    <dxf>
      <font>
        <name val="Tahoma"/>
        <scheme val="minor"/>
      </font>
    </dxf>
    <dxf>
      <font>
        <name val="Tahoma"/>
        <scheme val="minor"/>
      </font>
    </dxf>
    <dxf>
      <font>
        <name val="Tahoma"/>
        <scheme val="minor"/>
      </font>
    </dxf>
    <dxf>
      <font>
        <name val="Tahoma"/>
        <scheme val="minor"/>
      </font>
    </dxf>
    <dxf>
      <font>
        <name val="Tahoma"/>
        <scheme val="minor"/>
      </font>
    </dxf>
    <dxf>
      <alignment horizontal="center"/>
    </dxf>
    <dxf>
      <font>
        <name val="Tahoma"/>
        <scheme val="minor"/>
      </font>
    </dxf>
    <dxf>
      <font>
        <name val="Tahoma"/>
        <scheme val="minor"/>
      </font>
    </dxf>
    <dxf>
      <font>
        <name val="Tahoma"/>
        <scheme val="minor"/>
      </font>
    </dxf>
    <dxf>
      <font>
        <name val="Tahoma"/>
        <scheme val="minor"/>
      </font>
    </dxf>
    <dxf>
      <font>
        <name val="Tahoma"/>
        <scheme val="minor"/>
      </font>
    </dxf>
    <dxf>
      <font>
        <name val="Tahoma"/>
        <scheme val="minor"/>
      </font>
    </dxf>
    <dxf>
      <alignment horizontal="center"/>
    </dxf>
    <dxf>
      <font>
        <name val="Tahoma"/>
        <scheme val="minor"/>
      </font>
    </dxf>
    <dxf>
      <font>
        <name val="Tahoma"/>
        <scheme val="minor"/>
      </font>
    </dxf>
    <dxf>
      <font>
        <name val="Tahoma"/>
        <scheme val="minor"/>
      </font>
    </dxf>
    <dxf>
      <font>
        <name val="Tahoma"/>
        <scheme val="minor"/>
      </font>
    </dxf>
    <dxf>
      <font>
        <name val="Tahoma"/>
        <scheme val="minor"/>
      </font>
    </dxf>
    <dxf>
      <font>
        <name val="Tahoma"/>
        <scheme val="minor"/>
      </font>
    </dxf>
    <dxf>
      <alignment horizontal="center"/>
    </dxf>
    <dxf>
      <font>
        <name val="Tahoma"/>
        <scheme val="minor"/>
      </font>
    </dxf>
    <dxf>
      <font>
        <name val="Tahoma"/>
        <scheme val="minor"/>
      </font>
    </dxf>
    <dxf>
      <font>
        <name val="Tahoma"/>
        <scheme val="minor"/>
      </font>
    </dxf>
    <dxf>
      <font>
        <name val="Tahoma"/>
        <scheme val="minor"/>
      </font>
    </dxf>
    <dxf>
      <font>
        <name val="Tahoma"/>
        <scheme val="minor"/>
      </font>
    </dxf>
    <dxf>
      <font>
        <name val="Tahoma"/>
        <scheme val="minor"/>
      </font>
    </dxf>
    <dxf>
      <alignment horizontal="center"/>
    </dxf>
    <dxf>
      <font>
        <name val="Tahoma"/>
        <scheme val="minor"/>
      </font>
    </dxf>
    <dxf>
      <font>
        <name val="Tahoma"/>
        <scheme val="minor"/>
      </font>
    </dxf>
    <dxf>
      <font>
        <name val="Tahoma"/>
        <scheme val="minor"/>
      </font>
    </dxf>
    <dxf>
      <font>
        <name val="Tahoma"/>
        <scheme val="minor"/>
      </font>
    </dxf>
    <dxf>
      <font>
        <name val="Tahoma"/>
        <scheme val="minor"/>
      </font>
    </dxf>
    <dxf>
      <font>
        <name val="Tahoma"/>
        <scheme val="minor"/>
      </font>
    </dxf>
    <dxf>
      <alignment horizontal="center"/>
    </dxf>
    <dxf>
      <font>
        <strike val="0"/>
        <outline val="0"/>
        <shadow val="0"/>
        <u val="none"/>
        <vertAlign val="baseline"/>
        <sz val="10"/>
        <color theme="1"/>
        <name val="Tahoma"/>
        <family val="2"/>
        <scheme val="minor"/>
      </font>
      <alignment horizontal="center" vertical="bottom" textRotation="0" wrapText="0" indent="0" justifyLastLine="0" shrinkToFit="0" readingOrder="0"/>
    </dxf>
    <dxf>
      <font>
        <strike val="0"/>
        <outline val="0"/>
        <shadow val="0"/>
        <u val="none"/>
        <vertAlign val="baseline"/>
        <sz val="10"/>
        <color theme="1"/>
        <name val="Tahoma"/>
        <family val="2"/>
        <scheme val="minor"/>
      </font>
      <alignment horizontal="center" vertical="bottom" textRotation="0" wrapText="0" indent="0" justifyLastLine="0" shrinkToFit="0" readingOrder="0"/>
    </dxf>
    <dxf>
      <font>
        <strike val="0"/>
        <outline val="0"/>
        <shadow val="0"/>
        <u val="none"/>
        <vertAlign val="baseline"/>
        <sz val="10"/>
        <color theme="1"/>
        <name val="Tahoma"/>
        <family val="2"/>
        <scheme val="minor"/>
      </font>
      <numFmt numFmtId="187" formatCode="[$-1010000]d/m/yy;@"/>
      <alignment horizontal="center" vertical="bottom" textRotation="0" wrapText="0" indent="0" justifyLastLine="0" shrinkToFit="0" readingOrder="0"/>
    </dxf>
    <dxf>
      <font>
        <strike val="0"/>
        <outline val="0"/>
        <shadow val="0"/>
        <u val="none"/>
        <vertAlign val="baseline"/>
        <sz val="10"/>
        <color theme="1"/>
        <name val="Tahoma"/>
        <family val="2"/>
        <scheme val="minor"/>
      </font>
      <numFmt numFmtId="187" formatCode="[$-1010000]d/m/yy;@"/>
      <alignment horizontal="center" vertical="bottom" textRotation="0" wrapText="0" indent="0" justifyLastLine="0" shrinkToFit="0" readingOrder="0"/>
    </dxf>
    <dxf>
      <font>
        <strike val="0"/>
        <outline val="0"/>
        <shadow val="0"/>
        <u val="none"/>
        <vertAlign val="baseline"/>
        <sz val="10"/>
        <color theme="1"/>
        <name val="Tahoma"/>
        <family val="2"/>
        <scheme val="minor"/>
      </font>
      <alignment horizontal="center" vertical="bottom" textRotation="0" wrapText="0" indent="0" justifyLastLine="0" shrinkToFit="0" readingOrder="0"/>
    </dxf>
    <dxf>
      <font>
        <strike val="0"/>
        <outline val="0"/>
        <shadow val="0"/>
        <u val="none"/>
        <vertAlign val="baseline"/>
        <sz val="10"/>
        <color theme="1"/>
        <name val="Tahoma"/>
        <family val="2"/>
        <scheme val="minor"/>
      </font>
      <alignment horizontal="center" vertical="bottom" textRotation="0" wrapText="0" indent="0" justifyLastLine="0" shrinkToFit="0" readingOrder="0"/>
    </dxf>
    <dxf>
      <font>
        <strike val="0"/>
        <outline val="0"/>
        <shadow val="0"/>
        <u val="none"/>
        <vertAlign val="baseline"/>
        <sz val="10"/>
        <color theme="1"/>
        <name val="Tahoma"/>
        <family val="2"/>
        <scheme val="minor"/>
      </font>
      <alignment horizontal="center" vertical="bottom" textRotation="0" wrapText="0" indent="0" justifyLastLine="0" shrinkToFit="0" readingOrder="0"/>
    </dxf>
    <dxf>
      <font>
        <strike val="0"/>
        <outline val="0"/>
        <shadow val="0"/>
        <u val="none"/>
        <vertAlign val="baseline"/>
        <sz val="10"/>
        <color theme="1"/>
        <name val="Tahoma"/>
        <family val="2"/>
        <scheme val="minor"/>
      </font>
      <alignment horizontal="center" vertical="bottom" textRotation="0" wrapText="0" indent="0" justifyLastLine="0" shrinkToFit="0" readingOrder="0"/>
    </dxf>
    <dxf>
      <font>
        <strike val="0"/>
        <outline val="0"/>
        <shadow val="0"/>
        <u val="none"/>
        <vertAlign val="baseline"/>
        <sz val="10"/>
        <color theme="1"/>
        <name val="Tahoma"/>
        <family val="2"/>
        <scheme val="minor"/>
      </font>
    </dxf>
    <dxf>
      <alignment horizontal="center"/>
    </dxf>
    <dxf>
      <font>
        <name val="Tahoma"/>
        <scheme val="minor"/>
      </font>
    </dxf>
    <dxf>
      <font>
        <name val="Tahoma"/>
        <scheme val="minor"/>
      </font>
    </dxf>
    <dxf>
      <font>
        <name val="Tahoma"/>
        <scheme val="minor"/>
      </font>
    </dxf>
    <dxf>
      <font>
        <name val="Tahoma"/>
        <scheme val="minor"/>
      </font>
    </dxf>
    <dxf>
      <font>
        <name val="Tahoma"/>
        <scheme val="minor"/>
      </font>
    </dxf>
    <dxf>
      <font>
        <name val="Tahoma"/>
        <scheme val="minor"/>
      </font>
    </dxf>
  </dxfs>
  <tableStyles count="0" defaultTableStyle="TableStyleMedium9" defaultPivotStyle="PivotStyleLight16"/>
  <colors>
    <mruColors>
      <color rgb="FF8E122D"/>
      <color rgb="FF002060"/>
      <color rgb="FF00CC66"/>
      <color rgb="FF0000FF"/>
      <color rgb="FF33CC33"/>
      <color rgb="FF000510"/>
      <color rgb="FF8109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microsoft.com/office/2007/relationships/slicerCache" Target="slicerCaches/slicerCache1.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[Oct_25 - Copy.xlsm]PfmRY!PivotTable5</c:name>
    <c:fmtId val="0"/>
  </c:pivotSource>
  <c:chart>
    <c:autoTitleDeleted val="0"/>
    <c:pivotFmts>
      <c:pivotFmt>
        <c:idx val="0"/>
        <c:spPr>
          <a:solidFill>
            <a:schemeClr val="accent1"/>
          </a:solidFill>
          <a:ln>
            <a:noFill/>
          </a:ln>
          <a:effectLst/>
          <a:scene3d>
            <a:camera prst="orthographicFront"/>
            <a:lightRig rig="brightRoom" dir="t"/>
          </a:scene3d>
          <a:sp3d prstMaterial="flat">
            <a:bevelT w="50800" h="101600" prst="angle"/>
            <a:contourClr>
              <a:srgbClr val="000000"/>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th-TH"/>
            </a:p>
          </c:txPr>
          <c:showLegendKey val="0"/>
          <c:showVal val="1"/>
          <c:showCatName val="0"/>
          <c:showSerName val="0"/>
          <c:showPercent val="1"/>
          <c:showBubbleSize val="0"/>
          <c:extLst>
            <c:ext xmlns:c15="http://schemas.microsoft.com/office/drawing/2012/chart" uri="{CE6537A1-D6FC-4f65-9D91-7224C49458BB}"/>
          </c:extLst>
        </c:dLbl>
      </c:pivotFmt>
      <c:pivotFmt>
        <c:idx val="1"/>
        <c:spPr>
          <a:solidFill>
            <a:schemeClr val="accent1"/>
          </a:solidFill>
          <a:ln>
            <a:noFill/>
          </a:ln>
          <a:effectLst/>
          <a:scene3d>
            <a:camera prst="orthographicFront"/>
            <a:lightRig rig="brightRoom" dir="t"/>
          </a:scene3d>
          <a:sp3d prstMaterial="flat">
            <a:bevelT w="50800" h="101600" prst="angle"/>
            <a:contourClr>
              <a:srgbClr val="000000"/>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th-TH"/>
            </a:p>
          </c:txPr>
          <c:showLegendKey val="0"/>
          <c:showVal val="0"/>
          <c:showCatName val="1"/>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a:scene3d>
            <a:camera prst="orthographicFront"/>
            <a:lightRig rig="brightRoom" dir="t"/>
          </a:scene3d>
          <a:sp3d prstMaterial="flat">
            <a:bevelT w="50800" h="101600" prst="angle"/>
            <a:contourClr>
              <a:srgbClr val="000000"/>
            </a:contourClr>
          </a:sp3d>
        </c:spPr>
      </c:pivotFmt>
      <c:pivotFmt>
        <c:idx val="3"/>
        <c:spPr>
          <a:solidFill>
            <a:schemeClr val="accent1"/>
          </a:solidFill>
          <a:ln>
            <a:noFill/>
          </a:ln>
          <a:effectLst/>
          <a:scene3d>
            <a:camera prst="orthographicFront"/>
            <a:lightRig rig="brightRoom" dir="t"/>
          </a:scene3d>
          <a:sp3d prstMaterial="flat">
            <a:bevelT w="50800" h="101600" prst="angle"/>
            <a:contourClr>
              <a:srgbClr val="000000"/>
            </a:contourClr>
          </a:sp3d>
        </c:spPr>
      </c:pivotFmt>
      <c:pivotFmt>
        <c:idx val="4"/>
        <c:spPr>
          <a:solidFill>
            <a:schemeClr val="accent1"/>
          </a:solidFill>
          <a:ln>
            <a:noFill/>
          </a:ln>
          <a:effectLst/>
          <a:scene3d>
            <a:camera prst="orthographicFront"/>
            <a:lightRig rig="brightRoom" dir="t"/>
          </a:scene3d>
          <a:sp3d prstMaterial="flat">
            <a:bevelT w="50800" h="101600" prst="angle"/>
            <a:contourClr>
              <a:srgbClr val="000000"/>
            </a:contourClr>
          </a:sp3d>
        </c:spPr>
      </c:pivotFmt>
      <c:pivotFmt>
        <c:idx val="5"/>
        <c:spPr>
          <a:solidFill>
            <a:schemeClr val="accent1"/>
          </a:solidFill>
          <a:ln>
            <a:noFill/>
          </a:ln>
          <a:effectLst/>
          <a:scene3d>
            <a:camera prst="orthographicFront"/>
            <a:lightRig rig="brightRoom" dir="t"/>
          </a:scene3d>
          <a:sp3d prstMaterial="flat">
            <a:bevelT w="50800" h="101600" prst="angle"/>
            <a:contourClr>
              <a:srgbClr val="000000"/>
            </a:contourClr>
          </a:sp3d>
        </c:spPr>
      </c:pivotFmt>
      <c:pivotFmt>
        <c:idx val="6"/>
        <c:spPr>
          <a:solidFill>
            <a:schemeClr val="accent1"/>
          </a:solidFill>
          <a:ln>
            <a:noFill/>
          </a:ln>
          <a:effectLst/>
          <a:scene3d>
            <a:camera prst="orthographicFront"/>
            <a:lightRig rig="brightRoom" dir="t"/>
          </a:scene3d>
          <a:sp3d prstMaterial="flat">
            <a:bevelT w="50800" h="101600" prst="angle"/>
            <a:contourClr>
              <a:srgbClr val="000000"/>
            </a:contourClr>
          </a:sp3d>
        </c:spPr>
      </c:pivotFmt>
      <c:pivotFmt>
        <c:idx val="7"/>
        <c:spPr>
          <a:solidFill>
            <a:schemeClr val="accent1"/>
          </a:solidFill>
          <a:ln>
            <a:noFill/>
          </a:ln>
          <a:effectLst/>
          <a:scene3d>
            <a:camera prst="orthographicFront"/>
            <a:lightRig rig="brightRoom" dir="t"/>
          </a:scene3d>
          <a:sp3d prstMaterial="flat">
            <a:bevelT w="50800" h="101600" prst="angle"/>
            <a:contourClr>
              <a:srgbClr val="000000"/>
            </a:contourClr>
          </a:sp3d>
        </c:spPr>
      </c:pivotFmt>
      <c:pivotFmt>
        <c:idx val="8"/>
        <c:spPr>
          <a:solidFill>
            <a:schemeClr val="accent1"/>
          </a:solidFill>
          <a:ln>
            <a:noFill/>
          </a:ln>
          <a:effectLst/>
          <a:scene3d>
            <a:camera prst="orthographicFront"/>
            <a:lightRig rig="brightRoom" dir="t"/>
          </a:scene3d>
          <a:sp3d prstMaterial="flat">
            <a:bevelT w="50800" h="101600" prst="angle"/>
            <a:contourClr>
              <a:srgbClr val="000000"/>
            </a:contourClr>
          </a:sp3d>
        </c:spPr>
      </c:pivotFmt>
      <c:pivotFmt>
        <c:idx val="9"/>
        <c:spPr>
          <a:solidFill>
            <a:schemeClr val="accent1"/>
          </a:solidFill>
          <a:ln>
            <a:noFill/>
          </a:ln>
          <a:effectLst/>
          <a:scene3d>
            <a:camera prst="orthographicFront"/>
            <a:lightRig rig="brightRoom" dir="t"/>
          </a:scene3d>
          <a:sp3d prstMaterial="flat">
            <a:bevelT w="50800" h="101600" prst="angle"/>
            <a:contourClr>
              <a:srgbClr val="000000"/>
            </a:contourClr>
          </a:sp3d>
        </c:spPr>
      </c:pivotFmt>
      <c:pivotFmt>
        <c:idx val="10"/>
        <c:spPr>
          <a:solidFill>
            <a:schemeClr val="accent1"/>
          </a:solidFill>
          <a:ln>
            <a:noFill/>
          </a:ln>
          <a:effectLst/>
          <a:scene3d>
            <a:camera prst="orthographicFront"/>
            <a:lightRig rig="brightRoom" dir="t"/>
          </a:scene3d>
          <a:sp3d prstMaterial="flat">
            <a:bevelT w="50800" h="101600" prst="angle"/>
            <a:contourClr>
              <a:srgbClr val="000000"/>
            </a:contourClr>
          </a:sp3d>
        </c:spPr>
      </c:pivotFmt>
      <c:pivotFmt>
        <c:idx val="11"/>
        <c:spPr>
          <a:solidFill>
            <a:schemeClr val="accent1"/>
          </a:solidFill>
          <a:ln>
            <a:noFill/>
          </a:ln>
          <a:effectLst/>
          <a:scene3d>
            <a:camera prst="orthographicFront"/>
            <a:lightRig rig="brightRoom" dir="t"/>
          </a:scene3d>
          <a:sp3d prstMaterial="flat">
            <a:bevelT w="50800" h="101600" prst="angle"/>
            <a:contourClr>
              <a:srgbClr val="000000"/>
            </a:contourClr>
          </a:sp3d>
        </c:spPr>
      </c:pivotFmt>
    </c:pivotFmts>
    <c:plotArea>
      <c:layout>
        <c:manualLayout>
          <c:layoutTarget val="inner"/>
          <c:xMode val="edge"/>
          <c:yMode val="edge"/>
          <c:x val="0.22795001105359286"/>
          <c:y val="0.11425819507322703"/>
          <c:w val="0.56294301539045888"/>
          <c:h val="0.82030164269005079"/>
        </c:manualLayout>
      </c:layout>
      <c:doughnutChart>
        <c:varyColors val="1"/>
        <c:ser>
          <c:idx val="0"/>
          <c:order val="0"/>
          <c:tx>
            <c:strRef>
              <c:f>PfmRY!$W$3</c:f>
              <c:strCache>
                <c:ptCount val="1"/>
                <c:pt idx="0">
                  <c:v>Count of PO</c:v>
                </c:pt>
              </c:strCache>
            </c:strRef>
          </c:tx>
          <c:dPt>
            <c:idx val="0"/>
            <c:bubble3D val="0"/>
            <c:spPr>
              <a:solidFill>
                <a:schemeClr val="accent1"/>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1-4162-4F9A-A108-36EFE384BED7}"/>
              </c:ext>
            </c:extLst>
          </c:dPt>
          <c:dPt>
            <c:idx val="1"/>
            <c:bubble3D val="0"/>
            <c:spPr>
              <a:solidFill>
                <a:schemeClr val="accent2"/>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3-4162-4F9A-A108-36EFE384BED7}"/>
              </c:ext>
            </c:extLst>
          </c:dPt>
          <c:dPt>
            <c:idx val="2"/>
            <c:bubble3D val="0"/>
            <c:spPr>
              <a:solidFill>
                <a:schemeClr val="accent3"/>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5-4162-4F9A-A108-36EFE384BED7}"/>
              </c:ext>
            </c:extLst>
          </c:dPt>
          <c:dPt>
            <c:idx val="3"/>
            <c:bubble3D val="0"/>
            <c:spPr>
              <a:solidFill>
                <a:schemeClr val="accent4"/>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7-4162-4F9A-A108-36EFE384BED7}"/>
              </c:ext>
            </c:extLst>
          </c:dPt>
          <c:dPt>
            <c:idx val="4"/>
            <c:bubble3D val="0"/>
            <c:spPr>
              <a:solidFill>
                <a:schemeClr val="accent5"/>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9-4162-4F9A-A108-36EFE384BED7}"/>
              </c:ext>
            </c:extLst>
          </c:dPt>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th-TH"/>
              </a:p>
            </c:txPr>
            <c:showLegendKey val="0"/>
            <c:showVal val="1"/>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PfmRY!$V$4:$V$9</c:f>
              <c:strCache>
                <c:ptCount val="5"/>
                <c:pt idx="0">
                  <c:v>ME</c:v>
                </c:pt>
                <c:pt idx="1">
                  <c:v>SM</c:v>
                </c:pt>
                <c:pt idx="2">
                  <c:v>EE</c:v>
                </c:pt>
                <c:pt idx="3">
                  <c:v>QM</c:v>
                </c:pt>
                <c:pt idx="4">
                  <c:v>ADM</c:v>
                </c:pt>
              </c:strCache>
            </c:strRef>
          </c:cat>
          <c:val>
            <c:numRef>
              <c:f>PfmRY!$W$4:$W$9</c:f>
              <c:numCache>
                <c:formatCode>General</c:formatCode>
                <c:ptCount val="5"/>
                <c:pt idx="0">
                  <c:v>8</c:v>
                </c:pt>
                <c:pt idx="1">
                  <c:v>4</c:v>
                </c:pt>
                <c:pt idx="2">
                  <c:v>4</c:v>
                </c:pt>
                <c:pt idx="3">
                  <c:v>1</c:v>
                </c:pt>
                <c:pt idx="4">
                  <c:v>1</c:v>
                </c:pt>
              </c:numCache>
            </c:numRef>
          </c:val>
          <c:extLst>
            <c:ext xmlns:c16="http://schemas.microsoft.com/office/drawing/2014/chart" uri="{C3380CC4-5D6E-409C-BE32-E72D297353CC}">
              <c16:uniqueId val="{00000000-C689-43E0-B233-3B18790A9708}"/>
            </c:ext>
          </c:extLst>
        </c:ser>
        <c:ser>
          <c:idx val="1"/>
          <c:order val="1"/>
          <c:tx>
            <c:strRef>
              <c:f>PfmRY!$X$3</c:f>
              <c:strCache>
                <c:ptCount val="1"/>
                <c:pt idx="0">
                  <c:v>%</c:v>
                </c:pt>
              </c:strCache>
            </c:strRef>
          </c:tx>
          <c:dPt>
            <c:idx val="0"/>
            <c:bubble3D val="0"/>
            <c:spPr>
              <a:solidFill>
                <a:schemeClr val="accent1"/>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B-4162-4F9A-A108-36EFE384BED7}"/>
              </c:ext>
            </c:extLst>
          </c:dPt>
          <c:dPt>
            <c:idx val="1"/>
            <c:bubble3D val="0"/>
            <c:spPr>
              <a:solidFill>
                <a:schemeClr val="accent2"/>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D-4162-4F9A-A108-36EFE384BED7}"/>
              </c:ext>
            </c:extLst>
          </c:dPt>
          <c:dPt>
            <c:idx val="2"/>
            <c:bubble3D val="0"/>
            <c:spPr>
              <a:solidFill>
                <a:schemeClr val="accent3"/>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F-4162-4F9A-A108-36EFE384BED7}"/>
              </c:ext>
            </c:extLst>
          </c:dPt>
          <c:dPt>
            <c:idx val="3"/>
            <c:bubble3D val="0"/>
            <c:spPr>
              <a:solidFill>
                <a:schemeClr val="accent4"/>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11-4162-4F9A-A108-36EFE384BED7}"/>
              </c:ext>
            </c:extLst>
          </c:dPt>
          <c:dPt>
            <c:idx val="4"/>
            <c:bubble3D val="0"/>
            <c:spPr>
              <a:solidFill>
                <a:schemeClr val="accent5"/>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13-4162-4F9A-A108-36EFE384BED7}"/>
              </c:ext>
            </c:extLst>
          </c:dPt>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th-TH"/>
              </a:p>
            </c:txPr>
            <c:showLegendKey val="0"/>
            <c:showVal val="0"/>
            <c:showCatName val="1"/>
            <c:showSerName val="0"/>
            <c:showPercent val="0"/>
            <c:showBubbleSize val="0"/>
            <c:showLeaderLines val="0"/>
            <c:extLst>
              <c:ext xmlns:c15="http://schemas.microsoft.com/office/drawing/2012/chart" uri="{CE6537A1-D6FC-4f65-9D91-7224C49458BB}"/>
            </c:extLst>
          </c:dLbls>
          <c:cat>
            <c:strRef>
              <c:f>PfmRY!$V$4:$V$9</c:f>
              <c:strCache>
                <c:ptCount val="5"/>
                <c:pt idx="0">
                  <c:v>ME</c:v>
                </c:pt>
                <c:pt idx="1">
                  <c:v>SM</c:v>
                </c:pt>
                <c:pt idx="2">
                  <c:v>EE</c:v>
                </c:pt>
                <c:pt idx="3">
                  <c:v>QM</c:v>
                </c:pt>
                <c:pt idx="4">
                  <c:v>ADM</c:v>
                </c:pt>
              </c:strCache>
            </c:strRef>
          </c:cat>
          <c:val>
            <c:numRef>
              <c:f>PfmRY!$X$4:$X$9</c:f>
              <c:numCache>
                <c:formatCode>0%</c:formatCode>
                <c:ptCount val="5"/>
                <c:pt idx="0">
                  <c:v>0.44444444444444442</c:v>
                </c:pt>
                <c:pt idx="1">
                  <c:v>0.22222222222222221</c:v>
                </c:pt>
                <c:pt idx="2">
                  <c:v>0.22222222222222221</c:v>
                </c:pt>
                <c:pt idx="3">
                  <c:v>5.5555555555555552E-2</c:v>
                </c:pt>
                <c:pt idx="4">
                  <c:v>5.5555555555555552E-2</c:v>
                </c:pt>
              </c:numCache>
            </c:numRef>
          </c:val>
          <c:extLst>
            <c:ext xmlns:c16="http://schemas.microsoft.com/office/drawing/2014/chart" uri="{C3380CC4-5D6E-409C-BE32-E72D297353CC}">
              <c16:uniqueId val="{00000001-C689-43E0-B233-3B18790A9708}"/>
            </c:ext>
          </c:extLst>
        </c:ser>
        <c:dLbls>
          <c:showLegendKey val="0"/>
          <c:showVal val="0"/>
          <c:showCatName val="0"/>
          <c:showSerName val="0"/>
          <c:showPercent val="1"/>
          <c:showBubbleSize val="0"/>
          <c:showLeaderLines val="1"/>
        </c:dLbls>
        <c:firstSliceAng val="0"/>
        <c:holeSize val="50"/>
      </c:doughnut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3">
        <a:lumMod val="20000"/>
        <a:lumOff val="80000"/>
      </a:schemeClr>
    </a:solidFill>
    <a:ln w="9525" cap="flat" cmpd="sng" algn="ctr">
      <a:solidFill>
        <a:schemeClr val="tx1">
          <a:lumMod val="15000"/>
          <a:lumOff val="85000"/>
        </a:schemeClr>
      </a:solidFill>
      <a:round/>
    </a:ln>
    <a:effectLst/>
  </c:spPr>
  <c:txPr>
    <a:bodyPr/>
    <a:lstStyle/>
    <a:p>
      <a:pPr>
        <a:defRPr/>
      </a:pPr>
      <a:endParaRPr lang="th-TH"/>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8">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1"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scene3d>
        <a:camera prst="orthographicFront"/>
        <a:lightRig rig="brightRoom" dir="t"/>
      </a:scene3d>
      <a:sp3d prstMaterial="flat">
        <a:bevelT w="50800" h="101600" prst="angle"/>
        <a:contourClr>
          <a:srgbClr val="000000"/>
        </a:contourClr>
      </a:sp3d>
    </cs:spPr>
  </cs:dataPoint>
  <cs:dataPoint3D>
    <cs:lnRef idx="0"/>
    <cs:fillRef idx="0">
      <cs:styleClr val="auto"/>
    </cs:fillRef>
    <cs:effectRef idx="0"/>
    <cs:fontRef idx="minor">
      <a:schemeClr val="tx1"/>
    </cs:fontRef>
    <cs:spPr>
      <a:solidFill>
        <a:schemeClr val="phClr"/>
      </a:solidFill>
      <a:ln w="1905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1" i="0" kern="1200" cap="all" spc="50"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0</xdr:colOff>
      <xdr:row>0</xdr:row>
      <xdr:rowOff>91440</xdr:rowOff>
    </xdr:from>
    <xdr:to>
      <xdr:col>18</xdr:col>
      <xdr:colOff>0</xdr:colOff>
      <xdr:row>19</xdr:row>
      <xdr:rowOff>15240</xdr:rowOff>
    </xdr:to>
    <xdr:graphicFrame macro="">
      <xdr:nvGraphicFramePr>
        <xdr:cNvPr id="2" name="Chart 1">
          <a:extLst>
            <a:ext uri="{FF2B5EF4-FFF2-40B4-BE49-F238E27FC236}">
              <a16:creationId xmlns:a16="http://schemas.microsoft.com/office/drawing/2014/main" id="{3BC1974B-DDBD-774F-E7F1-F0311507103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18</xdr:col>
      <xdr:colOff>114300</xdr:colOff>
      <xdr:row>0</xdr:row>
      <xdr:rowOff>114300</xdr:rowOff>
    </xdr:from>
    <xdr:to>
      <xdr:col>20</xdr:col>
      <xdr:colOff>320040</xdr:colOff>
      <xdr:row>8</xdr:row>
      <xdr:rowOff>45720</xdr:rowOff>
    </xdr:to>
    <mc:AlternateContent xmlns:mc="http://schemas.openxmlformats.org/markup-compatibility/2006" xmlns:a14="http://schemas.microsoft.com/office/drawing/2010/main">
      <mc:Choice Requires="a14">
        <xdr:graphicFrame macro="">
          <xdr:nvGraphicFramePr>
            <xdr:cNvPr id="6" name="Month 1">
              <a:extLst>
                <a:ext uri="{FF2B5EF4-FFF2-40B4-BE49-F238E27FC236}">
                  <a16:creationId xmlns:a16="http://schemas.microsoft.com/office/drawing/2014/main" id="{55D3948B-FFE3-E60D-F8B2-90ECA099B6ED}"/>
                </a:ext>
              </a:extLst>
            </xdr:cNvPr>
            <xdr:cNvGraphicFramePr/>
          </xdr:nvGraphicFramePr>
          <xdr:xfrm>
            <a:off x="0" y="0"/>
            <a:ext cx="0" cy="0"/>
          </xdr:xfrm>
          <a:graphic>
            <a:graphicData uri="http://schemas.microsoft.com/office/drawing/2010/slicer">
              <sle:slicer xmlns:sle="http://schemas.microsoft.com/office/drawing/2010/slicer" name="Month 1"/>
            </a:graphicData>
          </a:graphic>
        </xdr:graphicFrame>
      </mc:Choice>
      <mc:Fallback xmlns="">
        <xdr:sp macro="" textlink="">
          <xdr:nvSpPr>
            <xdr:cNvPr id="0" name=""/>
            <xdr:cNvSpPr>
              <a:spLocks noTextEdit="1"/>
            </xdr:cNvSpPr>
          </xdr:nvSpPr>
          <xdr:spPr>
            <a:xfrm>
              <a:off x="6057900" y="114300"/>
              <a:ext cx="1341120" cy="3246120"/>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12</xdr:col>
      <xdr:colOff>220980</xdr:colOff>
      <xdr:row>7</xdr:row>
      <xdr:rowOff>91440</xdr:rowOff>
    </xdr:from>
    <xdr:to>
      <xdr:col>13</xdr:col>
      <xdr:colOff>457200</xdr:colOff>
      <xdr:row>12</xdr:row>
      <xdr:rowOff>160020</xdr:rowOff>
    </xdr:to>
    <xdr:sp macro="" textlink="">
      <xdr:nvSpPr>
        <xdr:cNvPr id="5" name="TextBox 4">
          <a:extLst>
            <a:ext uri="{FF2B5EF4-FFF2-40B4-BE49-F238E27FC236}">
              <a16:creationId xmlns:a16="http://schemas.microsoft.com/office/drawing/2014/main" id="{DCA8C8F2-477A-EAF7-848F-B47D49BA8030}"/>
            </a:ext>
          </a:extLst>
        </xdr:cNvPr>
        <xdr:cNvSpPr txBox="1"/>
      </xdr:nvSpPr>
      <xdr:spPr>
        <a:xfrm>
          <a:off x="7955280" y="1318260"/>
          <a:ext cx="807720" cy="9448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th-TH" sz="1050">
              <a:solidFill>
                <a:schemeClr val="dk1"/>
              </a:solidFill>
              <a:effectLst/>
              <a:latin typeface="+mn-lt"/>
              <a:ea typeface="+mn-ea"/>
              <a:cs typeface="+mn-cs"/>
            </a:rPr>
            <a:t>ต้องการผลมรวม</a:t>
          </a:r>
          <a:r>
            <a:rPr lang="th-TH" sz="1050" baseline="0">
              <a:solidFill>
                <a:schemeClr val="dk1"/>
              </a:solidFill>
              <a:effectLst/>
              <a:latin typeface="+mn-lt"/>
              <a:ea typeface="+mn-ea"/>
              <a:cs typeface="+mn-cs"/>
            </a:rPr>
            <a:t> </a:t>
          </a:r>
          <a:r>
            <a:rPr lang="en-US" sz="1050" baseline="0">
              <a:solidFill>
                <a:schemeClr val="dk1"/>
              </a:solidFill>
              <a:effectLst/>
              <a:latin typeface="+mn-lt"/>
              <a:ea typeface="+mn-ea"/>
              <a:cs typeface="+mn-cs"/>
            </a:rPr>
            <a:t>Count of PO </a:t>
          </a:r>
          <a:r>
            <a:rPr lang="th-TH" sz="1050" baseline="0">
              <a:solidFill>
                <a:schemeClr val="dk1"/>
              </a:solidFill>
              <a:effectLst/>
              <a:latin typeface="+mn-lt"/>
              <a:ea typeface="+mn-ea"/>
              <a:cs typeface="+mn-cs"/>
            </a:rPr>
            <a:t>เมื่อคลิก </a:t>
          </a:r>
          <a:r>
            <a:rPr lang="en-US" sz="1050" baseline="0">
              <a:solidFill>
                <a:schemeClr val="dk1"/>
              </a:solidFill>
              <a:effectLst/>
              <a:latin typeface="+mn-lt"/>
              <a:ea typeface="+mn-ea"/>
              <a:cs typeface="+mn-cs"/>
            </a:rPr>
            <a:t> sliser</a:t>
          </a:r>
          <a:endParaRPr lang="th-TH" sz="1000">
            <a:effectLst/>
          </a:endParaRPr>
        </a:p>
        <a:p>
          <a:endParaRPr lang="th-TH" sz="105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L:\&#3650;&#3611;&#3619;&#3649;&#3585;&#3619;&#3617;&#3619;&#3633;&#3610;&#3613;&#3634;&#3585;&#3588;&#3639;&#3609;&#3614;&#3633;&#3626;&#3604;&#3640;.xlsm" TargetMode="External"/><Relationship Id="rId1" Type="http://schemas.openxmlformats.org/officeDocument/2006/relationships/externalLinkPath" Target="file:///L:\&#3650;&#3611;&#3619;&#3649;&#3585;&#3619;&#3617;&#3619;&#3633;&#3610;&#3613;&#3634;&#3585;&#3588;&#3639;&#3609;&#3614;&#3633;&#3626;&#3604;&#364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 val="InputData"/>
      <sheetName val="โปรแกรมรับฝากคืนพัสดุ"/>
    </sheetNames>
    <sheetDataSet>
      <sheetData sheetId="0" refreshError="1"/>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hamtun Moolmanee" refreshedDate="45938.467742824076" createdVersion="8" refreshedVersion="8" minRefreshableVersion="3" recordCount="18" xr:uid="{BC0688D9-A647-4735-BB1C-70F8B827A099}">
  <cacheSource type="worksheet">
    <worksheetSource name="Table9"/>
  </cacheSource>
  <cacheFields count="7">
    <cacheField name="Month" numFmtId="0">
      <sharedItems count="2">
        <s v="SEP_25"/>
        <s v="OCT_25"/>
      </sharedItems>
    </cacheField>
    <cacheField name="Running" numFmtId="0">
      <sharedItems containsSemiMixedTypes="0" containsString="0" containsNumber="1" containsInteger="1" minValue="12509001" maxValue="72509007"/>
    </cacheField>
    <cacheField name="PO" numFmtId="0">
      <sharedItems count="18">
        <s v="PO25104660"/>
        <s v="PO25104949"/>
        <s v="PO25105030"/>
        <s v="PO25104993"/>
        <s v="PO25104917"/>
        <s v="PO25104926"/>
        <s v="PO25104943"/>
        <s v="PO25104982"/>
        <s v="PO25104909"/>
        <s v="PO25105046"/>
        <s v="PO25104996"/>
        <s v="PO25104739"/>
        <s v="PO25104954"/>
        <s v="PO25104980"/>
        <s v="PO25105026"/>
        <s v="PO25104463"/>
        <s v="PO25105038"/>
        <s v="PO25104855"/>
      </sharedItems>
    </cacheField>
    <cacheField name="Delivery" numFmtId="187">
      <sharedItems containsSemiMixedTypes="0" containsNonDate="0" containsDate="1" containsString="0" minDate="2025-09-01T00:00:00" maxDate="2025-10-03T00:00:00" count="5">
        <d v="2025-09-01T00:00:00"/>
        <d v="2025-09-02T00:00:00"/>
        <d v="2025-10-01T00:00:00"/>
        <d v="2025-10-02T00:00:00"/>
        <d v="2025-09-16T00:00:00" u="1"/>
      </sharedItems>
    </cacheField>
    <cacheField name="Receive" numFmtId="187">
      <sharedItems containsSemiMixedTypes="0" containsNonDate="0" containsDate="1" containsString="0" minDate="2025-09-01T00:00:00" maxDate="2025-10-04T00:00:00" count="7">
        <d v="2025-09-01T00:00:00"/>
        <d v="2025-09-02T00:00:00"/>
        <d v="2025-09-03T00:00:00"/>
        <d v="2025-10-01T00:00:00"/>
        <d v="2025-10-02T00:00:00"/>
        <d v="2025-10-03T00:00:00"/>
        <d v="2025-09-16T00:00:00" u="1"/>
      </sharedItems>
    </cacheField>
    <cacheField name="Target" numFmtId="0">
      <sharedItems count="2">
        <s v="True"/>
        <s v="False"/>
      </sharedItems>
    </cacheField>
    <cacheField name="Dept." numFmtId="0">
      <sharedItems count="5">
        <s v="EE"/>
        <s v="ME"/>
        <s v="ADM"/>
        <s v="QM"/>
        <s v="SM"/>
      </sharedItems>
    </cacheField>
  </cacheFields>
  <extLst>
    <ext xmlns:x14="http://schemas.microsoft.com/office/spreadsheetml/2009/9/main" uri="{725AE2AE-9491-48be-B2B4-4EB974FC3084}">
      <x14:pivotCacheDefinition pivotCacheId="430205869"/>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8">
  <r>
    <x v="0"/>
    <n v="12509006"/>
    <x v="0"/>
    <x v="0"/>
    <x v="0"/>
    <x v="0"/>
    <x v="0"/>
  </r>
  <r>
    <x v="0"/>
    <n v="12509001"/>
    <x v="1"/>
    <x v="0"/>
    <x v="0"/>
    <x v="0"/>
    <x v="1"/>
  </r>
  <r>
    <x v="0"/>
    <n v="12509002"/>
    <x v="2"/>
    <x v="0"/>
    <x v="0"/>
    <x v="0"/>
    <x v="1"/>
  </r>
  <r>
    <x v="0"/>
    <n v="12509003"/>
    <x v="3"/>
    <x v="0"/>
    <x v="0"/>
    <x v="0"/>
    <x v="1"/>
  </r>
  <r>
    <x v="0"/>
    <n v="12509004"/>
    <x v="4"/>
    <x v="0"/>
    <x v="0"/>
    <x v="0"/>
    <x v="1"/>
  </r>
  <r>
    <x v="0"/>
    <n v="12509005"/>
    <x v="5"/>
    <x v="0"/>
    <x v="1"/>
    <x v="1"/>
    <x v="1"/>
  </r>
  <r>
    <x v="0"/>
    <n v="12509007"/>
    <x v="6"/>
    <x v="0"/>
    <x v="1"/>
    <x v="1"/>
    <x v="1"/>
  </r>
  <r>
    <x v="0"/>
    <n v="12509008"/>
    <x v="7"/>
    <x v="1"/>
    <x v="2"/>
    <x v="1"/>
    <x v="2"/>
  </r>
  <r>
    <x v="1"/>
    <n v="12509009"/>
    <x v="8"/>
    <x v="2"/>
    <x v="3"/>
    <x v="0"/>
    <x v="1"/>
  </r>
  <r>
    <x v="1"/>
    <n v="72509001"/>
    <x v="9"/>
    <x v="2"/>
    <x v="3"/>
    <x v="0"/>
    <x v="3"/>
  </r>
  <r>
    <x v="1"/>
    <n v="72509002"/>
    <x v="10"/>
    <x v="2"/>
    <x v="3"/>
    <x v="0"/>
    <x v="0"/>
  </r>
  <r>
    <x v="1"/>
    <n v="72509003"/>
    <x v="11"/>
    <x v="3"/>
    <x v="4"/>
    <x v="0"/>
    <x v="4"/>
  </r>
  <r>
    <x v="1"/>
    <n v="72509004"/>
    <x v="12"/>
    <x v="3"/>
    <x v="4"/>
    <x v="0"/>
    <x v="4"/>
  </r>
  <r>
    <x v="1"/>
    <n v="72509005"/>
    <x v="13"/>
    <x v="3"/>
    <x v="4"/>
    <x v="0"/>
    <x v="4"/>
  </r>
  <r>
    <x v="1"/>
    <n v="12509010"/>
    <x v="14"/>
    <x v="3"/>
    <x v="4"/>
    <x v="0"/>
    <x v="4"/>
  </r>
  <r>
    <x v="1"/>
    <n v="12509011"/>
    <x v="15"/>
    <x v="3"/>
    <x v="4"/>
    <x v="0"/>
    <x v="1"/>
  </r>
  <r>
    <x v="1"/>
    <n v="72509006"/>
    <x v="16"/>
    <x v="3"/>
    <x v="4"/>
    <x v="0"/>
    <x v="0"/>
  </r>
  <r>
    <x v="1"/>
    <n v="72509007"/>
    <x v="17"/>
    <x v="3"/>
    <x v="5"/>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E6610F5-6921-40E3-9EC2-E20FD8BB3610}" name="PivotTable5"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2">
  <location ref="V3:X9" firstHeaderRow="0" firstDataRow="1" firstDataCol="1" rowPageCount="1" colPageCount="1"/>
  <pivotFields count="7">
    <pivotField axis="axisPage" multipleItemSelectionAllowed="1" showAll="0">
      <items count="3">
        <item x="0"/>
        <item x="1"/>
        <item t="default"/>
      </items>
    </pivotField>
    <pivotField showAll="0"/>
    <pivotField dataField="1" showAll="0"/>
    <pivotField numFmtId="187" showAll="0"/>
    <pivotField numFmtId="187" showAll="0"/>
    <pivotField showAll="0"/>
    <pivotField axis="axisRow" showAll="0" sortType="descending">
      <items count="6">
        <item x="2"/>
        <item x="0"/>
        <item x="1"/>
        <item x="3"/>
        <item x="4"/>
        <item t="default"/>
      </items>
      <autoSortScope>
        <pivotArea dataOnly="0" outline="0" fieldPosition="0">
          <references count="1">
            <reference field="4294967294" count="1" selected="0">
              <x v="0"/>
            </reference>
          </references>
        </pivotArea>
      </autoSortScope>
    </pivotField>
  </pivotFields>
  <rowFields count="1">
    <field x="6"/>
  </rowFields>
  <rowItems count="6">
    <i>
      <x v="2"/>
    </i>
    <i>
      <x v="4"/>
    </i>
    <i>
      <x v="1"/>
    </i>
    <i>
      <x v="3"/>
    </i>
    <i>
      <x/>
    </i>
    <i t="grand">
      <x/>
    </i>
  </rowItems>
  <colFields count="1">
    <field x="-2"/>
  </colFields>
  <colItems count="2">
    <i>
      <x/>
    </i>
    <i i="1">
      <x v="1"/>
    </i>
  </colItems>
  <pageFields count="1">
    <pageField fld="0" hier="-1"/>
  </pageFields>
  <dataFields count="2">
    <dataField name="Count of PO" fld="2" subtotal="count" baseField="0" baseItem="0"/>
    <dataField name="%" fld="2" subtotal="count" baseField="6" baseItem="0" numFmtId="9">
      <extLst>
        <ext xmlns:x14="http://schemas.microsoft.com/office/spreadsheetml/2009/9/main" uri="{E15A36E0-9728-4e99-A89B-3F7291B0FE68}">
          <x14:dataField pivotShowAs="percentOfParentRow"/>
        </ext>
      </extLst>
    </dataField>
  </dataFields>
  <formats count="7">
    <format dxfId="57">
      <pivotArea type="all" dataOnly="0" outline="0" fieldPosition="0"/>
    </format>
    <format dxfId="56">
      <pivotArea outline="0" collapsedLevelsAreSubtotals="1" fieldPosition="0"/>
    </format>
    <format dxfId="55">
      <pivotArea field="6" type="button" dataOnly="0" labelOnly="1" outline="0" axis="axisRow" fieldPosition="0"/>
    </format>
    <format dxfId="54">
      <pivotArea dataOnly="0" labelOnly="1" fieldPosition="0">
        <references count="1">
          <reference field="6" count="0"/>
        </references>
      </pivotArea>
    </format>
    <format dxfId="53">
      <pivotArea dataOnly="0" labelOnly="1" grandRow="1" outline="0" fieldPosition="0"/>
    </format>
    <format dxfId="52">
      <pivotArea dataOnly="0" labelOnly="1" outline="0" fieldPosition="0">
        <references count="1">
          <reference field="4294967294" count="2">
            <x v="0"/>
            <x v="1"/>
          </reference>
        </references>
      </pivotArea>
    </format>
    <format dxfId="51">
      <pivotArea dataOnly="0" labelOnly="1" outline="0" fieldPosition="0">
        <references count="1">
          <reference field="4294967294" count="1">
            <x v="1"/>
          </reference>
        </references>
      </pivotArea>
    </format>
  </formats>
  <chartFormats count="12">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pivotArea type="data" outline="0" fieldPosition="0">
        <references count="2">
          <reference field="4294967294" count="1" selected="0">
            <x v="0"/>
          </reference>
          <reference field="6" count="1" selected="0">
            <x v="2"/>
          </reference>
        </references>
      </pivotArea>
    </chartFormat>
    <chartFormat chart="0" format="3">
      <pivotArea type="data" outline="0" fieldPosition="0">
        <references count="2">
          <reference field="4294967294" count="1" selected="0">
            <x v="0"/>
          </reference>
          <reference field="6" count="1" selected="0">
            <x v="4"/>
          </reference>
        </references>
      </pivotArea>
    </chartFormat>
    <chartFormat chart="0" format="4">
      <pivotArea type="data" outline="0" fieldPosition="0">
        <references count="2">
          <reference field="4294967294" count="1" selected="0">
            <x v="0"/>
          </reference>
          <reference field="6" count="1" selected="0">
            <x v="1"/>
          </reference>
        </references>
      </pivotArea>
    </chartFormat>
    <chartFormat chart="0" format="5">
      <pivotArea type="data" outline="0" fieldPosition="0">
        <references count="2">
          <reference field="4294967294" count="1" selected="0">
            <x v="0"/>
          </reference>
          <reference field="6" count="1" selected="0">
            <x v="3"/>
          </reference>
        </references>
      </pivotArea>
    </chartFormat>
    <chartFormat chart="0" format="6">
      <pivotArea type="data" outline="0" fieldPosition="0">
        <references count="2">
          <reference field="4294967294" count="1" selected="0">
            <x v="0"/>
          </reference>
          <reference field="6" count="1" selected="0">
            <x v="0"/>
          </reference>
        </references>
      </pivotArea>
    </chartFormat>
    <chartFormat chart="0" format="7">
      <pivotArea type="data" outline="0" fieldPosition="0">
        <references count="2">
          <reference field="4294967294" count="1" selected="0">
            <x v="1"/>
          </reference>
          <reference field="6" count="1" selected="0">
            <x v="2"/>
          </reference>
        </references>
      </pivotArea>
    </chartFormat>
    <chartFormat chart="0" format="8">
      <pivotArea type="data" outline="0" fieldPosition="0">
        <references count="2">
          <reference field="4294967294" count="1" selected="0">
            <x v="1"/>
          </reference>
          <reference field="6" count="1" selected="0">
            <x v="4"/>
          </reference>
        </references>
      </pivotArea>
    </chartFormat>
    <chartFormat chart="0" format="9">
      <pivotArea type="data" outline="0" fieldPosition="0">
        <references count="2">
          <reference field="4294967294" count="1" selected="0">
            <x v="1"/>
          </reference>
          <reference field="6" count="1" selected="0">
            <x v="1"/>
          </reference>
        </references>
      </pivotArea>
    </chartFormat>
    <chartFormat chart="0" format="10">
      <pivotArea type="data" outline="0" fieldPosition="0">
        <references count="2">
          <reference field="4294967294" count="1" selected="0">
            <x v="1"/>
          </reference>
          <reference field="6" count="1" selected="0">
            <x v="3"/>
          </reference>
        </references>
      </pivotArea>
    </chartFormat>
    <chartFormat chart="0" format="11">
      <pivotArea type="data" outline="0" fieldPosition="0">
        <references count="2">
          <reference field="4294967294" count="1" selected="0">
            <x v="1"/>
          </reference>
          <reference field="6"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nth1" xr10:uid="{E2A1DB03-016C-429E-AA0E-75E1D1D5C651}" sourceName="Month">
  <pivotTables>
    <pivotTable tabId="92" name="PivotTable5"/>
  </pivotTables>
  <data>
    <tabular pivotCacheId="430205869" sortOrder="descending">
      <items count="2">
        <i x="0"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nth 1" xr10:uid="{EB20D43C-895D-4E8D-A7E1-001ACB0814AF}" cache="Slicer_Month1" caption="Month" style="SlicerStyleDark5" rowHeight="2476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E042AF6-5DFA-4F1C-96A7-FD7ADAE88406}" name="Table9" displayName="Table9" ref="A1:G19" totalsRowShown="0" headerRowDxfId="50" dataDxfId="49">
  <autoFilter ref="A1:G19" xr:uid="{1E042AF6-5DFA-4F1C-96A7-FD7ADAE88406}"/>
  <tableColumns count="7">
    <tableColumn id="1" xr3:uid="{F353630E-03ED-411B-92F5-7167B97ED02E}" name="Month" dataDxfId="48"/>
    <tableColumn id="2" xr3:uid="{140E5A2C-12B7-41CD-9DFD-BE1D5973A428}" name="Running" dataDxfId="47"/>
    <tableColumn id="3" xr3:uid="{230A40DE-C460-43C7-81BF-EB609B340E9C}" name="PO" dataDxfId="46"/>
    <tableColumn id="4" xr3:uid="{58F20EDB-6746-4242-8C61-770624383317}" name="Delivery" dataDxfId="45"/>
    <tableColumn id="5" xr3:uid="{6740A5E6-4134-4ECA-8ED5-7BC028B18086}" name="Receive" dataDxfId="44"/>
    <tableColumn id="6" xr3:uid="{0C37ABB9-DFDB-421C-A8BB-F1E4F72F581F}" name="Target" dataDxfId="43">
      <calculatedColumnFormula>IF(E2-D2=0,"True",IF(E2-D2&gt;0,"False"))</calculatedColumnFormula>
    </tableColumn>
    <tableColumn id="7" xr3:uid="{A57902F8-8950-4BBD-8EDD-6BF7CCFE6A11}" name="Dept." dataDxfId="42"/>
  </tableColumns>
  <tableStyleInfo name="TableStyleMedium11"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3">
            <a:lumMod val="20000"/>
            <a:lumOff val="80000"/>
            <a:alpha val="90000"/>
          </a:schemeClr>
        </a:solidFill>
      </a:spPr>
      <a:bodyPr spcFirstLastPara="0" vert="horz" wrap="square" lIns="703393" tIns="791464" rIns="703393" bIns="170688" numCol="1" spcCol="1270" anchor="t" anchorCtr="0">
        <a:noAutofit/>
      </a:bodyPr>
      <a:lstStyle>
        <a:defPPr marL="228600" indent="-228600" algn="l" defTabSz="1066800">
          <a:lnSpc>
            <a:spcPct val="90000"/>
          </a:lnSpc>
          <a:spcBef>
            <a:spcPct val="0"/>
          </a:spcBef>
          <a:spcAft>
            <a:spcPct val="15000"/>
          </a:spcAft>
          <a:buChar char="•"/>
          <a:defRPr sz="2400" kern="1200">
            <a:cs typeface="+mn-cs"/>
          </a:defRPr>
        </a:defPPr>
      </a:lstStyle>
      <a:style>
        <a:lnRef idx="2">
          <a:schemeClr val="accent5">
            <a:hueOff val="-9933876"/>
            <a:satOff val="39811"/>
            <a:lumOff val="8628"/>
            <a:alphaOff val="0"/>
          </a:schemeClr>
        </a:lnRef>
        <a:fillRef idx="1">
          <a:scrgbClr r="0" g="0" b="0"/>
        </a:fillRef>
        <a:effectRef idx="0">
          <a:schemeClr val="lt1">
            <a:alpha val="90000"/>
            <a:hueOff val="0"/>
            <a:satOff val="0"/>
            <a:lumOff val="0"/>
            <a:alphaOff val="0"/>
          </a:schemeClr>
        </a:effectRef>
        <a:fontRef idx="minor">
          <a:schemeClr val="dk1">
            <a:hueOff val="0"/>
            <a:satOff val="0"/>
            <a:lumOff val="0"/>
            <a:alphaOff val="0"/>
          </a:schemeClr>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D0DAA-C69C-415E-8E0E-DFC21A52AA41}">
  <sheetPr codeName="Sheet1"/>
  <dimension ref="A1:AA20"/>
  <sheetViews>
    <sheetView showGridLines="0" tabSelected="1" topLeftCell="C1" workbookViewId="0">
      <selection activeCell="Q22" sqref="Q22"/>
    </sheetView>
  </sheetViews>
  <sheetFormatPr defaultRowHeight="13.2" x14ac:dyDescent="0.25"/>
  <cols>
    <col min="1" max="1" width="8.3984375" style="4" customWidth="1"/>
    <col min="2" max="2" width="10.09765625" style="4" customWidth="1"/>
    <col min="3" max="3" width="10.19921875" style="4" customWidth="1"/>
    <col min="4" max="4" width="9.8984375" style="4" customWidth="1"/>
    <col min="5" max="5" width="9.5" style="4" customWidth="1"/>
    <col min="6" max="6" width="8.3984375" style="4" customWidth="1"/>
    <col min="7" max="21" width="7.5" style="4" customWidth="1"/>
    <col min="22" max="22" width="13.09765625" style="4" bestFit="1" customWidth="1"/>
    <col min="23" max="23" width="11.69921875" style="4" bestFit="1" customWidth="1"/>
    <col min="24" max="24" width="6.3984375" style="4" bestFit="1" customWidth="1"/>
    <col min="25" max="16384" width="8.796875" style="4"/>
  </cols>
  <sheetData>
    <row r="1" spans="1:27" ht="13.8" x14ac:dyDescent="0.25">
      <c r="A1" s="4" t="s">
        <v>10</v>
      </c>
      <c r="B1" s="4" t="s">
        <v>31</v>
      </c>
      <c r="C1" s="4" t="s">
        <v>32</v>
      </c>
      <c r="D1" s="4" t="s">
        <v>2</v>
      </c>
      <c r="E1" s="4" t="s">
        <v>8</v>
      </c>
      <c r="F1" s="4" t="s">
        <v>9</v>
      </c>
      <c r="G1" s="4" t="s">
        <v>33</v>
      </c>
      <c r="V1" s="6" t="s">
        <v>10</v>
      </c>
      <c r="W1" s="7" t="s">
        <v>36</v>
      </c>
      <c r="X1" s="1"/>
      <c r="AA1" s="1"/>
    </row>
    <row r="2" spans="1:27" ht="13.8" x14ac:dyDescent="0.25">
      <c r="A2" s="2" t="s">
        <v>12</v>
      </c>
      <c r="B2" s="2">
        <v>12509006</v>
      </c>
      <c r="C2" s="2" t="s">
        <v>11</v>
      </c>
      <c r="D2" s="3">
        <v>45901</v>
      </c>
      <c r="E2" s="3">
        <v>45901</v>
      </c>
      <c r="F2" s="5" t="str">
        <f t="shared" ref="F2:F19" si="0">IF(E2-D2=0,"True",IF(E2-D2&gt;0,"False"))</f>
        <v>True</v>
      </c>
      <c r="G2" s="2" t="s">
        <v>4</v>
      </c>
      <c r="H2" s="2"/>
      <c r="I2" s="2"/>
      <c r="J2" s="2"/>
      <c r="K2" s="2"/>
      <c r="L2" s="2"/>
      <c r="M2" s="2"/>
      <c r="N2" s="2"/>
      <c r="O2" s="2"/>
      <c r="P2" s="2"/>
      <c r="Q2" s="2"/>
      <c r="R2" s="2"/>
      <c r="S2" s="2"/>
      <c r="T2" s="2"/>
      <c r="U2" s="2"/>
      <c r="V2" s="1"/>
      <c r="W2" s="1"/>
      <c r="X2" s="1"/>
      <c r="AA2" s="1"/>
    </row>
    <row r="3" spans="1:27" ht="13.8" x14ac:dyDescent="0.25">
      <c r="A3" s="2" t="s">
        <v>12</v>
      </c>
      <c r="B3" s="2">
        <v>12509001</v>
      </c>
      <c r="C3" s="2" t="s">
        <v>13</v>
      </c>
      <c r="D3" s="3">
        <v>45901</v>
      </c>
      <c r="E3" s="3">
        <v>45901</v>
      </c>
      <c r="F3" s="5" t="str">
        <f t="shared" si="0"/>
        <v>True</v>
      </c>
      <c r="G3" s="2" t="s">
        <v>6</v>
      </c>
      <c r="H3" s="2"/>
      <c r="I3" s="2"/>
      <c r="J3" s="2"/>
      <c r="K3" s="2"/>
      <c r="L3" s="2"/>
      <c r="M3" s="2"/>
      <c r="N3" s="2"/>
      <c r="O3" s="2"/>
      <c r="P3" s="2"/>
      <c r="Q3" s="2"/>
      <c r="R3" s="2"/>
      <c r="S3" s="2"/>
      <c r="T3" s="2"/>
      <c r="U3" s="2"/>
      <c r="V3" s="6" t="s">
        <v>30</v>
      </c>
      <c r="W3" s="7" t="s">
        <v>34</v>
      </c>
      <c r="X3" s="10" t="s">
        <v>1</v>
      </c>
      <c r="AA3" s="1"/>
    </row>
    <row r="4" spans="1:27" ht="13.8" x14ac:dyDescent="0.25">
      <c r="A4" s="2" t="s">
        <v>12</v>
      </c>
      <c r="B4" s="2">
        <v>12509002</v>
      </c>
      <c r="C4" s="2" t="s">
        <v>14</v>
      </c>
      <c r="D4" s="3">
        <v>45901</v>
      </c>
      <c r="E4" s="3">
        <v>45901</v>
      </c>
      <c r="F4" s="5" t="str">
        <f t="shared" si="0"/>
        <v>True</v>
      </c>
      <c r="G4" s="2" t="s">
        <v>6</v>
      </c>
      <c r="H4" s="2"/>
      <c r="I4" s="2"/>
      <c r="J4" s="2"/>
      <c r="K4" s="2"/>
      <c r="L4" s="2"/>
      <c r="M4" s="2"/>
      <c r="N4" s="2"/>
      <c r="O4" s="2"/>
      <c r="P4" s="2"/>
      <c r="Q4" s="2"/>
      <c r="R4" s="2"/>
      <c r="S4" s="2"/>
      <c r="T4" s="2"/>
      <c r="U4" s="2"/>
      <c r="V4" s="8" t="s">
        <v>6</v>
      </c>
      <c r="W4" s="11">
        <v>8</v>
      </c>
      <c r="X4" s="9">
        <v>0.44444444444444442</v>
      </c>
      <c r="AA4" s="1"/>
    </row>
    <row r="5" spans="1:27" ht="13.8" x14ac:dyDescent="0.25">
      <c r="A5" s="2" t="s">
        <v>12</v>
      </c>
      <c r="B5" s="2">
        <v>12509003</v>
      </c>
      <c r="C5" s="2" t="s">
        <v>15</v>
      </c>
      <c r="D5" s="3">
        <v>45901</v>
      </c>
      <c r="E5" s="3">
        <v>45901</v>
      </c>
      <c r="F5" s="5" t="str">
        <f t="shared" si="0"/>
        <v>True</v>
      </c>
      <c r="G5" s="2" t="s">
        <v>6</v>
      </c>
      <c r="H5" s="2"/>
      <c r="I5" s="2"/>
      <c r="J5" s="2"/>
      <c r="K5" s="2"/>
      <c r="L5" s="2"/>
      <c r="M5" s="2"/>
      <c r="N5" s="2"/>
      <c r="O5" s="2"/>
      <c r="P5" s="2"/>
      <c r="Q5" s="2"/>
      <c r="R5" s="2"/>
      <c r="S5" s="2"/>
      <c r="T5" s="2"/>
      <c r="U5" s="2"/>
      <c r="V5" s="8" t="s">
        <v>7</v>
      </c>
      <c r="W5" s="11">
        <v>4</v>
      </c>
      <c r="X5" s="9">
        <v>0.22222222222222221</v>
      </c>
      <c r="AA5" s="1"/>
    </row>
    <row r="6" spans="1:27" ht="13.8" x14ac:dyDescent="0.25">
      <c r="A6" s="2" t="s">
        <v>12</v>
      </c>
      <c r="B6" s="2">
        <v>12509004</v>
      </c>
      <c r="C6" s="2" t="s">
        <v>16</v>
      </c>
      <c r="D6" s="3">
        <v>45901</v>
      </c>
      <c r="E6" s="3">
        <v>45901</v>
      </c>
      <c r="F6" s="5" t="str">
        <f t="shared" si="0"/>
        <v>True</v>
      </c>
      <c r="G6" s="2" t="s">
        <v>6</v>
      </c>
      <c r="H6" s="2"/>
      <c r="I6" s="2"/>
      <c r="J6" s="2"/>
      <c r="K6" s="2"/>
      <c r="L6" s="2"/>
      <c r="M6" s="2"/>
      <c r="N6" s="2"/>
      <c r="O6" s="2"/>
      <c r="P6" s="2"/>
      <c r="Q6" s="2"/>
      <c r="R6" s="2"/>
      <c r="S6" s="2"/>
      <c r="T6" s="2"/>
      <c r="U6" s="2"/>
      <c r="V6" s="8" t="s">
        <v>4</v>
      </c>
      <c r="W6" s="11">
        <v>4</v>
      </c>
      <c r="X6" s="9">
        <v>0.22222222222222221</v>
      </c>
      <c r="AA6" s="1"/>
    </row>
    <row r="7" spans="1:27" ht="13.8" x14ac:dyDescent="0.25">
      <c r="A7" s="2" t="s">
        <v>12</v>
      </c>
      <c r="B7" s="2">
        <v>12509005</v>
      </c>
      <c r="C7" s="2" t="s">
        <v>17</v>
      </c>
      <c r="D7" s="3">
        <v>45901</v>
      </c>
      <c r="E7" s="3">
        <v>45902</v>
      </c>
      <c r="F7" s="5" t="str">
        <f t="shared" si="0"/>
        <v>False</v>
      </c>
      <c r="G7" s="2" t="s">
        <v>6</v>
      </c>
      <c r="H7" s="2"/>
      <c r="I7" s="2"/>
      <c r="J7" s="2"/>
      <c r="K7" s="2"/>
      <c r="L7" s="2"/>
      <c r="M7" s="2"/>
      <c r="N7" s="2"/>
      <c r="O7" s="2"/>
      <c r="P7" s="2"/>
      <c r="Q7" s="2"/>
      <c r="R7" s="2"/>
      <c r="S7" s="2"/>
      <c r="T7" s="2"/>
      <c r="U7" s="2"/>
      <c r="V7" s="8" t="s">
        <v>5</v>
      </c>
      <c r="W7" s="11">
        <v>1</v>
      </c>
      <c r="X7" s="9">
        <v>5.5555555555555552E-2</v>
      </c>
      <c r="AA7" s="1"/>
    </row>
    <row r="8" spans="1:27" ht="13.8" x14ac:dyDescent="0.25">
      <c r="A8" s="2" t="s">
        <v>12</v>
      </c>
      <c r="B8" s="2">
        <v>12509007</v>
      </c>
      <c r="C8" s="2" t="s">
        <v>18</v>
      </c>
      <c r="D8" s="3">
        <v>45901</v>
      </c>
      <c r="E8" s="3">
        <v>45902</v>
      </c>
      <c r="F8" s="5" t="str">
        <f t="shared" si="0"/>
        <v>False</v>
      </c>
      <c r="G8" s="2" t="s">
        <v>6</v>
      </c>
      <c r="H8" s="2"/>
      <c r="I8" s="2"/>
      <c r="J8" s="2"/>
      <c r="K8" s="2"/>
      <c r="L8" s="2"/>
      <c r="M8" s="2"/>
      <c r="N8" s="2"/>
      <c r="O8" s="2"/>
      <c r="P8" s="2"/>
      <c r="Q8" s="2"/>
      <c r="R8" s="2"/>
      <c r="S8" s="2"/>
      <c r="T8" s="2"/>
      <c r="U8" s="2"/>
      <c r="V8" s="8" t="s">
        <v>3</v>
      </c>
      <c r="W8" s="11">
        <v>1</v>
      </c>
      <c r="X8" s="9">
        <v>5.5555555555555552E-2</v>
      </c>
      <c r="AA8" s="1"/>
    </row>
    <row r="9" spans="1:27" ht="13.8" x14ac:dyDescent="0.25">
      <c r="A9" s="2" t="s">
        <v>12</v>
      </c>
      <c r="B9" s="2">
        <v>12509008</v>
      </c>
      <c r="C9" s="2" t="s">
        <v>19</v>
      </c>
      <c r="D9" s="3">
        <v>45902</v>
      </c>
      <c r="E9" s="3">
        <v>45903</v>
      </c>
      <c r="F9" s="5" t="str">
        <f t="shared" si="0"/>
        <v>False</v>
      </c>
      <c r="G9" s="2" t="s">
        <v>3</v>
      </c>
      <c r="H9" s="2"/>
      <c r="I9" s="2"/>
      <c r="J9" s="2"/>
      <c r="K9" s="2"/>
      <c r="L9" s="2"/>
      <c r="M9" s="2"/>
      <c r="N9" s="2"/>
      <c r="O9" s="2"/>
      <c r="P9" s="2"/>
      <c r="Q9" s="2"/>
      <c r="R9" s="2"/>
      <c r="S9" s="2"/>
      <c r="T9" s="2"/>
      <c r="U9" s="2"/>
      <c r="V9" s="8" t="s">
        <v>0</v>
      </c>
      <c r="W9" s="11">
        <v>18</v>
      </c>
      <c r="X9" s="9">
        <v>1</v>
      </c>
      <c r="AA9" s="1"/>
    </row>
    <row r="10" spans="1:27" ht="13.8" x14ac:dyDescent="0.25">
      <c r="A10" s="2" t="s">
        <v>35</v>
      </c>
      <c r="B10" s="2">
        <v>12509009</v>
      </c>
      <c r="C10" s="2" t="s">
        <v>20</v>
      </c>
      <c r="D10" s="3">
        <v>45931</v>
      </c>
      <c r="E10" s="3">
        <v>45931</v>
      </c>
      <c r="F10" s="5" t="str">
        <f t="shared" si="0"/>
        <v>True</v>
      </c>
      <c r="G10" s="2" t="s">
        <v>6</v>
      </c>
      <c r="H10" s="2"/>
      <c r="I10" s="2"/>
      <c r="J10" s="2"/>
      <c r="K10" s="2"/>
      <c r="L10" s="2"/>
      <c r="M10" s="2"/>
      <c r="N10" s="2"/>
      <c r="O10" s="2"/>
      <c r="P10" s="2"/>
      <c r="Q10" s="2"/>
      <c r="R10" s="2"/>
      <c r="S10" s="2"/>
      <c r="T10" s="2"/>
      <c r="U10" s="2"/>
      <c r="V10" s="1"/>
      <c r="W10" s="1"/>
      <c r="X10" s="1"/>
      <c r="AA10" s="1"/>
    </row>
    <row r="11" spans="1:27" ht="13.8" x14ac:dyDescent="0.25">
      <c r="A11" s="2" t="s">
        <v>35</v>
      </c>
      <c r="B11" s="2">
        <v>72509001</v>
      </c>
      <c r="C11" s="2" t="s">
        <v>21</v>
      </c>
      <c r="D11" s="3">
        <v>45931</v>
      </c>
      <c r="E11" s="3">
        <v>45931</v>
      </c>
      <c r="F11" s="5" t="str">
        <f t="shared" si="0"/>
        <v>True</v>
      </c>
      <c r="G11" s="2" t="s">
        <v>5</v>
      </c>
      <c r="H11" s="2"/>
      <c r="I11" s="2"/>
      <c r="J11" s="2"/>
      <c r="K11" s="2"/>
      <c r="L11" s="2"/>
      <c r="M11" s="2"/>
      <c r="N11" s="2"/>
      <c r="O11" s="2"/>
      <c r="P11" s="2"/>
      <c r="Q11" s="2"/>
      <c r="R11" s="2"/>
      <c r="S11" s="2"/>
      <c r="T11" s="2"/>
      <c r="U11" s="2"/>
      <c r="V11" s="1"/>
      <c r="W11" s="1"/>
      <c r="X11" s="1"/>
      <c r="AA11" s="1"/>
    </row>
    <row r="12" spans="1:27" ht="13.8" x14ac:dyDescent="0.25">
      <c r="A12" s="2" t="s">
        <v>35</v>
      </c>
      <c r="B12" s="2">
        <v>72509002</v>
      </c>
      <c r="C12" s="2" t="s">
        <v>22</v>
      </c>
      <c r="D12" s="3">
        <v>45931</v>
      </c>
      <c r="E12" s="3">
        <v>45931</v>
      </c>
      <c r="F12" s="5" t="str">
        <f t="shared" si="0"/>
        <v>True</v>
      </c>
      <c r="G12" s="2" t="s">
        <v>4</v>
      </c>
      <c r="H12" s="2"/>
      <c r="I12" s="2"/>
      <c r="J12" s="2"/>
      <c r="K12" s="2"/>
      <c r="L12" s="2"/>
      <c r="M12" s="2"/>
      <c r="N12" s="2"/>
      <c r="O12" s="2"/>
      <c r="P12" s="2"/>
      <c r="Q12" s="2"/>
      <c r="R12" s="2"/>
      <c r="S12" s="2"/>
      <c r="T12" s="2"/>
      <c r="U12" s="2"/>
      <c r="V12" s="1"/>
      <c r="W12" s="1"/>
      <c r="X12" s="1"/>
      <c r="AA12" s="1"/>
    </row>
    <row r="13" spans="1:27" ht="13.8" x14ac:dyDescent="0.25">
      <c r="A13" s="2" t="s">
        <v>35</v>
      </c>
      <c r="B13" s="2">
        <v>72509003</v>
      </c>
      <c r="C13" s="2" t="s">
        <v>23</v>
      </c>
      <c r="D13" s="3">
        <v>45932</v>
      </c>
      <c r="E13" s="3">
        <v>45932</v>
      </c>
      <c r="F13" s="5" t="str">
        <f t="shared" si="0"/>
        <v>True</v>
      </c>
      <c r="G13" s="2" t="s">
        <v>7</v>
      </c>
      <c r="H13" s="2"/>
      <c r="I13" s="2"/>
      <c r="J13" s="2"/>
      <c r="K13" s="2"/>
      <c r="L13" s="2"/>
      <c r="M13" s="2"/>
      <c r="N13" s="2"/>
      <c r="O13" s="2"/>
      <c r="P13" s="2"/>
      <c r="Q13" s="2"/>
      <c r="R13" s="2"/>
      <c r="S13" s="2"/>
      <c r="T13" s="2"/>
      <c r="U13" s="2"/>
      <c r="V13" s="1"/>
      <c r="W13" s="1"/>
      <c r="X13" s="1"/>
      <c r="AA13" s="1"/>
    </row>
    <row r="14" spans="1:27" ht="13.8" x14ac:dyDescent="0.25">
      <c r="A14" s="2" t="s">
        <v>35</v>
      </c>
      <c r="B14" s="2">
        <v>72509004</v>
      </c>
      <c r="C14" s="2" t="s">
        <v>24</v>
      </c>
      <c r="D14" s="3">
        <v>45932</v>
      </c>
      <c r="E14" s="3">
        <v>45932</v>
      </c>
      <c r="F14" s="5" t="str">
        <f t="shared" si="0"/>
        <v>True</v>
      </c>
      <c r="G14" s="2" t="s">
        <v>7</v>
      </c>
      <c r="H14" s="2"/>
      <c r="I14" s="2"/>
      <c r="J14" s="2"/>
      <c r="K14" s="2"/>
      <c r="L14" s="2"/>
      <c r="M14" s="2"/>
      <c r="N14" s="2"/>
      <c r="O14" s="2"/>
      <c r="P14" s="2"/>
      <c r="Q14" s="2"/>
      <c r="R14" s="2"/>
      <c r="S14" s="2"/>
      <c r="T14" s="2"/>
      <c r="U14" s="2"/>
      <c r="V14" s="1"/>
      <c r="W14" s="1"/>
      <c r="X14" s="1"/>
      <c r="AA14" s="1"/>
    </row>
    <row r="15" spans="1:27" ht="13.8" x14ac:dyDescent="0.25">
      <c r="A15" s="2" t="s">
        <v>35</v>
      </c>
      <c r="B15" s="2">
        <v>72509005</v>
      </c>
      <c r="C15" s="2" t="s">
        <v>25</v>
      </c>
      <c r="D15" s="3">
        <v>45932</v>
      </c>
      <c r="E15" s="3">
        <v>45932</v>
      </c>
      <c r="F15" s="5" t="str">
        <f t="shared" si="0"/>
        <v>True</v>
      </c>
      <c r="G15" s="2" t="s">
        <v>7</v>
      </c>
      <c r="H15" s="2"/>
      <c r="I15" s="2"/>
      <c r="J15" s="2"/>
      <c r="K15" s="2"/>
      <c r="L15" s="2"/>
      <c r="M15" s="2"/>
      <c r="N15" s="2"/>
      <c r="O15" s="2"/>
      <c r="P15" s="2"/>
      <c r="Q15" s="2"/>
      <c r="R15" s="2"/>
      <c r="S15" s="2"/>
      <c r="T15" s="2"/>
      <c r="U15" s="2"/>
      <c r="V15" s="1"/>
      <c r="W15" s="1"/>
      <c r="X15" s="1"/>
      <c r="AA15" s="1"/>
    </row>
    <row r="16" spans="1:27" ht="13.8" x14ac:dyDescent="0.25">
      <c r="A16" s="2" t="s">
        <v>35</v>
      </c>
      <c r="B16" s="2">
        <v>12509010</v>
      </c>
      <c r="C16" s="2" t="s">
        <v>26</v>
      </c>
      <c r="D16" s="3">
        <v>45932</v>
      </c>
      <c r="E16" s="3">
        <v>45932</v>
      </c>
      <c r="F16" s="5" t="str">
        <f t="shared" si="0"/>
        <v>True</v>
      </c>
      <c r="G16" s="2" t="s">
        <v>7</v>
      </c>
      <c r="H16" s="2"/>
      <c r="I16" s="2"/>
      <c r="J16" s="2"/>
      <c r="K16" s="2"/>
      <c r="L16" s="2"/>
      <c r="M16" s="2"/>
      <c r="N16" s="2"/>
      <c r="O16" s="2"/>
      <c r="P16" s="2"/>
      <c r="Q16" s="2"/>
      <c r="R16" s="2"/>
      <c r="S16" s="2"/>
      <c r="T16" s="2"/>
      <c r="U16" s="2"/>
      <c r="V16" s="1"/>
      <c r="W16" s="1"/>
      <c r="X16" s="1"/>
      <c r="AA16" s="1"/>
    </row>
    <row r="17" spans="1:27" ht="13.8" x14ac:dyDescent="0.25">
      <c r="A17" s="2" t="s">
        <v>35</v>
      </c>
      <c r="B17" s="2">
        <v>12509011</v>
      </c>
      <c r="C17" s="2" t="s">
        <v>27</v>
      </c>
      <c r="D17" s="3">
        <v>45932</v>
      </c>
      <c r="E17" s="3">
        <v>45932</v>
      </c>
      <c r="F17" s="5" t="str">
        <f t="shared" si="0"/>
        <v>True</v>
      </c>
      <c r="G17" s="2" t="s">
        <v>6</v>
      </c>
      <c r="H17" s="2"/>
      <c r="I17" s="2"/>
      <c r="J17" s="2"/>
      <c r="K17" s="2"/>
      <c r="L17" s="2"/>
      <c r="M17" s="2"/>
      <c r="N17" s="2"/>
      <c r="O17" s="2"/>
      <c r="P17" s="2"/>
      <c r="Q17" s="2"/>
      <c r="R17" s="2"/>
      <c r="S17" s="2"/>
      <c r="T17" s="2"/>
      <c r="U17" s="2"/>
      <c r="V17" s="1"/>
      <c r="W17" s="1"/>
      <c r="X17" s="1"/>
      <c r="AA17" s="1"/>
    </row>
    <row r="18" spans="1:27" ht="13.8" x14ac:dyDescent="0.25">
      <c r="A18" s="2" t="s">
        <v>35</v>
      </c>
      <c r="B18" s="2">
        <v>72509006</v>
      </c>
      <c r="C18" s="2" t="s">
        <v>28</v>
      </c>
      <c r="D18" s="3">
        <v>45932</v>
      </c>
      <c r="E18" s="3">
        <v>45932</v>
      </c>
      <c r="F18" s="5" t="str">
        <f t="shared" si="0"/>
        <v>True</v>
      </c>
      <c r="G18" s="2" t="s">
        <v>4</v>
      </c>
      <c r="H18" s="2"/>
      <c r="I18" s="2"/>
      <c r="J18" s="2"/>
      <c r="K18" s="2"/>
      <c r="L18" s="2"/>
      <c r="M18" s="2"/>
      <c r="N18" s="2"/>
      <c r="O18" s="2"/>
      <c r="P18" s="2"/>
      <c r="Q18" s="2"/>
      <c r="R18" s="2"/>
      <c r="S18" s="2"/>
      <c r="T18" s="2"/>
      <c r="U18" s="2"/>
      <c r="V18" s="1"/>
      <c r="W18" s="1"/>
      <c r="X18" s="1"/>
      <c r="AA18" s="1"/>
    </row>
    <row r="19" spans="1:27" ht="13.8" x14ac:dyDescent="0.25">
      <c r="A19" s="2" t="s">
        <v>35</v>
      </c>
      <c r="B19" s="2">
        <v>72509007</v>
      </c>
      <c r="C19" s="2" t="s">
        <v>29</v>
      </c>
      <c r="D19" s="3">
        <v>45932</v>
      </c>
      <c r="E19" s="3">
        <v>45933</v>
      </c>
      <c r="F19" s="5" t="str">
        <f t="shared" si="0"/>
        <v>False</v>
      </c>
      <c r="G19" s="2" t="s">
        <v>4</v>
      </c>
      <c r="H19" s="2"/>
      <c r="I19" s="2"/>
      <c r="J19" s="2"/>
      <c r="K19" s="2"/>
      <c r="L19" s="2"/>
      <c r="M19" s="2"/>
      <c r="N19" s="2"/>
      <c r="O19" s="2"/>
      <c r="P19" s="2"/>
      <c r="Q19" s="2"/>
      <c r="R19" s="2"/>
      <c r="S19" s="2"/>
      <c r="T19" s="2"/>
      <c r="U19" s="2"/>
      <c r="V19" s="1"/>
    </row>
    <row r="20" spans="1:27" ht="13.8" x14ac:dyDescent="0.25">
      <c r="V20" s="1"/>
    </row>
  </sheetData>
  <phoneticPr fontId="14" type="noConversion"/>
  <pageMargins left="0.7" right="0.7" top="0.75" bottom="0.75" header="0.3" footer="0.3"/>
  <drawing r:id="rId2"/>
  <tableParts count="1">
    <tablePart r:id="rId3"/>
  </tableParts>
  <extLst>
    <ext xmlns:x14="http://schemas.microsoft.com/office/spreadsheetml/2009/9/main" uri="{A8765BA9-456A-4dab-B4F3-ACF838C121DE}">
      <x14:slicerList>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B21CD57-ABA4-403C-B80A-01D0A32E860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PfmRY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KumtonM</dc:creator>
  <cp:lastModifiedBy>Khamtun Moolmanee</cp:lastModifiedBy>
  <cp:lastPrinted>2023-11-08T09:56:00Z</cp:lastPrinted>
  <dcterms:created xsi:type="dcterms:W3CDTF">2020-03-17T02:37:04Z</dcterms:created>
  <dcterms:modified xsi:type="dcterms:W3CDTF">2025-10-08T08:41:24Z</dcterms:modified>
</cp:coreProperties>
</file>