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/>
  </bookViews>
  <sheets>
    <sheet name="List" sheetId="16" r:id="rId1"/>
    <sheet name="name" sheetId="17" r:id="rId2"/>
  </sheets>
  <functionGroups/>
  <definedNames>
    <definedName name="_xlnm._FilterDatabase" localSheetId="0" hidden="1">List!$A$12:$AG$278</definedName>
    <definedName name="_xlnm.Criteria" localSheetId="0">List!$AH$11:$AH$12</definedName>
    <definedName name="_xlnm.Database">#REF!</definedName>
    <definedName name="_xlnm.Extract" localSheetId="0">List!$ARM$11:$ASS$11</definedName>
    <definedName name="name">name!$A$1:$B$70</definedName>
    <definedName name="_xlnm.Print_Area" localSheetId="0">List!#REF!</definedName>
    <definedName name="_xlnm.Print_Titles" localSheetId="0">List!$8:$9</definedName>
  </definedNames>
  <calcPr calcId="124519"/>
</workbook>
</file>

<file path=xl/calcChain.xml><?xml version="1.0" encoding="utf-8"?>
<calcChain xmlns="http://schemas.openxmlformats.org/spreadsheetml/2006/main">
  <c r="AST1" i="16"/>
  <c r="AB10"/>
  <c r="AB11" s="1"/>
  <c r="AF10"/>
  <c r="AF11" s="1"/>
  <c r="AE10"/>
  <c r="AE11" s="1"/>
  <c r="AD10"/>
  <c r="AD11" s="1"/>
  <c r="AC10"/>
  <c r="AC11" s="1"/>
  <c r="Q10"/>
  <c r="R10"/>
  <c r="S10"/>
  <c r="T10"/>
  <c r="U10"/>
  <c r="V10"/>
  <c r="W10"/>
  <c r="X10"/>
  <c r="Y10"/>
  <c r="Z10"/>
  <c r="AA10"/>
  <c r="Q11"/>
  <c r="R11"/>
  <c r="S11"/>
  <c r="T11"/>
  <c r="U11"/>
  <c r="V11"/>
  <c r="W11"/>
  <c r="X11"/>
  <c r="Y11"/>
  <c r="Z11"/>
  <c r="AA11"/>
  <c r="P10"/>
  <c r="P11" s="1"/>
</calcChain>
</file>

<file path=xl/comments1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<sst xmlns="http://schemas.openxmlformats.org/spreadsheetml/2006/main" count="2074" uniqueCount="44">
  <si>
    <t>ê¾©À®ˆº</t>
  </si>
  <si>
    <t>®¾¨¡¾­­¿</t>
  </si>
  <si>
    <t>»ñ®º½­÷´ñ©</t>
  </si>
  <si>
    <t>¹ñ¡ 8%</t>
  </si>
  <si>
    <t>»ñ®ªö¸¥ò¤êñ¤Ïö©</t>
  </si>
  <si>
    <t>ì¸´ 1 À©õº­</t>
  </si>
  <si>
    <t>ª/Î</t>
  </si>
  <si>
    <t>º/§</t>
  </si>
  <si>
    <t>ê/®</t>
  </si>
  <si>
    <t>²/©</t>
  </si>
  <si>
    <t>¹/£</t>
  </si>
  <si>
    <t>§ˆÁì½­¾´¦½¡÷­</t>
  </si>
  <si>
    <t>À²©</t>
  </si>
  <si>
    <t>¯ò¡¾­</t>
  </si>
  <si>
    <t>§˜­</t>
  </si>
  <si>
    <t>¢˜­</t>
  </si>
  <si>
    <t>©ñ©¦½­ó</t>
  </si>
  <si>
    <t>À¤ò­À©õº­</t>
  </si>
  <si>
    <t>¯½À²©º÷©¹­ø­ê†Ä©É»ñ®</t>
  </si>
  <si>
    <t>À¤ò­º÷©¹­ø­ªÈ¾¤Åê†Ä©É»ñ®</t>
  </si>
  <si>
    <t>ªÔÁ¹­È¤</t>
  </si>
  <si>
    <t>º¾§ó®£ø</t>
  </si>
  <si>
    <t>²ø©º¨</t>
  </si>
  <si>
    <t>¹ûº¤£¸®</t>
  </si>
  <si>
    <t>º¾¨÷¡¾­</t>
  </si>
  <si>
    <t>¥¿­¸­À¤ò­</t>
  </si>
  <si>
    <t>À´ñ¼</t>
  </si>
  <si>
    <t>À¤ò­­½Â¨</t>
  </si>
  <si>
    <t>ì¸´À¤ò­Ä©É</t>
  </si>
  <si>
    <t>º¾¡º­</t>
  </si>
  <si>
    <t>¹ñ¡</t>
  </si>
  <si>
    <t>ìø¡</t>
  </si>
  <si>
    <t>ì¸´ 3 À©õº­</t>
  </si>
  <si>
    <t>ì/©</t>
  </si>
  <si>
    <t>¦º­À¡ó­</t>
  </si>
  <si>
    <t>¯½À²©
²/¤</t>
  </si>
  <si>
    <t>¢˜­¡¾­
¦ô¡¦¾</t>
  </si>
  <si>
    <t>ì½¹ñ©
Îú¸¨¤¾­</t>
  </si>
  <si>
    <t>¦¾ê¾ì½­½ìñ© ¯½§¾êò¯½Äª ¯½§¾§ö­ì¾¸</t>
  </si>
  <si>
    <t>¦ñ­ªò²¾® Àº¡½ì¾© ¯½§¾êò¯½Äª Àº¡½²¾® ¸ñ©ê½­½«¾¸º­</t>
  </si>
  <si>
    <t>M</t>
  </si>
  <si>
    <t>F</t>
  </si>
  <si>
    <t>ì¾¨À§ñ­°øÉ¡È¼¸</t>
  </si>
  <si>
    <t>บันชีเงินเดือน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</si>
</sst>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-* ###0_-;\-* ###0_-;_-* &quot;-&quot;_-;_-@_-"/>
  </numFmts>
  <fonts count="12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  <font>
      <sz val="12"/>
      <name val="Saysettha Lao"/>
      <family val="2"/>
    </font>
    <font>
      <b/>
      <sz val="12"/>
      <name val="Saysettha Lao"/>
      <family val="2"/>
    </font>
    <font>
      <sz val="18"/>
      <name val="Alice_5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2"/>
      <color theme="1"/>
      <name val="Saysettha Lao"/>
      <family val="2"/>
    </font>
    <font>
      <b/>
      <sz val="14"/>
      <name val="Saysettha Lao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50">
    <xf numFmtId="0" fontId="0" fillId="0" borderId="0" xfId="0"/>
    <xf numFmtId="0" fontId="4" fillId="0" borderId="1" xfId="0" applyFont="1" applyFill="1" applyBorder="1" applyAlignment="1">
      <alignment horizontal="centerContinuous" vertical="center"/>
    </xf>
    <xf numFmtId="49" fontId="4" fillId="0" borderId="0" xfId="0" applyNumberFormat="1" applyFont="1" applyFill="1" applyAlignment="1">
      <alignment vertical="center"/>
    </xf>
    <xf numFmtId="187" fontId="4" fillId="0" borderId="0" xfId="1" applyNumberFormat="1" applyFont="1" applyFill="1" applyAlignment="1">
      <alignment vertical="center"/>
    </xf>
    <xf numFmtId="41" fontId="7" fillId="0" borderId="1" xfId="0" applyNumberFormat="1" applyFont="1" applyFill="1" applyBorder="1" applyAlignment="1">
      <alignment horizontal="right" vertical="center"/>
    </xf>
    <xf numFmtId="0" fontId="4" fillId="0" borderId="0" xfId="0" applyFont="1" applyFill="1"/>
    <xf numFmtId="0" fontId="10" fillId="0" borderId="4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187" fontId="4" fillId="0" borderId="0" xfId="1" applyNumberFormat="1" applyFont="1" applyFill="1" applyBorder="1" applyAlignment="1">
      <alignment vertical="center"/>
    </xf>
    <xf numFmtId="188" fontId="7" fillId="0" borderId="0" xfId="0" applyNumberFormat="1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5" xfId="0" applyFont="1" applyFill="1" applyBorder="1" applyAlignment="1">
      <alignment vertical="center"/>
    </xf>
    <xf numFmtId="188" fontId="7" fillId="0" borderId="5" xfId="0" applyNumberFormat="1" applyFont="1" applyFill="1" applyBorder="1" applyAlignment="1">
      <alignment horizontal="center" vertical="center"/>
    </xf>
    <xf numFmtId="188" fontId="7" fillId="0" borderId="5" xfId="0" applyNumberFormat="1" applyFont="1" applyFill="1" applyBorder="1" applyAlignment="1">
      <alignment vertical="center"/>
    </xf>
    <xf numFmtId="41" fontId="7" fillId="0" borderId="5" xfId="0" applyNumberFormat="1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188" fontId="7" fillId="0" borderId="2" xfId="0" applyNumberFormat="1" applyFont="1" applyFill="1" applyBorder="1" applyAlignment="1">
      <alignment horizontal="center" vertical="center"/>
    </xf>
    <xf numFmtId="188" fontId="7" fillId="0" borderId="2" xfId="0" applyNumberFormat="1" applyFont="1" applyFill="1" applyBorder="1" applyAlignment="1">
      <alignment vertical="center"/>
    </xf>
    <xf numFmtId="41" fontId="7" fillId="0" borderId="2" xfId="0" applyNumberFormat="1" applyFont="1" applyFill="1" applyBorder="1" applyAlignment="1">
      <alignment vertical="center"/>
    </xf>
    <xf numFmtId="3" fontId="7" fillId="0" borderId="2" xfId="0" applyNumberFormat="1" applyFont="1" applyFill="1" applyBorder="1" applyAlignment="1">
      <alignment vertical="center"/>
    </xf>
    <xf numFmtId="3" fontId="7" fillId="0" borderId="5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3" xfId="0" applyFont="1" applyFill="1" applyBorder="1" applyAlignment="1">
      <alignment horizontal="right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CPC278"/>
  <sheetViews>
    <sheetView tabSelected="1" workbookViewId="0">
      <selection activeCell="AST1" sqref="AST1"/>
    </sheetView>
  </sheetViews>
  <sheetFormatPr defaultColWidth="10.140625" defaultRowHeight="24"/>
  <cols>
    <col min="1" max="1" width="4.7109375" style="15" bestFit="1" customWidth="1"/>
    <col min="2" max="2" width="29.140625" style="13" bestFit="1" customWidth="1"/>
    <col min="3" max="3" width="5.140625" style="15" customWidth="1"/>
    <col min="4" max="4" width="6.7109375" style="14" customWidth="1"/>
    <col min="5" max="5" width="7.85546875" style="14" customWidth="1"/>
    <col min="6" max="6" width="8.140625" style="14" customWidth="1"/>
    <col min="7" max="7" width="11.85546875" style="15" bestFit="1" customWidth="1"/>
    <col min="8" max="8" width="5.5703125" style="14" customWidth="1"/>
    <col min="9" max="9" width="4.7109375" style="14" customWidth="1"/>
    <col min="10" max="12" width="4.85546875" style="14" customWidth="1"/>
    <col min="13" max="13" width="4.140625" style="14" customWidth="1"/>
    <col min="14" max="14" width="5" style="14" bestFit="1" customWidth="1"/>
    <col min="15" max="15" width="8.28515625" style="14" customWidth="1"/>
    <col min="16" max="16" width="16" style="15" bestFit="1" customWidth="1"/>
    <col min="17" max="19" width="13.140625" style="15" bestFit="1" customWidth="1"/>
    <col min="20" max="20" width="9.140625" style="15" customWidth="1"/>
    <col min="21" max="21" width="13.140625" style="15" bestFit="1" customWidth="1"/>
    <col min="22" max="22" width="11.85546875" style="15" bestFit="1" customWidth="1"/>
    <col min="23" max="23" width="9.28515625" style="15" customWidth="1"/>
    <col min="24" max="24" width="14.28515625" style="15" bestFit="1" customWidth="1"/>
    <col min="25" max="25" width="10.140625" style="15" bestFit="1" customWidth="1"/>
    <col min="26" max="26" width="7.85546875" style="15" bestFit="1" customWidth="1"/>
    <col min="27" max="27" width="13.140625" style="15" bestFit="1" customWidth="1"/>
    <col min="28" max="28" width="6.140625" style="15" bestFit="1" customWidth="1"/>
    <col min="29" max="29" width="11.85546875" style="15" bestFit="1" customWidth="1"/>
    <col min="30" max="30" width="11.85546875" style="15" customWidth="1"/>
    <col min="31" max="32" width="16" style="15" bestFit="1" customWidth="1"/>
    <col min="33" max="33" width="25.140625" style="15" customWidth="1"/>
    <col min="34" max="34" width="11.85546875" hidden="1" customWidth="1"/>
    <col min="35" max="35" width="4.7109375" bestFit="1" customWidth="1"/>
    <col min="36" max="36" width="29.140625" bestFit="1" customWidth="1"/>
    <col min="37" max="37" width="5.140625" customWidth="1"/>
    <col min="38" max="38" width="6.7109375" customWidth="1"/>
    <col min="39" max="39" width="7.85546875" customWidth="1"/>
    <col min="40" max="40" width="8.140625" customWidth="1"/>
    <col min="41" max="41" width="11.85546875" bestFit="1" customWidth="1"/>
    <col min="42" max="42" width="5.5703125" customWidth="1"/>
    <col min="43" max="43" width="4.7109375" customWidth="1"/>
    <col min="44" max="46" width="4.85546875" customWidth="1"/>
    <col min="47" max="47" width="4.140625" customWidth="1"/>
    <col min="48" max="48" width="5" bestFit="1" customWidth="1"/>
    <col min="49" max="49" width="8.28515625" customWidth="1"/>
    <col min="50" max="50" width="16" bestFit="1" customWidth="1"/>
    <col min="51" max="53" width="13.140625" bestFit="1" customWidth="1"/>
    <col min="54" max="54" width="9.140625" customWidth="1"/>
    <col min="55" max="55" width="13.140625" bestFit="1" customWidth="1"/>
    <col min="56" max="56" width="11.85546875" bestFit="1" customWidth="1"/>
    <col min="57" max="57" width="9.28515625" customWidth="1"/>
    <col min="58" max="58" width="14.28515625" bestFit="1" customWidth="1"/>
    <col min="59" max="59" width="10.140625" bestFit="1" customWidth="1"/>
    <col min="60" max="60" width="7.85546875" bestFit="1" customWidth="1"/>
    <col min="61" max="61" width="13.140625" bestFit="1" customWidth="1"/>
    <col min="62" max="62" width="6.140625" bestFit="1" customWidth="1"/>
    <col min="63" max="63" width="11.85546875" bestFit="1" customWidth="1"/>
    <col min="64" max="64" width="11.85546875" customWidth="1"/>
    <col min="65" max="66" width="16" bestFit="1" customWidth="1"/>
    <col min="67" max="67" width="25.140625" customWidth="1"/>
    <col min="68" max="68" width="10.140625" hidden="1" customWidth="1"/>
    <col min="69" max="69" width="4.7109375" bestFit="1" customWidth="1"/>
    <col min="70" max="70" width="29.140625" bestFit="1" customWidth="1"/>
    <col min="71" max="71" width="5.140625" customWidth="1"/>
    <col min="72" max="72" width="6.7109375" customWidth="1"/>
    <col min="73" max="73" width="7.85546875" customWidth="1"/>
    <col min="74" max="74" width="8.140625" customWidth="1"/>
    <col min="75" max="75" width="11.85546875" bestFit="1" customWidth="1"/>
    <col min="76" max="76" width="5.5703125" customWidth="1"/>
    <col min="77" max="77" width="4.7109375" customWidth="1"/>
    <col min="78" max="80" width="4.85546875" customWidth="1"/>
    <col min="81" max="81" width="4.140625" customWidth="1"/>
    <col min="82" max="82" width="5" bestFit="1" customWidth="1"/>
    <col min="83" max="83" width="8.28515625" customWidth="1"/>
    <col min="84" max="84" width="16" bestFit="1" customWidth="1"/>
    <col min="85" max="87" width="13.140625" bestFit="1" customWidth="1"/>
    <col min="88" max="88" width="9.140625" customWidth="1"/>
    <col min="89" max="89" width="13.140625" bestFit="1" customWidth="1"/>
    <col min="90" max="90" width="11.85546875" bestFit="1" customWidth="1"/>
    <col min="91" max="91" width="9.28515625" customWidth="1"/>
    <col min="92" max="92" width="14.28515625" bestFit="1" customWidth="1"/>
    <col min="93" max="93" width="10.140625" bestFit="1" customWidth="1"/>
    <col min="94" max="94" width="7.85546875" bestFit="1" customWidth="1"/>
    <col min="95" max="95" width="13.140625" bestFit="1" customWidth="1"/>
    <col min="96" max="96" width="6.140625" bestFit="1" customWidth="1"/>
    <col min="97" max="97" width="11.85546875" bestFit="1" customWidth="1"/>
    <col min="98" max="98" width="11.85546875" customWidth="1"/>
    <col min="99" max="100" width="16" bestFit="1" customWidth="1"/>
    <col min="101" max="101" width="25.140625" customWidth="1"/>
    <col min="102" max="102" width="0" hidden="1" customWidth="1"/>
    <col min="103" max="103" width="4.7109375" bestFit="1" customWidth="1"/>
    <col min="104" max="104" width="29.140625" bestFit="1" customWidth="1"/>
    <col min="105" max="105" width="5.140625" customWidth="1"/>
    <col min="106" max="106" width="6.7109375" customWidth="1"/>
    <col min="107" max="107" width="7.85546875" customWidth="1"/>
    <col min="108" max="108" width="8.140625" customWidth="1"/>
    <col min="109" max="109" width="11.85546875" bestFit="1" customWidth="1"/>
    <col min="110" max="110" width="5.5703125" customWidth="1"/>
    <col min="111" max="111" width="4.7109375" customWidth="1"/>
    <col min="112" max="114" width="4.85546875" customWidth="1"/>
    <col min="115" max="115" width="4.140625" customWidth="1"/>
    <col min="116" max="116" width="5" bestFit="1" customWidth="1"/>
    <col min="117" max="117" width="8.28515625" customWidth="1"/>
    <col min="118" max="118" width="16" bestFit="1" customWidth="1"/>
    <col min="119" max="121" width="13.140625" bestFit="1" customWidth="1"/>
    <col min="122" max="122" width="9.140625" customWidth="1"/>
    <col min="123" max="123" width="13.140625" bestFit="1" customWidth="1"/>
    <col min="124" max="124" width="11.85546875" bestFit="1" customWidth="1"/>
    <col min="125" max="125" width="9.28515625" customWidth="1"/>
    <col min="126" max="126" width="14.28515625" bestFit="1" customWidth="1"/>
    <col min="127" max="127" width="10.140625" bestFit="1" customWidth="1"/>
    <col min="128" max="128" width="7.85546875" bestFit="1" customWidth="1"/>
    <col min="129" max="129" width="13.140625" bestFit="1" customWidth="1"/>
    <col min="130" max="130" width="6.140625" bestFit="1" customWidth="1"/>
    <col min="131" max="131" width="11.85546875" bestFit="1" customWidth="1"/>
    <col min="132" max="132" width="11.85546875" customWidth="1"/>
    <col min="133" max="134" width="16" bestFit="1" customWidth="1"/>
    <col min="135" max="135" width="25.140625" customWidth="1"/>
    <col min="136" max="136" width="0" hidden="1" customWidth="1"/>
    <col min="137" max="137" width="4.7109375" bestFit="1" customWidth="1"/>
    <col min="138" max="138" width="29.140625" bestFit="1" customWidth="1"/>
    <col min="139" max="139" width="5.140625" customWidth="1"/>
    <col min="140" max="140" width="6.7109375" customWidth="1"/>
    <col min="141" max="141" width="7.85546875" customWidth="1"/>
    <col min="142" max="142" width="8.140625" customWidth="1"/>
    <col min="143" max="143" width="11.85546875" bestFit="1" customWidth="1"/>
    <col min="144" max="144" width="5.5703125" customWidth="1"/>
    <col min="145" max="145" width="4.7109375" customWidth="1"/>
    <col min="146" max="148" width="4.85546875" customWidth="1"/>
    <col min="149" max="149" width="4.140625" customWidth="1"/>
    <col min="150" max="150" width="5" bestFit="1" customWidth="1"/>
    <col min="151" max="151" width="8.28515625" customWidth="1"/>
    <col min="152" max="152" width="16" bestFit="1" customWidth="1"/>
    <col min="153" max="155" width="13.140625" bestFit="1" customWidth="1"/>
    <col min="156" max="156" width="9.140625" customWidth="1"/>
    <col min="157" max="157" width="13.140625" bestFit="1" customWidth="1"/>
    <col min="158" max="158" width="11.85546875" bestFit="1" customWidth="1"/>
    <col min="159" max="159" width="9.28515625" customWidth="1"/>
    <col min="160" max="160" width="14.28515625" bestFit="1" customWidth="1"/>
    <col min="161" max="161" width="10.140625" bestFit="1" customWidth="1"/>
    <col min="162" max="162" width="7.85546875" bestFit="1" customWidth="1"/>
    <col min="163" max="163" width="13.140625" bestFit="1" customWidth="1"/>
    <col min="164" max="164" width="6.140625" bestFit="1" customWidth="1"/>
    <col min="165" max="165" width="11.85546875" bestFit="1" customWidth="1"/>
    <col min="166" max="166" width="11.85546875" customWidth="1"/>
    <col min="167" max="168" width="16" bestFit="1" customWidth="1"/>
    <col min="169" max="169" width="25.140625" customWidth="1"/>
    <col min="170" max="170" width="0" hidden="1" customWidth="1"/>
    <col min="171" max="171" width="4.7109375" bestFit="1" customWidth="1"/>
    <col min="172" max="172" width="29.140625" bestFit="1" customWidth="1"/>
    <col min="173" max="173" width="5.140625" customWidth="1"/>
    <col min="174" max="174" width="6.7109375" customWidth="1"/>
    <col min="175" max="175" width="7.85546875" customWidth="1"/>
    <col min="176" max="176" width="8.140625" customWidth="1"/>
    <col min="177" max="177" width="11.85546875" bestFit="1" customWidth="1"/>
    <col min="178" max="178" width="5.5703125" customWidth="1"/>
    <col min="179" max="179" width="4.7109375" customWidth="1"/>
    <col min="180" max="182" width="4.85546875" customWidth="1"/>
    <col min="183" max="183" width="4.140625" customWidth="1"/>
    <col min="184" max="184" width="5" bestFit="1" customWidth="1"/>
    <col min="185" max="185" width="8.28515625" customWidth="1"/>
    <col min="186" max="186" width="16" bestFit="1" customWidth="1"/>
    <col min="187" max="189" width="13.140625" bestFit="1" customWidth="1"/>
    <col min="190" max="190" width="9.140625" customWidth="1"/>
    <col min="191" max="191" width="13.140625" bestFit="1" customWidth="1"/>
    <col min="192" max="192" width="11.85546875" bestFit="1" customWidth="1"/>
    <col min="193" max="193" width="9.28515625" customWidth="1"/>
    <col min="194" max="194" width="14.28515625" bestFit="1" customWidth="1"/>
    <col min="195" max="195" width="10.140625" bestFit="1" customWidth="1"/>
    <col min="196" max="196" width="7.85546875" bestFit="1" customWidth="1"/>
    <col min="197" max="197" width="13.140625" bestFit="1" customWidth="1"/>
    <col min="198" max="198" width="6.140625" bestFit="1" customWidth="1"/>
    <col min="199" max="199" width="11.85546875" bestFit="1" customWidth="1"/>
    <col min="200" max="200" width="11.85546875" customWidth="1"/>
    <col min="201" max="202" width="16" bestFit="1" customWidth="1"/>
    <col min="203" max="203" width="25.140625" customWidth="1"/>
    <col min="204" max="204" width="0" hidden="1" customWidth="1"/>
    <col min="205" max="205" width="4.7109375" bestFit="1" customWidth="1"/>
    <col min="206" max="206" width="29.140625" bestFit="1" customWidth="1"/>
    <col min="207" max="207" width="5.140625" customWidth="1"/>
    <col min="208" max="208" width="6.7109375" customWidth="1"/>
    <col min="209" max="209" width="7.85546875" customWidth="1"/>
    <col min="210" max="210" width="8.140625" customWidth="1"/>
    <col min="211" max="211" width="11.85546875" bestFit="1" customWidth="1"/>
    <col min="212" max="212" width="5.5703125" customWidth="1"/>
    <col min="213" max="213" width="4.7109375" customWidth="1"/>
    <col min="214" max="216" width="4.85546875" customWidth="1"/>
    <col min="217" max="217" width="4.140625" customWidth="1"/>
    <col min="218" max="218" width="5" bestFit="1" customWidth="1"/>
    <col min="219" max="219" width="8.28515625" customWidth="1"/>
    <col min="220" max="220" width="16" bestFit="1" customWidth="1"/>
    <col min="221" max="223" width="13.140625" bestFit="1" customWidth="1"/>
    <col min="224" max="224" width="9.140625" customWidth="1"/>
    <col min="225" max="225" width="13.140625" bestFit="1" customWidth="1"/>
    <col min="226" max="226" width="11.85546875" bestFit="1" customWidth="1"/>
    <col min="227" max="227" width="9.28515625" customWidth="1"/>
    <col min="228" max="228" width="14.28515625" bestFit="1" customWidth="1"/>
    <col min="229" max="229" width="10.140625" bestFit="1" customWidth="1"/>
    <col min="230" max="230" width="7.85546875" bestFit="1" customWidth="1"/>
    <col min="231" max="231" width="13.140625" bestFit="1" customWidth="1"/>
    <col min="232" max="232" width="6.140625" bestFit="1" customWidth="1"/>
    <col min="233" max="233" width="11.85546875" bestFit="1" customWidth="1"/>
    <col min="234" max="234" width="11.85546875" customWidth="1"/>
    <col min="235" max="236" width="16" bestFit="1" customWidth="1"/>
    <col min="237" max="237" width="25.140625" customWidth="1"/>
    <col min="238" max="238" width="0" hidden="1" customWidth="1"/>
    <col min="239" max="239" width="4.7109375" bestFit="1" customWidth="1"/>
    <col min="240" max="240" width="29.140625" bestFit="1" customWidth="1"/>
    <col min="241" max="241" width="5.140625" customWidth="1"/>
    <col min="242" max="242" width="6.7109375" customWidth="1"/>
    <col min="243" max="243" width="7.85546875" customWidth="1"/>
    <col min="244" max="244" width="8.140625" customWidth="1"/>
    <col min="245" max="245" width="11.85546875" bestFit="1" customWidth="1"/>
    <col min="246" max="246" width="5.5703125" customWidth="1"/>
    <col min="247" max="247" width="4.7109375" customWidth="1"/>
    <col min="248" max="250" width="4.85546875" customWidth="1"/>
    <col min="251" max="251" width="4.140625" customWidth="1"/>
    <col min="252" max="252" width="5" bestFit="1" customWidth="1"/>
    <col min="253" max="253" width="8.28515625" customWidth="1"/>
    <col min="254" max="254" width="16" bestFit="1" customWidth="1"/>
    <col min="255" max="257" width="13.140625" bestFit="1" customWidth="1"/>
    <col min="258" max="258" width="9.140625" customWidth="1"/>
    <col min="259" max="259" width="13.140625" bestFit="1" customWidth="1"/>
    <col min="260" max="260" width="11.85546875" bestFit="1" customWidth="1"/>
    <col min="261" max="261" width="9.28515625" customWidth="1"/>
    <col min="262" max="262" width="14.28515625" bestFit="1" customWidth="1"/>
    <col min="263" max="263" width="10.140625" bestFit="1" customWidth="1"/>
    <col min="264" max="264" width="7.85546875" bestFit="1" customWidth="1"/>
    <col min="265" max="265" width="13.140625" bestFit="1" customWidth="1"/>
    <col min="266" max="266" width="6.140625" bestFit="1" customWidth="1"/>
    <col min="267" max="267" width="11.85546875" bestFit="1" customWidth="1"/>
    <col min="268" max="268" width="11.85546875" customWidth="1"/>
    <col min="269" max="270" width="16" bestFit="1" customWidth="1"/>
    <col min="271" max="271" width="25.140625" customWidth="1"/>
    <col min="272" max="272" width="0" hidden="1" customWidth="1"/>
    <col min="273" max="273" width="4.7109375" bestFit="1" customWidth="1"/>
    <col min="274" max="274" width="29.140625" bestFit="1" customWidth="1"/>
    <col min="275" max="275" width="5.140625" customWidth="1"/>
    <col min="276" max="276" width="6.7109375" customWidth="1"/>
    <col min="277" max="277" width="7.85546875" customWidth="1"/>
    <col min="278" max="278" width="8.140625" customWidth="1"/>
    <col min="279" max="279" width="11.85546875" bestFit="1" customWidth="1"/>
    <col min="280" max="280" width="5.5703125" customWidth="1"/>
    <col min="281" max="281" width="4.7109375" customWidth="1"/>
    <col min="282" max="284" width="4.85546875" customWidth="1"/>
    <col min="285" max="285" width="4.140625" customWidth="1"/>
    <col min="286" max="286" width="5" bestFit="1" customWidth="1"/>
    <col min="287" max="287" width="8.28515625" customWidth="1"/>
    <col min="288" max="288" width="16" bestFit="1" customWidth="1"/>
    <col min="289" max="291" width="13.140625" bestFit="1" customWidth="1"/>
    <col min="292" max="292" width="9.140625" customWidth="1"/>
    <col min="293" max="293" width="13.140625" bestFit="1" customWidth="1"/>
    <col min="294" max="294" width="11.85546875" bestFit="1" customWidth="1"/>
    <col min="295" max="295" width="9.28515625" customWidth="1"/>
    <col min="296" max="296" width="14.28515625" bestFit="1" customWidth="1"/>
    <col min="297" max="297" width="10.140625" bestFit="1" customWidth="1"/>
    <col min="298" max="298" width="7.85546875" bestFit="1" customWidth="1"/>
    <col min="299" max="299" width="13.140625" bestFit="1" customWidth="1"/>
    <col min="300" max="300" width="6.140625" bestFit="1" customWidth="1"/>
    <col min="301" max="301" width="11.85546875" bestFit="1" customWidth="1"/>
    <col min="302" max="302" width="11.85546875" customWidth="1"/>
    <col min="303" max="304" width="16" bestFit="1" customWidth="1"/>
    <col min="305" max="305" width="25.140625" customWidth="1"/>
    <col min="306" max="306" width="0" hidden="1" customWidth="1"/>
    <col min="307" max="307" width="4.7109375" bestFit="1" customWidth="1"/>
    <col min="308" max="308" width="29.140625" bestFit="1" customWidth="1"/>
    <col min="309" max="309" width="5.140625" customWidth="1"/>
    <col min="310" max="310" width="6.7109375" customWidth="1"/>
    <col min="311" max="311" width="7.85546875" customWidth="1"/>
    <col min="312" max="312" width="8.140625" customWidth="1"/>
    <col min="313" max="313" width="11.85546875" bestFit="1" customWidth="1"/>
    <col min="314" max="314" width="5.5703125" customWidth="1"/>
    <col min="315" max="315" width="4.7109375" customWidth="1"/>
    <col min="316" max="318" width="4.85546875" customWidth="1"/>
    <col min="319" max="319" width="4.140625" customWidth="1"/>
    <col min="320" max="320" width="5" bestFit="1" customWidth="1"/>
    <col min="321" max="321" width="8.28515625" customWidth="1"/>
    <col min="322" max="322" width="16" bestFit="1" customWidth="1"/>
    <col min="323" max="325" width="13.140625" bestFit="1" customWidth="1"/>
    <col min="326" max="326" width="9.140625" customWidth="1"/>
    <col min="327" max="327" width="13.140625" bestFit="1" customWidth="1"/>
    <col min="328" max="328" width="11.85546875" bestFit="1" customWidth="1"/>
    <col min="329" max="329" width="9.28515625" customWidth="1"/>
    <col min="330" max="330" width="14.28515625" bestFit="1" customWidth="1"/>
    <col min="331" max="331" width="10.140625" bestFit="1" customWidth="1"/>
    <col min="332" max="332" width="7.85546875" bestFit="1" customWidth="1"/>
    <col min="333" max="333" width="13.140625" bestFit="1" customWidth="1"/>
    <col min="334" max="334" width="6.140625" bestFit="1" customWidth="1"/>
    <col min="335" max="335" width="11.85546875" bestFit="1" customWidth="1"/>
    <col min="336" max="336" width="11.85546875" customWidth="1"/>
    <col min="337" max="338" width="16" bestFit="1" customWidth="1"/>
    <col min="339" max="339" width="25.140625" customWidth="1"/>
    <col min="340" max="340" width="0" hidden="1" customWidth="1"/>
    <col min="341" max="341" width="4.7109375" bestFit="1" customWidth="1"/>
    <col min="342" max="342" width="29.140625" bestFit="1" customWidth="1"/>
    <col min="343" max="343" width="5.140625" customWidth="1"/>
    <col min="344" max="344" width="6.7109375" customWidth="1"/>
    <col min="345" max="345" width="7.85546875" customWidth="1"/>
    <col min="346" max="346" width="8.140625" customWidth="1"/>
    <col min="347" max="347" width="11.85546875" bestFit="1" customWidth="1"/>
    <col min="348" max="348" width="5.5703125" customWidth="1"/>
    <col min="349" max="349" width="4.7109375" customWidth="1"/>
    <col min="350" max="352" width="4.85546875" customWidth="1"/>
    <col min="353" max="353" width="4.140625" customWidth="1"/>
    <col min="354" max="354" width="5" bestFit="1" customWidth="1"/>
    <col min="355" max="355" width="8.28515625" customWidth="1"/>
    <col min="356" max="356" width="16" bestFit="1" customWidth="1"/>
    <col min="357" max="359" width="13.140625" bestFit="1" customWidth="1"/>
    <col min="360" max="360" width="9.140625" customWidth="1"/>
    <col min="361" max="361" width="13.140625" bestFit="1" customWidth="1"/>
    <col min="362" max="362" width="11.85546875" bestFit="1" customWidth="1"/>
    <col min="363" max="363" width="9.28515625" customWidth="1"/>
    <col min="364" max="364" width="14.28515625" bestFit="1" customWidth="1"/>
    <col min="365" max="365" width="10.140625" bestFit="1" customWidth="1"/>
    <col min="366" max="366" width="7.85546875" bestFit="1" customWidth="1"/>
    <col min="367" max="367" width="13.140625" bestFit="1" customWidth="1"/>
    <col min="368" max="368" width="6.140625" bestFit="1" customWidth="1"/>
    <col min="369" max="369" width="11.85546875" bestFit="1" customWidth="1"/>
    <col min="370" max="370" width="11.85546875" customWidth="1"/>
    <col min="371" max="372" width="16" bestFit="1" customWidth="1"/>
    <col min="373" max="373" width="25.140625" customWidth="1"/>
    <col min="374" max="374" width="0" hidden="1" customWidth="1"/>
    <col min="375" max="375" width="4.7109375" bestFit="1" customWidth="1"/>
    <col min="376" max="376" width="29.140625" bestFit="1" customWidth="1"/>
    <col min="377" max="377" width="5.140625" customWidth="1"/>
    <col min="378" max="378" width="6.7109375" customWidth="1"/>
    <col min="379" max="379" width="7.85546875" customWidth="1"/>
    <col min="380" max="380" width="8.140625" customWidth="1"/>
    <col min="381" max="381" width="11.85546875" bestFit="1" customWidth="1"/>
    <col min="382" max="382" width="5.5703125" customWidth="1"/>
    <col min="383" max="383" width="4.7109375" customWidth="1"/>
    <col min="384" max="386" width="4.85546875" customWidth="1"/>
    <col min="387" max="387" width="4.140625" customWidth="1"/>
    <col min="388" max="388" width="5" bestFit="1" customWidth="1"/>
    <col min="389" max="389" width="8.28515625" customWidth="1"/>
    <col min="390" max="390" width="16" bestFit="1" customWidth="1"/>
    <col min="391" max="393" width="13.140625" bestFit="1" customWidth="1"/>
    <col min="394" max="394" width="9.140625" customWidth="1"/>
    <col min="395" max="395" width="13.140625" bestFit="1" customWidth="1"/>
    <col min="396" max="396" width="11.85546875" bestFit="1" customWidth="1"/>
    <col min="397" max="397" width="9.28515625" customWidth="1"/>
    <col min="398" max="398" width="14.28515625" bestFit="1" customWidth="1"/>
    <col min="399" max="399" width="10.140625" bestFit="1" customWidth="1"/>
    <col min="400" max="400" width="7.85546875" bestFit="1" customWidth="1"/>
    <col min="401" max="401" width="13.140625" bestFit="1" customWidth="1"/>
    <col min="402" max="402" width="6.140625" bestFit="1" customWidth="1"/>
    <col min="403" max="403" width="11.85546875" bestFit="1" customWidth="1"/>
    <col min="404" max="404" width="11.85546875" customWidth="1"/>
    <col min="405" max="406" width="16" bestFit="1" customWidth="1"/>
    <col min="407" max="407" width="25.140625" customWidth="1"/>
    <col min="408" max="408" width="0" hidden="1" customWidth="1"/>
    <col min="409" max="409" width="4.7109375" bestFit="1" customWidth="1"/>
    <col min="410" max="410" width="29.140625" bestFit="1" customWidth="1"/>
    <col min="411" max="411" width="5.140625" customWidth="1"/>
    <col min="412" max="412" width="6.7109375" customWidth="1"/>
    <col min="413" max="413" width="7.85546875" customWidth="1"/>
    <col min="414" max="414" width="8.140625" customWidth="1"/>
    <col min="415" max="415" width="11.85546875" bestFit="1" customWidth="1"/>
    <col min="416" max="416" width="5.5703125" customWidth="1"/>
    <col min="417" max="417" width="4.7109375" customWidth="1"/>
    <col min="418" max="420" width="4.85546875" customWidth="1"/>
    <col min="421" max="421" width="4.140625" customWidth="1"/>
    <col min="422" max="422" width="5" bestFit="1" customWidth="1"/>
    <col min="423" max="423" width="8.28515625" customWidth="1"/>
    <col min="424" max="424" width="16" bestFit="1" customWidth="1"/>
    <col min="425" max="427" width="13.140625" bestFit="1" customWidth="1"/>
    <col min="428" max="428" width="9.140625" customWidth="1"/>
    <col min="429" max="429" width="13.140625" bestFit="1" customWidth="1"/>
    <col min="430" max="430" width="11.85546875" bestFit="1" customWidth="1"/>
    <col min="431" max="431" width="9.28515625" customWidth="1"/>
    <col min="432" max="432" width="14.28515625" bestFit="1" customWidth="1"/>
    <col min="433" max="433" width="10.140625" bestFit="1" customWidth="1"/>
    <col min="434" max="434" width="7.85546875" bestFit="1" customWidth="1"/>
    <col min="435" max="435" width="13.140625" bestFit="1" customWidth="1"/>
    <col min="436" max="436" width="6.140625" bestFit="1" customWidth="1"/>
    <col min="437" max="437" width="11.85546875" bestFit="1" customWidth="1"/>
    <col min="438" max="438" width="11.85546875" customWidth="1"/>
    <col min="439" max="440" width="16" bestFit="1" customWidth="1"/>
    <col min="441" max="441" width="25.140625" customWidth="1"/>
    <col min="442" max="442" width="0" hidden="1" customWidth="1"/>
    <col min="443" max="443" width="4.7109375" bestFit="1" customWidth="1"/>
    <col min="444" max="444" width="29.140625" bestFit="1" customWidth="1"/>
    <col min="445" max="445" width="5.140625" customWidth="1"/>
    <col min="446" max="446" width="6.7109375" customWidth="1"/>
    <col min="447" max="447" width="7.85546875" customWidth="1"/>
    <col min="448" max="448" width="8.140625" customWidth="1"/>
    <col min="449" max="449" width="11.85546875" bestFit="1" customWidth="1"/>
    <col min="450" max="450" width="5.5703125" customWidth="1"/>
    <col min="451" max="451" width="4.7109375" customWidth="1"/>
    <col min="452" max="454" width="4.85546875" customWidth="1"/>
    <col min="455" max="455" width="4.140625" customWidth="1"/>
    <col min="456" max="456" width="5" bestFit="1" customWidth="1"/>
    <col min="457" max="457" width="8.28515625" customWidth="1"/>
    <col min="458" max="458" width="16" bestFit="1" customWidth="1"/>
    <col min="459" max="461" width="13.140625" bestFit="1" customWidth="1"/>
    <col min="462" max="462" width="9.140625" customWidth="1"/>
    <col min="463" max="463" width="13.140625" bestFit="1" customWidth="1"/>
    <col min="464" max="464" width="11.85546875" bestFit="1" customWidth="1"/>
    <col min="465" max="465" width="9.28515625" customWidth="1"/>
    <col min="466" max="466" width="14.28515625" bestFit="1" customWidth="1"/>
    <col min="467" max="467" width="10.140625" bestFit="1" customWidth="1"/>
    <col min="468" max="468" width="7.85546875" bestFit="1" customWidth="1"/>
    <col min="469" max="469" width="13.140625" bestFit="1" customWidth="1"/>
    <col min="470" max="470" width="6.140625" bestFit="1" customWidth="1"/>
    <col min="471" max="471" width="11.85546875" bestFit="1" customWidth="1"/>
    <col min="472" max="472" width="11.85546875" customWidth="1"/>
    <col min="473" max="474" width="16" bestFit="1" customWidth="1"/>
    <col min="475" max="475" width="25.140625" customWidth="1"/>
    <col min="476" max="476" width="0" hidden="1" customWidth="1"/>
    <col min="477" max="477" width="4.7109375" bestFit="1" customWidth="1"/>
    <col min="478" max="478" width="29.140625" bestFit="1" customWidth="1"/>
    <col min="479" max="479" width="5.140625" customWidth="1"/>
    <col min="480" max="480" width="6.7109375" customWidth="1"/>
    <col min="481" max="481" width="7.85546875" customWidth="1"/>
    <col min="482" max="482" width="8.140625" customWidth="1"/>
    <col min="483" max="483" width="11.85546875" bestFit="1" customWidth="1"/>
    <col min="484" max="484" width="5.5703125" customWidth="1"/>
    <col min="485" max="485" width="4.7109375" customWidth="1"/>
    <col min="486" max="488" width="4.85546875" customWidth="1"/>
    <col min="489" max="489" width="4.140625" customWidth="1"/>
    <col min="490" max="490" width="5" bestFit="1" customWidth="1"/>
    <col min="491" max="491" width="8.28515625" customWidth="1"/>
    <col min="492" max="492" width="16" bestFit="1" customWidth="1"/>
    <col min="493" max="495" width="13.140625" bestFit="1" customWidth="1"/>
    <col min="496" max="496" width="9.140625" customWidth="1"/>
    <col min="497" max="497" width="13.140625" bestFit="1" customWidth="1"/>
    <col min="498" max="498" width="11.85546875" bestFit="1" customWidth="1"/>
    <col min="499" max="499" width="9.28515625" customWidth="1"/>
    <col min="500" max="500" width="14.28515625" bestFit="1" customWidth="1"/>
    <col min="501" max="501" width="10.140625" bestFit="1" customWidth="1"/>
    <col min="502" max="502" width="7.85546875" bestFit="1" customWidth="1"/>
    <col min="503" max="503" width="13.140625" bestFit="1" customWidth="1"/>
    <col min="504" max="504" width="6.140625" bestFit="1" customWidth="1"/>
    <col min="505" max="505" width="11.85546875" bestFit="1" customWidth="1"/>
    <col min="506" max="506" width="11.85546875" customWidth="1"/>
    <col min="507" max="508" width="16" bestFit="1" customWidth="1"/>
    <col min="509" max="509" width="25.140625" customWidth="1"/>
    <col min="510" max="510" width="0" hidden="1" customWidth="1"/>
    <col min="511" max="511" width="4.7109375" bestFit="1" customWidth="1"/>
    <col min="512" max="512" width="29.140625" bestFit="1" customWidth="1"/>
    <col min="513" max="513" width="5.140625" customWidth="1"/>
    <col min="514" max="514" width="6.7109375" customWidth="1"/>
    <col min="515" max="515" width="7.85546875" customWidth="1"/>
    <col min="516" max="516" width="8.140625" customWidth="1"/>
    <col min="517" max="517" width="11.85546875" bestFit="1" customWidth="1"/>
    <col min="518" max="518" width="5.5703125" customWidth="1"/>
    <col min="519" max="519" width="4.7109375" customWidth="1"/>
    <col min="520" max="522" width="4.85546875" customWidth="1"/>
    <col min="523" max="523" width="4.140625" customWidth="1"/>
    <col min="524" max="524" width="5" bestFit="1" customWidth="1"/>
    <col min="525" max="525" width="8.28515625" customWidth="1"/>
    <col min="526" max="526" width="16" bestFit="1" customWidth="1"/>
    <col min="527" max="529" width="13.140625" bestFit="1" customWidth="1"/>
    <col min="530" max="530" width="9.140625" customWidth="1"/>
    <col min="531" max="531" width="13.140625" bestFit="1" customWidth="1"/>
    <col min="532" max="532" width="11.85546875" bestFit="1" customWidth="1"/>
    <col min="533" max="533" width="9.28515625" customWidth="1"/>
    <col min="534" max="534" width="14.28515625" bestFit="1" customWidth="1"/>
    <col min="535" max="535" width="10.140625" bestFit="1" customWidth="1"/>
    <col min="536" max="536" width="7.85546875" bestFit="1" customWidth="1"/>
    <col min="537" max="537" width="13.140625" bestFit="1" customWidth="1"/>
    <col min="538" max="538" width="6.140625" bestFit="1" customWidth="1"/>
    <col min="539" max="539" width="11.85546875" bestFit="1" customWidth="1"/>
    <col min="540" max="540" width="11.85546875" customWidth="1"/>
    <col min="541" max="542" width="16" bestFit="1" customWidth="1"/>
    <col min="543" max="543" width="25.140625" customWidth="1"/>
    <col min="544" max="544" width="0" hidden="1" customWidth="1"/>
    <col min="545" max="545" width="4.7109375" bestFit="1" customWidth="1"/>
    <col min="546" max="546" width="29.140625" bestFit="1" customWidth="1"/>
    <col min="547" max="547" width="5.140625" customWidth="1"/>
    <col min="548" max="548" width="6.7109375" customWidth="1"/>
    <col min="549" max="549" width="7.85546875" customWidth="1"/>
    <col min="550" max="550" width="8.140625" customWidth="1"/>
    <col min="551" max="551" width="11.85546875" bestFit="1" customWidth="1"/>
    <col min="552" max="552" width="5.5703125" customWidth="1"/>
    <col min="553" max="553" width="4.7109375" customWidth="1"/>
    <col min="554" max="556" width="4.85546875" customWidth="1"/>
    <col min="557" max="557" width="4.140625" customWidth="1"/>
    <col min="558" max="558" width="5" bestFit="1" customWidth="1"/>
    <col min="559" max="559" width="8.28515625" customWidth="1"/>
    <col min="560" max="560" width="16" bestFit="1" customWidth="1"/>
    <col min="561" max="563" width="13.140625" bestFit="1" customWidth="1"/>
    <col min="564" max="564" width="9.140625" customWidth="1"/>
    <col min="565" max="565" width="13.140625" bestFit="1" customWidth="1"/>
    <col min="566" max="566" width="11.85546875" bestFit="1" customWidth="1"/>
    <col min="567" max="567" width="9.28515625" customWidth="1"/>
    <col min="568" max="568" width="14.28515625" bestFit="1" customWidth="1"/>
    <col min="569" max="569" width="10.140625" bestFit="1" customWidth="1"/>
    <col min="570" max="570" width="7.85546875" bestFit="1" customWidth="1"/>
    <col min="571" max="571" width="13.140625" bestFit="1" customWidth="1"/>
    <col min="572" max="572" width="6.140625" bestFit="1" customWidth="1"/>
    <col min="573" max="573" width="11.85546875" bestFit="1" customWidth="1"/>
    <col min="574" max="574" width="11.85546875" customWidth="1"/>
    <col min="575" max="576" width="16" bestFit="1" customWidth="1"/>
    <col min="577" max="577" width="25.140625" customWidth="1"/>
    <col min="578" max="578" width="0" hidden="1" customWidth="1"/>
    <col min="579" max="579" width="4.7109375" bestFit="1" customWidth="1"/>
    <col min="580" max="580" width="29.140625" bestFit="1" customWidth="1"/>
    <col min="581" max="581" width="5.140625" customWidth="1"/>
    <col min="582" max="582" width="6.7109375" customWidth="1"/>
    <col min="583" max="583" width="7.85546875" customWidth="1"/>
    <col min="584" max="584" width="8.140625" customWidth="1"/>
    <col min="585" max="585" width="11.85546875" bestFit="1" customWidth="1"/>
    <col min="586" max="586" width="5.5703125" customWidth="1"/>
    <col min="587" max="587" width="4.7109375" customWidth="1"/>
    <col min="588" max="590" width="4.85546875" customWidth="1"/>
    <col min="591" max="591" width="4.140625" customWidth="1"/>
    <col min="592" max="592" width="5" bestFit="1" customWidth="1"/>
    <col min="593" max="593" width="8.28515625" customWidth="1"/>
    <col min="594" max="594" width="16" bestFit="1" customWidth="1"/>
    <col min="595" max="597" width="13.140625" bestFit="1" customWidth="1"/>
    <col min="598" max="598" width="9.140625" customWidth="1"/>
    <col min="599" max="599" width="13.140625" bestFit="1" customWidth="1"/>
    <col min="600" max="600" width="11.85546875" bestFit="1" customWidth="1"/>
    <col min="601" max="601" width="9.28515625" customWidth="1"/>
    <col min="602" max="602" width="14.28515625" bestFit="1" customWidth="1"/>
    <col min="603" max="603" width="10.140625" bestFit="1" customWidth="1"/>
    <col min="604" max="604" width="7.85546875" bestFit="1" customWidth="1"/>
    <col min="605" max="605" width="13.140625" bestFit="1" customWidth="1"/>
    <col min="606" max="606" width="6.140625" bestFit="1" customWidth="1"/>
    <col min="607" max="607" width="11.85546875" bestFit="1" customWidth="1"/>
    <col min="608" max="608" width="11.85546875" customWidth="1"/>
    <col min="609" max="610" width="16" bestFit="1" customWidth="1"/>
    <col min="611" max="611" width="25.140625" customWidth="1"/>
    <col min="612" max="612" width="0" hidden="1" customWidth="1"/>
    <col min="613" max="613" width="4.7109375" bestFit="1" customWidth="1"/>
    <col min="614" max="614" width="29.140625" bestFit="1" customWidth="1"/>
    <col min="615" max="615" width="5.140625" customWidth="1"/>
    <col min="616" max="616" width="6.7109375" customWidth="1"/>
    <col min="617" max="617" width="7.85546875" customWidth="1"/>
    <col min="618" max="618" width="8.140625" customWidth="1"/>
    <col min="619" max="619" width="11.85546875" bestFit="1" customWidth="1"/>
    <col min="620" max="620" width="5.5703125" customWidth="1"/>
    <col min="621" max="621" width="4.7109375" customWidth="1"/>
    <col min="622" max="624" width="4.85546875" customWidth="1"/>
    <col min="625" max="625" width="4.140625" customWidth="1"/>
    <col min="626" max="626" width="5" bestFit="1" customWidth="1"/>
    <col min="627" max="627" width="8.28515625" customWidth="1"/>
    <col min="628" max="628" width="16" bestFit="1" customWidth="1"/>
    <col min="629" max="631" width="13.140625" bestFit="1" customWidth="1"/>
    <col min="632" max="632" width="9.140625" customWidth="1"/>
    <col min="633" max="633" width="13.140625" bestFit="1" customWidth="1"/>
    <col min="634" max="634" width="11.85546875" bestFit="1" customWidth="1"/>
    <col min="635" max="635" width="9.28515625" customWidth="1"/>
    <col min="636" max="636" width="14.28515625" bestFit="1" customWidth="1"/>
    <col min="637" max="637" width="10.140625" bestFit="1" customWidth="1"/>
    <col min="638" max="638" width="7.85546875" bestFit="1" customWidth="1"/>
    <col min="639" max="639" width="13.140625" bestFit="1" customWidth="1"/>
    <col min="640" max="640" width="6.140625" bestFit="1" customWidth="1"/>
    <col min="641" max="641" width="11.85546875" bestFit="1" customWidth="1"/>
    <col min="642" max="642" width="11.85546875" customWidth="1"/>
    <col min="643" max="644" width="16" bestFit="1" customWidth="1"/>
    <col min="645" max="645" width="25.140625" customWidth="1"/>
    <col min="646" max="646" width="0" hidden="1" customWidth="1"/>
    <col min="647" max="647" width="4.7109375" bestFit="1" customWidth="1"/>
    <col min="648" max="648" width="29.140625" bestFit="1" customWidth="1"/>
    <col min="649" max="649" width="5.140625" customWidth="1"/>
    <col min="650" max="650" width="6.7109375" customWidth="1"/>
    <col min="651" max="651" width="7.85546875" customWidth="1"/>
    <col min="652" max="652" width="8.140625" customWidth="1"/>
    <col min="653" max="653" width="11.85546875" bestFit="1" customWidth="1"/>
    <col min="654" max="654" width="5.5703125" customWidth="1"/>
    <col min="655" max="655" width="4.7109375" customWidth="1"/>
    <col min="656" max="658" width="4.85546875" customWidth="1"/>
    <col min="659" max="659" width="4.140625" customWidth="1"/>
    <col min="660" max="660" width="5" bestFit="1" customWidth="1"/>
    <col min="661" max="661" width="8.28515625" customWidth="1"/>
    <col min="662" max="662" width="16" bestFit="1" customWidth="1"/>
    <col min="663" max="665" width="13.140625" bestFit="1" customWidth="1"/>
    <col min="666" max="666" width="9.140625" customWidth="1"/>
    <col min="667" max="667" width="13.140625" bestFit="1" customWidth="1"/>
    <col min="668" max="668" width="11.85546875" bestFit="1" customWidth="1"/>
    <col min="669" max="669" width="9.28515625" customWidth="1"/>
    <col min="670" max="670" width="14.28515625" bestFit="1" customWidth="1"/>
    <col min="671" max="671" width="10.140625" bestFit="1" customWidth="1"/>
    <col min="672" max="672" width="7.85546875" bestFit="1" customWidth="1"/>
    <col min="673" max="673" width="13.140625" bestFit="1" customWidth="1"/>
    <col min="674" max="674" width="6.140625" bestFit="1" customWidth="1"/>
    <col min="675" max="675" width="11.85546875" bestFit="1" customWidth="1"/>
    <col min="676" max="676" width="11.85546875" customWidth="1"/>
    <col min="677" max="678" width="16" bestFit="1" customWidth="1"/>
    <col min="679" max="679" width="25.140625" customWidth="1"/>
    <col min="680" max="680" width="0" hidden="1" customWidth="1"/>
    <col min="681" max="681" width="4.7109375" bestFit="1" customWidth="1"/>
    <col min="682" max="682" width="29.140625" bestFit="1" customWidth="1"/>
    <col min="683" max="683" width="5.140625" customWidth="1"/>
    <col min="684" max="684" width="6.7109375" customWidth="1"/>
    <col min="685" max="685" width="7.85546875" customWidth="1"/>
    <col min="686" max="686" width="8.140625" customWidth="1"/>
    <col min="687" max="687" width="11.85546875" bestFit="1" customWidth="1"/>
    <col min="688" max="688" width="5.5703125" customWidth="1"/>
    <col min="689" max="689" width="4.7109375" customWidth="1"/>
    <col min="690" max="692" width="4.85546875" customWidth="1"/>
    <col min="693" max="693" width="4.140625" customWidth="1"/>
    <col min="694" max="694" width="5" bestFit="1" customWidth="1"/>
    <col min="695" max="695" width="8.28515625" customWidth="1"/>
    <col min="696" max="696" width="16" bestFit="1" customWidth="1"/>
    <col min="697" max="699" width="13.140625" bestFit="1" customWidth="1"/>
    <col min="700" max="700" width="9.140625" customWidth="1"/>
    <col min="701" max="701" width="13.140625" bestFit="1" customWidth="1"/>
    <col min="702" max="702" width="11.85546875" bestFit="1" customWidth="1"/>
    <col min="703" max="703" width="9.28515625" customWidth="1"/>
    <col min="704" max="704" width="14.28515625" bestFit="1" customWidth="1"/>
    <col min="705" max="705" width="10.140625" bestFit="1" customWidth="1"/>
    <col min="706" max="706" width="7.85546875" bestFit="1" customWidth="1"/>
    <col min="707" max="707" width="13.140625" bestFit="1" customWidth="1"/>
    <col min="708" max="708" width="6.140625" bestFit="1" customWidth="1"/>
    <col min="709" max="709" width="11.85546875" bestFit="1" customWidth="1"/>
    <col min="710" max="710" width="11.85546875" customWidth="1"/>
    <col min="711" max="712" width="16" bestFit="1" customWidth="1"/>
    <col min="713" max="713" width="25.140625" customWidth="1"/>
    <col min="714" max="714" width="0" hidden="1" customWidth="1"/>
    <col min="715" max="715" width="4.7109375" bestFit="1" customWidth="1"/>
    <col min="716" max="716" width="29.140625" bestFit="1" customWidth="1"/>
    <col min="717" max="717" width="5.140625" customWidth="1"/>
    <col min="718" max="718" width="6.7109375" customWidth="1"/>
    <col min="719" max="719" width="7.85546875" customWidth="1"/>
    <col min="720" max="720" width="8.140625" customWidth="1"/>
    <col min="721" max="721" width="11.85546875" bestFit="1" customWidth="1"/>
    <col min="722" max="722" width="5.5703125" customWidth="1"/>
    <col min="723" max="723" width="4.7109375" customWidth="1"/>
    <col min="724" max="726" width="4.85546875" customWidth="1"/>
    <col min="727" max="727" width="4.140625" customWidth="1"/>
    <col min="728" max="728" width="5" bestFit="1" customWidth="1"/>
    <col min="729" max="729" width="8.28515625" customWidth="1"/>
    <col min="730" max="730" width="16" bestFit="1" customWidth="1"/>
    <col min="731" max="733" width="13.140625" bestFit="1" customWidth="1"/>
    <col min="734" max="734" width="9.140625" customWidth="1"/>
    <col min="735" max="735" width="13.140625" bestFit="1" customWidth="1"/>
    <col min="736" max="736" width="11.85546875" bestFit="1" customWidth="1"/>
    <col min="737" max="737" width="9.28515625" customWidth="1"/>
    <col min="738" max="738" width="14.28515625" bestFit="1" customWidth="1"/>
    <col min="739" max="739" width="10.140625" bestFit="1" customWidth="1"/>
    <col min="740" max="740" width="7.85546875" bestFit="1" customWidth="1"/>
    <col min="741" max="741" width="13.140625" bestFit="1" customWidth="1"/>
    <col min="742" max="742" width="6.140625" bestFit="1" customWidth="1"/>
    <col min="743" max="743" width="11.85546875" bestFit="1" customWidth="1"/>
    <col min="744" max="744" width="11.85546875" customWidth="1"/>
    <col min="745" max="746" width="16" bestFit="1" customWidth="1"/>
    <col min="747" max="747" width="25.140625" customWidth="1"/>
    <col min="748" max="748" width="0" hidden="1" customWidth="1"/>
    <col min="749" max="749" width="4.7109375" bestFit="1" customWidth="1"/>
    <col min="750" max="750" width="29.140625" bestFit="1" customWidth="1"/>
    <col min="751" max="751" width="5.140625" customWidth="1"/>
    <col min="752" max="752" width="6.7109375" customWidth="1"/>
    <col min="753" max="753" width="7.85546875" customWidth="1"/>
    <col min="754" max="754" width="8.140625" customWidth="1"/>
    <col min="755" max="755" width="11.85546875" bestFit="1" customWidth="1"/>
    <col min="756" max="756" width="5.5703125" customWidth="1"/>
    <col min="757" max="757" width="4.7109375" customWidth="1"/>
    <col min="758" max="760" width="4.85546875" customWidth="1"/>
    <col min="761" max="761" width="4.140625" customWidth="1"/>
    <col min="762" max="762" width="5" bestFit="1" customWidth="1"/>
    <col min="763" max="763" width="8.28515625" customWidth="1"/>
    <col min="764" max="764" width="16" bestFit="1" customWidth="1"/>
    <col min="765" max="767" width="13.140625" bestFit="1" customWidth="1"/>
    <col min="768" max="768" width="9.140625" customWidth="1"/>
    <col min="769" max="769" width="13.140625" bestFit="1" customWidth="1"/>
    <col min="770" max="770" width="11.85546875" bestFit="1" customWidth="1"/>
    <col min="771" max="771" width="9.28515625" customWidth="1"/>
    <col min="772" max="772" width="14.28515625" bestFit="1" customWidth="1"/>
    <col min="773" max="773" width="10.140625" bestFit="1" customWidth="1"/>
    <col min="774" max="774" width="7.85546875" bestFit="1" customWidth="1"/>
    <col min="775" max="775" width="13.140625" bestFit="1" customWidth="1"/>
    <col min="776" max="776" width="6.140625" bestFit="1" customWidth="1"/>
    <col min="777" max="777" width="11.85546875" bestFit="1" customWidth="1"/>
    <col min="778" max="778" width="11.85546875" customWidth="1"/>
    <col min="779" max="780" width="16" bestFit="1" customWidth="1"/>
    <col min="781" max="781" width="25.140625" customWidth="1"/>
    <col min="782" max="782" width="0" hidden="1" customWidth="1"/>
    <col min="783" max="783" width="4.7109375" bestFit="1" customWidth="1"/>
    <col min="784" max="784" width="29.140625" bestFit="1" customWidth="1"/>
    <col min="785" max="785" width="5.140625" customWidth="1"/>
    <col min="786" max="786" width="6.7109375" customWidth="1"/>
    <col min="787" max="787" width="7.85546875" customWidth="1"/>
    <col min="788" max="788" width="8.140625" customWidth="1"/>
    <col min="789" max="789" width="11.85546875" bestFit="1" customWidth="1"/>
    <col min="790" max="790" width="5.5703125" customWidth="1"/>
    <col min="791" max="791" width="4.7109375" customWidth="1"/>
    <col min="792" max="794" width="4.85546875" customWidth="1"/>
    <col min="795" max="795" width="4.140625" customWidth="1"/>
    <col min="796" max="796" width="5" bestFit="1" customWidth="1"/>
    <col min="797" max="797" width="8.28515625" customWidth="1"/>
    <col min="798" max="798" width="16" bestFit="1" customWidth="1"/>
    <col min="799" max="801" width="13.140625" bestFit="1" customWidth="1"/>
    <col min="802" max="802" width="9.140625" customWidth="1"/>
    <col min="803" max="803" width="13.140625" bestFit="1" customWidth="1"/>
    <col min="804" max="804" width="11.85546875" bestFit="1" customWidth="1"/>
    <col min="805" max="805" width="9.28515625" customWidth="1"/>
    <col min="806" max="806" width="14.28515625" bestFit="1" customWidth="1"/>
    <col min="807" max="807" width="10.140625" bestFit="1" customWidth="1"/>
    <col min="808" max="808" width="7.85546875" bestFit="1" customWidth="1"/>
    <col min="809" max="809" width="13.140625" bestFit="1" customWidth="1"/>
    <col min="810" max="810" width="6.140625" bestFit="1" customWidth="1"/>
    <col min="811" max="811" width="11.85546875" bestFit="1" customWidth="1"/>
    <col min="812" max="812" width="11.85546875" customWidth="1"/>
    <col min="813" max="814" width="16" bestFit="1" customWidth="1"/>
    <col min="815" max="815" width="25.140625" customWidth="1"/>
    <col min="816" max="816" width="0" hidden="1" customWidth="1"/>
    <col min="817" max="817" width="4.7109375" bestFit="1" customWidth="1"/>
    <col min="818" max="818" width="29.140625" bestFit="1" customWidth="1"/>
    <col min="819" max="819" width="5.140625" customWidth="1"/>
    <col min="820" max="820" width="6.7109375" customWidth="1"/>
    <col min="821" max="821" width="7.85546875" customWidth="1"/>
    <col min="822" max="822" width="8.140625" customWidth="1"/>
    <col min="823" max="823" width="11.85546875" bestFit="1" customWidth="1"/>
    <col min="824" max="824" width="5.5703125" customWidth="1"/>
    <col min="825" max="825" width="4.7109375" customWidth="1"/>
    <col min="826" max="828" width="4.85546875" customWidth="1"/>
    <col min="829" max="829" width="4.140625" customWidth="1"/>
    <col min="830" max="830" width="5" bestFit="1" customWidth="1"/>
    <col min="831" max="831" width="8.28515625" customWidth="1"/>
    <col min="832" max="832" width="16" bestFit="1" customWidth="1"/>
    <col min="833" max="835" width="13.140625" bestFit="1" customWidth="1"/>
    <col min="836" max="836" width="9.140625" customWidth="1"/>
    <col min="837" max="837" width="13.140625" bestFit="1" customWidth="1"/>
    <col min="838" max="838" width="11.85546875" bestFit="1" customWidth="1"/>
    <col min="839" max="839" width="9.28515625" customWidth="1"/>
    <col min="840" max="840" width="14.28515625" bestFit="1" customWidth="1"/>
    <col min="841" max="841" width="10.140625" bestFit="1" customWidth="1"/>
    <col min="842" max="842" width="7.85546875" bestFit="1" customWidth="1"/>
    <col min="843" max="843" width="13.140625" bestFit="1" customWidth="1"/>
    <col min="844" max="844" width="6.140625" bestFit="1" customWidth="1"/>
    <col min="845" max="845" width="11.85546875" bestFit="1" customWidth="1"/>
    <col min="846" max="846" width="11.85546875" customWidth="1"/>
    <col min="847" max="848" width="16" bestFit="1" customWidth="1"/>
    <col min="849" max="849" width="25.140625" customWidth="1"/>
    <col min="850" max="850" width="0" hidden="1" customWidth="1"/>
    <col min="851" max="851" width="4.7109375" bestFit="1" customWidth="1"/>
    <col min="852" max="852" width="29.140625" bestFit="1" customWidth="1"/>
    <col min="853" max="853" width="5.140625" customWidth="1"/>
    <col min="854" max="854" width="6.7109375" customWidth="1"/>
    <col min="855" max="855" width="7.85546875" customWidth="1"/>
    <col min="856" max="856" width="8.140625" customWidth="1"/>
    <col min="857" max="857" width="11.85546875" bestFit="1" customWidth="1"/>
    <col min="858" max="858" width="5.5703125" customWidth="1"/>
    <col min="859" max="859" width="4.7109375" customWidth="1"/>
    <col min="860" max="862" width="4.85546875" customWidth="1"/>
    <col min="863" max="863" width="4.140625" customWidth="1"/>
    <col min="864" max="864" width="5" bestFit="1" customWidth="1"/>
    <col min="865" max="865" width="8.28515625" customWidth="1"/>
    <col min="866" max="866" width="16" bestFit="1" customWidth="1"/>
    <col min="867" max="869" width="13.140625" bestFit="1" customWidth="1"/>
    <col min="870" max="870" width="9.140625" customWidth="1"/>
    <col min="871" max="871" width="13.140625" bestFit="1" customWidth="1"/>
    <col min="872" max="872" width="11.85546875" bestFit="1" customWidth="1"/>
    <col min="873" max="873" width="9.28515625" customWidth="1"/>
    <col min="874" max="874" width="14.28515625" bestFit="1" customWidth="1"/>
    <col min="875" max="875" width="10.140625" bestFit="1" customWidth="1"/>
    <col min="876" max="876" width="7.85546875" bestFit="1" customWidth="1"/>
    <col min="877" max="877" width="13.140625" bestFit="1" customWidth="1"/>
    <col min="878" max="878" width="6.140625" bestFit="1" customWidth="1"/>
    <col min="879" max="879" width="11.85546875" bestFit="1" customWidth="1"/>
    <col min="880" max="880" width="11.85546875" customWidth="1"/>
    <col min="881" max="882" width="16" bestFit="1" customWidth="1"/>
    <col min="883" max="883" width="25.140625" customWidth="1"/>
    <col min="884" max="884" width="0" hidden="1" customWidth="1"/>
    <col min="885" max="885" width="4.7109375" bestFit="1" customWidth="1"/>
    <col min="886" max="886" width="29.140625" bestFit="1" customWidth="1"/>
    <col min="887" max="887" width="5.140625" customWidth="1"/>
    <col min="888" max="888" width="6.7109375" customWidth="1"/>
    <col min="889" max="889" width="7.85546875" customWidth="1"/>
    <col min="890" max="890" width="8.140625" customWidth="1"/>
    <col min="891" max="891" width="11.85546875" bestFit="1" customWidth="1"/>
    <col min="892" max="892" width="5.5703125" customWidth="1"/>
    <col min="893" max="893" width="4.7109375" customWidth="1"/>
    <col min="894" max="896" width="4.85546875" customWidth="1"/>
    <col min="897" max="897" width="4.140625" customWidth="1"/>
    <col min="898" max="898" width="5" bestFit="1" customWidth="1"/>
    <col min="899" max="899" width="8.28515625" customWidth="1"/>
    <col min="900" max="900" width="16" bestFit="1" customWidth="1"/>
    <col min="901" max="903" width="13.140625" bestFit="1" customWidth="1"/>
    <col min="904" max="904" width="9.140625" customWidth="1"/>
    <col min="905" max="905" width="13.140625" bestFit="1" customWidth="1"/>
    <col min="906" max="906" width="11.85546875" bestFit="1" customWidth="1"/>
    <col min="907" max="907" width="9.28515625" customWidth="1"/>
    <col min="908" max="908" width="14.28515625" bestFit="1" customWidth="1"/>
    <col min="909" max="909" width="10.140625" bestFit="1" customWidth="1"/>
    <col min="910" max="910" width="7.85546875" bestFit="1" customWidth="1"/>
    <col min="911" max="911" width="13.140625" bestFit="1" customWidth="1"/>
    <col min="912" max="912" width="6.140625" bestFit="1" customWidth="1"/>
    <col min="913" max="913" width="11.85546875" bestFit="1" customWidth="1"/>
    <col min="914" max="914" width="11.85546875" customWidth="1"/>
    <col min="915" max="916" width="16" bestFit="1" customWidth="1"/>
    <col min="917" max="917" width="25.140625" customWidth="1"/>
    <col min="918" max="918" width="0" hidden="1" customWidth="1"/>
    <col min="919" max="919" width="4.7109375" bestFit="1" customWidth="1"/>
    <col min="920" max="920" width="29.140625" bestFit="1" customWidth="1"/>
    <col min="921" max="921" width="5.140625" customWidth="1"/>
    <col min="922" max="922" width="6.7109375" customWidth="1"/>
    <col min="923" max="923" width="7.85546875" customWidth="1"/>
    <col min="924" max="924" width="8.140625" customWidth="1"/>
    <col min="925" max="925" width="11.85546875" bestFit="1" customWidth="1"/>
    <col min="926" max="926" width="5.5703125" customWidth="1"/>
    <col min="927" max="927" width="4.7109375" customWidth="1"/>
    <col min="928" max="930" width="4.85546875" customWidth="1"/>
    <col min="931" max="931" width="4.140625" customWidth="1"/>
    <col min="932" max="932" width="5" bestFit="1" customWidth="1"/>
    <col min="933" max="933" width="8.28515625" customWidth="1"/>
    <col min="934" max="934" width="16" bestFit="1" customWidth="1"/>
    <col min="935" max="937" width="13.140625" bestFit="1" customWidth="1"/>
    <col min="938" max="938" width="9.140625" customWidth="1"/>
    <col min="939" max="939" width="13.140625" bestFit="1" customWidth="1"/>
    <col min="940" max="940" width="11.85546875" bestFit="1" customWidth="1"/>
    <col min="941" max="941" width="9.28515625" customWidth="1"/>
    <col min="942" max="942" width="14.28515625" bestFit="1" customWidth="1"/>
    <col min="943" max="943" width="10.140625" bestFit="1" customWidth="1"/>
    <col min="944" max="944" width="7.85546875" bestFit="1" customWidth="1"/>
    <col min="945" max="945" width="13.140625" bestFit="1" customWidth="1"/>
    <col min="946" max="946" width="6.140625" bestFit="1" customWidth="1"/>
    <col min="947" max="947" width="11.85546875" bestFit="1" customWidth="1"/>
    <col min="948" max="948" width="11.85546875" customWidth="1"/>
    <col min="949" max="950" width="16" bestFit="1" customWidth="1"/>
    <col min="951" max="951" width="25.140625" customWidth="1"/>
    <col min="952" max="952" width="0" hidden="1" customWidth="1"/>
    <col min="953" max="953" width="4.7109375" bestFit="1" customWidth="1"/>
    <col min="954" max="954" width="29.140625" bestFit="1" customWidth="1"/>
    <col min="955" max="955" width="5.140625" customWidth="1"/>
    <col min="956" max="956" width="6.7109375" customWidth="1"/>
    <col min="957" max="957" width="7.85546875" customWidth="1"/>
    <col min="958" max="958" width="8.140625" customWidth="1"/>
    <col min="959" max="959" width="11.85546875" bestFit="1" customWidth="1"/>
    <col min="960" max="960" width="5.5703125" customWidth="1"/>
    <col min="961" max="961" width="4.7109375" customWidth="1"/>
    <col min="962" max="964" width="4.85546875" customWidth="1"/>
    <col min="965" max="965" width="4.140625" customWidth="1"/>
    <col min="966" max="966" width="5" bestFit="1" customWidth="1"/>
    <col min="967" max="967" width="8.28515625" customWidth="1"/>
    <col min="968" max="968" width="16" bestFit="1" customWidth="1"/>
    <col min="969" max="971" width="13.140625" bestFit="1" customWidth="1"/>
    <col min="972" max="972" width="9.140625" customWidth="1"/>
    <col min="973" max="973" width="13.140625" bestFit="1" customWidth="1"/>
    <col min="974" max="974" width="11.85546875" bestFit="1" customWidth="1"/>
    <col min="975" max="975" width="9.28515625" customWidth="1"/>
    <col min="976" max="976" width="14.28515625" bestFit="1" customWidth="1"/>
    <col min="977" max="977" width="10.140625" bestFit="1" customWidth="1"/>
    <col min="978" max="978" width="7.85546875" bestFit="1" customWidth="1"/>
    <col min="979" max="979" width="13.140625" bestFit="1" customWidth="1"/>
    <col min="980" max="980" width="6.140625" bestFit="1" customWidth="1"/>
    <col min="981" max="981" width="11.85546875" bestFit="1" customWidth="1"/>
    <col min="982" max="982" width="11.85546875" customWidth="1"/>
    <col min="983" max="984" width="16" bestFit="1" customWidth="1"/>
    <col min="985" max="985" width="25.140625" customWidth="1"/>
    <col min="986" max="986" width="0" hidden="1" customWidth="1"/>
    <col min="987" max="987" width="4.7109375" bestFit="1" customWidth="1"/>
    <col min="988" max="988" width="29.140625" bestFit="1" customWidth="1"/>
    <col min="989" max="989" width="5.140625" customWidth="1"/>
    <col min="990" max="990" width="6.7109375" customWidth="1"/>
    <col min="991" max="991" width="7.85546875" customWidth="1"/>
    <col min="992" max="992" width="8.140625" customWidth="1"/>
    <col min="993" max="993" width="11.85546875" bestFit="1" customWidth="1"/>
    <col min="994" max="994" width="5.5703125" customWidth="1"/>
    <col min="995" max="995" width="4.7109375" customWidth="1"/>
    <col min="996" max="998" width="4.85546875" customWidth="1"/>
    <col min="999" max="999" width="4.140625" customWidth="1"/>
    <col min="1000" max="1000" width="5" bestFit="1" customWidth="1"/>
    <col min="1001" max="1001" width="8.28515625" customWidth="1"/>
    <col min="1002" max="1002" width="16" bestFit="1" customWidth="1"/>
    <col min="1003" max="1005" width="13.140625" bestFit="1" customWidth="1"/>
    <col min="1006" max="1006" width="9.140625" customWidth="1"/>
    <col min="1007" max="1007" width="13.140625" bestFit="1" customWidth="1"/>
    <col min="1008" max="1008" width="11.85546875" bestFit="1" customWidth="1"/>
    <col min="1009" max="1009" width="9.28515625" customWidth="1"/>
    <col min="1010" max="1010" width="14.28515625" bestFit="1" customWidth="1"/>
    <col min="1011" max="1011" width="10.140625" bestFit="1" customWidth="1"/>
    <col min="1012" max="1012" width="7.85546875" bestFit="1" customWidth="1"/>
    <col min="1013" max="1013" width="13.140625" bestFit="1" customWidth="1"/>
    <col min="1014" max="1014" width="6.140625" bestFit="1" customWidth="1"/>
    <col min="1015" max="1015" width="11.85546875" bestFit="1" customWidth="1"/>
    <col min="1016" max="1016" width="11.85546875" customWidth="1"/>
    <col min="1017" max="1018" width="16" bestFit="1" customWidth="1"/>
    <col min="1019" max="1019" width="25.140625" customWidth="1"/>
    <col min="1020" max="1020" width="0" hidden="1" customWidth="1"/>
    <col min="1021" max="1021" width="4.7109375" bestFit="1" customWidth="1"/>
    <col min="1022" max="1022" width="29.140625" bestFit="1" customWidth="1"/>
    <col min="1023" max="1023" width="5.140625" customWidth="1"/>
    <col min="1024" max="1024" width="6.7109375" customWidth="1"/>
    <col min="1025" max="1025" width="7.85546875" customWidth="1"/>
    <col min="1026" max="1026" width="8.140625" customWidth="1"/>
    <col min="1027" max="1027" width="11.85546875" bestFit="1" customWidth="1"/>
    <col min="1028" max="1028" width="5.5703125" customWidth="1"/>
    <col min="1029" max="1029" width="4.7109375" customWidth="1"/>
    <col min="1030" max="1032" width="4.85546875" customWidth="1"/>
    <col min="1033" max="1033" width="4.140625" customWidth="1"/>
    <col min="1034" max="1034" width="5" bestFit="1" customWidth="1"/>
    <col min="1035" max="1035" width="8.28515625" customWidth="1"/>
    <col min="1036" max="1036" width="16" bestFit="1" customWidth="1"/>
    <col min="1037" max="1039" width="13.140625" bestFit="1" customWidth="1"/>
    <col min="1040" max="1040" width="9.140625" customWidth="1"/>
    <col min="1041" max="1041" width="13.140625" bestFit="1" customWidth="1"/>
    <col min="1042" max="1042" width="11.85546875" bestFit="1" customWidth="1"/>
    <col min="1043" max="1043" width="9.28515625" customWidth="1"/>
    <col min="1044" max="1044" width="14.28515625" bestFit="1" customWidth="1"/>
    <col min="1045" max="1045" width="10.140625" bestFit="1" customWidth="1"/>
    <col min="1046" max="1046" width="7.85546875" bestFit="1" customWidth="1"/>
    <col min="1047" max="1047" width="13.140625" bestFit="1" customWidth="1"/>
    <col min="1048" max="1048" width="6.140625" bestFit="1" customWidth="1"/>
    <col min="1049" max="1049" width="11.85546875" bestFit="1" customWidth="1"/>
    <col min="1050" max="1050" width="11.85546875" customWidth="1"/>
    <col min="1051" max="1052" width="16" bestFit="1" customWidth="1"/>
    <col min="1053" max="1053" width="25.140625" customWidth="1"/>
    <col min="1054" max="1054" width="0" hidden="1" customWidth="1"/>
    <col min="1055" max="1055" width="4.7109375" bestFit="1" customWidth="1"/>
    <col min="1056" max="1056" width="29.140625" bestFit="1" customWidth="1"/>
    <col min="1057" max="1057" width="5.140625" customWidth="1"/>
    <col min="1058" max="1058" width="6.7109375" customWidth="1"/>
    <col min="1059" max="1059" width="7.85546875" customWidth="1"/>
    <col min="1060" max="1060" width="8.140625" customWidth="1"/>
    <col min="1061" max="1061" width="11.85546875" bestFit="1" customWidth="1"/>
    <col min="1062" max="1062" width="5.5703125" customWidth="1"/>
    <col min="1063" max="1063" width="4.7109375" customWidth="1"/>
    <col min="1064" max="1066" width="4.85546875" customWidth="1"/>
    <col min="1067" max="1067" width="4.140625" customWidth="1"/>
    <col min="1068" max="1068" width="5" bestFit="1" customWidth="1"/>
    <col min="1069" max="1069" width="8.28515625" customWidth="1"/>
    <col min="1070" max="1070" width="16" bestFit="1" customWidth="1"/>
    <col min="1071" max="1073" width="13.140625" bestFit="1" customWidth="1"/>
    <col min="1074" max="1074" width="9.140625" customWidth="1"/>
    <col min="1075" max="1075" width="13.140625" bestFit="1" customWidth="1"/>
    <col min="1076" max="1076" width="11.85546875" bestFit="1" customWidth="1"/>
    <col min="1077" max="1077" width="9.28515625" customWidth="1"/>
    <col min="1078" max="1078" width="14.28515625" bestFit="1" customWidth="1"/>
    <col min="1079" max="1079" width="10.140625" bestFit="1" customWidth="1"/>
    <col min="1080" max="1080" width="7.85546875" bestFit="1" customWidth="1"/>
    <col min="1081" max="1081" width="13.140625" bestFit="1" customWidth="1"/>
    <col min="1082" max="1082" width="6.140625" bestFit="1" customWidth="1"/>
    <col min="1083" max="1083" width="11.85546875" bestFit="1" customWidth="1"/>
    <col min="1084" max="1084" width="11.85546875" customWidth="1"/>
    <col min="1085" max="1086" width="16" bestFit="1" customWidth="1"/>
    <col min="1087" max="1087" width="25.140625" customWidth="1"/>
    <col min="1088" max="1088" width="0" hidden="1" customWidth="1"/>
    <col min="1089" max="1089" width="4.7109375" bestFit="1" customWidth="1"/>
    <col min="1090" max="1090" width="29.140625" bestFit="1" customWidth="1"/>
    <col min="1091" max="1091" width="5.140625" customWidth="1"/>
    <col min="1092" max="1092" width="6.7109375" customWidth="1"/>
    <col min="1093" max="1093" width="7.85546875" customWidth="1"/>
    <col min="1094" max="1094" width="8.140625" customWidth="1"/>
    <col min="1095" max="1095" width="11.85546875" bestFit="1" customWidth="1"/>
    <col min="1096" max="1096" width="5.5703125" customWidth="1"/>
    <col min="1097" max="1097" width="4.7109375" customWidth="1"/>
    <col min="1098" max="1100" width="4.85546875" customWidth="1"/>
    <col min="1101" max="1101" width="4.140625" customWidth="1"/>
    <col min="1102" max="1102" width="5" bestFit="1" customWidth="1"/>
    <col min="1103" max="1103" width="8.28515625" customWidth="1"/>
    <col min="1104" max="1104" width="16" bestFit="1" customWidth="1"/>
    <col min="1105" max="1107" width="13.140625" bestFit="1" customWidth="1"/>
    <col min="1108" max="1108" width="9.140625" customWidth="1"/>
    <col min="1109" max="1109" width="13.140625" bestFit="1" customWidth="1"/>
    <col min="1110" max="1110" width="11.85546875" bestFit="1" customWidth="1"/>
    <col min="1111" max="1111" width="9.28515625" customWidth="1"/>
    <col min="1112" max="1112" width="14.28515625" bestFit="1" customWidth="1"/>
    <col min="1113" max="1113" width="10.140625" bestFit="1" customWidth="1"/>
    <col min="1114" max="1114" width="7.85546875" bestFit="1" customWidth="1"/>
    <col min="1115" max="1115" width="13.140625" bestFit="1" customWidth="1"/>
    <col min="1116" max="1116" width="6.140625" bestFit="1" customWidth="1"/>
    <col min="1117" max="1117" width="11.85546875" bestFit="1" customWidth="1"/>
    <col min="1118" max="1118" width="11.85546875" customWidth="1"/>
    <col min="1119" max="1120" width="16" bestFit="1" customWidth="1"/>
    <col min="1121" max="1121" width="25.140625" customWidth="1"/>
    <col min="1122" max="1122" width="0" hidden="1" customWidth="1"/>
    <col min="1123" max="1123" width="4.7109375" bestFit="1" customWidth="1"/>
    <col min="1124" max="1124" width="29.140625" bestFit="1" customWidth="1"/>
    <col min="1125" max="1125" width="5.140625" customWidth="1"/>
    <col min="1126" max="1126" width="6.7109375" customWidth="1"/>
    <col min="1127" max="1127" width="7.85546875" customWidth="1"/>
    <col min="1128" max="1128" width="8.140625" customWidth="1"/>
    <col min="1129" max="1129" width="11.85546875" bestFit="1" customWidth="1"/>
    <col min="1130" max="1130" width="5.5703125" customWidth="1"/>
    <col min="1131" max="1131" width="4.7109375" customWidth="1"/>
    <col min="1132" max="1134" width="4.85546875" customWidth="1"/>
    <col min="1135" max="1135" width="4.140625" customWidth="1"/>
    <col min="1136" max="1136" width="5" bestFit="1" customWidth="1"/>
    <col min="1137" max="1137" width="8.28515625" customWidth="1"/>
    <col min="1138" max="1138" width="16" bestFit="1" customWidth="1"/>
    <col min="1139" max="1141" width="13.140625" bestFit="1" customWidth="1"/>
    <col min="1142" max="1142" width="9.140625" customWidth="1"/>
    <col min="1143" max="1143" width="13.140625" bestFit="1" customWidth="1"/>
    <col min="1144" max="1144" width="11.85546875" bestFit="1" customWidth="1"/>
    <col min="1145" max="1145" width="9.28515625" customWidth="1"/>
    <col min="1146" max="1146" width="14.28515625" bestFit="1" customWidth="1"/>
    <col min="1147" max="1147" width="10.140625" bestFit="1" customWidth="1"/>
    <col min="1148" max="1148" width="7.85546875" bestFit="1" customWidth="1"/>
    <col min="1149" max="1149" width="13.140625" bestFit="1" customWidth="1"/>
    <col min="1150" max="1150" width="6.140625" bestFit="1" customWidth="1"/>
    <col min="1151" max="1151" width="11.85546875" bestFit="1" customWidth="1"/>
    <col min="1152" max="1152" width="11.85546875" customWidth="1"/>
    <col min="1153" max="1154" width="16" bestFit="1" customWidth="1"/>
    <col min="1155" max="1155" width="25.140625" customWidth="1"/>
    <col min="1156" max="1156" width="0" hidden="1" customWidth="1"/>
    <col min="1157" max="1157" width="4.7109375" bestFit="1" customWidth="1"/>
    <col min="1158" max="1158" width="29.140625" bestFit="1" customWidth="1"/>
    <col min="1159" max="1159" width="5.140625" customWidth="1"/>
    <col min="1160" max="1160" width="6.7109375" customWidth="1"/>
    <col min="1161" max="1161" width="7.85546875" customWidth="1"/>
    <col min="1162" max="1162" width="8.140625" customWidth="1"/>
    <col min="1163" max="1163" width="11.85546875" bestFit="1" customWidth="1"/>
    <col min="1164" max="1164" width="5.5703125" customWidth="1"/>
    <col min="1165" max="1165" width="4.7109375" customWidth="1"/>
    <col min="1166" max="1168" width="4.85546875" customWidth="1"/>
    <col min="1169" max="1169" width="4.140625" customWidth="1"/>
    <col min="1170" max="1170" width="5" bestFit="1" customWidth="1"/>
    <col min="1171" max="1171" width="8.28515625" customWidth="1"/>
    <col min="1172" max="1172" width="16" bestFit="1" customWidth="1"/>
    <col min="1173" max="1175" width="13.140625" bestFit="1" customWidth="1"/>
    <col min="1176" max="1176" width="9.140625" customWidth="1"/>
    <col min="1177" max="1177" width="13.140625" bestFit="1" customWidth="1"/>
    <col min="1178" max="1178" width="11.85546875" bestFit="1" customWidth="1"/>
    <col min="1179" max="1179" width="9.28515625" customWidth="1"/>
    <col min="1180" max="1180" width="14.28515625" bestFit="1" customWidth="1"/>
    <col min="1181" max="1181" width="10.140625" bestFit="1" customWidth="1"/>
    <col min="1182" max="1182" width="7.85546875" bestFit="1" customWidth="1"/>
    <col min="1183" max="1183" width="13.140625" bestFit="1" customWidth="1"/>
    <col min="1184" max="1184" width="6.140625" bestFit="1" customWidth="1"/>
    <col min="1185" max="1185" width="11.85546875" bestFit="1" customWidth="1"/>
    <col min="1186" max="1186" width="11.85546875" customWidth="1"/>
    <col min="1187" max="1188" width="16" bestFit="1" customWidth="1"/>
    <col min="1189" max="1189" width="25.140625" customWidth="1"/>
  </cols>
  <sheetData>
    <row r="1" spans="1:2447">
      <c r="A1" s="45" t="s">
        <v>38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I1" s="45" t="s">
        <v>38</v>
      </c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Q1" s="45" t="s">
        <v>38</v>
      </c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Y1" s="45" t="s">
        <v>38</v>
      </c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G1" s="45" t="s">
        <v>38</v>
      </c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O1" s="45" t="s">
        <v>38</v>
      </c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W1" s="45" t="s">
        <v>38</v>
      </c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E1" s="45" t="s">
        <v>38</v>
      </c>
      <c r="IF1" s="45"/>
      <c r="IG1" s="45"/>
      <c r="IH1" s="45"/>
      <c r="II1" s="45"/>
      <c r="IJ1" s="45"/>
      <c r="IK1" s="45"/>
      <c r="IL1" s="45"/>
      <c r="IM1" s="45"/>
      <c r="IN1" s="45"/>
      <c r="IO1" s="45"/>
      <c r="IP1" s="45"/>
      <c r="IQ1" s="45"/>
      <c r="IR1" s="45"/>
      <c r="IS1" s="45"/>
      <c r="IT1" s="45"/>
      <c r="IU1" s="45"/>
      <c r="IV1" s="45"/>
      <c r="IW1" s="45"/>
      <c r="IX1" s="45"/>
      <c r="IY1" s="45"/>
      <c r="IZ1" s="45"/>
      <c r="JA1" s="45"/>
      <c r="JB1" s="45"/>
      <c r="JC1" s="45"/>
      <c r="JD1" s="45"/>
      <c r="JE1" s="45"/>
      <c r="JF1" s="45"/>
      <c r="JG1" s="45"/>
      <c r="JH1" s="45"/>
      <c r="JI1" s="45"/>
      <c r="JJ1" s="45"/>
      <c r="JK1" s="45"/>
      <c r="JM1" s="45" t="s">
        <v>38</v>
      </c>
      <c r="JN1" s="45"/>
      <c r="JO1" s="45"/>
      <c r="JP1" s="45"/>
      <c r="JQ1" s="45"/>
      <c r="JR1" s="45"/>
      <c r="JS1" s="45"/>
      <c r="JT1" s="45"/>
      <c r="JU1" s="45"/>
      <c r="JV1" s="45"/>
      <c r="JW1" s="45"/>
      <c r="JX1" s="45"/>
      <c r="JY1" s="45"/>
      <c r="JZ1" s="45"/>
      <c r="KA1" s="45"/>
      <c r="KB1" s="45"/>
      <c r="KC1" s="45"/>
      <c r="KD1" s="45"/>
      <c r="KE1" s="45"/>
      <c r="KF1" s="45"/>
      <c r="KG1" s="45"/>
      <c r="KH1" s="45"/>
      <c r="KI1" s="45"/>
      <c r="KJ1" s="45"/>
      <c r="KK1" s="45"/>
      <c r="KL1" s="45"/>
      <c r="KM1" s="45"/>
      <c r="KN1" s="45"/>
      <c r="KO1" s="45"/>
      <c r="KP1" s="45"/>
      <c r="KQ1" s="45"/>
      <c r="KR1" s="45"/>
      <c r="KS1" s="45"/>
      <c r="KU1" s="45" t="s">
        <v>38</v>
      </c>
      <c r="KV1" s="45"/>
      <c r="KW1" s="45"/>
      <c r="KX1" s="45"/>
      <c r="KY1" s="45"/>
      <c r="KZ1" s="45"/>
      <c r="LA1" s="45"/>
      <c r="LB1" s="45"/>
      <c r="LC1" s="45"/>
      <c r="LD1" s="45"/>
      <c r="LE1" s="45"/>
      <c r="LF1" s="45"/>
      <c r="LG1" s="45"/>
      <c r="LH1" s="45"/>
      <c r="LI1" s="45"/>
      <c r="LJ1" s="45"/>
      <c r="LK1" s="45"/>
      <c r="LL1" s="45"/>
      <c r="LM1" s="45"/>
      <c r="LN1" s="45"/>
      <c r="LO1" s="45"/>
      <c r="LP1" s="45"/>
      <c r="LQ1" s="45"/>
      <c r="LR1" s="45"/>
      <c r="LS1" s="45"/>
      <c r="LT1" s="45"/>
      <c r="LU1" s="45"/>
      <c r="LV1" s="45"/>
      <c r="LW1" s="45"/>
      <c r="LX1" s="45"/>
      <c r="LY1" s="45"/>
      <c r="LZ1" s="45"/>
      <c r="MA1" s="45"/>
      <c r="MC1" s="45" t="s">
        <v>38</v>
      </c>
      <c r="MD1" s="45"/>
      <c r="ME1" s="45"/>
      <c r="MF1" s="45"/>
      <c r="MG1" s="45"/>
      <c r="MH1" s="45"/>
      <c r="MI1" s="45"/>
      <c r="MJ1" s="45"/>
      <c r="MK1" s="45"/>
      <c r="ML1" s="45"/>
      <c r="MM1" s="45"/>
      <c r="MN1" s="45"/>
      <c r="MO1" s="45"/>
      <c r="MP1" s="45"/>
      <c r="MQ1" s="45"/>
      <c r="MR1" s="45"/>
      <c r="MS1" s="45"/>
      <c r="MT1" s="45"/>
      <c r="MU1" s="45"/>
      <c r="MV1" s="45"/>
      <c r="MW1" s="45"/>
      <c r="MX1" s="45"/>
      <c r="MY1" s="45"/>
      <c r="MZ1" s="45"/>
      <c r="NA1" s="45"/>
      <c r="NB1" s="45"/>
      <c r="NC1" s="45"/>
      <c r="ND1" s="45"/>
      <c r="NE1" s="45"/>
      <c r="NF1" s="45"/>
      <c r="NG1" s="45"/>
      <c r="NH1" s="45"/>
      <c r="NI1" s="45"/>
      <c r="NK1" s="45" t="s">
        <v>38</v>
      </c>
      <c r="NL1" s="45"/>
      <c r="NM1" s="45"/>
      <c r="NN1" s="45"/>
      <c r="NO1" s="45"/>
      <c r="NP1" s="45"/>
      <c r="NQ1" s="45"/>
      <c r="NR1" s="45"/>
      <c r="NS1" s="45"/>
      <c r="NT1" s="45"/>
      <c r="NU1" s="45"/>
      <c r="NV1" s="45"/>
      <c r="NW1" s="45"/>
      <c r="NX1" s="45"/>
      <c r="NY1" s="45"/>
      <c r="NZ1" s="45"/>
      <c r="OA1" s="45"/>
      <c r="OB1" s="45"/>
      <c r="OC1" s="45"/>
      <c r="OD1" s="45"/>
      <c r="OE1" s="45"/>
      <c r="OF1" s="45"/>
      <c r="OG1" s="45"/>
      <c r="OH1" s="45"/>
      <c r="OI1" s="45"/>
      <c r="OJ1" s="45"/>
      <c r="OK1" s="45"/>
      <c r="OL1" s="45"/>
      <c r="OM1" s="45"/>
      <c r="ON1" s="45"/>
      <c r="OO1" s="45"/>
      <c r="OP1" s="45"/>
      <c r="OQ1" s="45"/>
      <c r="OS1" s="45" t="s">
        <v>38</v>
      </c>
      <c r="OT1" s="45"/>
      <c r="OU1" s="45"/>
      <c r="OV1" s="45"/>
      <c r="OW1" s="45"/>
      <c r="OX1" s="45"/>
      <c r="OY1" s="45"/>
      <c r="OZ1" s="45"/>
      <c r="PA1" s="45"/>
      <c r="PB1" s="45"/>
      <c r="PC1" s="45"/>
      <c r="PD1" s="45"/>
      <c r="PE1" s="45"/>
      <c r="PF1" s="45"/>
      <c r="PG1" s="45"/>
      <c r="PH1" s="45"/>
      <c r="PI1" s="45"/>
      <c r="PJ1" s="45"/>
      <c r="PK1" s="45"/>
      <c r="PL1" s="45"/>
      <c r="PM1" s="45"/>
      <c r="PN1" s="45"/>
      <c r="PO1" s="45"/>
      <c r="PP1" s="45"/>
      <c r="PQ1" s="45"/>
      <c r="PR1" s="45"/>
      <c r="PS1" s="45"/>
      <c r="PT1" s="45"/>
      <c r="PU1" s="45"/>
      <c r="PV1" s="45"/>
      <c r="PW1" s="45"/>
      <c r="PX1" s="45"/>
      <c r="PY1" s="45"/>
      <c r="QA1" s="45" t="s">
        <v>38</v>
      </c>
      <c r="QB1" s="45"/>
      <c r="QC1" s="45"/>
      <c r="QD1" s="45"/>
      <c r="QE1" s="45"/>
      <c r="QF1" s="45"/>
      <c r="QG1" s="45"/>
      <c r="QH1" s="45"/>
      <c r="QI1" s="45"/>
      <c r="QJ1" s="45"/>
      <c r="QK1" s="45"/>
      <c r="QL1" s="45"/>
      <c r="QM1" s="45"/>
      <c r="QN1" s="45"/>
      <c r="QO1" s="45"/>
      <c r="QP1" s="45"/>
      <c r="QQ1" s="45"/>
      <c r="QR1" s="45"/>
      <c r="QS1" s="45"/>
      <c r="QT1" s="45"/>
      <c r="QU1" s="45"/>
      <c r="QV1" s="45"/>
      <c r="QW1" s="45"/>
      <c r="QX1" s="45"/>
      <c r="QY1" s="45"/>
      <c r="QZ1" s="45"/>
      <c r="RA1" s="45"/>
      <c r="RB1" s="45"/>
      <c r="RC1" s="45"/>
      <c r="RD1" s="45"/>
      <c r="RE1" s="45"/>
      <c r="RF1" s="45"/>
      <c r="RG1" s="45"/>
      <c r="RI1" s="45" t="s">
        <v>38</v>
      </c>
      <c r="RJ1" s="45"/>
      <c r="RK1" s="45"/>
      <c r="RL1" s="45"/>
      <c r="RM1" s="45"/>
      <c r="RN1" s="45"/>
      <c r="RO1" s="45"/>
      <c r="RP1" s="45"/>
      <c r="RQ1" s="45"/>
      <c r="RR1" s="45"/>
      <c r="RS1" s="45"/>
      <c r="RT1" s="45"/>
      <c r="RU1" s="45"/>
      <c r="RV1" s="45"/>
      <c r="RW1" s="45"/>
      <c r="RX1" s="45"/>
      <c r="RY1" s="45"/>
      <c r="RZ1" s="45"/>
      <c r="SA1" s="45"/>
      <c r="SB1" s="45"/>
      <c r="SC1" s="45"/>
      <c r="SD1" s="45"/>
      <c r="SE1" s="45"/>
      <c r="SF1" s="45"/>
      <c r="SG1" s="45"/>
      <c r="SH1" s="45"/>
      <c r="SI1" s="45"/>
      <c r="SJ1" s="45"/>
      <c r="SK1" s="45"/>
      <c r="SL1" s="45"/>
      <c r="SM1" s="45"/>
      <c r="SN1" s="45"/>
      <c r="SO1" s="45"/>
      <c r="SQ1" s="45" t="s">
        <v>38</v>
      </c>
      <c r="SR1" s="45"/>
      <c r="SS1" s="45"/>
      <c r="ST1" s="45"/>
      <c r="SU1" s="45"/>
      <c r="SV1" s="45"/>
      <c r="SW1" s="45"/>
      <c r="SX1" s="45"/>
      <c r="SY1" s="45"/>
      <c r="SZ1" s="45"/>
      <c r="TA1" s="45"/>
      <c r="TB1" s="45"/>
      <c r="TC1" s="45"/>
      <c r="TD1" s="45"/>
      <c r="TE1" s="45"/>
      <c r="TF1" s="45"/>
      <c r="TG1" s="45"/>
      <c r="TH1" s="45"/>
      <c r="TI1" s="45"/>
      <c r="TJ1" s="45"/>
      <c r="TK1" s="45"/>
      <c r="TL1" s="45"/>
      <c r="TM1" s="45"/>
      <c r="TN1" s="45"/>
      <c r="TO1" s="45"/>
      <c r="TP1" s="45"/>
      <c r="TQ1" s="45"/>
      <c r="TR1" s="45"/>
      <c r="TS1" s="45"/>
      <c r="TT1" s="45"/>
      <c r="TU1" s="45"/>
      <c r="TV1" s="45"/>
      <c r="TW1" s="45"/>
      <c r="TY1" s="45" t="s">
        <v>38</v>
      </c>
      <c r="TZ1" s="45"/>
      <c r="UA1" s="45"/>
      <c r="UB1" s="45"/>
      <c r="UC1" s="45"/>
      <c r="UD1" s="45"/>
      <c r="UE1" s="45"/>
      <c r="UF1" s="45"/>
      <c r="UG1" s="45"/>
      <c r="UH1" s="45"/>
      <c r="UI1" s="45"/>
      <c r="UJ1" s="45"/>
      <c r="UK1" s="45"/>
      <c r="UL1" s="45"/>
      <c r="UM1" s="45"/>
      <c r="UN1" s="45"/>
      <c r="UO1" s="45"/>
      <c r="UP1" s="45"/>
      <c r="UQ1" s="45"/>
      <c r="UR1" s="45"/>
      <c r="US1" s="45"/>
      <c r="UT1" s="45"/>
      <c r="UU1" s="45"/>
      <c r="UV1" s="45"/>
      <c r="UW1" s="45"/>
      <c r="UX1" s="45"/>
      <c r="UY1" s="45"/>
      <c r="UZ1" s="45"/>
      <c r="VA1" s="45"/>
      <c r="VB1" s="45"/>
      <c r="VC1" s="45"/>
      <c r="VD1" s="45"/>
      <c r="VE1" s="45"/>
      <c r="VG1" s="45" t="s">
        <v>38</v>
      </c>
      <c r="VH1" s="45"/>
      <c r="VI1" s="45"/>
      <c r="VJ1" s="45"/>
      <c r="VK1" s="45"/>
      <c r="VL1" s="45"/>
      <c r="VM1" s="45"/>
      <c r="VN1" s="45"/>
      <c r="VO1" s="45"/>
      <c r="VP1" s="45"/>
      <c r="VQ1" s="45"/>
      <c r="VR1" s="45"/>
      <c r="VS1" s="45"/>
      <c r="VT1" s="45"/>
      <c r="VU1" s="45"/>
      <c r="VV1" s="45"/>
      <c r="VW1" s="45"/>
      <c r="VX1" s="45"/>
      <c r="VY1" s="45"/>
      <c r="VZ1" s="45"/>
      <c r="WA1" s="45"/>
      <c r="WB1" s="45"/>
      <c r="WC1" s="45"/>
      <c r="WD1" s="45"/>
      <c r="WE1" s="45"/>
      <c r="WF1" s="45"/>
      <c r="WG1" s="45"/>
      <c r="WH1" s="45"/>
      <c r="WI1" s="45"/>
      <c r="WJ1" s="45"/>
      <c r="WK1" s="45"/>
      <c r="WL1" s="45"/>
      <c r="WM1" s="45"/>
      <c r="WO1" s="45" t="s">
        <v>38</v>
      </c>
      <c r="WP1" s="45"/>
      <c r="WQ1" s="45"/>
      <c r="WR1" s="45"/>
      <c r="WS1" s="45"/>
      <c r="WT1" s="45"/>
      <c r="WU1" s="45"/>
      <c r="WV1" s="45"/>
      <c r="WW1" s="45"/>
      <c r="WX1" s="45"/>
      <c r="WY1" s="45"/>
      <c r="WZ1" s="45"/>
      <c r="XA1" s="45"/>
      <c r="XB1" s="45"/>
      <c r="XC1" s="45"/>
      <c r="XD1" s="45"/>
      <c r="XE1" s="45"/>
      <c r="XF1" s="45"/>
      <c r="XG1" s="45"/>
      <c r="XH1" s="45"/>
      <c r="XI1" s="45"/>
      <c r="XJ1" s="45"/>
      <c r="XK1" s="45"/>
      <c r="XL1" s="45"/>
      <c r="XM1" s="45"/>
      <c r="XN1" s="45"/>
      <c r="XO1" s="45"/>
      <c r="XP1" s="45"/>
      <c r="XQ1" s="45"/>
      <c r="XR1" s="45"/>
      <c r="XS1" s="45"/>
      <c r="XT1" s="45"/>
      <c r="XU1" s="45"/>
      <c r="XW1" s="45" t="s">
        <v>38</v>
      </c>
      <c r="XX1" s="45"/>
      <c r="XY1" s="45"/>
      <c r="XZ1" s="45"/>
      <c r="YA1" s="45"/>
      <c r="YB1" s="45"/>
      <c r="YC1" s="45"/>
      <c r="YD1" s="45"/>
      <c r="YE1" s="45"/>
      <c r="YF1" s="45"/>
      <c r="YG1" s="45"/>
      <c r="YH1" s="45"/>
      <c r="YI1" s="45"/>
      <c r="YJ1" s="45"/>
      <c r="YK1" s="45"/>
      <c r="YL1" s="45"/>
      <c r="YM1" s="45"/>
      <c r="YN1" s="45"/>
      <c r="YO1" s="45"/>
      <c r="YP1" s="45"/>
      <c r="YQ1" s="45"/>
      <c r="YR1" s="45"/>
      <c r="YS1" s="45"/>
      <c r="YT1" s="45"/>
      <c r="YU1" s="45"/>
      <c r="YV1" s="45"/>
      <c r="YW1" s="45"/>
      <c r="YX1" s="45"/>
      <c r="YY1" s="45"/>
      <c r="YZ1" s="45"/>
      <c r="ZA1" s="45"/>
      <c r="ZB1" s="45"/>
      <c r="ZC1" s="45"/>
      <c r="ZE1" s="45" t="s">
        <v>38</v>
      </c>
      <c r="ZF1" s="45"/>
      <c r="ZG1" s="45"/>
      <c r="ZH1" s="45"/>
      <c r="ZI1" s="45"/>
      <c r="ZJ1" s="45"/>
      <c r="ZK1" s="45"/>
      <c r="ZL1" s="45"/>
      <c r="ZM1" s="45"/>
      <c r="ZN1" s="45"/>
      <c r="ZO1" s="45"/>
      <c r="ZP1" s="45"/>
      <c r="ZQ1" s="45"/>
      <c r="ZR1" s="45"/>
      <c r="ZS1" s="45"/>
      <c r="ZT1" s="45"/>
      <c r="ZU1" s="45"/>
      <c r="ZV1" s="45"/>
      <c r="ZW1" s="45"/>
      <c r="ZX1" s="45"/>
      <c r="ZY1" s="45"/>
      <c r="ZZ1" s="45"/>
      <c r="AAA1" s="45"/>
      <c r="AAB1" s="45"/>
      <c r="AAC1" s="45"/>
      <c r="AAD1" s="45"/>
      <c r="AAE1" s="45"/>
      <c r="AAF1" s="45"/>
      <c r="AAG1" s="45"/>
      <c r="AAH1" s="45"/>
      <c r="AAI1" s="45"/>
      <c r="AAJ1" s="45"/>
      <c r="AAK1" s="45"/>
      <c r="AAM1" s="45" t="s">
        <v>38</v>
      </c>
      <c r="AAN1" s="45"/>
      <c r="AAO1" s="45"/>
      <c r="AAP1" s="45"/>
      <c r="AAQ1" s="45"/>
      <c r="AAR1" s="45"/>
      <c r="AAS1" s="45"/>
      <c r="AAT1" s="45"/>
      <c r="AAU1" s="45"/>
      <c r="AAV1" s="45"/>
      <c r="AAW1" s="45"/>
      <c r="AAX1" s="45"/>
      <c r="AAY1" s="45"/>
      <c r="AAZ1" s="45"/>
      <c r="ABA1" s="45"/>
      <c r="ABB1" s="45"/>
      <c r="ABC1" s="45"/>
      <c r="ABD1" s="45"/>
      <c r="ABE1" s="45"/>
      <c r="ABF1" s="45"/>
      <c r="ABG1" s="45"/>
      <c r="ABH1" s="45"/>
      <c r="ABI1" s="45"/>
      <c r="ABJ1" s="45"/>
      <c r="ABK1" s="45"/>
      <c r="ABL1" s="45"/>
      <c r="ABM1" s="45"/>
      <c r="ABN1" s="45"/>
      <c r="ABO1" s="45"/>
      <c r="ABP1" s="45"/>
      <c r="ABQ1" s="45"/>
      <c r="ABR1" s="45"/>
      <c r="ABS1" s="45"/>
      <c r="ABU1" s="45" t="s">
        <v>38</v>
      </c>
      <c r="ABV1" s="45"/>
      <c r="ABW1" s="45"/>
      <c r="ABX1" s="45"/>
      <c r="ABY1" s="45"/>
      <c r="ABZ1" s="45"/>
      <c r="ACA1" s="45"/>
      <c r="ACB1" s="45"/>
      <c r="ACC1" s="45"/>
      <c r="ACD1" s="45"/>
      <c r="ACE1" s="45"/>
      <c r="ACF1" s="45"/>
      <c r="ACG1" s="45"/>
      <c r="ACH1" s="45"/>
      <c r="ACI1" s="45"/>
      <c r="ACJ1" s="45"/>
      <c r="ACK1" s="45"/>
      <c r="ACL1" s="45"/>
      <c r="ACM1" s="45"/>
      <c r="ACN1" s="45"/>
      <c r="ACO1" s="45"/>
      <c r="ACP1" s="45"/>
      <c r="ACQ1" s="45"/>
      <c r="ACR1" s="45"/>
      <c r="ACS1" s="45"/>
      <c r="ACT1" s="45"/>
      <c r="ACU1" s="45"/>
      <c r="ACV1" s="45"/>
      <c r="ACW1" s="45"/>
      <c r="ACX1" s="45"/>
      <c r="ACY1" s="45"/>
      <c r="ACZ1" s="45"/>
      <c r="ADA1" s="45"/>
      <c r="ADC1" s="45" t="s">
        <v>38</v>
      </c>
      <c r="ADD1" s="45"/>
      <c r="ADE1" s="45"/>
      <c r="ADF1" s="45"/>
      <c r="ADG1" s="45"/>
      <c r="ADH1" s="45"/>
      <c r="ADI1" s="45"/>
      <c r="ADJ1" s="45"/>
      <c r="ADK1" s="45"/>
      <c r="ADL1" s="45"/>
      <c r="ADM1" s="45"/>
      <c r="ADN1" s="45"/>
      <c r="ADO1" s="45"/>
      <c r="ADP1" s="45"/>
      <c r="ADQ1" s="45"/>
      <c r="ADR1" s="45"/>
      <c r="ADS1" s="45"/>
      <c r="ADT1" s="45"/>
      <c r="ADU1" s="45"/>
      <c r="ADV1" s="45"/>
      <c r="ADW1" s="45"/>
      <c r="ADX1" s="45"/>
      <c r="ADY1" s="45"/>
      <c r="ADZ1" s="45"/>
      <c r="AEA1" s="45"/>
      <c r="AEB1" s="45"/>
      <c r="AEC1" s="45"/>
      <c r="AED1" s="45"/>
      <c r="AEE1" s="45"/>
      <c r="AEF1" s="45"/>
      <c r="AEG1" s="45"/>
      <c r="AEH1" s="45"/>
      <c r="AEI1" s="45"/>
      <c r="AEK1" s="45" t="s">
        <v>38</v>
      </c>
      <c r="AEL1" s="45"/>
      <c r="AEM1" s="45"/>
      <c r="AEN1" s="45"/>
      <c r="AEO1" s="45"/>
      <c r="AEP1" s="45"/>
      <c r="AEQ1" s="45"/>
      <c r="AER1" s="45"/>
      <c r="AES1" s="45"/>
      <c r="AET1" s="45"/>
      <c r="AEU1" s="45"/>
      <c r="AEV1" s="45"/>
      <c r="AEW1" s="45"/>
      <c r="AEX1" s="45"/>
      <c r="AEY1" s="45"/>
      <c r="AEZ1" s="45"/>
      <c r="AFA1" s="45"/>
      <c r="AFB1" s="45"/>
      <c r="AFC1" s="45"/>
      <c r="AFD1" s="45"/>
      <c r="AFE1" s="45"/>
      <c r="AFF1" s="45"/>
      <c r="AFG1" s="45"/>
      <c r="AFH1" s="45"/>
      <c r="AFI1" s="45"/>
      <c r="AFJ1" s="45"/>
      <c r="AFK1" s="45"/>
      <c r="AFL1" s="45"/>
      <c r="AFM1" s="45"/>
      <c r="AFN1" s="45"/>
      <c r="AFO1" s="45"/>
      <c r="AFP1" s="45"/>
      <c r="AFQ1" s="45"/>
      <c r="AFS1" s="45" t="s">
        <v>38</v>
      </c>
      <c r="AFT1" s="45"/>
      <c r="AFU1" s="45"/>
      <c r="AFV1" s="45"/>
      <c r="AFW1" s="45"/>
      <c r="AFX1" s="45"/>
      <c r="AFY1" s="45"/>
      <c r="AFZ1" s="45"/>
      <c r="AGA1" s="45"/>
      <c r="AGB1" s="45"/>
      <c r="AGC1" s="45"/>
      <c r="AGD1" s="45"/>
      <c r="AGE1" s="45"/>
      <c r="AGF1" s="45"/>
      <c r="AGG1" s="45"/>
      <c r="AGH1" s="45"/>
      <c r="AGI1" s="45"/>
      <c r="AGJ1" s="45"/>
      <c r="AGK1" s="45"/>
      <c r="AGL1" s="45"/>
      <c r="AGM1" s="45"/>
      <c r="AGN1" s="45"/>
      <c r="AGO1" s="45"/>
      <c r="AGP1" s="45"/>
      <c r="AGQ1" s="45"/>
      <c r="AGR1" s="45"/>
      <c r="AGS1" s="45"/>
      <c r="AGT1" s="45"/>
      <c r="AGU1" s="45"/>
      <c r="AGV1" s="45"/>
      <c r="AGW1" s="45"/>
      <c r="AGX1" s="45"/>
      <c r="AGY1" s="45"/>
      <c r="AHA1" s="45" t="s">
        <v>38</v>
      </c>
      <c r="AHB1" s="45"/>
      <c r="AHC1" s="45"/>
      <c r="AHD1" s="45"/>
      <c r="AHE1" s="45"/>
      <c r="AHF1" s="45"/>
      <c r="AHG1" s="45"/>
      <c r="AHH1" s="45"/>
      <c r="AHI1" s="45"/>
      <c r="AHJ1" s="45"/>
      <c r="AHK1" s="45"/>
      <c r="AHL1" s="45"/>
      <c r="AHM1" s="45"/>
      <c r="AHN1" s="45"/>
      <c r="AHO1" s="45"/>
      <c r="AHP1" s="45"/>
      <c r="AHQ1" s="45"/>
      <c r="AHR1" s="45"/>
      <c r="AHS1" s="45"/>
      <c r="AHT1" s="45"/>
      <c r="AHU1" s="45"/>
      <c r="AHV1" s="45"/>
      <c r="AHW1" s="45"/>
      <c r="AHX1" s="45"/>
      <c r="AHY1" s="45"/>
      <c r="AHZ1" s="45"/>
      <c r="AIA1" s="45"/>
      <c r="AIB1" s="45"/>
      <c r="AIC1" s="45"/>
      <c r="AID1" s="45"/>
      <c r="AIE1" s="45"/>
      <c r="AIF1" s="45"/>
      <c r="AIG1" s="45"/>
      <c r="AII1" s="45" t="s">
        <v>38</v>
      </c>
      <c r="AIJ1" s="45"/>
      <c r="AIK1" s="45"/>
      <c r="AIL1" s="45"/>
      <c r="AIM1" s="45"/>
      <c r="AIN1" s="45"/>
      <c r="AIO1" s="45"/>
      <c r="AIP1" s="45"/>
      <c r="AIQ1" s="45"/>
      <c r="AIR1" s="45"/>
      <c r="AIS1" s="45"/>
      <c r="AIT1" s="45"/>
      <c r="AIU1" s="45"/>
      <c r="AIV1" s="45"/>
      <c r="AIW1" s="45"/>
      <c r="AIX1" s="45"/>
      <c r="AIY1" s="45"/>
      <c r="AIZ1" s="45"/>
      <c r="AJA1" s="45"/>
      <c r="AJB1" s="45"/>
      <c r="AJC1" s="45"/>
      <c r="AJD1" s="45"/>
      <c r="AJE1" s="45"/>
      <c r="AJF1" s="45"/>
      <c r="AJG1" s="45"/>
      <c r="AJH1" s="45"/>
      <c r="AJI1" s="45"/>
      <c r="AJJ1" s="45"/>
      <c r="AJK1" s="45"/>
      <c r="AJL1" s="45"/>
      <c r="AJM1" s="45"/>
      <c r="AJN1" s="45"/>
      <c r="AJO1" s="45"/>
      <c r="AJQ1" s="45" t="s">
        <v>38</v>
      </c>
      <c r="AJR1" s="45"/>
      <c r="AJS1" s="45"/>
      <c r="AJT1" s="45"/>
      <c r="AJU1" s="45"/>
      <c r="AJV1" s="45"/>
      <c r="AJW1" s="45"/>
      <c r="AJX1" s="45"/>
      <c r="AJY1" s="45"/>
      <c r="AJZ1" s="45"/>
      <c r="AKA1" s="45"/>
      <c r="AKB1" s="45"/>
      <c r="AKC1" s="45"/>
      <c r="AKD1" s="45"/>
      <c r="AKE1" s="45"/>
      <c r="AKF1" s="45"/>
      <c r="AKG1" s="45"/>
      <c r="AKH1" s="45"/>
      <c r="AKI1" s="45"/>
      <c r="AKJ1" s="45"/>
      <c r="AKK1" s="45"/>
      <c r="AKL1" s="45"/>
      <c r="AKM1" s="45"/>
      <c r="AKN1" s="45"/>
      <c r="AKO1" s="45"/>
      <c r="AKP1" s="45"/>
      <c r="AKQ1" s="45"/>
      <c r="AKR1" s="45"/>
      <c r="AKS1" s="45"/>
      <c r="AKT1" s="45"/>
      <c r="AKU1" s="45"/>
      <c r="AKV1" s="45"/>
      <c r="AKW1" s="45"/>
      <c r="AKY1" s="45" t="s">
        <v>38</v>
      </c>
      <c r="AKZ1" s="45"/>
      <c r="ALA1" s="45"/>
      <c r="ALB1" s="45"/>
      <c r="ALC1" s="45"/>
      <c r="ALD1" s="45"/>
      <c r="ALE1" s="45"/>
      <c r="ALF1" s="45"/>
      <c r="ALG1" s="45"/>
      <c r="ALH1" s="45"/>
      <c r="ALI1" s="45"/>
      <c r="ALJ1" s="45"/>
      <c r="ALK1" s="45"/>
      <c r="ALL1" s="45"/>
      <c r="ALM1" s="45"/>
      <c r="ALN1" s="45"/>
      <c r="ALO1" s="45"/>
      <c r="ALP1" s="45"/>
      <c r="ALQ1" s="45"/>
      <c r="ALR1" s="45"/>
      <c r="ALS1" s="45"/>
      <c r="ALT1" s="45"/>
      <c r="ALU1" s="45"/>
      <c r="ALV1" s="45"/>
      <c r="ALW1" s="45"/>
      <c r="ALX1" s="45"/>
      <c r="ALY1" s="45"/>
      <c r="ALZ1" s="45"/>
      <c r="AMA1" s="45"/>
      <c r="AMB1" s="45"/>
      <c r="AMC1" s="45"/>
      <c r="AMD1" s="45"/>
      <c r="AME1" s="45"/>
      <c r="AMG1" s="45" t="s">
        <v>38</v>
      </c>
      <c r="AMH1" s="45"/>
      <c r="AMI1" s="45"/>
      <c r="AMJ1" s="45"/>
      <c r="AMK1" s="45"/>
      <c r="AML1" s="45"/>
      <c r="AMM1" s="45"/>
      <c r="AMN1" s="45"/>
      <c r="AMO1" s="45"/>
      <c r="AMP1" s="45"/>
      <c r="AMQ1" s="45"/>
      <c r="AMR1" s="45"/>
      <c r="AMS1" s="45"/>
      <c r="AMT1" s="45"/>
      <c r="AMU1" s="45"/>
      <c r="AMV1" s="45"/>
      <c r="AMW1" s="45"/>
      <c r="AMX1" s="45"/>
      <c r="AMY1" s="45"/>
      <c r="AMZ1" s="45"/>
      <c r="ANA1" s="45"/>
      <c r="ANB1" s="45"/>
      <c r="ANC1" s="45"/>
      <c r="AND1" s="45"/>
      <c r="ANE1" s="45"/>
      <c r="ANF1" s="45"/>
      <c r="ANG1" s="45"/>
      <c r="ANH1" s="45"/>
      <c r="ANI1" s="45"/>
      <c r="ANJ1" s="45"/>
      <c r="ANK1" s="45"/>
      <c r="ANL1" s="45"/>
      <c r="ANM1" s="45"/>
      <c r="ANO1" s="45" t="s">
        <v>38</v>
      </c>
      <c r="ANP1" s="45"/>
      <c r="ANQ1" s="45"/>
      <c r="ANR1" s="45"/>
      <c r="ANS1" s="45"/>
      <c r="ANT1" s="45"/>
      <c r="ANU1" s="45"/>
      <c r="ANV1" s="45"/>
      <c r="ANW1" s="45"/>
      <c r="ANX1" s="45"/>
      <c r="ANY1" s="45"/>
      <c r="ANZ1" s="45"/>
      <c r="AOA1" s="45"/>
      <c r="AOB1" s="45"/>
      <c r="AOC1" s="45"/>
      <c r="AOD1" s="45"/>
      <c r="AOE1" s="45"/>
      <c r="AOF1" s="45"/>
      <c r="AOG1" s="45"/>
      <c r="AOH1" s="45"/>
      <c r="AOI1" s="45"/>
      <c r="AOJ1" s="45"/>
      <c r="AOK1" s="45"/>
      <c r="AOL1" s="45"/>
      <c r="AOM1" s="45"/>
      <c r="AON1" s="45"/>
      <c r="AOO1" s="45"/>
      <c r="AOP1" s="45"/>
      <c r="AOQ1" s="45"/>
      <c r="AOR1" s="45"/>
      <c r="AOS1" s="45"/>
      <c r="AOT1" s="45"/>
      <c r="AOU1" s="45"/>
      <c r="AOW1" s="45" t="s">
        <v>38</v>
      </c>
      <c r="AOX1" s="45"/>
      <c r="AOY1" s="45"/>
      <c r="AOZ1" s="45"/>
      <c r="APA1" s="45"/>
      <c r="APB1" s="45"/>
      <c r="APC1" s="45"/>
      <c r="APD1" s="45"/>
      <c r="APE1" s="45"/>
      <c r="APF1" s="45"/>
      <c r="APG1" s="45"/>
      <c r="APH1" s="45"/>
      <c r="API1" s="45"/>
      <c r="APJ1" s="45"/>
      <c r="APK1" s="45"/>
      <c r="APL1" s="45"/>
      <c r="APM1" s="45"/>
      <c r="APN1" s="45"/>
      <c r="APO1" s="45"/>
      <c r="APP1" s="45"/>
      <c r="APQ1" s="45"/>
      <c r="APR1" s="45"/>
      <c r="APS1" s="45"/>
      <c r="APT1" s="45"/>
      <c r="APU1" s="45"/>
      <c r="APV1" s="45"/>
      <c r="APW1" s="45"/>
      <c r="APX1" s="45"/>
      <c r="APY1" s="45"/>
      <c r="APZ1" s="45"/>
      <c r="AQA1" s="45"/>
      <c r="AQB1" s="45"/>
      <c r="AQC1" s="45"/>
      <c r="AQE1" s="45" t="s">
        <v>38</v>
      </c>
      <c r="AQF1" s="45"/>
      <c r="AQG1" s="45"/>
      <c r="AQH1" s="45"/>
      <c r="AQI1" s="45"/>
      <c r="AQJ1" s="45"/>
      <c r="AQK1" s="45"/>
      <c r="AQL1" s="45"/>
      <c r="AQM1" s="45"/>
      <c r="AQN1" s="45"/>
      <c r="AQO1" s="45"/>
      <c r="AQP1" s="45"/>
      <c r="AQQ1" s="45"/>
      <c r="AQR1" s="45"/>
      <c r="AQS1" s="45"/>
      <c r="AQT1" s="45"/>
      <c r="AQU1" s="45"/>
      <c r="AQV1" s="45"/>
      <c r="AQW1" s="45"/>
      <c r="AQX1" s="45"/>
      <c r="AQY1" s="45"/>
      <c r="AQZ1" s="45"/>
      <c r="ARA1" s="45"/>
      <c r="ARB1" s="45"/>
      <c r="ARC1" s="45"/>
      <c r="ARD1" s="45"/>
      <c r="ARE1" s="45"/>
      <c r="ARF1" s="45"/>
      <c r="ARG1" s="45"/>
      <c r="ARH1" s="45"/>
      <c r="ARI1" s="45"/>
      <c r="ARJ1" s="45"/>
      <c r="ARK1" s="45"/>
      <c r="ARM1" s="45" t="s">
        <v>38</v>
      </c>
      <c r="ARN1" s="45"/>
      <c r="ARO1" s="45"/>
      <c r="ARP1" s="45"/>
      <c r="ARQ1" s="45"/>
      <c r="ARR1" s="45"/>
      <c r="ARS1" s="45"/>
      <c r="ART1" s="45"/>
      <c r="ARU1" s="45"/>
      <c r="ARV1" s="45"/>
      <c r="ARW1" s="45"/>
      <c r="ARX1" s="45"/>
      <c r="ARY1" s="45"/>
      <c r="ARZ1" s="45"/>
      <c r="ASA1" s="45"/>
      <c r="ASB1" s="45"/>
      <c r="ASC1" s="45"/>
      <c r="ASD1" s="45"/>
      <c r="ASE1" s="45"/>
      <c r="ASF1" s="45"/>
      <c r="ASG1" s="45"/>
      <c r="ASH1" s="45"/>
      <c r="ASI1" s="45"/>
      <c r="ASJ1" s="45"/>
      <c r="ASK1" s="45"/>
      <c r="ASL1" s="45"/>
      <c r="ASM1" s="45"/>
      <c r="ASN1" s="45"/>
      <c r="ASO1" s="45"/>
      <c r="ASP1" s="45"/>
      <c r="ASQ1" s="45"/>
      <c r="ASR1" s="45"/>
      <c r="ASS1" s="45"/>
      <c r="AST1">
        <f>COUNTA(A1:ASS1)</f>
        <v>35</v>
      </c>
    </row>
    <row r="2" spans="1:2447">
      <c r="A2" s="45" t="s">
        <v>39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I2" s="45" t="s">
        <v>39</v>
      </c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Q2" s="45" t="s">
        <v>39</v>
      </c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Y2" s="45" t="s">
        <v>39</v>
      </c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G2" s="45" t="s">
        <v>39</v>
      </c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O2" s="45" t="s">
        <v>39</v>
      </c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W2" s="45" t="s">
        <v>39</v>
      </c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P2" s="45"/>
      <c r="HQ2" s="45"/>
      <c r="HR2" s="45"/>
      <c r="HS2" s="45"/>
      <c r="HT2" s="45"/>
      <c r="HU2" s="45"/>
      <c r="HV2" s="45"/>
      <c r="HW2" s="45"/>
      <c r="HX2" s="45"/>
      <c r="HY2" s="45"/>
      <c r="HZ2" s="45"/>
      <c r="IA2" s="45"/>
      <c r="IB2" s="45"/>
      <c r="IC2" s="45"/>
      <c r="IE2" s="45" t="s">
        <v>39</v>
      </c>
      <c r="IF2" s="45"/>
      <c r="IG2" s="45"/>
      <c r="IH2" s="45"/>
      <c r="II2" s="45"/>
      <c r="IJ2" s="45"/>
      <c r="IK2" s="45"/>
      <c r="IL2" s="45"/>
      <c r="IM2" s="45"/>
      <c r="IN2" s="45"/>
      <c r="IO2" s="45"/>
      <c r="IP2" s="45"/>
      <c r="IQ2" s="45"/>
      <c r="IR2" s="45"/>
      <c r="IS2" s="45"/>
      <c r="IT2" s="45"/>
      <c r="IU2" s="45"/>
      <c r="IV2" s="45"/>
      <c r="IW2" s="45"/>
      <c r="IX2" s="45"/>
      <c r="IY2" s="45"/>
      <c r="IZ2" s="45"/>
      <c r="JA2" s="45"/>
      <c r="JB2" s="45"/>
      <c r="JC2" s="45"/>
      <c r="JD2" s="45"/>
      <c r="JE2" s="45"/>
      <c r="JF2" s="45"/>
      <c r="JG2" s="45"/>
      <c r="JH2" s="45"/>
      <c r="JI2" s="45"/>
      <c r="JJ2" s="45"/>
      <c r="JK2" s="45"/>
      <c r="JM2" s="45" t="s">
        <v>39</v>
      </c>
      <c r="JN2" s="45"/>
      <c r="JO2" s="45"/>
      <c r="JP2" s="45"/>
      <c r="JQ2" s="45"/>
      <c r="JR2" s="45"/>
      <c r="JS2" s="45"/>
      <c r="JT2" s="45"/>
      <c r="JU2" s="45"/>
      <c r="JV2" s="45"/>
      <c r="JW2" s="45"/>
      <c r="JX2" s="45"/>
      <c r="JY2" s="45"/>
      <c r="JZ2" s="45"/>
      <c r="KA2" s="45"/>
      <c r="KB2" s="45"/>
      <c r="KC2" s="45"/>
      <c r="KD2" s="45"/>
      <c r="KE2" s="45"/>
      <c r="KF2" s="45"/>
      <c r="KG2" s="45"/>
      <c r="KH2" s="45"/>
      <c r="KI2" s="45"/>
      <c r="KJ2" s="45"/>
      <c r="KK2" s="45"/>
      <c r="KL2" s="45"/>
      <c r="KM2" s="45"/>
      <c r="KN2" s="45"/>
      <c r="KO2" s="45"/>
      <c r="KP2" s="45"/>
      <c r="KQ2" s="45"/>
      <c r="KR2" s="45"/>
      <c r="KS2" s="45"/>
      <c r="KU2" s="45" t="s">
        <v>39</v>
      </c>
      <c r="KV2" s="45"/>
      <c r="KW2" s="45"/>
      <c r="KX2" s="45"/>
      <c r="KY2" s="45"/>
      <c r="KZ2" s="45"/>
      <c r="LA2" s="45"/>
      <c r="LB2" s="45"/>
      <c r="LC2" s="45"/>
      <c r="LD2" s="45"/>
      <c r="LE2" s="45"/>
      <c r="LF2" s="45"/>
      <c r="LG2" s="45"/>
      <c r="LH2" s="45"/>
      <c r="LI2" s="45"/>
      <c r="LJ2" s="45"/>
      <c r="LK2" s="45"/>
      <c r="LL2" s="45"/>
      <c r="LM2" s="45"/>
      <c r="LN2" s="45"/>
      <c r="LO2" s="45"/>
      <c r="LP2" s="45"/>
      <c r="LQ2" s="45"/>
      <c r="LR2" s="45"/>
      <c r="LS2" s="45"/>
      <c r="LT2" s="45"/>
      <c r="LU2" s="45"/>
      <c r="LV2" s="45"/>
      <c r="LW2" s="45"/>
      <c r="LX2" s="45"/>
      <c r="LY2" s="45"/>
      <c r="LZ2" s="45"/>
      <c r="MA2" s="45"/>
      <c r="MC2" s="45" t="s">
        <v>39</v>
      </c>
      <c r="MD2" s="45"/>
      <c r="ME2" s="45"/>
      <c r="MF2" s="45"/>
      <c r="MG2" s="45"/>
      <c r="MH2" s="45"/>
      <c r="MI2" s="45"/>
      <c r="MJ2" s="45"/>
      <c r="MK2" s="45"/>
      <c r="ML2" s="45"/>
      <c r="MM2" s="45"/>
      <c r="MN2" s="45"/>
      <c r="MO2" s="45"/>
      <c r="MP2" s="45"/>
      <c r="MQ2" s="45"/>
      <c r="MR2" s="45"/>
      <c r="MS2" s="45"/>
      <c r="MT2" s="45"/>
      <c r="MU2" s="45"/>
      <c r="MV2" s="45"/>
      <c r="MW2" s="45"/>
      <c r="MX2" s="45"/>
      <c r="MY2" s="45"/>
      <c r="MZ2" s="45"/>
      <c r="NA2" s="45"/>
      <c r="NB2" s="45"/>
      <c r="NC2" s="45"/>
      <c r="ND2" s="45"/>
      <c r="NE2" s="45"/>
      <c r="NF2" s="45"/>
      <c r="NG2" s="45"/>
      <c r="NH2" s="45"/>
      <c r="NI2" s="45"/>
      <c r="NK2" s="45" t="s">
        <v>39</v>
      </c>
      <c r="NL2" s="45"/>
      <c r="NM2" s="45"/>
      <c r="NN2" s="45"/>
      <c r="NO2" s="45"/>
      <c r="NP2" s="45"/>
      <c r="NQ2" s="45"/>
      <c r="NR2" s="45"/>
      <c r="NS2" s="45"/>
      <c r="NT2" s="45"/>
      <c r="NU2" s="45"/>
      <c r="NV2" s="45"/>
      <c r="NW2" s="45"/>
      <c r="NX2" s="45"/>
      <c r="NY2" s="45"/>
      <c r="NZ2" s="45"/>
      <c r="OA2" s="45"/>
      <c r="OB2" s="45"/>
      <c r="OC2" s="45"/>
      <c r="OD2" s="45"/>
      <c r="OE2" s="45"/>
      <c r="OF2" s="45"/>
      <c r="OG2" s="45"/>
      <c r="OH2" s="45"/>
      <c r="OI2" s="45"/>
      <c r="OJ2" s="45"/>
      <c r="OK2" s="45"/>
      <c r="OL2" s="45"/>
      <c r="OM2" s="45"/>
      <c r="ON2" s="45"/>
      <c r="OO2" s="45"/>
      <c r="OP2" s="45"/>
      <c r="OQ2" s="45"/>
      <c r="OS2" s="45" t="s">
        <v>39</v>
      </c>
      <c r="OT2" s="45"/>
      <c r="OU2" s="45"/>
      <c r="OV2" s="45"/>
      <c r="OW2" s="45"/>
      <c r="OX2" s="45"/>
      <c r="OY2" s="45"/>
      <c r="OZ2" s="45"/>
      <c r="PA2" s="45"/>
      <c r="PB2" s="45"/>
      <c r="PC2" s="45"/>
      <c r="PD2" s="45"/>
      <c r="PE2" s="45"/>
      <c r="PF2" s="45"/>
      <c r="PG2" s="45"/>
      <c r="PH2" s="45"/>
      <c r="PI2" s="45"/>
      <c r="PJ2" s="45"/>
      <c r="PK2" s="45"/>
      <c r="PL2" s="45"/>
      <c r="PM2" s="45"/>
      <c r="PN2" s="45"/>
      <c r="PO2" s="45"/>
      <c r="PP2" s="45"/>
      <c r="PQ2" s="45"/>
      <c r="PR2" s="45"/>
      <c r="PS2" s="45"/>
      <c r="PT2" s="45"/>
      <c r="PU2" s="45"/>
      <c r="PV2" s="45"/>
      <c r="PW2" s="45"/>
      <c r="PX2" s="45"/>
      <c r="PY2" s="45"/>
      <c r="QA2" s="45" t="s">
        <v>39</v>
      </c>
      <c r="QB2" s="45"/>
      <c r="QC2" s="45"/>
      <c r="QD2" s="45"/>
      <c r="QE2" s="45"/>
      <c r="QF2" s="45"/>
      <c r="QG2" s="45"/>
      <c r="QH2" s="45"/>
      <c r="QI2" s="45"/>
      <c r="QJ2" s="45"/>
      <c r="QK2" s="45"/>
      <c r="QL2" s="45"/>
      <c r="QM2" s="45"/>
      <c r="QN2" s="45"/>
      <c r="QO2" s="45"/>
      <c r="QP2" s="45"/>
      <c r="QQ2" s="45"/>
      <c r="QR2" s="45"/>
      <c r="QS2" s="45"/>
      <c r="QT2" s="45"/>
      <c r="QU2" s="45"/>
      <c r="QV2" s="45"/>
      <c r="QW2" s="45"/>
      <c r="QX2" s="45"/>
      <c r="QY2" s="45"/>
      <c r="QZ2" s="45"/>
      <c r="RA2" s="45"/>
      <c r="RB2" s="45"/>
      <c r="RC2" s="45"/>
      <c r="RD2" s="45"/>
      <c r="RE2" s="45"/>
      <c r="RF2" s="45"/>
      <c r="RG2" s="45"/>
      <c r="RI2" s="45" t="s">
        <v>39</v>
      </c>
      <c r="RJ2" s="45"/>
      <c r="RK2" s="45"/>
      <c r="RL2" s="45"/>
      <c r="RM2" s="45"/>
      <c r="RN2" s="45"/>
      <c r="RO2" s="45"/>
      <c r="RP2" s="45"/>
      <c r="RQ2" s="45"/>
      <c r="RR2" s="45"/>
      <c r="RS2" s="45"/>
      <c r="RT2" s="45"/>
      <c r="RU2" s="45"/>
      <c r="RV2" s="45"/>
      <c r="RW2" s="45"/>
      <c r="RX2" s="45"/>
      <c r="RY2" s="45"/>
      <c r="RZ2" s="45"/>
      <c r="SA2" s="45"/>
      <c r="SB2" s="45"/>
      <c r="SC2" s="45"/>
      <c r="SD2" s="45"/>
      <c r="SE2" s="45"/>
      <c r="SF2" s="45"/>
      <c r="SG2" s="45"/>
      <c r="SH2" s="45"/>
      <c r="SI2" s="45"/>
      <c r="SJ2" s="45"/>
      <c r="SK2" s="45"/>
      <c r="SL2" s="45"/>
      <c r="SM2" s="45"/>
      <c r="SN2" s="45"/>
      <c r="SO2" s="45"/>
      <c r="SQ2" s="45" t="s">
        <v>39</v>
      </c>
      <c r="SR2" s="45"/>
      <c r="SS2" s="45"/>
      <c r="ST2" s="45"/>
      <c r="SU2" s="45"/>
      <c r="SV2" s="45"/>
      <c r="SW2" s="45"/>
      <c r="SX2" s="45"/>
      <c r="SY2" s="45"/>
      <c r="SZ2" s="45"/>
      <c r="TA2" s="45"/>
      <c r="TB2" s="45"/>
      <c r="TC2" s="45"/>
      <c r="TD2" s="45"/>
      <c r="TE2" s="45"/>
      <c r="TF2" s="45"/>
      <c r="TG2" s="45"/>
      <c r="TH2" s="45"/>
      <c r="TI2" s="45"/>
      <c r="TJ2" s="45"/>
      <c r="TK2" s="45"/>
      <c r="TL2" s="45"/>
      <c r="TM2" s="45"/>
      <c r="TN2" s="45"/>
      <c r="TO2" s="45"/>
      <c r="TP2" s="45"/>
      <c r="TQ2" s="45"/>
      <c r="TR2" s="45"/>
      <c r="TS2" s="45"/>
      <c r="TT2" s="45"/>
      <c r="TU2" s="45"/>
      <c r="TV2" s="45"/>
      <c r="TW2" s="45"/>
      <c r="TY2" s="45" t="s">
        <v>39</v>
      </c>
      <c r="TZ2" s="45"/>
      <c r="UA2" s="45"/>
      <c r="UB2" s="45"/>
      <c r="UC2" s="45"/>
      <c r="UD2" s="45"/>
      <c r="UE2" s="45"/>
      <c r="UF2" s="45"/>
      <c r="UG2" s="45"/>
      <c r="UH2" s="45"/>
      <c r="UI2" s="45"/>
      <c r="UJ2" s="45"/>
      <c r="UK2" s="45"/>
      <c r="UL2" s="45"/>
      <c r="UM2" s="45"/>
      <c r="UN2" s="45"/>
      <c r="UO2" s="45"/>
      <c r="UP2" s="45"/>
      <c r="UQ2" s="45"/>
      <c r="UR2" s="45"/>
      <c r="US2" s="45"/>
      <c r="UT2" s="45"/>
      <c r="UU2" s="45"/>
      <c r="UV2" s="45"/>
      <c r="UW2" s="45"/>
      <c r="UX2" s="45"/>
      <c r="UY2" s="45"/>
      <c r="UZ2" s="45"/>
      <c r="VA2" s="45"/>
      <c r="VB2" s="45"/>
      <c r="VC2" s="45"/>
      <c r="VD2" s="45"/>
      <c r="VE2" s="45"/>
      <c r="VG2" s="45" t="s">
        <v>39</v>
      </c>
      <c r="VH2" s="45"/>
      <c r="VI2" s="45"/>
      <c r="VJ2" s="45"/>
      <c r="VK2" s="45"/>
      <c r="VL2" s="45"/>
      <c r="VM2" s="45"/>
      <c r="VN2" s="45"/>
      <c r="VO2" s="45"/>
      <c r="VP2" s="45"/>
      <c r="VQ2" s="45"/>
      <c r="VR2" s="45"/>
      <c r="VS2" s="45"/>
      <c r="VT2" s="45"/>
      <c r="VU2" s="45"/>
      <c r="VV2" s="45"/>
      <c r="VW2" s="45"/>
      <c r="VX2" s="45"/>
      <c r="VY2" s="45"/>
      <c r="VZ2" s="45"/>
      <c r="WA2" s="45"/>
      <c r="WB2" s="45"/>
      <c r="WC2" s="45"/>
      <c r="WD2" s="45"/>
      <c r="WE2" s="45"/>
      <c r="WF2" s="45"/>
      <c r="WG2" s="45"/>
      <c r="WH2" s="45"/>
      <c r="WI2" s="45"/>
      <c r="WJ2" s="45"/>
      <c r="WK2" s="45"/>
      <c r="WL2" s="45"/>
      <c r="WM2" s="45"/>
      <c r="WO2" s="45" t="s">
        <v>39</v>
      </c>
      <c r="WP2" s="45"/>
      <c r="WQ2" s="45"/>
      <c r="WR2" s="45"/>
      <c r="WS2" s="45"/>
      <c r="WT2" s="45"/>
      <c r="WU2" s="45"/>
      <c r="WV2" s="45"/>
      <c r="WW2" s="45"/>
      <c r="WX2" s="45"/>
      <c r="WY2" s="45"/>
      <c r="WZ2" s="45"/>
      <c r="XA2" s="45"/>
      <c r="XB2" s="45"/>
      <c r="XC2" s="45"/>
      <c r="XD2" s="45"/>
      <c r="XE2" s="45"/>
      <c r="XF2" s="45"/>
      <c r="XG2" s="45"/>
      <c r="XH2" s="45"/>
      <c r="XI2" s="45"/>
      <c r="XJ2" s="45"/>
      <c r="XK2" s="45"/>
      <c r="XL2" s="45"/>
      <c r="XM2" s="45"/>
      <c r="XN2" s="45"/>
      <c r="XO2" s="45"/>
      <c r="XP2" s="45"/>
      <c r="XQ2" s="45"/>
      <c r="XR2" s="45"/>
      <c r="XS2" s="45"/>
      <c r="XT2" s="45"/>
      <c r="XU2" s="45"/>
      <c r="XW2" s="45" t="s">
        <v>39</v>
      </c>
      <c r="XX2" s="45"/>
      <c r="XY2" s="45"/>
      <c r="XZ2" s="45"/>
      <c r="YA2" s="45"/>
      <c r="YB2" s="45"/>
      <c r="YC2" s="45"/>
      <c r="YD2" s="45"/>
      <c r="YE2" s="45"/>
      <c r="YF2" s="45"/>
      <c r="YG2" s="45"/>
      <c r="YH2" s="45"/>
      <c r="YI2" s="45"/>
      <c r="YJ2" s="45"/>
      <c r="YK2" s="45"/>
      <c r="YL2" s="45"/>
      <c r="YM2" s="45"/>
      <c r="YN2" s="45"/>
      <c r="YO2" s="45"/>
      <c r="YP2" s="45"/>
      <c r="YQ2" s="45"/>
      <c r="YR2" s="45"/>
      <c r="YS2" s="45"/>
      <c r="YT2" s="45"/>
      <c r="YU2" s="45"/>
      <c r="YV2" s="45"/>
      <c r="YW2" s="45"/>
      <c r="YX2" s="45"/>
      <c r="YY2" s="45"/>
      <c r="YZ2" s="45"/>
      <c r="ZA2" s="45"/>
      <c r="ZB2" s="45"/>
      <c r="ZC2" s="45"/>
      <c r="ZE2" s="45" t="s">
        <v>39</v>
      </c>
      <c r="ZF2" s="45"/>
      <c r="ZG2" s="45"/>
      <c r="ZH2" s="45"/>
      <c r="ZI2" s="45"/>
      <c r="ZJ2" s="45"/>
      <c r="ZK2" s="45"/>
      <c r="ZL2" s="45"/>
      <c r="ZM2" s="45"/>
      <c r="ZN2" s="45"/>
      <c r="ZO2" s="45"/>
      <c r="ZP2" s="45"/>
      <c r="ZQ2" s="45"/>
      <c r="ZR2" s="45"/>
      <c r="ZS2" s="45"/>
      <c r="ZT2" s="45"/>
      <c r="ZU2" s="45"/>
      <c r="ZV2" s="45"/>
      <c r="ZW2" s="45"/>
      <c r="ZX2" s="45"/>
      <c r="ZY2" s="45"/>
      <c r="ZZ2" s="45"/>
      <c r="AAA2" s="45"/>
      <c r="AAB2" s="45"/>
      <c r="AAC2" s="45"/>
      <c r="AAD2" s="45"/>
      <c r="AAE2" s="45"/>
      <c r="AAF2" s="45"/>
      <c r="AAG2" s="45"/>
      <c r="AAH2" s="45"/>
      <c r="AAI2" s="45"/>
      <c r="AAJ2" s="45"/>
      <c r="AAK2" s="45"/>
      <c r="AAM2" s="45" t="s">
        <v>39</v>
      </c>
      <c r="AAN2" s="45"/>
      <c r="AAO2" s="45"/>
      <c r="AAP2" s="45"/>
      <c r="AAQ2" s="45"/>
      <c r="AAR2" s="45"/>
      <c r="AAS2" s="45"/>
      <c r="AAT2" s="45"/>
      <c r="AAU2" s="45"/>
      <c r="AAV2" s="45"/>
      <c r="AAW2" s="45"/>
      <c r="AAX2" s="45"/>
      <c r="AAY2" s="45"/>
      <c r="AAZ2" s="45"/>
      <c r="ABA2" s="45"/>
      <c r="ABB2" s="45"/>
      <c r="ABC2" s="45"/>
      <c r="ABD2" s="45"/>
      <c r="ABE2" s="45"/>
      <c r="ABF2" s="45"/>
      <c r="ABG2" s="45"/>
      <c r="ABH2" s="45"/>
      <c r="ABI2" s="45"/>
      <c r="ABJ2" s="45"/>
      <c r="ABK2" s="45"/>
      <c r="ABL2" s="45"/>
      <c r="ABM2" s="45"/>
      <c r="ABN2" s="45"/>
      <c r="ABO2" s="45"/>
      <c r="ABP2" s="45"/>
      <c r="ABQ2" s="45"/>
      <c r="ABR2" s="45"/>
      <c r="ABS2" s="45"/>
      <c r="ABU2" s="45" t="s">
        <v>39</v>
      </c>
      <c r="ABV2" s="45"/>
      <c r="ABW2" s="45"/>
      <c r="ABX2" s="45"/>
      <c r="ABY2" s="45"/>
      <c r="ABZ2" s="45"/>
      <c r="ACA2" s="45"/>
      <c r="ACB2" s="45"/>
      <c r="ACC2" s="45"/>
      <c r="ACD2" s="45"/>
      <c r="ACE2" s="45"/>
      <c r="ACF2" s="45"/>
      <c r="ACG2" s="45"/>
      <c r="ACH2" s="45"/>
      <c r="ACI2" s="45"/>
      <c r="ACJ2" s="45"/>
      <c r="ACK2" s="45"/>
      <c r="ACL2" s="45"/>
      <c r="ACM2" s="45"/>
      <c r="ACN2" s="45"/>
      <c r="ACO2" s="45"/>
      <c r="ACP2" s="45"/>
      <c r="ACQ2" s="45"/>
      <c r="ACR2" s="45"/>
      <c r="ACS2" s="45"/>
      <c r="ACT2" s="45"/>
      <c r="ACU2" s="45"/>
      <c r="ACV2" s="45"/>
      <c r="ACW2" s="45"/>
      <c r="ACX2" s="45"/>
      <c r="ACY2" s="45"/>
      <c r="ACZ2" s="45"/>
      <c r="ADA2" s="45"/>
      <c r="ADC2" s="45" t="s">
        <v>39</v>
      </c>
      <c r="ADD2" s="45"/>
      <c r="ADE2" s="45"/>
      <c r="ADF2" s="45"/>
      <c r="ADG2" s="45"/>
      <c r="ADH2" s="45"/>
      <c r="ADI2" s="45"/>
      <c r="ADJ2" s="45"/>
      <c r="ADK2" s="45"/>
      <c r="ADL2" s="45"/>
      <c r="ADM2" s="45"/>
      <c r="ADN2" s="45"/>
      <c r="ADO2" s="45"/>
      <c r="ADP2" s="45"/>
      <c r="ADQ2" s="45"/>
      <c r="ADR2" s="45"/>
      <c r="ADS2" s="45"/>
      <c r="ADT2" s="45"/>
      <c r="ADU2" s="45"/>
      <c r="ADV2" s="45"/>
      <c r="ADW2" s="45"/>
      <c r="ADX2" s="45"/>
      <c r="ADY2" s="45"/>
      <c r="ADZ2" s="45"/>
      <c r="AEA2" s="45"/>
      <c r="AEB2" s="45"/>
      <c r="AEC2" s="45"/>
      <c r="AED2" s="45"/>
      <c r="AEE2" s="45"/>
      <c r="AEF2" s="45"/>
      <c r="AEG2" s="45"/>
      <c r="AEH2" s="45"/>
      <c r="AEI2" s="45"/>
      <c r="AEK2" s="45" t="s">
        <v>39</v>
      </c>
      <c r="AEL2" s="45"/>
      <c r="AEM2" s="45"/>
      <c r="AEN2" s="45"/>
      <c r="AEO2" s="45"/>
      <c r="AEP2" s="45"/>
      <c r="AEQ2" s="45"/>
      <c r="AER2" s="45"/>
      <c r="AES2" s="45"/>
      <c r="AET2" s="45"/>
      <c r="AEU2" s="45"/>
      <c r="AEV2" s="45"/>
      <c r="AEW2" s="45"/>
      <c r="AEX2" s="45"/>
      <c r="AEY2" s="45"/>
      <c r="AEZ2" s="45"/>
      <c r="AFA2" s="45"/>
      <c r="AFB2" s="45"/>
      <c r="AFC2" s="45"/>
      <c r="AFD2" s="45"/>
      <c r="AFE2" s="45"/>
      <c r="AFF2" s="45"/>
      <c r="AFG2" s="45"/>
      <c r="AFH2" s="45"/>
      <c r="AFI2" s="45"/>
      <c r="AFJ2" s="45"/>
      <c r="AFK2" s="45"/>
      <c r="AFL2" s="45"/>
      <c r="AFM2" s="45"/>
      <c r="AFN2" s="45"/>
      <c r="AFO2" s="45"/>
      <c r="AFP2" s="45"/>
      <c r="AFQ2" s="45"/>
      <c r="AFS2" s="45" t="s">
        <v>39</v>
      </c>
      <c r="AFT2" s="45"/>
      <c r="AFU2" s="45"/>
      <c r="AFV2" s="45"/>
      <c r="AFW2" s="45"/>
      <c r="AFX2" s="45"/>
      <c r="AFY2" s="45"/>
      <c r="AFZ2" s="45"/>
      <c r="AGA2" s="45"/>
      <c r="AGB2" s="45"/>
      <c r="AGC2" s="45"/>
      <c r="AGD2" s="45"/>
      <c r="AGE2" s="45"/>
      <c r="AGF2" s="45"/>
      <c r="AGG2" s="45"/>
      <c r="AGH2" s="45"/>
      <c r="AGI2" s="45"/>
      <c r="AGJ2" s="45"/>
      <c r="AGK2" s="45"/>
      <c r="AGL2" s="45"/>
      <c r="AGM2" s="45"/>
      <c r="AGN2" s="45"/>
      <c r="AGO2" s="45"/>
      <c r="AGP2" s="45"/>
      <c r="AGQ2" s="45"/>
      <c r="AGR2" s="45"/>
      <c r="AGS2" s="45"/>
      <c r="AGT2" s="45"/>
      <c r="AGU2" s="45"/>
      <c r="AGV2" s="45"/>
      <c r="AGW2" s="45"/>
      <c r="AGX2" s="45"/>
      <c r="AGY2" s="45"/>
      <c r="AHA2" s="45" t="s">
        <v>39</v>
      </c>
      <c r="AHB2" s="45"/>
      <c r="AHC2" s="45"/>
      <c r="AHD2" s="45"/>
      <c r="AHE2" s="45"/>
      <c r="AHF2" s="45"/>
      <c r="AHG2" s="45"/>
      <c r="AHH2" s="45"/>
      <c r="AHI2" s="45"/>
      <c r="AHJ2" s="45"/>
      <c r="AHK2" s="45"/>
      <c r="AHL2" s="45"/>
      <c r="AHM2" s="45"/>
      <c r="AHN2" s="45"/>
      <c r="AHO2" s="45"/>
      <c r="AHP2" s="45"/>
      <c r="AHQ2" s="45"/>
      <c r="AHR2" s="45"/>
      <c r="AHS2" s="45"/>
      <c r="AHT2" s="45"/>
      <c r="AHU2" s="45"/>
      <c r="AHV2" s="45"/>
      <c r="AHW2" s="45"/>
      <c r="AHX2" s="45"/>
      <c r="AHY2" s="45"/>
      <c r="AHZ2" s="45"/>
      <c r="AIA2" s="45"/>
      <c r="AIB2" s="45"/>
      <c r="AIC2" s="45"/>
      <c r="AID2" s="45"/>
      <c r="AIE2" s="45"/>
      <c r="AIF2" s="45"/>
      <c r="AIG2" s="45"/>
      <c r="AII2" s="45" t="s">
        <v>39</v>
      </c>
      <c r="AIJ2" s="45"/>
      <c r="AIK2" s="45"/>
      <c r="AIL2" s="45"/>
      <c r="AIM2" s="45"/>
      <c r="AIN2" s="45"/>
      <c r="AIO2" s="45"/>
      <c r="AIP2" s="45"/>
      <c r="AIQ2" s="45"/>
      <c r="AIR2" s="45"/>
      <c r="AIS2" s="45"/>
      <c r="AIT2" s="45"/>
      <c r="AIU2" s="45"/>
      <c r="AIV2" s="45"/>
      <c r="AIW2" s="45"/>
      <c r="AIX2" s="45"/>
      <c r="AIY2" s="45"/>
      <c r="AIZ2" s="45"/>
      <c r="AJA2" s="45"/>
      <c r="AJB2" s="45"/>
      <c r="AJC2" s="45"/>
      <c r="AJD2" s="45"/>
      <c r="AJE2" s="45"/>
      <c r="AJF2" s="45"/>
      <c r="AJG2" s="45"/>
      <c r="AJH2" s="45"/>
      <c r="AJI2" s="45"/>
      <c r="AJJ2" s="45"/>
      <c r="AJK2" s="45"/>
      <c r="AJL2" s="45"/>
      <c r="AJM2" s="45"/>
      <c r="AJN2" s="45"/>
      <c r="AJO2" s="45"/>
      <c r="AJQ2" s="45" t="s">
        <v>39</v>
      </c>
      <c r="AJR2" s="45"/>
      <c r="AJS2" s="45"/>
      <c r="AJT2" s="45"/>
      <c r="AJU2" s="45"/>
      <c r="AJV2" s="45"/>
      <c r="AJW2" s="45"/>
      <c r="AJX2" s="45"/>
      <c r="AJY2" s="45"/>
      <c r="AJZ2" s="45"/>
      <c r="AKA2" s="45"/>
      <c r="AKB2" s="45"/>
      <c r="AKC2" s="45"/>
      <c r="AKD2" s="45"/>
      <c r="AKE2" s="45"/>
      <c r="AKF2" s="45"/>
      <c r="AKG2" s="45"/>
      <c r="AKH2" s="45"/>
      <c r="AKI2" s="45"/>
      <c r="AKJ2" s="45"/>
      <c r="AKK2" s="45"/>
      <c r="AKL2" s="45"/>
      <c r="AKM2" s="45"/>
      <c r="AKN2" s="45"/>
      <c r="AKO2" s="45"/>
      <c r="AKP2" s="45"/>
      <c r="AKQ2" s="45"/>
      <c r="AKR2" s="45"/>
      <c r="AKS2" s="45"/>
      <c r="AKT2" s="45"/>
      <c r="AKU2" s="45"/>
      <c r="AKV2" s="45"/>
      <c r="AKW2" s="45"/>
      <c r="AKY2" s="45" t="s">
        <v>39</v>
      </c>
      <c r="AKZ2" s="45"/>
      <c r="ALA2" s="45"/>
      <c r="ALB2" s="45"/>
      <c r="ALC2" s="45"/>
      <c r="ALD2" s="45"/>
      <c r="ALE2" s="45"/>
      <c r="ALF2" s="45"/>
      <c r="ALG2" s="45"/>
      <c r="ALH2" s="45"/>
      <c r="ALI2" s="45"/>
      <c r="ALJ2" s="45"/>
      <c r="ALK2" s="45"/>
      <c r="ALL2" s="45"/>
      <c r="ALM2" s="45"/>
      <c r="ALN2" s="45"/>
      <c r="ALO2" s="45"/>
      <c r="ALP2" s="45"/>
      <c r="ALQ2" s="45"/>
      <c r="ALR2" s="45"/>
      <c r="ALS2" s="45"/>
      <c r="ALT2" s="45"/>
      <c r="ALU2" s="45"/>
      <c r="ALV2" s="45"/>
      <c r="ALW2" s="45"/>
      <c r="ALX2" s="45"/>
      <c r="ALY2" s="45"/>
      <c r="ALZ2" s="45"/>
      <c r="AMA2" s="45"/>
      <c r="AMB2" s="45"/>
      <c r="AMC2" s="45"/>
      <c r="AMD2" s="45"/>
      <c r="AME2" s="45"/>
      <c r="AMG2" s="45" t="s">
        <v>39</v>
      </c>
      <c r="AMH2" s="45"/>
      <c r="AMI2" s="45"/>
      <c r="AMJ2" s="45"/>
      <c r="AMK2" s="45"/>
      <c r="AML2" s="45"/>
      <c r="AMM2" s="45"/>
      <c r="AMN2" s="45"/>
      <c r="AMO2" s="45"/>
      <c r="AMP2" s="45"/>
      <c r="AMQ2" s="45"/>
      <c r="AMR2" s="45"/>
      <c r="AMS2" s="45"/>
      <c r="AMT2" s="45"/>
      <c r="AMU2" s="45"/>
      <c r="AMV2" s="45"/>
      <c r="AMW2" s="45"/>
      <c r="AMX2" s="45"/>
      <c r="AMY2" s="45"/>
      <c r="AMZ2" s="45"/>
      <c r="ANA2" s="45"/>
      <c r="ANB2" s="45"/>
      <c r="ANC2" s="45"/>
      <c r="AND2" s="45"/>
      <c r="ANE2" s="45"/>
      <c r="ANF2" s="45"/>
      <c r="ANG2" s="45"/>
      <c r="ANH2" s="45"/>
      <c r="ANI2" s="45"/>
      <c r="ANJ2" s="45"/>
      <c r="ANK2" s="45"/>
      <c r="ANL2" s="45"/>
      <c r="ANM2" s="45"/>
      <c r="ANO2" s="45" t="s">
        <v>39</v>
      </c>
      <c r="ANP2" s="45"/>
      <c r="ANQ2" s="45"/>
      <c r="ANR2" s="45"/>
      <c r="ANS2" s="45"/>
      <c r="ANT2" s="45"/>
      <c r="ANU2" s="45"/>
      <c r="ANV2" s="45"/>
      <c r="ANW2" s="45"/>
      <c r="ANX2" s="45"/>
      <c r="ANY2" s="45"/>
      <c r="ANZ2" s="45"/>
      <c r="AOA2" s="45"/>
      <c r="AOB2" s="45"/>
      <c r="AOC2" s="45"/>
      <c r="AOD2" s="45"/>
      <c r="AOE2" s="45"/>
      <c r="AOF2" s="45"/>
      <c r="AOG2" s="45"/>
      <c r="AOH2" s="45"/>
      <c r="AOI2" s="45"/>
      <c r="AOJ2" s="45"/>
      <c r="AOK2" s="45"/>
      <c r="AOL2" s="45"/>
      <c r="AOM2" s="45"/>
      <c r="AON2" s="45"/>
      <c r="AOO2" s="45"/>
      <c r="AOP2" s="45"/>
      <c r="AOQ2" s="45"/>
      <c r="AOR2" s="45"/>
      <c r="AOS2" s="45"/>
      <c r="AOT2" s="45"/>
      <c r="AOU2" s="45"/>
      <c r="AOW2" s="45" t="s">
        <v>39</v>
      </c>
      <c r="AOX2" s="45"/>
      <c r="AOY2" s="45"/>
      <c r="AOZ2" s="45"/>
      <c r="APA2" s="45"/>
      <c r="APB2" s="45"/>
      <c r="APC2" s="45"/>
      <c r="APD2" s="45"/>
      <c r="APE2" s="45"/>
      <c r="APF2" s="45"/>
      <c r="APG2" s="45"/>
      <c r="APH2" s="45"/>
      <c r="API2" s="45"/>
      <c r="APJ2" s="45"/>
      <c r="APK2" s="45"/>
      <c r="APL2" s="45"/>
      <c r="APM2" s="45"/>
      <c r="APN2" s="45"/>
      <c r="APO2" s="45"/>
      <c r="APP2" s="45"/>
      <c r="APQ2" s="45"/>
      <c r="APR2" s="45"/>
      <c r="APS2" s="45"/>
      <c r="APT2" s="45"/>
      <c r="APU2" s="45"/>
      <c r="APV2" s="45"/>
      <c r="APW2" s="45"/>
      <c r="APX2" s="45"/>
      <c r="APY2" s="45"/>
      <c r="APZ2" s="45"/>
      <c r="AQA2" s="45"/>
      <c r="AQB2" s="45"/>
      <c r="AQC2" s="45"/>
      <c r="AQE2" s="45" t="s">
        <v>39</v>
      </c>
      <c r="AQF2" s="45"/>
      <c r="AQG2" s="45"/>
      <c r="AQH2" s="45"/>
      <c r="AQI2" s="45"/>
      <c r="AQJ2" s="45"/>
      <c r="AQK2" s="45"/>
      <c r="AQL2" s="45"/>
      <c r="AQM2" s="45"/>
      <c r="AQN2" s="45"/>
      <c r="AQO2" s="45"/>
      <c r="AQP2" s="45"/>
      <c r="AQQ2" s="45"/>
      <c r="AQR2" s="45"/>
      <c r="AQS2" s="45"/>
      <c r="AQT2" s="45"/>
      <c r="AQU2" s="45"/>
      <c r="AQV2" s="45"/>
      <c r="AQW2" s="45"/>
      <c r="AQX2" s="45"/>
      <c r="AQY2" s="45"/>
      <c r="AQZ2" s="45"/>
      <c r="ARA2" s="45"/>
      <c r="ARB2" s="45"/>
      <c r="ARC2" s="45"/>
      <c r="ARD2" s="45"/>
      <c r="ARE2" s="45"/>
      <c r="ARF2" s="45"/>
      <c r="ARG2" s="45"/>
      <c r="ARH2" s="45"/>
      <c r="ARI2" s="45"/>
      <c r="ARJ2" s="45"/>
      <c r="ARK2" s="45"/>
      <c r="ARM2" s="45" t="s">
        <v>39</v>
      </c>
      <c r="ARN2" s="45"/>
      <c r="ARO2" s="45"/>
      <c r="ARP2" s="45"/>
      <c r="ARQ2" s="45"/>
      <c r="ARR2" s="45"/>
      <c r="ARS2" s="45"/>
      <c r="ART2" s="45"/>
      <c r="ARU2" s="45"/>
      <c r="ARV2" s="45"/>
      <c r="ARW2" s="45"/>
      <c r="ARX2" s="45"/>
      <c r="ARY2" s="45"/>
      <c r="ARZ2" s="45"/>
      <c r="ASA2" s="45"/>
      <c r="ASB2" s="45"/>
      <c r="ASC2" s="45"/>
      <c r="ASD2" s="45"/>
      <c r="ASE2" s="45"/>
      <c r="ASF2" s="45"/>
      <c r="ASG2" s="45"/>
      <c r="ASH2" s="45"/>
      <c r="ASI2" s="45"/>
      <c r="ASJ2" s="45"/>
      <c r="ASK2" s="45"/>
      <c r="ASL2" s="45"/>
      <c r="ASM2" s="45"/>
      <c r="ASN2" s="45"/>
      <c r="ASO2" s="45"/>
      <c r="ASP2" s="45"/>
      <c r="ASQ2" s="45"/>
      <c r="ASR2" s="45"/>
      <c r="ASS2" s="45"/>
    </row>
    <row r="3" spans="1:2447">
      <c r="A3" s="47"/>
      <c r="B3" s="47"/>
      <c r="C3" s="18"/>
      <c r="D3" s="17"/>
      <c r="E3" s="17"/>
      <c r="F3" s="17"/>
      <c r="G3" s="18"/>
      <c r="H3" s="17"/>
      <c r="I3" s="17"/>
      <c r="J3" s="17"/>
      <c r="K3" s="17"/>
      <c r="L3" s="17"/>
      <c r="M3" s="17"/>
      <c r="N3" s="17"/>
      <c r="O3" s="17"/>
      <c r="P3" s="2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46"/>
      <c r="AG3" s="46"/>
      <c r="AI3" s="47"/>
      <c r="AJ3" s="47"/>
      <c r="AK3" s="36"/>
      <c r="AL3" s="35"/>
      <c r="AM3" s="35"/>
      <c r="AN3" s="35"/>
      <c r="AO3" s="36"/>
      <c r="AP3" s="35"/>
      <c r="AQ3" s="35"/>
      <c r="AR3" s="35"/>
      <c r="AS3" s="35"/>
      <c r="AT3" s="35"/>
      <c r="AU3" s="35"/>
      <c r="AV3" s="35"/>
      <c r="AW3" s="35"/>
      <c r="AX3" s="2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46"/>
      <c r="BO3" s="46"/>
      <c r="BQ3" s="47"/>
      <c r="BR3" s="47"/>
      <c r="BS3" s="36"/>
      <c r="BT3" s="35"/>
      <c r="BU3" s="35"/>
      <c r="BV3" s="35"/>
      <c r="BW3" s="36"/>
      <c r="BX3" s="35"/>
      <c r="BY3" s="35"/>
      <c r="BZ3" s="35"/>
      <c r="CA3" s="35"/>
      <c r="CB3" s="35"/>
      <c r="CC3" s="35"/>
      <c r="CD3" s="35"/>
      <c r="CE3" s="35"/>
      <c r="CF3" s="2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46"/>
      <c r="CW3" s="46"/>
      <c r="CY3" s="47"/>
      <c r="CZ3" s="47"/>
      <c r="DA3" s="36"/>
      <c r="DB3" s="35"/>
      <c r="DC3" s="35"/>
      <c r="DD3" s="35"/>
      <c r="DE3" s="36"/>
      <c r="DF3" s="35"/>
      <c r="DG3" s="35"/>
      <c r="DH3" s="35"/>
      <c r="DI3" s="35"/>
      <c r="DJ3" s="35"/>
      <c r="DK3" s="35"/>
      <c r="DL3" s="35"/>
      <c r="DM3" s="35"/>
      <c r="DN3" s="2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46"/>
      <c r="EE3" s="46"/>
      <c r="EG3" s="47"/>
      <c r="EH3" s="47"/>
      <c r="EI3" s="36"/>
      <c r="EJ3" s="35"/>
      <c r="EK3" s="35"/>
      <c r="EL3" s="35"/>
      <c r="EM3" s="36"/>
      <c r="EN3" s="35"/>
      <c r="EO3" s="35"/>
      <c r="EP3" s="35"/>
      <c r="EQ3" s="35"/>
      <c r="ER3" s="35"/>
      <c r="ES3" s="35"/>
      <c r="ET3" s="35"/>
      <c r="EU3" s="35"/>
      <c r="EV3" s="2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46"/>
      <c r="FM3" s="46"/>
      <c r="FO3" s="47"/>
      <c r="FP3" s="47"/>
      <c r="FQ3" s="36"/>
      <c r="FR3" s="35"/>
      <c r="FS3" s="35"/>
      <c r="FT3" s="35"/>
      <c r="FU3" s="36"/>
      <c r="FV3" s="35"/>
      <c r="FW3" s="35"/>
      <c r="FX3" s="35"/>
      <c r="FY3" s="35"/>
      <c r="FZ3" s="35"/>
      <c r="GA3" s="35"/>
      <c r="GB3" s="35"/>
      <c r="GC3" s="35"/>
      <c r="GD3" s="2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46"/>
      <c r="GU3" s="46"/>
      <c r="GW3" s="47"/>
      <c r="GX3" s="47"/>
      <c r="GY3" s="36"/>
      <c r="GZ3" s="35"/>
      <c r="HA3" s="35"/>
      <c r="HB3" s="35"/>
      <c r="HC3" s="36"/>
      <c r="HD3" s="35"/>
      <c r="HE3" s="35"/>
      <c r="HF3" s="35"/>
      <c r="HG3" s="35"/>
      <c r="HH3" s="35"/>
      <c r="HI3" s="35"/>
      <c r="HJ3" s="35"/>
      <c r="HK3" s="35"/>
      <c r="HL3" s="2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46"/>
      <c r="IC3" s="46"/>
      <c r="IE3" s="47"/>
      <c r="IF3" s="47"/>
      <c r="IG3" s="36"/>
      <c r="IH3" s="35"/>
      <c r="II3" s="35"/>
      <c r="IJ3" s="35"/>
      <c r="IK3" s="36"/>
      <c r="IL3" s="35"/>
      <c r="IM3" s="35"/>
      <c r="IN3" s="35"/>
      <c r="IO3" s="35"/>
      <c r="IP3" s="35"/>
      <c r="IQ3" s="35"/>
      <c r="IR3" s="35"/>
      <c r="IS3" s="35"/>
      <c r="IT3" s="2"/>
      <c r="IU3" s="36"/>
      <c r="IV3" s="36"/>
      <c r="IW3" s="36"/>
      <c r="IX3" s="36"/>
      <c r="IY3" s="36"/>
      <c r="IZ3" s="36"/>
      <c r="JA3" s="36"/>
      <c r="JB3" s="36"/>
      <c r="JC3" s="36"/>
      <c r="JD3" s="36"/>
      <c r="JE3" s="36"/>
      <c r="JF3" s="36"/>
      <c r="JG3" s="36"/>
      <c r="JH3" s="36"/>
      <c r="JI3" s="36"/>
      <c r="JJ3" s="46"/>
      <c r="JK3" s="46"/>
      <c r="JM3" s="47"/>
      <c r="JN3" s="47"/>
      <c r="JO3" s="36"/>
      <c r="JP3" s="35"/>
      <c r="JQ3" s="35"/>
      <c r="JR3" s="35"/>
      <c r="JS3" s="36"/>
      <c r="JT3" s="35"/>
      <c r="JU3" s="35"/>
      <c r="JV3" s="35"/>
      <c r="JW3" s="35"/>
      <c r="JX3" s="35"/>
      <c r="JY3" s="35"/>
      <c r="JZ3" s="35"/>
      <c r="KA3" s="35"/>
      <c r="KB3" s="2"/>
      <c r="KC3" s="36"/>
      <c r="KD3" s="36"/>
      <c r="KE3" s="36"/>
      <c r="KF3" s="36"/>
      <c r="KG3" s="36"/>
      <c r="KH3" s="36"/>
      <c r="KI3" s="36"/>
      <c r="KJ3" s="36"/>
      <c r="KK3" s="36"/>
      <c r="KL3" s="36"/>
      <c r="KM3" s="36"/>
      <c r="KN3" s="36"/>
      <c r="KO3" s="36"/>
      <c r="KP3" s="36"/>
      <c r="KQ3" s="36"/>
      <c r="KR3" s="46"/>
      <c r="KS3" s="46"/>
      <c r="KU3" s="47"/>
      <c r="KV3" s="47"/>
      <c r="KW3" s="36"/>
      <c r="KX3" s="35"/>
      <c r="KY3" s="35"/>
      <c r="KZ3" s="35"/>
      <c r="LA3" s="36"/>
      <c r="LB3" s="35"/>
      <c r="LC3" s="35"/>
      <c r="LD3" s="35"/>
      <c r="LE3" s="35"/>
      <c r="LF3" s="35"/>
      <c r="LG3" s="35"/>
      <c r="LH3" s="35"/>
      <c r="LI3" s="35"/>
      <c r="LJ3" s="2"/>
      <c r="LK3" s="36"/>
      <c r="LL3" s="36"/>
      <c r="LM3" s="36"/>
      <c r="LN3" s="36"/>
      <c r="LO3" s="36"/>
      <c r="LP3" s="36"/>
      <c r="LQ3" s="36"/>
      <c r="LR3" s="36"/>
      <c r="LS3" s="36"/>
      <c r="LT3" s="36"/>
      <c r="LU3" s="36"/>
      <c r="LV3" s="36"/>
      <c r="LW3" s="36"/>
      <c r="LX3" s="36"/>
      <c r="LY3" s="36"/>
      <c r="LZ3" s="46"/>
      <c r="MA3" s="46"/>
      <c r="MC3" s="47"/>
      <c r="MD3" s="47"/>
      <c r="ME3" s="36"/>
      <c r="MF3" s="35"/>
      <c r="MG3" s="35"/>
      <c r="MH3" s="35"/>
      <c r="MI3" s="36"/>
      <c r="MJ3" s="35"/>
      <c r="MK3" s="35"/>
      <c r="ML3" s="35"/>
      <c r="MM3" s="35"/>
      <c r="MN3" s="35"/>
      <c r="MO3" s="35"/>
      <c r="MP3" s="35"/>
      <c r="MQ3" s="35"/>
      <c r="MR3" s="2"/>
      <c r="MS3" s="36"/>
      <c r="MT3" s="36"/>
      <c r="MU3" s="36"/>
      <c r="MV3" s="36"/>
      <c r="MW3" s="36"/>
      <c r="MX3" s="36"/>
      <c r="MY3" s="36"/>
      <c r="MZ3" s="36"/>
      <c r="NA3" s="36"/>
      <c r="NB3" s="36"/>
      <c r="NC3" s="36"/>
      <c r="ND3" s="36"/>
      <c r="NE3" s="36"/>
      <c r="NF3" s="36"/>
      <c r="NG3" s="36"/>
      <c r="NH3" s="46"/>
      <c r="NI3" s="46"/>
      <c r="NK3" s="47"/>
      <c r="NL3" s="47"/>
      <c r="NM3" s="36"/>
      <c r="NN3" s="35"/>
      <c r="NO3" s="35"/>
      <c r="NP3" s="35"/>
      <c r="NQ3" s="36"/>
      <c r="NR3" s="35"/>
      <c r="NS3" s="35"/>
      <c r="NT3" s="35"/>
      <c r="NU3" s="35"/>
      <c r="NV3" s="35"/>
      <c r="NW3" s="35"/>
      <c r="NX3" s="35"/>
      <c r="NY3" s="35"/>
      <c r="NZ3" s="2"/>
      <c r="OA3" s="36"/>
      <c r="OB3" s="36"/>
      <c r="OC3" s="36"/>
      <c r="OD3" s="36"/>
      <c r="OE3" s="36"/>
      <c r="OF3" s="36"/>
      <c r="OG3" s="36"/>
      <c r="OH3" s="36"/>
      <c r="OI3" s="36"/>
      <c r="OJ3" s="36"/>
      <c r="OK3" s="36"/>
      <c r="OL3" s="36"/>
      <c r="OM3" s="36"/>
      <c r="ON3" s="36"/>
      <c r="OO3" s="36"/>
      <c r="OP3" s="46"/>
      <c r="OQ3" s="46"/>
      <c r="OS3" s="47"/>
      <c r="OT3" s="47"/>
      <c r="OU3" s="36"/>
      <c r="OV3" s="35"/>
      <c r="OW3" s="35"/>
      <c r="OX3" s="35"/>
      <c r="OY3" s="36"/>
      <c r="OZ3" s="35"/>
      <c r="PA3" s="35"/>
      <c r="PB3" s="35"/>
      <c r="PC3" s="35"/>
      <c r="PD3" s="35"/>
      <c r="PE3" s="35"/>
      <c r="PF3" s="35"/>
      <c r="PG3" s="35"/>
      <c r="PH3" s="2"/>
      <c r="PI3" s="36"/>
      <c r="PJ3" s="36"/>
      <c r="PK3" s="36"/>
      <c r="PL3" s="36"/>
      <c r="PM3" s="36"/>
      <c r="PN3" s="36"/>
      <c r="PO3" s="36"/>
      <c r="PP3" s="36"/>
      <c r="PQ3" s="36"/>
      <c r="PR3" s="36"/>
      <c r="PS3" s="36"/>
      <c r="PT3" s="36"/>
      <c r="PU3" s="36"/>
      <c r="PV3" s="36"/>
      <c r="PW3" s="36"/>
      <c r="PX3" s="46"/>
      <c r="PY3" s="46"/>
      <c r="QA3" s="47"/>
      <c r="QB3" s="47"/>
      <c r="QC3" s="36"/>
      <c r="QD3" s="35"/>
      <c r="QE3" s="35"/>
      <c r="QF3" s="35"/>
      <c r="QG3" s="36"/>
      <c r="QH3" s="35"/>
      <c r="QI3" s="35"/>
      <c r="QJ3" s="35"/>
      <c r="QK3" s="35"/>
      <c r="QL3" s="35"/>
      <c r="QM3" s="35"/>
      <c r="QN3" s="35"/>
      <c r="QO3" s="35"/>
      <c r="QP3" s="2"/>
      <c r="QQ3" s="36"/>
      <c r="QR3" s="36"/>
      <c r="QS3" s="36"/>
      <c r="QT3" s="36"/>
      <c r="QU3" s="36"/>
      <c r="QV3" s="36"/>
      <c r="QW3" s="36"/>
      <c r="QX3" s="36"/>
      <c r="QY3" s="36"/>
      <c r="QZ3" s="36"/>
      <c r="RA3" s="36"/>
      <c r="RB3" s="36"/>
      <c r="RC3" s="36"/>
      <c r="RD3" s="36"/>
      <c r="RE3" s="36"/>
      <c r="RF3" s="46"/>
      <c r="RG3" s="46"/>
      <c r="RI3" s="47"/>
      <c r="RJ3" s="47"/>
      <c r="RK3" s="36"/>
      <c r="RL3" s="35"/>
      <c r="RM3" s="35"/>
      <c r="RN3" s="35"/>
      <c r="RO3" s="36"/>
      <c r="RP3" s="35"/>
      <c r="RQ3" s="35"/>
      <c r="RR3" s="35"/>
      <c r="RS3" s="35"/>
      <c r="RT3" s="35"/>
      <c r="RU3" s="35"/>
      <c r="RV3" s="35"/>
      <c r="RW3" s="35"/>
      <c r="RX3" s="2"/>
      <c r="RY3" s="36"/>
      <c r="RZ3" s="36"/>
      <c r="SA3" s="36"/>
      <c r="SB3" s="36"/>
      <c r="SC3" s="36"/>
      <c r="SD3" s="36"/>
      <c r="SE3" s="36"/>
      <c r="SF3" s="36"/>
      <c r="SG3" s="36"/>
      <c r="SH3" s="36"/>
      <c r="SI3" s="36"/>
      <c r="SJ3" s="36"/>
      <c r="SK3" s="36"/>
      <c r="SL3" s="36"/>
      <c r="SM3" s="36"/>
      <c r="SN3" s="46"/>
      <c r="SO3" s="46"/>
      <c r="SQ3" s="47"/>
      <c r="SR3" s="47"/>
      <c r="SS3" s="36"/>
      <c r="ST3" s="35"/>
      <c r="SU3" s="35"/>
      <c r="SV3" s="35"/>
      <c r="SW3" s="36"/>
      <c r="SX3" s="35"/>
      <c r="SY3" s="35"/>
      <c r="SZ3" s="35"/>
      <c r="TA3" s="35"/>
      <c r="TB3" s="35"/>
      <c r="TC3" s="35"/>
      <c r="TD3" s="35"/>
      <c r="TE3" s="35"/>
      <c r="TF3" s="2"/>
      <c r="TG3" s="36"/>
      <c r="TH3" s="36"/>
      <c r="TI3" s="36"/>
      <c r="TJ3" s="36"/>
      <c r="TK3" s="36"/>
      <c r="TL3" s="36"/>
      <c r="TM3" s="36"/>
      <c r="TN3" s="36"/>
      <c r="TO3" s="36"/>
      <c r="TP3" s="36"/>
      <c r="TQ3" s="36"/>
      <c r="TR3" s="36"/>
      <c r="TS3" s="36"/>
      <c r="TT3" s="36"/>
      <c r="TU3" s="36"/>
      <c r="TV3" s="46"/>
      <c r="TW3" s="46"/>
      <c r="TY3" s="47"/>
      <c r="TZ3" s="47"/>
      <c r="UA3" s="36"/>
      <c r="UB3" s="35"/>
      <c r="UC3" s="35"/>
      <c r="UD3" s="35"/>
      <c r="UE3" s="36"/>
      <c r="UF3" s="35"/>
      <c r="UG3" s="35"/>
      <c r="UH3" s="35"/>
      <c r="UI3" s="35"/>
      <c r="UJ3" s="35"/>
      <c r="UK3" s="35"/>
      <c r="UL3" s="35"/>
      <c r="UM3" s="35"/>
      <c r="UN3" s="2"/>
      <c r="UO3" s="36"/>
      <c r="UP3" s="36"/>
      <c r="UQ3" s="36"/>
      <c r="UR3" s="36"/>
      <c r="US3" s="36"/>
      <c r="UT3" s="36"/>
      <c r="UU3" s="36"/>
      <c r="UV3" s="36"/>
      <c r="UW3" s="36"/>
      <c r="UX3" s="36"/>
      <c r="UY3" s="36"/>
      <c r="UZ3" s="36"/>
      <c r="VA3" s="36"/>
      <c r="VB3" s="36"/>
      <c r="VC3" s="36"/>
      <c r="VD3" s="46"/>
      <c r="VE3" s="46"/>
      <c r="VG3" s="47"/>
      <c r="VH3" s="47"/>
      <c r="VI3" s="36"/>
      <c r="VJ3" s="35"/>
      <c r="VK3" s="35"/>
      <c r="VL3" s="35"/>
      <c r="VM3" s="36"/>
      <c r="VN3" s="35"/>
      <c r="VO3" s="35"/>
      <c r="VP3" s="35"/>
      <c r="VQ3" s="35"/>
      <c r="VR3" s="35"/>
      <c r="VS3" s="35"/>
      <c r="VT3" s="35"/>
      <c r="VU3" s="35"/>
      <c r="VV3" s="2"/>
      <c r="VW3" s="36"/>
      <c r="VX3" s="36"/>
      <c r="VY3" s="36"/>
      <c r="VZ3" s="36"/>
      <c r="WA3" s="36"/>
      <c r="WB3" s="36"/>
      <c r="WC3" s="36"/>
      <c r="WD3" s="36"/>
      <c r="WE3" s="36"/>
      <c r="WF3" s="36"/>
      <c r="WG3" s="36"/>
      <c r="WH3" s="36"/>
      <c r="WI3" s="36"/>
      <c r="WJ3" s="36"/>
      <c r="WK3" s="36"/>
      <c r="WL3" s="46"/>
      <c r="WM3" s="46"/>
      <c r="WO3" s="47"/>
      <c r="WP3" s="47"/>
      <c r="WQ3" s="36"/>
      <c r="WR3" s="35"/>
      <c r="WS3" s="35"/>
      <c r="WT3" s="35"/>
      <c r="WU3" s="36"/>
      <c r="WV3" s="35"/>
      <c r="WW3" s="35"/>
      <c r="WX3" s="35"/>
      <c r="WY3" s="35"/>
      <c r="WZ3" s="35"/>
      <c r="XA3" s="35"/>
      <c r="XB3" s="35"/>
      <c r="XC3" s="35"/>
      <c r="XD3" s="2"/>
      <c r="XE3" s="36"/>
      <c r="XF3" s="36"/>
      <c r="XG3" s="36"/>
      <c r="XH3" s="36"/>
      <c r="XI3" s="36"/>
      <c r="XJ3" s="36"/>
      <c r="XK3" s="36"/>
      <c r="XL3" s="36"/>
      <c r="XM3" s="36"/>
      <c r="XN3" s="36"/>
      <c r="XO3" s="36"/>
      <c r="XP3" s="36"/>
      <c r="XQ3" s="36"/>
      <c r="XR3" s="36"/>
      <c r="XS3" s="36"/>
      <c r="XT3" s="46"/>
      <c r="XU3" s="46"/>
      <c r="XW3" s="47"/>
      <c r="XX3" s="47"/>
      <c r="XY3" s="36"/>
      <c r="XZ3" s="35"/>
      <c r="YA3" s="35"/>
      <c r="YB3" s="35"/>
      <c r="YC3" s="36"/>
      <c r="YD3" s="35"/>
      <c r="YE3" s="35"/>
      <c r="YF3" s="35"/>
      <c r="YG3" s="35"/>
      <c r="YH3" s="35"/>
      <c r="YI3" s="35"/>
      <c r="YJ3" s="35"/>
      <c r="YK3" s="35"/>
      <c r="YL3" s="2"/>
      <c r="YM3" s="36"/>
      <c r="YN3" s="36"/>
      <c r="YO3" s="36"/>
      <c r="YP3" s="36"/>
      <c r="YQ3" s="36"/>
      <c r="YR3" s="36"/>
      <c r="YS3" s="36"/>
      <c r="YT3" s="36"/>
      <c r="YU3" s="36"/>
      <c r="YV3" s="36"/>
      <c r="YW3" s="36"/>
      <c r="YX3" s="36"/>
      <c r="YY3" s="36"/>
      <c r="YZ3" s="36"/>
      <c r="ZA3" s="36"/>
      <c r="ZB3" s="46"/>
      <c r="ZC3" s="46"/>
      <c r="ZE3" s="47"/>
      <c r="ZF3" s="47"/>
      <c r="ZG3" s="36"/>
      <c r="ZH3" s="35"/>
      <c r="ZI3" s="35"/>
      <c r="ZJ3" s="35"/>
      <c r="ZK3" s="36"/>
      <c r="ZL3" s="35"/>
      <c r="ZM3" s="35"/>
      <c r="ZN3" s="35"/>
      <c r="ZO3" s="35"/>
      <c r="ZP3" s="35"/>
      <c r="ZQ3" s="35"/>
      <c r="ZR3" s="35"/>
      <c r="ZS3" s="35"/>
      <c r="ZT3" s="2"/>
      <c r="ZU3" s="36"/>
      <c r="ZV3" s="36"/>
      <c r="ZW3" s="36"/>
      <c r="ZX3" s="36"/>
      <c r="ZY3" s="36"/>
      <c r="ZZ3" s="36"/>
      <c r="AAA3" s="36"/>
      <c r="AAB3" s="36"/>
      <c r="AAC3" s="36"/>
      <c r="AAD3" s="36"/>
      <c r="AAE3" s="36"/>
      <c r="AAF3" s="36"/>
      <c r="AAG3" s="36"/>
      <c r="AAH3" s="36"/>
      <c r="AAI3" s="36"/>
      <c r="AAJ3" s="46"/>
      <c r="AAK3" s="46"/>
      <c r="AAM3" s="47"/>
      <c r="AAN3" s="47"/>
      <c r="AAO3" s="36"/>
      <c r="AAP3" s="35"/>
      <c r="AAQ3" s="35"/>
      <c r="AAR3" s="35"/>
      <c r="AAS3" s="36"/>
      <c r="AAT3" s="35"/>
      <c r="AAU3" s="35"/>
      <c r="AAV3" s="35"/>
      <c r="AAW3" s="35"/>
      <c r="AAX3" s="35"/>
      <c r="AAY3" s="35"/>
      <c r="AAZ3" s="35"/>
      <c r="ABA3" s="35"/>
      <c r="ABB3" s="2"/>
      <c r="ABC3" s="36"/>
      <c r="ABD3" s="36"/>
      <c r="ABE3" s="36"/>
      <c r="ABF3" s="36"/>
      <c r="ABG3" s="36"/>
      <c r="ABH3" s="36"/>
      <c r="ABI3" s="36"/>
      <c r="ABJ3" s="36"/>
      <c r="ABK3" s="36"/>
      <c r="ABL3" s="36"/>
      <c r="ABM3" s="36"/>
      <c r="ABN3" s="36"/>
      <c r="ABO3" s="36"/>
      <c r="ABP3" s="36"/>
      <c r="ABQ3" s="36"/>
      <c r="ABR3" s="46"/>
      <c r="ABS3" s="46"/>
      <c r="ABU3" s="47"/>
      <c r="ABV3" s="47"/>
      <c r="ABW3" s="36"/>
      <c r="ABX3" s="35"/>
      <c r="ABY3" s="35"/>
      <c r="ABZ3" s="35"/>
      <c r="ACA3" s="36"/>
      <c r="ACB3" s="35"/>
      <c r="ACC3" s="35"/>
      <c r="ACD3" s="35"/>
      <c r="ACE3" s="35"/>
      <c r="ACF3" s="35"/>
      <c r="ACG3" s="35"/>
      <c r="ACH3" s="35"/>
      <c r="ACI3" s="35"/>
      <c r="ACJ3" s="2"/>
      <c r="ACK3" s="36"/>
      <c r="ACL3" s="36"/>
      <c r="ACM3" s="36"/>
      <c r="ACN3" s="36"/>
      <c r="ACO3" s="36"/>
      <c r="ACP3" s="36"/>
      <c r="ACQ3" s="36"/>
      <c r="ACR3" s="36"/>
      <c r="ACS3" s="36"/>
      <c r="ACT3" s="36"/>
      <c r="ACU3" s="36"/>
      <c r="ACV3" s="36"/>
      <c r="ACW3" s="36"/>
      <c r="ACX3" s="36"/>
      <c r="ACY3" s="36"/>
      <c r="ACZ3" s="46"/>
      <c r="ADA3" s="46"/>
      <c r="ADC3" s="47"/>
      <c r="ADD3" s="47"/>
      <c r="ADE3" s="36"/>
      <c r="ADF3" s="35"/>
      <c r="ADG3" s="35"/>
      <c r="ADH3" s="35"/>
      <c r="ADI3" s="36"/>
      <c r="ADJ3" s="35"/>
      <c r="ADK3" s="35"/>
      <c r="ADL3" s="35"/>
      <c r="ADM3" s="35"/>
      <c r="ADN3" s="35"/>
      <c r="ADO3" s="35"/>
      <c r="ADP3" s="35"/>
      <c r="ADQ3" s="35"/>
      <c r="ADR3" s="2"/>
      <c r="ADS3" s="36"/>
      <c r="ADT3" s="36"/>
      <c r="ADU3" s="36"/>
      <c r="ADV3" s="36"/>
      <c r="ADW3" s="36"/>
      <c r="ADX3" s="36"/>
      <c r="ADY3" s="36"/>
      <c r="ADZ3" s="36"/>
      <c r="AEA3" s="36"/>
      <c r="AEB3" s="36"/>
      <c r="AEC3" s="36"/>
      <c r="AED3" s="36"/>
      <c r="AEE3" s="36"/>
      <c r="AEF3" s="36"/>
      <c r="AEG3" s="36"/>
      <c r="AEH3" s="46"/>
      <c r="AEI3" s="46"/>
      <c r="AEK3" s="47"/>
      <c r="AEL3" s="47"/>
      <c r="AEM3" s="36"/>
      <c r="AEN3" s="35"/>
      <c r="AEO3" s="35"/>
      <c r="AEP3" s="35"/>
      <c r="AEQ3" s="36"/>
      <c r="AER3" s="35"/>
      <c r="AES3" s="35"/>
      <c r="AET3" s="35"/>
      <c r="AEU3" s="35"/>
      <c r="AEV3" s="35"/>
      <c r="AEW3" s="35"/>
      <c r="AEX3" s="35"/>
      <c r="AEY3" s="35"/>
      <c r="AEZ3" s="2"/>
      <c r="AFA3" s="36"/>
      <c r="AFB3" s="36"/>
      <c r="AFC3" s="36"/>
      <c r="AFD3" s="36"/>
      <c r="AFE3" s="36"/>
      <c r="AFF3" s="36"/>
      <c r="AFG3" s="36"/>
      <c r="AFH3" s="36"/>
      <c r="AFI3" s="36"/>
      <c r="AFJ3" s="36"/>
      <c r="AFK3" s="36"/>
      <c r="AFL3" s="36"/>
      <c r="AFM3" s="36"/>
      <c r="AFN3" s="36"/>
      <c r="AFO3" s="36"/>
      <c r="AFP3" s="46"/>
      <c r="AFQ3" s="46"/>
      <c r="AFS3" s="47"/>
      <c r="AFT3" s="47"/>
      <c r="AFU3" s="36"/>
      <c r="AFV3" s="35"/>
      <c r="AFW3" s="35"/>
      <c r="AFX3" s="35"/>
      <c r="AFY3" s="36"/>
      <c r="AFZ3" s="35"/>
      <c r="AGA3" s="35"/>
      <c r="AGB3" s="35"/>
      <c r="AGC3" s="35"/>
      <c r="AGD3" s="35"/>
      <c r="AGE3" s="35"/>
      <c r="AGF3" s="35"/>
      <c r="AGG3" s="35"/>
      <c r="AGH3" s="2"/>
      <c r="AGI3" s="36"/>
      <c r="AGJ3" s="36"/>
      <c r="AGK3" s="36"/>
      <c r="AGL3" s="36"/>
      <c r="AGM3" s="36"/>
      <c r="AGN3" s="36"/>
      <c r="AGO3" s="36"/>
      <c r="AGP3" s="36"/>
      <c r="AGQ3" s="36"/>
      <c r="AGR3" s="36"/>
      <c r="AGS3" s="36"/>
      <c r="AGT3" s="36"/>
      <c r="AGU3" s="36"/>
      <c r="AGV3" s="36"/>
      <c r="AGW3" s="36"/>
      <c r="AGX3" s="46"/>
      <c r="AGY3" s="46"/>
      <c r="AHA3" s="47"/>
      <c r="AHB3" s="47"/>
      <c r="AHC3" s="36"/>
      <c r="AHD3" s="35"/>
      <c r="AHE3" s="35"/>
      <c r="AHF3" s="35"/>
      <c r="AHG3" s="36"/>
      <c r="AHH3" s="35"/>
      <c r="AHI3" s="35"/>
      <c r="AHJ3" s="35"/>
      <c r="AHK3" s="35"/>
      <c r="AHL3" s="35"/>
      <c r="AHM3" s="35"/>
      <c r="AHN3" s="35"/>
      <c r="AHO3" s="35"/>
      <c r="AHP3" s="2"/>
      <c r="AHQ3" s="36"/>
      <c r="AHR3" s="36"/>
      <c r="AHS3" s="36"/>
      <c r="AHT3" s="36"/>
      <c r="AHU3" s="36"/>
      <c r="AHV3" s="36"/>
      <c r="AHW3" s="36"/>
      <c r="AHX3" s="36"/>
      <c r="AHY3" s="36"/>
      <c r="AHZ3" s="36"/>
      <c r="AIA3" s="36"/>
      <c r="AIB3" s="36"/>
      <c r="AIC3" s="36"/>
      <c r="AID3" s="36"/>
      <c r="AIE3" s="36"/>
      <c r="AIF3" s="46"/>
      <c r="AIG3" s="46"/>
      <c r="AII3" s="47"/>
      <c r="AIJ3" s="47"/>
      <c r="AIK3" s="36"/>
      <c r="AIL3" s="35"/>
      <c r="AIM3" s="35"/>
      <c r="AIN3" s="35"/>
      <c r="AIO3" s="36"/>
      <c r="AIP3" s="35"/>
      <c r="AIQ3" s="35"/>
      <c r="AIR3" s="35"/>
      <c r="AIS3" s="35"/>
      <c r="AIT3" s="35"/>
      <c r="AIU3" s="35"/>
      <c r="AIV3" s="35"/>
      <c r="AIW3" s="35"/>
      <c r="AIX3" s="2"/>
      <c r="AIY3" s="36"/>
      <c r="AIZ3" s="36"/>
      <c r="AJA3" s="36"/>
      <c r="AJB3" s="36"/>
      <c r="AJC3" s="36"/>
      <c r="AJD3" s="36"/>
      <c r="AJE3" s="36"/>
      <c r="AJF3" s="36"/>
      <c r="AJG3" s="36"/>
      <c r="AJH3" s="36"/>
      <c r="AJI3" s="36"/>
      <c r="AJJ3" s="36"/>
      <c r="AJK3" s="36"/>
      <c r="AJL3" s="36"/>
      <c r="AJM3" s="36"/>
      <c r="AJN3" s="46"/>
      <c r="AJO3" s="46"/>
      <c r="AJQ3" s="47"/>
      <c r="AJR3" s="47"/>
      <c r="AJS3" s="36"/>
      <c r="AJT3" s="35"/>
      <c r="AJU3" s="35"/>
      <c r="AJV3" s="35"/>
      <c r="AJW3" s="36"/>
      <c r="AJX3" s="35"/>
      <c r="AJY3" s="35"/>
      <c r="AJZ3" s="35"/>
      <c r="AKA3" s="35"/>
      <c r="AKB3" s="35"/>
      <c r="AKC3" s="35"/>
      <c r="AKD3" s="35"/>
      <c r="AKE3" s="35"/>
      <c r="AKF3" s="2"/>
      <c r="AKG3" s="36"/>
      <c r="AKH3" s="36"/>
      <c r="AKI3" s="36"/>
      <c r="AKJ3" s="36"/>
      <c r="AKK3" s="36"/>
      <c r="AKL3" s="36"/>
      <c r="AKM3" s="36"/>
      <c r="AKN3" s="36"/>
      <c r="AKO3" s="36"/>
      <c r="AKP3" s="36"/>
      <c r="AKQ3" s="36"/>
      <c r="AKR3" s="36"/>
      <c r="AKS3" s="36"/>
      <c r="AKT3" s="36"/>
      <c r="AKU3" s="36"/>
      <c r="AKV3" s="46"/>
      <c r="AKW3" s="46"/>
      <c r="AKY3" s="47"/>
      <c r="AKZ3" s="47"/>
      <c r="ALA3" s="36"/>
      <c r="ALB3" s="35"/>
      <c r="ALC3" s="35"/>
      <c r="ALD3" s="35"/>
      <c r="ALE3" s="36"/>
      <c r="ALF3" s="35"/>
      <c r="ALG3" s="35"/>
      <c r="ALH3" s="35"/>
      <c r="ALI3" s="35"/>
      <c r="ALJ3" s="35"/>
      <c r="ALK3" s="35"/>
      <c r="ALL3" s="35"/>
      <c r="ALM3" s="35"/>
      <c r="ALN3" s="2"/>
      <c r="ALO3" s="36"/>
      <c r="ALP3" s="36"/>
      <c r="ALQ3" s="36"/>
      <c r="ALR3" s="36"/>
      <c r="ALS3" s="36"/>
      <c r="ALT3" s="36"/>
      <c r="ALU3" s="36"/>
      <c r="ALV3" s="36"/>
      <c r="ALW3" s="36"/>
      <c r="ALX3" s="36"/>
      <c r="ALY3" s="36"/>
      <c r="ALZ3" s="36"/>
      <c r="AMA3" s="36"/>
      <c r="AMB3" s="36"/>
      <c r="AMC3" s="36"/>
      <c r="AMD3" s="46"/>
      <c r="AME3" s="46"/>
      <c r="AMG3" s="47"/>
      <c r="AMH3" s="47"/>
      <c r="AMI3" s="36"/>
      <c r="AMJ3" s="35"/>
      <c r="AMK3" s="35"/>
      <c r="AML3" s="35"/>
      <c r="AMM3" s="36"/>
      <c r="AMN3" s="35"/>
      <c r="AMO3" s="35"/>
      <c r="AMP3" s="35"/>
      <c r="AMQ3" s="35"/>
      <c r="AMR3" s="35"/>
      <c r="AMS3" s="35"/>
      <c r="AMT3" s="35"/>
      <c r="AMU3" s="35"/>
      <c r="AMV3" s="2"/>
      <c r="AMW3" s="36"/>
      <c r="AMX3" s="36"/>
      <c r="AMY3" s="36"/>
      <c r="AMZ3" s="36"/>
      <c r="ANA3" s="36"/>
      <c r="ANB3" s="36"/>
      <c r="ANC3" s="36"/>
      <c r="AND3" s="36"/>
      <c r="ANE3" s="36"/>
      <c r="ANF3" s="36"/>
      <c r="ANG3" s="36"/>
      <c r="ANH3" s="36"/>
      <c r="ANI3" s="36"/>
      <c r="ANJ3" s="36"/>
      <c r="ANK3" s="36"/>
      <c r="ANL3" s="46"/>
      <c r="ANM3" s="46"/>
      <c r="ANO3" s="47"/>
      <c r="ANP3" s="47"/>
      <c r="ANQ3" s="36"/>
      <c r="ANR3" s="35"/>
      <c r="ANS3" s="35"/>
      <c r="ANT3" s="35"/>
      <c r="ANU3" s="36"/>
      <c r="ANV3" s="35"/>
      <c r="ANW3" s="35"/>
      <c r="ANX3" s="35"/>
      <c r="ANY3" s="35"/>
      <c r="ANZ3" s="35"/>
      <c r="AOA3" s="35"/>
      <c r="AOB3" s="35"/>
      <c r="AOC3" s="35"/>
      <c r="AOD3" s="2"/>
      <c r="AOE3" s="36"/>
      <c r="AOF3" s="36"/>
      <c r="AOG3" s="36"/>
      <c r="AOH3" s="36"/>
      <c r="AOI3" s="36"/>
      <c r="AOJ3" s="36"/>
      <c r="AOK3" s="36"/>
      <c r="AOL3" s="36"/>
      <c r="AOM3" s="36"/>
      <c r="AON3" s="36"/>
      <c r="AOO3" s="36"/>
      <c r="AOP3" s="36"/>
      <c r="AOQ3" s="36"/>
      <c r="AOR3" s="36"/>
      <c r="AOS3" s="36"/>
      <c r="AOT3" s="46"/>
      <c r="AOU3" s="46"/>
      <c r="AOW3" s="47"/>
      <c r="AOX3" s="47"/>
      <c r="AOY3" s="36"/>
      <c r="AOZ3" s="35"/>
      <c r="APA3" s="35"/>
      <c r="APB3" s="35"/>
      <c r="APC3" s="36"/>
      <c r="APD3" s="35"/>
      <c r="APE3" s="35"/>
      <c r="APF3" s="35"/>
      <c r="APG3" s="35"/>
      <c r="APH3" s="35"/>
      <c r="API3" s="35"/>
      <c r="APJ3" s="35"/>
      <c r="APK3" s="35"/>
      <c r="APL3" s="2"/>
      <c r="APM3" s="36"/>
      <c r="APN3" s="36"/>
      <c r="APO3" s="36"/>
      <c r="APP3" s="36"/>
      <c r="APQ3" s="36"/>
      <c r="APR3" s="36"/>
      <c r="APS3" s="36"/>
      <c r="APT3" s="36"/>
      <c r="APU3" s="36"/>
      <c r="APV3" s="36"/>
      <c r="APW3" s="36"/>
      <c r="APX3" s="36"/>
      <c r="APY3" s="36"/>
      <c r="APZ3" s="36"/>
      <c r="AQA3" s="36"/>
      <c r="AQB3" s="46"/>
      <c r="AQC3" s="46"/>
      <c r="AQE3" s="47"/>
      <c r="AQF3" s="47"/>
      <c r="AQG3" s="36"/>
      <c r="AQH3" s="35"/>
      <c r="AQI3" s="35"/>
      <c r="AQJ3" s="35"/>
      <c r="AQK3" s="36"/>
      <c r="AQL3" s="35"/>
      <c r="AQM3" s="35"/>
      <c r="AQN3" s="35"/>
      <c r="AQO3" s="35"/>
      <c r="AQP3" s="35"/>
      <c r="AQQ3" s="35"/>
      <c r="AQR3" s="35"/>
      <c r="AQS3" s="35"/>
      <c r="AQT3" s="2"/>
      <c r="AQU3" s="36"/>
      <c r="AQV3" s="36"/>
      <c r="AQW3" s="36"/>
      <c r="AQX3" s="36"/>
      <c r="AQY3" s="36"/>
      <c r="AQZ3" s="36"/>
      <c r="ARA3" s="36"/>
      <c r="ARB3" s="36"/>
      <c r="ARC3" s="36"/>
      <c r="ARD3" s="36"/>
      <c r="ARE3" s="36"/>
      <c r="ARF3" s="36"/>
      <c r="ARG3" s="36"/>
      <c r="ARH3" s="36"/>
      <c r="ARI3" s="36"/>
      <c r="ARJ3" s="46"/>
      <c r="ARK3" s="46"/>
      <c r="ARM3" s="47"/>
      <c r="ARN3" s="47"/>
      <c r="ARO3" s="36"/>
      <c r="ARP3" s="35"/>
      <c r="ARQ3" s="35"/>
      <c r="ARR3" s="35"/>
      <c r="ARS3" s="36"/>
      <c r="ART3" s="35"/>
      <c r="ARU3" s="35"/>
      <c r="ARV3" s="35"/>
      <c r="ARW3" s="35"/>
      <c r="ARX3" s="35"/>
      <c r="ARY3" s="35"/>
      <c r="ARZ3" s="35"/>
      <c r="ASA3" s="35"/>
      <c r="ASB3" s="2"/>
      <c r="ASC3" s="36"/>
      <c r="ASD3" s="36"/>
      <c r="ASE3" s="36"/>
      <c r="ASF3" s="36"/>
      <c r="ASG3" s="36"/>
      <c r="ASH3" s="36"/>
      <c r="ASI3" s="36"/>
      <c r="ASJ3" s="36"/>
      <c r="ASK3" s="36"/>
      <c r="ASL3" s="36"/>
      <c r="ASM3" s="36"/>
      <c r="ASN3" s="36"/>
      <c r="ASO3" s="36"/>
      <c r="ASP3" s="36"/>
      <c r="ASQ3" s="36"/>
      <c r="ASR3" s="46"/>
      <c r="ASS3" s="46"/>
    </row>
    <row r="4" spans="1:2447">
      <c r="A4" s="47"/>
      <c r="B4" s="47"/>
      <c r="C4" s="18"/>
      <c r="D4" s="17"/>
      <c r="E4" s="17"/>
      <c r="F4" s="17"/>
      <c r="G4" s="18"/>
      <c r="H4" s="17"/>
      <c r="I4" s="17"/>
      <c r="J4" s="17"/>
      <c r="K4" s="17"/>
      <c r="L4" s="17"/>
      <c r="M4" s="17"/>
      <c r="N4" s="17"/>
      <c r="O4" s="17"/>
      <c r="P4" s="3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46"/>
      <c r="AF4" s="46"/>
      <c r="AG4" s="46"/>
      <c r="AI4" s="47"/>
      <c r="AJ4" s="47"/>
      <c r="AK4" s="36"/>
      <c r="AL4" s="35"/>
      <c r="AM4" s="35"/>
      <c r="AN4" s="35"/>
      <c r="AO4" s="36"/>
      <c r="AP4" s="35"/>
      <c r="AQ4" s="35"/>
      <c r="AR4" s="35"/>
      <c r="AS4" s="35"/>
      <c r="AT4" s="35"/>
      <c r="AU4" s="35"/>
      <c r="AV4" s="35"/>
      <c r="AW4" s="35"/>
      <c r="AX4" s="3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46"/>
      <c r="BN4" s="46"/>
      <c r="BO4" s="46"/>
      <c r="BQ4" s="47"/>
      <c r="BR4" s="47"/>
      <c r="BS4" s="36"/>
      <c r="BT4" s="35"/>
      <c r="BU4" s="35"/>
      <c r="BV4" s="35"/>
      <c r="BW4" s="36"/>
      <c r="BX4" s="35"/>
      <c r="BY4" s="35"/>
      <c r="BZ4" s="35"/>
      <c r="CA4" s="35"/>
      <c r="CB4" s="35"/>
      <c r="CC4" s="35"/>
      <c r="CD4" s="35"/>
      <c r="CE4" s="35"/>
      <c r="CF4" s="3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46"/>
      <c r="CV4" s="46"/>
      <c r="CW4" s="46"/>
      <c r="CY4" s="47"/>
      <c r="CZ4" s="47"/>
      <c r="DA4" s="36"/>
      <c r="DB4" s="35"/>
      <c r="DC4" s="35"/>
      <c r="DD4" s="35"/>
      <c r="DE4" s="36"/>
      <c r="DF4" s="35"/>
      <c r="DG4" s="35"/>
      <c r="DH4" s="35"/>
      <c r="DI4" s="35"/>
      <c r="DJ4" s="35"/>
      <c r="DK4" s="35"/>
      <c r="DL4" s="35"/>
      <c r="DM4" s="35"/>
      <c r="DN4" s="3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46"/>
      <c r="ED4" s="46"/>
      <c r="EE4" s="46"/>
      <c r="EG4" s="47"/>
      <c r="EH4" s="47"/>
      <c r="EI4" s="36"/>
      <c r="EJ4" s="35"/>
      <c r="EK4" s="35"/>
      <c r="EL4" s="35"/>
      <c r="EM4" s="36"/>
      <c r="EN4" s="35"/>
      <c r="EO4" s="35"/>
      <c r="EP4" s="35"/>
      <c r="EQ4" s="35"/>
      <c r="ER4" s="35"/>
      <c r="ES4" s="35"/>
      <c r="ET4" s="35"/>
      <c r="EU4" s="35"/>
      <c r="EV4" s="3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46"/>
      <c r="FL4" s="46"/>
      <c r="FM4" s="46"/>
      <c r="FO4" s="47"/>
      <c r="FP4" s="47"/>
      <c r="FQ4" s="36"/>
      <c r="FR4" s="35"/>
      <c r="FS4" s="35"/>
      <c r="FT4" s="35"/>
      <c r="FU4" s="36"/>
      <c r="FV4" s="35"/>
      <c r="FW4" s="35"/>
      <c r="FX4" s="35"/>
      <c r="FY4" s="35"/>
      <c r="FZ4" s="35"/>
      <c r="GA4" s="35"/>
      <c r="GB4" s="35"/>
      <c r="GC4" s="35"/>
      <c r="GD4" s="3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46"/>
      <c r="GT4" s="46"/>
      <c r="GU4" s="46"/>
      <c r="GW4" s="47"/>
      <c r="GX4" s="47"/>
      <c r="GY4" s="36"/>
      <c r="GZ4" s="35"/>
      <c r="HA4" s="35"/>
      <c r="HB4" s="35"/>
      <c r="HC4" s="36"/>
      <c r="HD4" s="35"/>
      <c r="HE4" s="35"/>
      <c r="HF4" s="35"/>
      <c r="HG4" s="35"/>
      <c r="HH4" s="35"/>
      <c r="HI4" s="35"/>
      <c r="HJ4" s="35"/>
      <c r="HK4" s="35"/>
      <c r="HL4" s="3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46"/>
      <c r="IB4" s="46"/>
      <c r="IC4" s="46"/>
      <c r="IE4" s="47"/>
      <c r="IF4" s="47"/>
      <c r="IG4" s="36"/>
      <c r="IH4" s="35"/>
      <c r="II4" s="35"/>
      <c r="IJ4" s="35"/>
      <c r="IK4" s="36"/>
      <c r="IL4" s="35"/>
      <c r="IM4" s="35"/>
      <c r="IN4" s="35"/>
      <c r="IO4" s="35"/>
      <c r="IP4" s="35"/>
      <c r="IQ4" s="35"/>
      <c r="IR4" s="35"/>
      <c r="IS4" s="35"/>
      <c r="IT4" s="3"/>
      <c r="IU4" s="36"/>
      <c r="IV4" s="36"/>
      <c r="IW4" s="36"/>
      <c r="IX4" s="36"/>
      <c r="IY4" s="36"/>
      <c r="IZ4" s="36"/>
      <c r="JA4" s="36"/>
      <c r="JB4" s="36"/>
      <c r="JC4" s="36"/>
      <c r="JD4" s="36"/>
      <c r="JE4" s="36"/>
      <c r="JF4" s="36"/>
      <c r="JG4" s="36"/>
      <c r="JH4" s="36"/>
      <c r="JI4" s="46"/>
      <c r="JJ4" s="46"/>
      <c r="JK4" s="46"/>
      <c r="JM4" s="47"/>
      <c r="JN4" s="47"/>
      <c r="JO4" s="36"/>
      <c r="JP4" s="35"/>
      <c r="JQ4" s="35"/>
      <c r="JR4" s="35"/>
      <c r="JS4" s="36"/>
      <c r="JT4" s="35"/>
      <c r="JU4" s="35"/>
      <c r="JV4" s="35"/>
      <c r="JW4" s="35"/>
      <c r="JX4" s="35"/>
      <c r="JY4" s="35"/>
      <c r="JZ4" s="35"/>
      <c r="KA4" s="35"/>
      <c r="KB4" s="3"/>
      <c r="KC4" s="36"/>
      <c r="KD4" s="36"/>
      <c r="KE4" s="36"/>
      <c r="KF4" s="36"/>
      <c r="KG4" s="36"/>
      <c r="KH4" s="36"/>
      <c r="KI4" s="36"/>
      <c r="KJ4" s="36"/>
      <c r="KK4" s="36"/>
      <c r="KL4" s="36"/>
      <c r="KM4" s="36"/>
      <c r="KN4" s="36"/>
      <c r="KO4" s="36"/>
      <c r="KP4" s="36"/>
      <c r="KQ4" s="46"/>
      <c r="KR4" s="46"/>
      <c r="KS4" s="46"/>
      <c r="KU4" s="47"/>
      <c r="KV4" s="47"/>
      <c r="KW4" s="36"/>
      <c r="KX4" s="35"/>
      <c r="KY4" s="35"/>
      <c r="KZ4" s="35"/>
      <c r="LA4" s="36"/>
      <c r="LB4" s="35"/>
      <c r="LC4" s="35"/>
      <c r="LD4" s="35"/>
      <c r="LE4" s="35"/>
      <c r="LF4" s="35"/>
      <c r="LG4" s="35"/>
      <c r="LH4" s="35"/>
      <c r="LI4" s="35"/>
      <c r="LJ4" s="3"/>
      <c r="LK4" s="36"/>
      <c r="LL4" s="36"/>
      <c r="LM4" s="36"/>
      <c r="LN4" s="36"/>
      <c r="LO4" s="36"/>
      <c r="LP4" s="36"/>
      <c r="LQ4" s="36"/>
      <c r="LR4" s="36"/>
      <c r="LS4" s="36"/>
      <c r="LT4" s="36"/>
      <c r="LU4" s="36"/>
      <c r="LV4" s="36"/>
      <c r="LW4" s="36"/>
      <c r="LX4" s="36"/>
      <c r="LY4" s="46"/>
      <c r="LZ4" s="46"/>
      <c r="MA4" s="46"/>
      <c r="MC4" s="47"/>
      <c r="MD4" s="47"/>
      <c r="ME4" s="36"/>
      <c r="MF4" s="35"/>
      <c r="MG4" s="35"/>
      <c r="MH4" s="35"/>
      <c r="MI4" s="36"/>
      <c r="MJ4" s="35"/>
      <c r="MK4" s="35"/>
      <c r="ML4" s="35"/>
      <c r="MM4" s="35"/>
      <c r="MN4" s="35"/>
      <c r="MO4" s="35"/>
      <c r="MP4" s="35"/>
      <c r="MQ4" s="35"/>
      <c r="MR4" s="3"/>
      <c r="MS4" s="36"/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6"/>
      <c r="NE4" s="36"/>
      <c r="NF4" s="36"/>
      <c r="NG4" s="46"/>
      <c r="NH4" s="46"/>
      <c r="NI4" s="46"/>
      <c r="NK4" s="47"/>
      <c r="NL4" s="47"/>
      <c r="NM4" s="36"/>
      <c r="NN4" s="35"/>
      <c r="NO4" s="35"/>
      <c r="NP4" s="35"/>
      <c r="NQ4" s="36"/>
      <c r="NR4" s="35"/>
      <c r="NS4" s="35"/>
      <c r="NT4" s="35"/>
      <c r="NU4" s="35"/>
      <c r="NV4" s="35"/>
      <c r="NW4" s="35"/>
      <c r="NX4" s="35"/>
      <c r="NY4" s="35"/>
      <c r="NZ4" s="3"/>
      <c r="OA4" s="36"/>
      <c r="OB4" s="36"/>
      <c r="OC4" s="36"/>
      <c r="OD4" s="36"/>
      <c r="OE4" s="36"/>
      <c r="OF4" s="36"/>
      <c r="OG4" s="36"/>
      <c r="OH4" s="36"/>
      <c r="OI4" s="36"/>
      <c r="OJ4" s="36"/>
      <c r="OK4" s="36"/>
      <c r="OL4" s="36"/>
      <c r="OM4" s="36"/>
      <c r="ON4" s="36"/>
      <c r="OO4" s="46"/>
      <c r="OP4" s="46"/>
      <c r="OQ4" s="46"/>
      <c r="OS4" s="47"/>
      <c r="OT4" s="47"/>
      <c r="OU4" s="36"/>
      <c r="OV4" s="35"/>
      <c r="OW4" s="35"/>
      <c r="OX4" s="35"/>
      <c r="OY4" s="36"/>
      <c r="OZ4" s="35"/>
      <c r="PA4" s="35"/>
      <c r="PB4" s="35"/>
      <c r="PC4" s="35"/>
      <c r="PD4" s="35"/>
      <c r="PE4" s="35"/>
      <c r="PF4" s="35"/>
      <c r="PG4" s="35"/>
      <c r="PH4" s="3"/>
      <c r="PI4" s="36"/>
      <c r="PJ4" s="36"/>
      <c r="PK4" s="36"/>
      <c r="PL4" s="36"/>
      <c r="PM4" s="36"/>
      <c r="PN4" s="36"/>
      <c r="PO4" s="36"/>
      <c r="PP4" s="36"/>
      <c r="PQ4" s="36"/>
      <c r="PR4" s="36"/>
      <c r="PS4" s="36"/>
      <c r="PT4" s="36"/>
      <c r="PU4" s="36"/>
      <c r="PV4" s="36"/>
      <c r="PW4" s="46"/>
      <c r="PX4" s="46"/>
      <c r="PY4" s="46"/>
      <c r="QA4" s="47"/>
      <c r="QB4" s="47"/>
      <c r="QC4" s="36"/>
      <c r="QD4" s="35"/>
      <c r="QE4" s="35"/>
      <c r="QF4" s="35"/>
      <c r="QG4" s="36"/>
      <c r="QH4" s="35"/>
      <c r="QI4" s="35"/>
      <c r="QJ4" s="35"/>
      <c r="QK4" s="35"/>
      <c r="QL4" s="35"/>
      <c r="QM4" s="35"/>
      <c r="QN4" s="35"/>
      <c r="QO4" s="35"/>
      <c r="QP4" s="3"/>
      <c r="QQ4" s="36"/>
      <c r="QR4" s="36"/>
      <c r="QS4" s="36"/>
      <c r="QT4" s="36"/>
      <c r="QU4" s="36"/>
      <c r="QV4" s="36"/>
      <c r="QW4" s="36"/>
      <c r="QX4" s="36"/>
      <c r="QY4" s="36"/>
      <c r="QZ4" s="36"/>
      <c r="RA4" s="36"/>
      <c r="RB4" s="36"/>
      <c r="RC4" s="36"/>
      <c r="RD4" s="36"/>
      <c r="RE4" s="46"/>
      <c r="RF4" s="46"/>
      <c r="RG4" s="46"/>
      <c r="RI4" s="47"/>
      <c r="RJ4" s="47"/>
      <c r="RK4" s="36"/>
      <c r="RL4" s="35"/>
      <c r="RM4" s="35"/>
      <c r="RN4" s="35"/>
      <c r="RO4" s="36"/>
      <c r="RP4" s="35"/>
      <c r="RQ4" s="35"/>
      <c r="RR4" s="35"/>
      <c r="RS4" s="35"/>
      <c r="RT4" s="35"/>
      <c r="RU4" s="35"/>
      <c r="RV4" s="35"/>
      <c r="RW4" s="35"/>
      <c r="RX4" s="3"/>
      <c r="RY4" s="36"/>
      <c r="RZ4" s="36"/>
      <c r="SA4" s="36"/>
      <c r="SB4" s="36"/>
      <c r="SC4" s="36"/>
      <c r="SD4" s="36"/>
      <c r="SE4" s="36"/>
      <c r="SF4" s="36"/>
      <c r="SG4" s="36"/>
      <c r="SH4" s="36"/>
      <c r="SI4" s="36"/>
      <c r="SJ4" s="36"/>
      <c r="SK4" s="36"/>
      <c r="SL4" s="36"/>
      <c r="SM4" s="46"/>
      <c r="SN4" s="46"/>
      <c r="SO4" s="46"/>
      <c r="SQ4" s="47"/>
      <c r="SR4" s="47"/>
      <c r="SS4" s="36"/>
      <c r="ST4" s="35"/>
      <c r="SU4" s="35"/>
      <c r="SV4" s="35"/>
      <c r="SW4" s="36"/>
      <c r="SX4" s="35"/>
      <c r="SY4" s="35"/>
      <c r="SZ4" s="35"/>
      <c r="TA4" s="35"/>
      <c r="TB4" s="35"/>
      <c r="TC4" s="35"/>
      <c r="TD4" s="35"/>
      <c r="TE4" s="35"/>
      <c r="TF4" s="3"/>
      <c r="TG4" s="36"/>
      <c r="TH4" s="36"/>
      <c r="TI4" s="36"/>
      <c r="TJ4" s="36"/>
      <c r="TK4" s="36"/>
      <c r="TL4" s="36"/>
      <c r="TM4" s="36"/>
      <c r="TN4" s="36"/>
      <c r="TO4" s="36"/>
      <c r="TP4" s="36"/>
      <c r="TQ4" s="36"/>
      <c r="TR4" s="36"/>
      <c r="TS4" s="36"/>
      <c r="TT4" s="36"/>
      <c r="TU4" s="46"/>
      <c r="TV4" s="46"/>
      <c r="TW4" s="46"/>
      <c r="TY4" s="47"/>
      <c r="TZ4" s="47"/>
      <c r="UA4" s="36"/>
      <c r="UB4" s="35"/>
      <c r="UC4" s="35"/>
      <c r="UD4" s="35"/>
      <c r="UE4" s="36"/>
      <c r="UF4" s="35"/>
      <c r="UG4" s="35"/>
      <c r="UH4" s="35"/>
      <c r="UI4" s="35"/>
      <c r="UJ4" s="35"/>
      <c r="UK4" s="35"/>
      <c r="UL4" s="35"/>
      <c r="UM4" s="35"/>
      <c r="UN4" s="3"/>
      <c r="UO4" s="36"/>
      <c r="UP4" s="36"/>
      <c r="UQ4" s="36"/>
      <c r="UR4" s="36"/>
      <c r="US4" s="36"/>
      <c r="UT4" s="36"/>
      <c r="UU4" s="36"/>
      <c r="UV4" s="36"/>
      <c r="UW4" s="36"/>
      <c r="UX4" s="36"/>
      <c r="UY4" s="36"/>
      <c r="UZ4" s="36"/>
      <c r="VA4" s="36"/>
      <c r="VB4" s="36"/>
      <c r="VC4" s="46"/>
      <c r="VD4" s="46"/>
      <c r="VE4" s="46"/>
      <c r="VG4" s="47"/>
      <c r="VH4" s="47"/>
      <c r="VI4" s="36"/>
      <c r="VJ4" s="35"/>
      <c r="VK4" s="35"/>
      <c r="VL4" s="35"/>
      <c r="VM4" s="36"/>
      <c r="VN4" s="35"/>
      <c r="VO4" s="35"/>
      <c r="VP4" s="35"/>
      <c r="VQ4" s="35"/>
      <c r="VR4" s="35"/>
      <c r="VS4" s="35"/>
      <c r="VT4" s="35"/>
      <c r="VU4" s="35"/>
      <c r="VV4" s="3"/>
      <c r="VW4" s="36"/>
      <c r="VX4" s="36"/>
      <c r="VY4" s="36"/>
      <c r="VZ4" s="36"/>
      <c r="WA4" s="36"/>
      <c r="WB4" s="36"/>
      <c r="WC4" s="36"/>
      <c r="WD4" s="36"/>
      <c r="WE4" s="36"/>
      <c r="WF4" s="36"/>
      <c r="WG4" s="36"/>
      <c r="WH4" s="36"/>
      <c r="WI4" s="36"/>
      <c r="WJ4" s="36"/>
      <c r="WK4" s="46"/>
      <c r="WL4" s="46"/>
      <c r="WM4" s="46"/>
      <c r="WO4" s="47"/>
      <c r="WP4" s="47"/>
      <c r="WQ4" s="36"/>
      <c r="WR4" s="35"/>
      <c r="WS4" s="35"/>
      <c r="WT4" s="35"/>
      <c r="WU4" s="36"/>
      <c r="WV4" s="35"/>
      <c r="WW4" s="35"/>
      <c r="WX4" s="35"/>
      <c r="WY4" s="35"/>
      <c r="WZ4" s="35"/>
      <c r="XA4" s="35"/>
      <c r="XB4" s="35"/>
      <c r="XC4" s="35"/>
      <c r="XD4" s="3"/>
      <c r="XE4" s="36"/>
      <c r="XF4" s="36"/>
      <c r="XG4" s="36"/>
      <c r="XH4" s="36"/>
      <c r="XI4" s="36"/>
      <c r="XJ4" s="36"/>
      <c r="XK4" s="36"/>
      <c r="XL4" s="36"/>
      <c r="XM4" s="36"/>
      <c r="XN4" s="36"/>
      <c r="XO4" s="36"/>
      <c r="XP4" s="36"/>
      <c r="XQ4" s="36"/>
      <c r="XR4" s="36"/>
      <c r="XS4" s="46"/>
      <c r="XT4" s="46"/>
      <c r="XU4" s="46"/>
      <c r="XW4" s="47"/>
      <c r="XX4" s="47"/>
      <c r="XY4" s="36"/>
      <c r="XZ4" s="35"/>
      <c r="YA4" s="35"/>
      <c r="YB4" s="35"/>
      <c r="YC4" s="36"/>
      <c r="YD4" s="35"/>
      <c r="YE4" s="35"/>
      <c r="YF4" s="35"/>
      <c r="YG4" s="35"/>
      <c r="YH4" s="35"/>
      <c r="YI4" s="35"/>
      <c r="YJ4" s="35"/>
      <c r="YK4" s="35"/>
      <c r="YL4" s="3"/>
      <c r="YM4" s="36"/>
      <c r="YN4" s="36"/>
      <c r="YO4" s="36"/>
      <c r="YP4" s="36"/>
      <c r="YQ4" s="36"/>
      <c r="YR4" s="36"/>
      <c r="YS4" s="36"/>
      <c r="YT4" s="36"/>
      <c r="YU4" s="36"/>
      <c r="YV4" s="36"/>
      <c r="YW4" s="36"/>
      <c r="YX4" s="36"/>
      <c r="YY4" s="36"/>
      <c r="YZ4" s="36"/>
      <c r="ZA4" s="46"/>
      <c r="ZB4" s="46"/>
      <c r="ZC4" s="46"/>
      <c r="ZE4" s="47"/>
      <c r="ZF4" s="47"/>
      <c r="ZG4" s="36"/>
      <c r="ZH4" s="35"/>
      <c r="ZI4" s="35"/>
      <c r="ZJ4" s="35"/>
      <c r="ZK4" s="36"/>
      <c r="ZL4" s="35"/>
      <c r="ZM4" s="35"/>
      <c r="ZN4" s="35"/>
      <c r="ZO4" s="35"/>
      <c r="ZP4" s="35"/>
      <c r="ZQ4" s="35"/>
      <c r="ZR4" s="35"/>
      <c r="ZS4" s="35"/>
      <c r="ZT4" s="3"/>
      <c r="ZU4" s="36"/>
      <c r="ZV4" s="36"/>
      <c r="ZW4" s="36"/>
      <c r="ZX4" s="36"/>
      <c r="ZY4" s="36"/>
      <c r="ZZ4" s="36"/>
      <c r="AAA4" s="36"/>
      <c r="AAB4" s="36"/>
      <c r="AAC4" s="36"/>
      <c r="AAD4" s="36"/>
      <c r="AAE4" s="36"/>
      <c r="AAF4" s="36"/>
      <c r="AAG4" s="36"/>
      <c r="AAH4" s="36"/>
      <c r="AAI4" s="46"/>
      <c r="AAJ4" s="46"/>
      <c r="AAK4" s="46"/>
      <c r="AAM4" s="47"/>
      <c r="AAN4" s="47"/>
      <c r="AAO4" s="36"/>
      <c r="AAP4" s="35"/>
      <c r="AAQ4" s="35"/>
      <c r="AAR4" s="35"/>
      <c r="AAS4" s="36"/>
      <c r="AAT4" s="35"/>
      <c r="AAU4" s="35"/>
      <c r="AAV4" s="35"/>
      <c r="AAW4" s="35"/>
      <c r="AAX4" s="35"/>
      <c r="AAY4" s="35"/>
      <c r="AAZ4" s="35"/>
      <c r="ABA4" s="35"/>
      <c r="ABB4" s="3"/>
      <c r="ABC4" s="36"/>
      <c r="ABD4" s="36"/>
      <c r="ABE4" s="36"/>
      <c r="ABF4" s="36"/>
      <c r="ABG4" s="36"/>
      <c r="ABH4" s="36"/>
      <c r="ABI4" s="36"/>
      <c r="ABJ4" s="36"/>
      <c r="ABK4" s="36"/>
      <c r="ABL4" s="36"/>
      <c r="ABM4" s="36"/>
      <c r="ABN4" s="36"/>
      <c r="ABO4" s="36"/>
      <c r="ABP4" s="36"/>
      <c r="ABQ4" s="46"/>
      <c r="ABR4" s="46"/>
      <c r="ABS4" s="46"/>
      <c r="ABU4" s="47"/>
      <c r="ABV4" s="47"/>
      <c r="ABW4" s="36"/>
      <c r="ABX4" s="35"/>
      <c r="ABY4" s="35"/>
      <c r="ABZ4" s="35"/>
      <c r="ACA4" s="36"/>
      <c r="ACB4" s="35"/>
      <c r="ACC4" s="35"/>
      <c r="ACD4" s="35"/>
      <c r="ACE4" s="35"/>
      <c r="ACF4" s="35"/>
      <c r="ACG4" s="35"/>
      <c r="ACH4" s="35"/>
      <c r="ACI4" s="35"/>
      <c r="ACJ4" s="3"/>
      <c r="ACK4" s="36"/>
      <c r="ACL4" s="36"/>
      <c r="ACM4" s="36"/>
      <c r="ACN4" s="36"/>
      <c r="ACO4" s="36"/>
      <c r="ACP4" s="36"/>
      <c r="ACQ4" s="36"/>
      <c r="ACR4" s="36"/>
      <c r="ACS4" s="36"/>
      <c r="ACT4" s="36"/>
      <c r="ACU4" s="36"/>
      <c r="ACV4" s="36"/>
      <c r="ACW4" s="36"/>
      <c r="ACX4" s="36"/>
      <c r="ACY4" s="46"/>
      <c r="ACZ4" s="46"/>
      <c r="ADA4" s="46"/>
      <c r="ADC4" s="47"/>
      <c r="ADD4" s="47"/>
      <c r="ADE4" s="36"/>
      <c r="ADF4" s="35"/>
      <c r="ADG4" s="35"/>
      <c r="ADH4" s="35"/>
      <c r="ADI4" s="36"/>
      <c r="ADJ4" s="35"/>
      <c r="ADK4" s="35"/>
      <c r="ADL4" s="35"/>
      <c r="ADM4" s="35"/>
      <c r="ADN4" s="35"/>
      <c r="ADO4" s="35"/>
      <c r="ADP4" s="35"/>
      <c r="ADQ4" s="35"/>
      <c r="ADR4" s="3"/>
      <c r="ADS4" s="36"/>
      <c r="ADT4" s="36"/>
      <c r="ADU4" s="36"/>
      <c r="ADV4" s="36"/>
      <c r="ADW4" s="36"/>
      <c r="ADX4" s="36"/>
      <c r="ADY4" s="36"/>
      <c r="ADZ4" s="36"/>
      <c r="AEA4" s="36"/>
      <c r="AEB4" s="36"/>
      <c r="AEC4" s="36"/>
      <c r="AED4" s="36"/>
      <c r="AEE4" s="36"/>
      <c r="AEF4" s="36"/>
      <c r="AEG4" s="46"/>
      <c r="AEH4" s="46"/>
      <c r="AEI4" s="46"/>
      <c r="AEK4" s="47"/>
      <c r="AEL4" s="47"/>
      <c r="AEM4" s="36"/>
      <c r="AEN4" s="35"/>
      <c r="AEO4" s="35"/>
      <c r="AEP4" s="35"/>
      <c r="AEQ4" s="36"/>
      <c r="AER4" s="35"/>
      <c r="AES4" s="35"/>
      <c r="AET4" s="35"/>
      <c r="AEU4" s="35"/>
      <c r="AEV4" s="35"/>
      <c r="AEW4" s="35"/>
      <c r="AEX4" s="35"/>
      <c r="AEY4" s="35"/>
      <c r="AEZ4" s="3"/>
      <c r="AFA4" s="36"/>
      <c r="AFB4" s="36"/>
      <c r="AFC4" s="36"/>
      <c r="AFD4" s="36"/>
      <c r="AFE4" s="36"/>
      <c r="AFF4" s="36"/>
      <c r="AFG4" s="36"/>
      <c r="AFH4" s="36"/>
      <c r="AFI4" s="36"/>
      <c r="AFJ4" s="36"/>
      <c r="AFK4" s="36"/>
      <c r="AFL4" s="36"/>
      <c r="AFM4" s="36"/>
      <c r="AFN4" s="36"/>
      <c r="AFO4" s="46"/>
      <c r="AFP4" s="46"/>
      <c r="AFQ4" s="46"/>
      <c r="AFS4" s="47"/>
      <c r="AFT4" s="47"/>
      <c r="AFU4" s="36"/>
      <c r="AFV4" s="35"/>
      <c r="AFW4" s="35"/>
      <c r="AFX4" s="35"/>
      <c r="AFY4" s="36"/>
      <c r="AFZ4" s="35"/>
      <c r="AGA4" s="35"/>
      <c r="AGB4" s="35"/>
      <c r="AGC4" s="35"/>
      <c r="AGD4" s="35"/>
      <c r="AGE4" s="35"/>
      <c r="AGF4" s="35"/>
      <c r="AGG4" s="35"/>
      <c r="AGH4" s="3"/>
      <c r="AGI4" s="36"/>
      <c r="AGJ4" s="36"/>
      <c r="AGK4" s="36"/>
      <c r="AGL4" s="36"/>
      <c r="AGM4" s="36"/>
      <c r="AGN4" s="36"/>
      <c r="AGO4" s="36"/>
      <c r="AGP4" s="36"/>
      <c r="AGQ4" s="36"/>
      <c r="AGR4" s="36"/>
      <c r="AGS4" s="36"/>
      <c r="AGT4" s="36"/>
      <c r="AGU4" s="36"/>
      <c r="AGV4" s="36"/>
      <c r="AGW4" s="46"/>
      <c r="AGX4" s="46"/>
      <c r="AGY4" s="46"/>
      <c r="AHA4" s="47"/>
      <c r="AHB4" s="47"/>
      <c r="AHC4" s="36"/>
      <c r="AHD4" s="35"/>
      <c r="AHE4" s="35"/>
      <c r="AHF4" s="35"/>
      <c r="AHG4" s="36"/>
      <c r="AHH4" s="35"/>
      <c r="AHI4" s="35"/>
      <c r="AHJ4" s="35"/>
      <c r="AHK4" s="35"/>
      <c r="AHL4" s="35"/>
      <c r="AHM4" s="35"/>
      <c r="AHN4" s="35"/>
      <c r="AHO4" s="35"/>
      <c r="AHP4" s="3"/>
      <c r="AHQ4" s="36"/>
      <c r="AHR4" s="36"/>
      <c r="AHS4" s="36"/>
      <c r="AHT4" s="36"/>
      <c r="AHU4" s="36"/>
      <c r="AHV4" s="36"/>
      <c r="AHW4" s="36"/>
      <c r="AHX4" s="36"/>
      <c r="AHY4" s="36"/>
      <c r="AHZ4" s="36"/>
      <c r="AIA4" s="36"/>
      <c r="AIB4" s="36"/>
      <c r="AIC4" s="36"/>
      <c r="AID4" s="36"/>
      <c r="AIE4" s="46"/>
      <c r="AIF4" s="46"/>
      <c r="AIG4" s="46"/>
      <c r="AII4" s="47"/>
      <c r="AIJ4" s="47"/>
      <c r="AIK4" s="36"/>
      <c r="AIL4" s="35"/>
      <c r="AIM4" s="35"/>
      <c r="AIN4" s="35"/>
      <c r="AIO4" s="36"/>
      <c r="AIP4" s="35"/>
      <c r="AIQ4" s="35"/>
      <c r="AIR4" s="35"/>
      <c r="AIS4" s="35"/>
      <c r="AIT4" s="35"/>
      <c r="AIU4" s="35"/>
      <c r="AIV4" s="35"/>
      <c r="AIW4" s="35"/>
      <c r="AIX4" s="3"/>
      <c r="AIY4" s="36"/>
      <c r="AIZ4" s="36"/>
      <c r="AJA4" s="36"/>
      <c r="AJB4" s="36"/>
      <c r="AJC4" s="36"/>
      <c r="AJD4" s="36"/>
      <c r="AJE4" s="36"/>
      <c r="AJF4" s="36"/>
      <c r="AJG4" s="36"/>
      <c r="AJH4" s="36"/>
      <c r="AJI4" s="36"/>
      <c r="AJJ4" s="36"/>
      <c r="AJK4" s="36"/>
      <c r="AJL4" s="36"/>
      <c r="AJM4" s="46"/>
      <c r="AJN4" s="46"/>
      <c r="AJO4" s="46"/>
      <c r="AJQ4" s="47"/>
      <c r="AJR4" s="47"/>
      <c r="AJS4" s="36"/>
      <c r="AJT4" s="35"/>
      <c r="AJU4" s="35"/>
      <c r="AJV4" s="35"/>
      <c r="AJW4" s="36"/>
      <c r="AJX4" s="35"/>
      <c r="AJY4" s="35"/>
      <c r="AJZ4" s="35"/>
      <c r="AKA4" s="35"/>
      <c r="AKB4" s="35"/>
      <c r="AKC4" s="35"/>
      <c r="AKD4" s="35"/>
      <c r="AKE4" s="35"/>
      <c r="AKF4" s="3"/>
      <c r="AKG4" s="36"/>
      <c r="AKH4" s="36"/>
      <c r="AKI4" s="36"/>
      <c r="AKJ4" s="36"/>
      <c r="AKK4" s="36"/>
      <c r="AKL4" s="36"/>
      <c r="AKM4" s="36"/>
      <c r="AKN4" s="36"/>
      <c r="AKO4" s="36"/>
      <c r="AKP4" s="36"/>
      <c r="AKQ4" s="36"/>
      <c r="AKR4" s="36"/>
      <c r="AKS4" s="36"/>
      <c r="AKT4" s="36"/>
      <c r="AKU4" s="46"/>
      <c r="AKV4" s="46"/>
      <c r="AKW4" s="46"/>
      <c r="AKY4" s="47"/>
      <c r="AKZ4" s="47"/>
      <c r="ALA4" s="36"/>
      <c r="ALB4" s="35"/>
      <c r="ALC4" s="35"/>
      <c r="ALD4" s="35"/>
      <c r="ALE4" s="36"/>
      <c r="ALF4" s="35"/>
      <c r="ALG4" s="35"/>
      <c r="ALH4" s="35"/>
      <c r="ALI4" s="35"/>
      <c r="ALJ4" s="35"/>
      <c r="ALK4" s="35"/>
      <c r="ALL4" s="35"/>
      <c r="ALM4" s="35"/>
      <c r="ALN4" s="3"/>
      <c r="ALO4" s="36"/>
      <c r="ALP4" s="36"/>
      <c r="ALQ4" s="36"/>
      <c r="ALR4" s="36"/>
      <c r="ALS4" s="36"/>
      <c r="ALT4" s="36"/>
      <c r="ALU4" s="36"/>
      <c r="ALV4" s="36"/>
      <c r="ALW4" s="36"/>
      <c r="ALX4" s="36"/>
      <c r="ALY4" s="36"/>
      <c r="ALZ4" s="36"/>
      <c r="AMA4" s="36"/>
      <c r="AMB4" s="36"/>
      <c r="AMC4" s="46"/>
      <c r="AMD4" s="46"/>
      <c r="AME4" s="46"/>
      <c r="AMG4" s="47"/>
      <c r="AMH4" s="47"/>
      <c r="AMI4" s="36"/>
      <c r="AMJ4" s="35"/>
      <c r="AMK4" s="35"/>
      <c r="AML4" s="35"/>
      <c r="AMM4" s="36"/>
      <c r="AMN4" s="35"/>
      <c r="AMO4" s="35"/>
      <c r="AMP4" s="35"/>
      <c r="AMQ4" s="35"/>
      <c r="AMR4" s="35"/>
      <c r="AMS4" s="35"/>
      <c r="AMT4" s="35"/>
      <c r="AMU4" s="35"/>
      <c r="AMV4" s="3"/>
      <c r="AMW4" s="36"/>
      <c r="AMX4" s="36"/>
      <c r="AMY4" s="36"/>
      <c r="AMZ4" s="36"/>
      <c r="ANA4" s="36"/>
      <c r="ANB4" s="36"/>
      <c r="ANC4" s="36"/>
      <c r="AND4" s="36"/>
      <c r="ANE4" s="36"/>
      <c r="ANF4" s="36"/>
      <c r="ANG4" s="36"/>
      <c r="ANH4" s="36"/>
      <c r="ANI4" s="36"/>
      <c r="ANJ4" s="36"/>
      <c r="ANK4" s="46"/>
      <c r="ANL4" s="46"/>
      <c r="ANM4" s="46"/>
      <c r="ANO4" s="47"/>
      <c r="ANP4" s="47"/>
      <c r="ANQ4" s="36"/>
      <c r="ANR4" s="35"/>
      <c r="ANS4" s="35"/>
      <c r="ANT4" s="35"/>
      <c r="ANU4" s="36"/>
      <c r="ANV4" s="35"/>
      <c r="ANW4" s="35"/>
      <c r="ANX4" s="35"/>
      <c r="ANY4" s="35"/>
      <c r="ANZ4" s="35"/>
      <c r="AOA4" s="35"/>
      <c r="AOB4" s="35"/>
      <c r="AOC4" s="35"/>
      <c r="AOD4" s="3"/>
      <c r="AOE4" s="36"/>
      <c r="AOF4" s="36"/>
      <c r="AOG4" s="36"/>
      <c r="AOH4" s="36"/>
      <c r="AOI4" s="36"/>
      <c r="AOJ4" s="36"/>
      <c r="AOK4" s="36"/>
      <c r="AOL4" s="36"/>
      <c r="AOM4" s="36"/>
      <c r="AON4" s="36"/>
      <c r="AOO4" s="36"/>
      <c r="AOP4" s="36"/>
      <c r="AOQ4" s="36"/>
      <c r="AOR4" s="36"/>
      <c r="AOS4" s="46"/>
      <c r="AOT4" s="46"/>
      <c r="AOU4" s="46"/>
      <c r="AOW4" s="47"/>
      <c r="AOX4" s="47"/>
      <c r="AOY4" s="36"/>
      <c r="AOZ4" s="35"/>
      <c r="APA4" s="35"/>
      <c r="APB4" s="35"/>
      <c r="APC4" s="36"/>
      <c r="APD4" s="35"/>
      <c r="APE4" s="35"/>
      <c r="APF4" s="35"/>
      <c r="APG4" s="35"/>
      <c r="APH4" s="35"/>
      <c r="API4" s="35"/>
      <c r="APJ4" s="35"/>
      <c r="APK4" s="35"/>
      <c r="APL4" s="3"/>
      <c r="APM4" s="36"/>
      <c r="APN4" s="36"/>
      <c r="APO4" s="36"/>
      <c r="APP4" s="36"/>
      <c r="APQ4" s="36"/>
      <c r="APR4" s="36"/>
      <c r="APS4" s="36"/>
      <c r="APT4" s="36"/>
      <c r="APU4" s="36"/>
      <c r="APV4" s="36"/>
      <c r="APW4" s="36"/>
      <c r="APX4" s="36"/>
      <c r="APY4" s="36"/>
      <c r="APZ4" s="36"/>
      <c r="AQA4" s="46"/>
      <c r="AQB4" s="46"/>
      <c r="AQC4" s="46"/>
      <c r="AQE4" s="47"/>
      <c r="AQF4" s="47"/>
      <c r="AQG4" s="36"/>
      <c r="AQH4" s="35"/>
      <c r="AQI4" s="35"/>
      <c r="AQJ4" s="35"/>
      <c r="AQK4" s="36"/>
      <c r="AQL4" s="35"/>
      <c r="AQM4" s="35"/>
      <c r="AQN4" s="35"/>
      <c r="AQO4" s="35"/>
      <c r="AQP4" s="35"/>
      <c r="AQQ4" s="35"/>
      <c r="AQR4" s="35"/>
      <c r="AQS4" s="35"/>
      <c r="AQT4" s="3"/>
      <c r="AQU4" s="36"/>
      <c r="AQV4" s="36"/>
      <c r="AQW4" s="36"/>
      <c r="AQX4" s="36"/>
      <c r="AQY4" s="36"/>
      <c r="AQZ4" s="36"/>
      <c r="ARA4" s="36"/>
      <c r="ARB4" s="36"/>
      <c r="ARC4" s="36"/>
      <c r="ARD4" s="36"/>
      <c r="ARE4" s="36"/>
      <c r="ARF4" s="36"/>
      <c r="ARG4" s="36"/>
      <c r="ARH4" s="36"/>
      <c r="ARI4" s="46"/>
      <c r="ARJ4" s="46"/>
      <c r="ARK4" s="46"/>
      <c r="ARM4" s="47"/>
      <c r="ARN4" s="47"/>
      <c r="ARO4" s="36"/>
      <c r="ARP4" s="35"/>
      <c r="ARQ4" s="35"/>
      <c r="ARR4" s="35"/>
      <c r="ARS4" s="36"/>
      <c r="ART4" s="35"/>
      <c r="ARU4" s="35"/>
      <c r="ARV4" s="35"/>
      <c r="ARW4" s="35"/>
      <c r="ARX4" s="35"/>
      <c r="ARY4" s="35"/>
      <c r="ARZ4" s="35"/>
      <c r="ASA4" s="35"/>
      <c r="ASB4" s="3"/>
      <c r="ASC4" s="36"/>
      <c r="ASD4" s="36"/>
      <c r="ASE4" s="36"/>
      <c r="ASF4" s="36"/>
      <c r="ASG4" s="36"/>
      <c r="ASH4" s="36"/>
      <c r="ASI4" s="36"/>
      <c r="ASJ4" s="36"/>
      <c r="ASK4" s="36"/>
      <c r="ASL4" s="36"/>
      <c r="ASM4" s="36"/>
      <c r="ASN4" s="36"/>
      <c r="ASO4" s="36"/>
      <c r="ASP4" s="36"/>
      <c r="ASQ4" s="46"/>
      <c r="ASR4" s="46"/>
      <c r="ASS4" s="46"/>
    </row>
    <row r="5" spans="1:2447">
      <c r="A5" s="47"/>
      <c r="B5" s="47"/>
      <c r="C5" s="18"/>
      <c r="D5" s="17"/>
      <c r="E5" s="17"/>
      <c r="F5" s="17"/>
      <c r="G5" s="18"/>
      <c r="H5" s="17"/>
      <c r="I5" s="17"/>
      <c r="J5" s="17"/>
      <c r="K5" s="17"/>
      <c r="L5" s="17"/>
      <c r="M5" s="17"/>
      <c r="N5" s="17"/>
      <c r="O5" s="17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9"/>
      <c r="AF5" s="10"/>
      <c r="AG5" s="18"/>
      <c r="AI5" s="47"/>
      <c r="AJ5" s="47"/>
      <c r="AK5" s="36"/>
      <c r="AL5" s="35"/>
      <c r="AM5" s="35"/>
      <c r="AN5" s="35"/>
      <c r="AO5" s="36"/>
      <c r="AP5" s="35"/>
      <c r="AQ5" s="35"/>
      <c r="AR5" s="35"/>
      <c r="AS5" s="35"/>
      <c r="AT5" s="35"/>
      <c r="AU5" s="35"/>
      <c r="AV5" s="35"/>
      <c r="AW5" s="35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9"/>
      <c r="BN5" s="10"/>
      <c r="BO5" s="36"/>
      <c r="BQ5" s="47"/>
      <c r="BR5" s="47"/>
      <c r="BS5" s="36"/>
      <c r="BT5" s="35"/>
      <c r="BU5" s="35"/>
      <c r="BV5" s="35"/>
      <c r="BW5" s="36"/>
      <c r="BX5" s="35"/>
      <c r="BY5" s="35"/>
      <c r="BZ5" s="35"/>
      <c r="CA5" s="35"/>
      <c r="CB5" s="35"/>
      <c r="CC5" s="35"/>
      <c r="CD5" s="35"/>
      <c r="CE5" s="35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9"/>
      <c r="CV5" s="10"/>
      <c r="CW5" s="36"/>
      <c r="CY5" s="47"/>
      <c r="CZ5" s="47"/>
      <c r="DA5" s="36"/>
      <c r="DB5" s="35"/>
      <c r="DC5" s="35"/>
      <c r="DD5" s="35"/>
      <c r="DE5" s="36"/>
      <c r="DF5" s="35"/>
      <c r="DG5" s="35"/>
      <c r="DH5" s="35"/>
      <c r="DI5" s="35"/>
      <c r="DJ5" s="35"/>
      <c r="DK5" s="35"/>
      <c r="DL5" s="35"/>
      <c r="DM5" s="35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9"/>
      <c r="ED5" s="10"/>
      <c r="EE5" s="36"/>
      <c r="EG5" s="47"/>
      <c r="EH5" s="47"/>
      <c r="EI5" s="36"/>
      <c r="EJ5" s="35"/>
      <c r="EK5" s="35"/>
      <c r="EL5" s="35"/>
      <c r="EM5" s="36"/>
      <c r="EN5" s="35"/>
      <c r="EO5" s="35"/>
      <c r="EP5" s="35"/>
      <c r="EQ5" s="35"/>
      <c r="ER5" s="35"/>
      <c r="ES5" s="35"/>
      <c r="ET5" s="35"/>
      <c r="EU5" s="35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9"/>
      <c r="FL5" s="10"/>
      <c r="FM5" s="36"/>
      <c r="FO5" s="47"/>
      <c r="FP5" s="47"/>
      <c r="FQ5" s="36"/>
      <c r="FR5" s="35"/>
      <c r="FS5" s="35"/>
      <c r="FT5" s="35"/>
      <c r="FU5" s="36"/>
      <c r="FV5" s="35"/>
      <c r="FW5" s="35"/>
      <c r="FX5" s="35"/>
      <c r="FY5" s="35"/>
      <c r="FZ5" s="35"/>
      <c r="GA5" s="35"/>
      <c r="GB5" s="35"/>
      <c r="GC5" s="35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9"/>
      <c r="GT5" s="10"/>
      <c r="GU5" s="36"/>
      <c r="GW5" s="47"/>
      <c r="GX5" s="47"/>
      <c r="GY5" s="36"/>
      <c r="GZ5" s="35"/>
      <c r="HA5" s="35"/>
      <c r="HB5" s="35"/>
      <c r="HC5" s="36"/>
      <c r="HD5" s="35"/>
      <c r="HE5" s="35"/>
      <c r="HF5" s="35"/>
      <c r="HG5" s="35"/>
      <c r="HH5" s="35"/>
      <c r="HI5" s="35"/>
      <c r="HJ5" s="35"/>
      <c r="HK5" s="35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9"/>
      <c r="IB5" s="10"/>
      <c r="IC5" s="36"/>
      <c r="IE5" s="47"/>
      <c r="IF5" s="47"/>
      <c r="IG5" s="36"/>
      <c r="IH5" s="35"/>
      <c r="II5" s="35"/>
      <c r="IJ5" s="35"/>
      <c r="IK5" s="36"/>
      <c r="IL5" s="35"/>
      <c r="IM5" s="35"/>
      <c r="IN5" s="35"/>
      <c r="IO5" s="35"/>
      <c r="IP5" s="35"/>
      <c r="IQ5" s="35"/>
      <c r="IR5" s="35"/>
      <c r="IS5" s="35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9"/>
      <c r="JJ5" s="10"/>
      <c r="JK5" s="36"/>
      <c r="JM5" s="47"/>
      <c r="JN5" s="47"/>
      <c r="JO5" s="36"/>
      <c r="JP5" s="35"/>
      <c r="JQ5" s="35"/>
      <c r="JR5" s="35"/>
      <c r="JS5" s="36"/>
      <c r="JT5" s="35"/>
      <c r="JU5" s="35"/>
      <c r="JV5" s="35"/>
      <c r="JW5" s="35"/>
      <c r="JX5" s="35"/>
      <c r="JY5" s="35"/>
      <c r="JZ5" s="35"/>
      <c r="KA5" s="35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9"/>
      <c r="KR5" s="10"/>
      <c r="KS5" s="36"/>
      <c r="KU5" s="47"/>
      <c r="KV5" s="47"/>
      <c r="KW5" s="36"/>
      <c r="KX5" s="35"/>
      <c r="KY5" s="35"/>
      <c r="KZ5" s="35"/>
      <c r="LA5" s="36"/>
      <c r="LB5" s="35"/>
      <c r="LC5" s="35"/>
      <c r="LD5" s="35"/>
      <c r="LE5" s="35"/>
      <c r="LF5" s="35"/>
      <c r="LG5" s="35"/>
      <c r="LH5" s="35"/>
      <c r="LI5" s="35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9"/>
      <c r="LZ5" s="10"/>
      <c r="MA5" s="36"/>
      <c r="MC5" s="47"/>
      <c r="MD5" s="47"/>
      <c r="ME5" s="36"/>
      <c r="MF5" s="35"/>
      <c r="MG5" s="35"/>
      <c r="MH5" s="35"/>
      <c r="MI5" s="36"/>
      <c r="MJ5" s="35"/>
      <c r="MK5" s="35"/>
      <c r="ML5" s="35"/>
      <c r="MM5" s="35"/>
      <c r="MN5" s="35"/>
      <c r="MO5" s="35"/>
      <c r="MP5" s="35"/>
      <c r="MQ5" s="35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9"/>
      <c r="NH5" s="10"/>
      <c r="NI5" s="36"/>
      <c r="NK5" s="47"/>
      <c r="NL5" s="47"/>
      <c r="NM5" s="36"/>
      <c r="NN5" s="35"/>
      <c r="NO5" s="35"/>
      <c r="NP5" s="35"/>
      <c r="NQ5" s="36"/>
      <c r="NR5" s="35"/>
      <c r="NS5" s="35"/>
      <c r="NT5" s="35"/>
      <c r="NU5" s="35"/>
      <c r="NV5" s="35"/>
      <c r="NW5" s="35"/>
      <c r="NX5" s="35"/>
      <c r="NY5" s="35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9"/>
      <c r="OP5" s="10"/>
      <c r="OQ5" s="36"/>
      <c r="OS5" s="47"/>
      <c r="OT5" s="47"/>
      <c r="OU5" s="36"/>
      <c r="OV5" s="35"/>
      <c r="OW5" s="35"/>
      <c r="OX5" s="35"/>
      <c r="OY5" s="36"/>
      <c r="OZ5" s="35"/>
      <c r="PA5" s="35"/>
      <c r="PB5" s="35"/>
      <c r="PC5" s="35"/>
      <c r="PD5" s="35"/>
      <c r="PE5" s="35"/>
      <c r="PF5" s="35"/>
      <c r="PG5" s="35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9"/>
      <c r="PX5" s="10"/>
      <c r="PY5" s="36"/>
      <c r="QA5" s="47"/>
      <c r="QB5" s="47"/>
      <c r="QC5" s="36"/>
      <c r="QD5" s="35"/>
      <c r="QE5" s="35"/>
      <c r="QF5" s="35"/>
      <c r="QG5" s="36"/>
      <c r="QH5" s="35"/>
      <c r="QI5" s="35"/>
      <c r="QJ5" s="35"/>
      <c r="QK5" s="35"/>
      <c r="QL5" s="35"/>
      <c r="QM5" s="35"/>
      <c r="QN5" s="35"/>
      <c r="QO5" s="35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9"/>
      <c r="RF5" s="10"/>
      <c r="RG5" s="36"/>
      <c r="RI5" s="47"/>
      <c r="RJ5" s="47"/>
      <c r="RK5" s="36"/>
      <c r="RL5" s="35"/>
      <c r="RM5" s="35"/>
      <c r="RN5" s="35"/>
      <c r="RO5" s="36"/>
      <c r="RP5" s="35"/>
      <c r="RQ5" s="35"/>
      <c r="RR5" s="35"/>
      <c r="RS5" s="35"/>
      <c r="RT5" s="35"/>
      <c r="RU5" s="35"/>
      <c r="RV5" s="35"/>
      <c r="RW5" s="35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9"/>
      <c r="SN5" s="10"/>
      <c r="SO5" s="36"/>
      <c r="SQ5" s="47"/>
      <c r="SR5" s="47"/>
      <c r="SS5" s="36"/>
      <c r="ST5" s="35"/>
      <c r="SU5" s="35"/>
      <c r="SV5" s="35"/>
      <c r="SW5" s="36"/>
      <c r="SX5" s="35"/>
      <c r="SY5" s="35"/>
      <c r="SZ5" s="35"/>
      <c r="TA5" s="35"/>
      <c r="TB5" s="35"/>
      <c r="TC5" s="35"/>
      <c r="TD5" s="35"/>
      <c r="TE5" s="35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9"/>
      <c r="TV5" s="10"/>
      <c r="TW5" s="36"/>
      <c r="TY5" s="47"/>
      <c r="TZ5" s="47"/>
      <c r="UA5" s="36"/>
      <c r="UB5" s="35"/>
      <c r="UC5" s="35"/>
      <c r="UD5" s="35"/>
      <c r="UE5" s="36"/>
      <c r="UF5" s="35"/>
      <c r="UG5" s="35"/>
      <c r="UH5" s="35"/>
      <c r="UI5" s="35"/>
      <c r="UJ5" s="35"/>
      <c r="UK5" s="35"/>
      <c r="UL5" s="35"/>
      <c r="UM5" s="35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9"/>
      <c r="VD5" s="10"/>
      <c r="VE5" s="36"/>
      <c r="VG5" s="47"/>
      <c r="VH5" s="47"/>
      <c r="VI5" s="36"/>
      <c r="VJ5" s="35"/>
      <c r="VK5" s="35"/>
      <c r="VL5" s="35"/>
      <c r="VM5" s="36"/>
      <c r="VN5" s="35"/>
      <c r="VO5" s="35"/>
      <c r="VP5" s="35"/>
      <c r="VQ5" s="35"/>
      <c r="VR5" s="35"/>
      <c r="VS5" s="35"/>
      <c r="VT5" s="35"/>
      <c r="VU5" s="35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9"/>
      <c r="WL5" s="10"/>
      <c r="WM5" s="36"/>
      <c r="WO5" s="47"/>
      <c r="WP5" s="47"/>
      <c r="WQ5" s="36"/>
      <c r="WR5" s="35"/>
      <c r="WS5" s="35"/>
      <c r="WT5" s="35"/>
      <c r="WU5" s="36"/>
      <c r="WV5" s="35"/>
      <c r="WW5" s="35"/>
      <c r="WX5" s="35"/>
      <c r="WY5" s="35"/>
      <c r="WZ5" s="35"/>
      <c r="XA5" s="35"/>
      <c r="XB5" s="35"/>
      <c r="XC5" s="35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9"/>
      <c r="XT5" s="10"/>
      <c r="XU5" s="36"/>
      <c r="XW5" s="47"/>
      <c r="XX5" s="47"/>
      <c r="XY5" s="36"/>
      <c r="XZ5" s="35"/>
      <c r="YA5" s="35"/>
      <c r="YB5" s="35"/>
      <c r="YC5" s="36"/>
      <c r="YD5" s="35"/>
      <c r="YE5" s="35"/>
      <c r="YF5" s="35"/>
      <c r="YG5" s="35"/>
      <c r="YH5" s="35"/>
      <c r="YI5" s="35"/>
      <c r="YJ5" s="35"/>
      <c r="YK5" s="35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9"/>
      <c r="ZB5" s="10"/>
      <c r="ZC5" s="36"/>
      <c r="ZE5" s="47"/>
      <c r="ZF5" s="47"/>
      <c r="ZG5" s="36"/>
      <c r="ZH5" s="35"/>
      <c r="ZI5" s="35"/>
      <c r="ZJ5" s="35"/>
      <c r="ZK5" s="36"/>
      <c r="ZL5" s="35"/>
      <c r="ZM5" s="35"/>
      <c r="ZN5" s="35"/>
      <c r="ZO5" s="35"/>
      <c r="ZP5" s="35"/>
      <c r="ZQ5" s="35"/>
      <c r="ZR5" s="35"/>
      <c r="ZS5" s="35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9"/>
      <c r="AAJ5" s="10"/>
      <c r="AAK5" s="36"/>
      <c r="AAM5" s="47"/>
      <c r="AAN5" s="47"/>
      <c r="AAO5" s="36"/>
      <c r="AAP5" s="35"/>
      <c r="AAQ5" s="35"/>
      <c r="AAR5" s="35"/>
      <c r="AAS5" s="36"/>
      <c r="AAT5" s="35"/>
      <c r="AAU5" s="35"/>
      <c r="AAV5" s="35"/>
      <c r="AAW5" s="35"/>
      <c r="AAX5" s="35"/>
      <c r="AAY5" s="35"/>
      <c r="AAZ5" s="35"/>
      <c r="ABA5" s="35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9"/>
      <c r="ABR5" s="10"/>
      <c r="ABS5" s="36"/>
      <c r="ABU5" s="47"/>
      <c r="ABV5" s="47"/>
      <c r="ABW5" s="36"/>
      <c r="ABX5" s="35"/>
      <c r="ABY5" s="35"/>
      <c r="ABZ5" s="35"/>
      <c r="ACA5" s="36"/>
      <c r="ACB5" s="35"/>
      <c r="ACC5" s="35"/>
      <c r="ACD5" s="35"/>
      <c r="ACE5" s="35"/>
      <c r="ACF5" s="35"/>
      <c r="ACG5" s="35"/>
      <c r="ACH5" s="35"/>
      <c r="ACI5" s="35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9"/>
      <c r="ACZ5" s="10"/>
      <c r="ADA5" s="36"/>
      <c r="ADC5" s="47"/>
      <c r="ADD5" s="47"/>
      <c r="ADE5" s="36"/>
      <c r="ADF5" s="35"/>
      <c r="ADG5" s="35"/>
      <c r="ADH5" s="35"/>
      <c r="ADI5" s="36"/>
      <c r="ADJ5" s="35"/>
      <c r="ADK5" s="35"/>
      <c r="ADL5" s="35"/>
      <c r="ADM5" s="35"/>
      <c r="ADN5" s="35"/>
      <c r="ADO5" s="35"/>
      <c r="ADP5" s="35"/>
      <c r="ADQ5" s="35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9"/>
      <c r="AEH5" s="10"/>
      <c r="AEI5" s="36"/>
      <c r="AEK5" s="47"/>
      <c r="AEL5" s="47"/>
      <c r="AEM5" s="36"/>
      <c r="AEN5" s="35"/>
      <c r="AEO5" s="35"/>
      <c r="AEP5" s="35"/>
      <c r="AEQ5" s="36"/>
      <c r="AER5" s="35"/>
      <c r="AES5" s="35"/>
      <c r="AET5" s="35"/>
      <c r="AEU5" s="35"/>
      <c r="AEV5" s="35"/>
      <c r="AEW5" s="35"/>
      <c r="AEX5" s="35"/>
      <c r="AEY5" s="35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9"/>
      <c r="AFP5" s="10"/>
      <c r="AFQ5" s="36"/>
      <c r="AFS5" s="47"/>
      <c r="AFT5" s="47"/>
      <c r="AFU5" s="36"/>
      <c r="AFV5" s="35"/>
      <c r="AFW5" s="35"/>
      <c r="AFX5" s="35"/>
      <c r="AFY5" s="36"/>
      <c r="AFZ5" s="35"/>
      <c r="AGA5" s="35"/>
      <c r="AGB5" s="35"/>
      <c r="AGC5" s="35"/>
      <c r="AGD5" s="35"/>
      <c r="AGE5" s="35"/>
      <c r="AGF5" s="35"/>
      <c r="AGG5" s="35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9"/>
      <c r="AGX5" s="10"/>
      <c r="AGY5" s="36"/>
      <c r="AHA5" s="47"/>
      <c r="AHB5" s="47"/>
      <c r="AHC5" s="36"/>
      <c r="AHD5" s="35"/>
      <c r="AHE5" s="35"/>
      <c r="AHF5" s="35"/>
      <c r="AHG5" s="36"/>
      <c r="AHH5" s="35"/>
      <c r="AHI5" s="35"/>
      <c r="AHJ5" s="35"/>
      <c r="AHK5" s="35"/>
      <c r="AHL5" s="35"/>
      <c r="AHM5" s="35"/>
      <c r="AHN5" s="35"/>
      <c r="AHO5" s="35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9"/>
      <c r="AIF5" s="10"/>
      <c r="AIG5" s="36"/>
      <c r="AII5" s="47"/>
      <c r="AIJ5" s="47"/>
      <c r="AIK5" s="36"/>
      <c r="AIL5" s="35"/>
      <c r="AIM5" s="35"/>
      <c r="AIN5" s="35"/>
      <c r="AIO5" s="36"/>
      <c r="AIP5" s="35"/>
      <c r="AIQ5" s="35"/>
      <c r="AIR5" s="35"/>
      <c r="AIS5" s="35"/>
      <c r="AIT5" s="35"/>
      <c r="AIU5" s="35"/>
      <c r="AIV5" s="35"/>
      <c r="AIW5" s="35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9"/>
      <c r="AJN5" s="10"/>
      <c r="AJO5" s="36"/>
      <c r="AJQ5" s="47"/>
      <c r="AJR5" s="47"/>
      <c r="AJS5" s="36"/>
      <c r="AJT5" s="35"/>
      <c r="AJU5" s="35"/>
      <c r="AJV5" s="35"/>
      <c r="AJW5" s="36"/>
      <c r="AJX5" s="35"/>
      <c r="AJY5" s="35"/>
      <c r="AJZ5" s="35"/>
      <c r="AKA5" s="35"/>
      <c r="AKB5" s="35"/>
      <c r="AKC5" s="35"/>
      <c r="AKD5" s="35"/>
      <c r="AKE5" s="35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9"/>
      <c r="AKV5" s="10"/>
      <c r="AKW5" s="36"/>
      <c r="AKY5" s="47"/>
      <c r="AKZ5" s="47"/>
      <c r="ALA5" s="36"/>
      <c r="ALB5" s="35"/>
      <c r="ALC5" s="35"/>
      <c r="ALD5" s="35"/>
      <c r="ALE5" s="36"/>
      <c r="ALF5" s="35"/>
      <c r="ALG5" s="35"/>
      <c r="ALH5" s="35"/>
      <c r="ALI5" s="35"/>
      <c r="ALJ5" s="35"/>
      <c r="ALK5" s="35"/>
      <c r="ALL5" s="35"/>
      <c r="ALM5" s="35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9"/>
      <c r="AMD5" s="10"/>
      <c r="AME5" s="36"/>
      <c r="AMG5" s="47"/>
      <c r="AMH5" s="47"/>
      <c r="AMI5" s="36"/>
      <c r="AMJ5" s="35"/>
      <c r="AMK5" s="35"/>
      <c r="AML5" s="35"/>
      <c r="AMM5" s="36"/>
      <c r="AMN5" s="35"/>
      <c r="AMO5" s="35"/>
      <c r="AMP5" s="35"/>
      <c r="AMQ5" s="35"/>
      <c r="AMR5" s="35"/>
      <c r="AMS5" s="35"/>
      <c r="AMT5" s="35"/>
      <c r="AMU5" s="35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9"/>
      <c r="ANL5" s="10"/>
      <c r="ANM5" s="36"/>
      <c r="ANO5" s="47"/>
      <c r="ANP5" s="47"/>
      <c r="ANQ5" s="36"/>
      <c r="ANR5" s="35"/>
      <c r="ANS5" s="35"/>
      <c r="ANT5" s="35"/>
      <c r="ANU5" s="36"/>
      <c r="ANV5" s="35"/>
      <c r="ANW5" s="35"/>
      <c r="ANX5" s="35"/>
      <c r="ANY5" s="35"/>
      <c r="ANZ5" s="35"/>
      <c r="AOA5" s="35"/>
      <c r="AOB5" s="35"/>
      <c r="AOC5" s="35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9"/>
      <c r="AOT5" s="10"/>
      <c r="AOU5" s="36"/>
      <c r="AOW5" s="47"/>
      <c r="AOX5" s="47"/>
      <c r="AOY5" s="36"/>
      <c r="AOZ5" s="35"/>
      <c r="APA5" s="35"/>
      <c r="APB5" s="35"/>
      <c r="APC5" s="36"/>
      <c r="APD5" s="35"/>
      <c r="APE5" s="35"/>
      <c r="APF5" s="35"/>
      <c r="APG5" s="35"/>
      <c r="APH5" s="35"/>
      <c r="API5" s="35"/>
      <c r="APJ5" s="35"/>
      <c r="APK5" s="35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9"/>
      <c r="AQB5" s="10"/>
      <c r="AQC5" s="36"/>
      <c r="AQE5" s="47"/>
      <c r="AQF5" s="47"/>
      <c r="AQG5" s="36"/>
      <c r="AQH5" s="35"/>
      <c r="AQI5" s="35"/>
      <c r="AQJ5" s="35"/>
      <c r="AQK5" s="36"/>
      <c r="AQL5" s="35"/>
      <c r="AQM5" s="35"/>
      <c r="AQN5" s="35"/>
      <c r="AQO5" s="35"/>
      <c r="AQP5" s="35"/>
      <c r="AQQ5" s="35"/>
      <c r="AQR5" s="35"/>
      <c r="AQS5" s="35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9"/>
      <c r="ARJ5" s="10"/>
      <c r="ARK5" s="36"/>
      <c r="ARM5" s="47"/>
      <c r="ARN5" s="47"/>
      <c r="ARO5" s="36"/>
      <c r="ARP5" s="35"/>
      <c r="ARQ5" s="35"/>
      <c r="ARR5" s="35"/>
      <c r="ARS5" s="36"/>
      <c r="ART5" s="35"/>
      <c r="ARU5" s="35"/>
      <c r="ARV5" s="35"/>
      <c r="ARW5" s="35"/>
      <c r="ARX5" s="35"/>
      <c r="ARY5" s="35"/>
      <c r="ARZ5" s="35"/>
      <c r="ASA5" s="35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9"/>
      <c r="ASR5" s="10"/>
      <c r="ASS5" s="36"/>
    </row>
    <row r="6" spans="1:2447" ht="29.25">
      <c r="A6" s="48" t="s">
        <v>43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I6" s="48" t="s">
        <v>43</v>
      </c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Q6" s="48" t="s">
        <v>43</v>
      </c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Y6" s="48" t="s">
        <v>43</v>
      </c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G6" s="48" t="s">
        <v>43</v>
      </c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  <c r="EX6" s="48"/>
      <c r="EY6" s="48"/>
      <c r="EZ6" s="48"/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  <c r="FL6" s="48"/>
      <c r="FM6" s="48"/>
      <c r="FO6" s="48" t="s">
        <v>43</v>
      </c>
      <c r="FP6" s="48"/>
      <c r="FQ6" s="48"/>
      <c r="FR6" s="48"/>
      <c r="FS6" s="48"/>
      <c r="FT6" s="48"/>
      <c r="FU6" s="48"/>
      <c r="FV6" s="48"/>
      <c r="FW6" s="48"/>
      <c r="FX6" s="48"/>
      <c r="FY6" s="48"/>
      <c r="FZ6" s="48"/>
      <c r="GA6" s="48"/>
      <c r="GB6" s="48"/>
      <c r="GC6" s="48"/>
      <c r="GD6" s="48"/>
      <c r="GE6" s="48"/>
      <c r="GF6" s="48"/>
      <c r="GG6" s="48"/>
      <c r="GH6" s="48"/>
      <c r="GI6" s="48"/>
      <c r="GJ6" s="48"/>
      <c r="GK6" s="48"/>
      <c r="GL6" s="48"/>
      <c r="GM6" s="48"/>
      <c r="GN6" s="48"/>
      <c r="GO6" s="48"/>
      <c r="GP6" s="48"/>
      <c r="GQ6" s="48"/>
      <c r="GR6" s="48"/>
      <c r="GS6" s="48"/>
      <c r="GT6" s="48"/>
      <c r="GU6" s="48"/>
      <c r="GW6" s="48" t="s">
        <v>43</v>
      </c>
      <c r="GX6" s="48"/>
      <c r="GY6" s="48"/>
      <c r="GZ6" s="48"/>
      <c r="HA6" s="48"/>
      <c r="HB6" s="48"/>
      <c r="HC6" s="48"/>
      <c r="HD6" s="48"/>
      <c r="HE6" s="48"/>
      <c r="HF6" s="48"/>
      <c r="HG6" s="48"/>
      <c r="HH6" s="48"/>
      <c r="HI6" s="48"/>
      <c r="HJ6" s="48"/>
      <c r="HK6" s="48"/>
      <c r="HL6" s="48"/>
      <c r="HM6" s="48"/>
      <c r="HN6" s="48"/>
      <c r="HO6" s="48"/>
      <c r="HP6" s="48"/>
      <c r="HQ6" s="48"/>
      <c r="HR6" s="48"/>
      <c r="HS6" s="48"/>
      <c r="HT6" s="48"/>
      <c r="HU6" s="48"/>
      <c r="HV6" s="48"/>
      <c r="HW6" s="48"/>
      <c r="HX6" s="48"/>
      <c r="HY6" s="48"/>
      <c r="HZ6" s="48"/>
      <c r="IA6" s="48"/>
      <c r="IB6" s="48"/>
      <c r="IC6" s="48"/>
      <c r="IE6" s="48" t="s">
        <v>43</v>
      </c>
      <c r="IF6" s="48"/>
      <c r="IG6" s="48"/>
      <c r="IH6" s="48"/>
      <c r="II6" s="48"/>
      <c r="IJ6" s="48"/>
      <c r="IK6" s="48"/>
      <c r="IL6" s="48"/>
      <c r="IM6" s="48"/>
      <c r="IN6" s="48"/>
      <c r="IO6" s="48"/>
      <c r="IP6" s="48"/>
      <c r="IQ6" s="48"/>
      <c r="IR6" s="48"/>
      <c r="IS6" s="48"/>
      <c r="IT6" s="48"/>
      <c r="IU6" s="48"/>
      <c r="IV6" s="48"/>
      <c r="IW6" s="48"/>
      <c r="IX6" s="48"/>
      <c r="IY6" s="48"/>
      <c r="IZ6" s="48"/>
      <c r="JA6" s="48"/>
      <c r="JB6" s="48"/>
      <c r="JC6" s="48"/>
      <c r="JD6" s="48"/>
      <c r="JE6" s="48"/>
      <c r="JF6" s="48"/>
      <c r="JG6" s="48"/>
      <c r="JH6" s="48"/>
      <c r="JI6" s="48"/>
      <c r="JJ6" s="48"/>
      <c r="JK6" s="48"/>
      <c r="JM6" s="48" t="s">
        <v>43</v>
      </c>
      <c r="JN6" s="48"/>
      <c r="JO6" s="48"/>
      <c r="JP6" s="48"/>
      <c r="JQ6" s="48"/>
      <c r="JR6" s="48"/>
      <c r="JS6" s="48"/>
      <c r="JT6" s="48"/>
      <c r="JU6" s="48"/>
      <c r="JV6" s="48"/>
      <c r="JW6" s="48"/>
      <c r="JX6" s="48"/>
      <c r="JY6" s="48"/>
      <c r="JZ6" s="48"/>
      <c r="KA6" s="48"/>
      <c r="KB6" s="48"/>
      <c r="KC6" s="48"/>
      <c r="KD6" s="48"/>
      <c r="KE6" s="48"/>
      <c r="KF6" s="48"/>
      <c r="KG6" s="48"/>
      <c r="KH6" s="48"/>
      <c r="KI6" s="48"/>
      <c r="KJ6" s="48"/>
      <c r="KK6" s="48"/>
      <c r="KL6" s="48"/>
      <c r="KM6" s="48"/>
      <c r="KN6" s="48"/>
      <c r="KO6" s="48"/>
      <c r="KP6" s="48"/>
      <c r="KQ6" s="48"/>
      <c r="KR6" s="48"/>
      <c r="KS6" s="48"/>
      <c r="KU6" s="48" t="s">
        <v>43</v>
      </c>
      <c r="KV6" s="48"/>
      <c r="KW6" s="48"/>
      <c r="KX6" s="48"/>
      <c r="KY6" s="48"/>
      <c r="KZ6" s="48"/>
      <c r="LA6" s="48"/>
      <c r="LB6" s="48"/>
      <c r="LC6" s="48"/>
      <c r="LD6" s="48"/>
      <c r="LE6" s="48"/>
      <c r="LF6" s="48"/>
      <c r="LG6" s="48"/>
      <c r="LH6" s="48"/>
      <c r="LI6" s="48"/>
      <c r="LJ6" s="48"/>
      <c r="LK6" s="48"/>
      <c r="LL6" s="48"/>
      <c r="LM6" s="48"/>
      <c r="LN6" s="48"/>
      <c r="LO6" s="48"/>
      <c r="LP6" s="48"/>
      <c r="LQ6" s="48"/>
      <c r="LR6" s="48"/>
      <c r="LS6" s="48"/>
      <c r="LT6" s="48"/>
      <c r="LU6" s="48"/>
      <c r="LV6" s="48"/>
      <c r="LW6" s="48"/>
      <c r="LX6" s="48"/>
      <c r="LY6" s="48"/>
      <c r="LZ6" s="48"/>
      <c r="MA6" s="48"/>
      <c r="MC6" s="48" t="s">
        <v>43</v>
      </c>
      <c r="MD6" s="48"/>
      <c r="ME6" s="48"/>
      <c r="MF6" s="48"/>
      <c r="MG6" s="48"/>
      <c r="MH6" s="48"/>
      <c r="MI6" s="48"/>
      <c r="MJ6" s="48"/>
      <c r="MK6" s="48"/>
      <c r="ML6" s="48"/>
      <c r="MM6" s="48"/>
      <c r="MN6" s="48"/>
      <c r="MO6" s="48"/>
      <c r="MP6" s="48"/>
      <c r="MQ6" s="48"/>
      <c r="MR6" s="48"/>
      <c r="MS6" s="48"/>
      <c r="MT6" s="48"/>
      <c r="MU6" s="48"/>
      <c r="MV6" s="48"/>
      <c r="MW6" s="48"/>
      <c r="MX6" s="48"/>
      <c r="MY6" s="48"/>
      <c r="MZ6" s="48"/>
      <c r="NA6" s="48"/>
      <c r="NB6" s="48"/>
      <c r="NC6" s="48"/>
      <c r="ND6" s="48"/>
      <c r="NE6" s="48"/>
      <c r="NF6" s="48"/>
      <c r="NG6" s="48"/>
      <c r="NH6" s="48"/>
      <c r="NI6" s="48"/>
      <c r="NK6" s="48" t="s">
        <v>43</v>
      </c>
      <c r="NL6" s="48"/>
      <c r="NM6" s="48"/>
      <c r="NN6" s="48"/>
      <c r="NO6" s="48"/>
      <c r="NP6" s="48"/>
      <c r="NQ6" s="48"/>
      <c r="NR6" s="48"/>
      <c r="NS6" s="48"/>
      <c r="NT6" s="48"/>
      <c r="NU6" s="48"/>
      <c r="NV6" s="48"/>
      <c r="NW6" s="48"/>
      <c r="NX6" s="48"/>
      <c r="NY6" s="48"/>
      <c r="NZ6" s="48"/>
      <c r="OA6" s="48"/>
      <c r="OB6" s="48"/>
      <c r="OC6" s="48"/>
      <c r="OD6" s="48"/>
      <c r="OE6" s="48"/>
      <c r="OF6" s="48"/>
      <c r="OG6" s="48"/>
      <c r="OH6" s="48"/>
      <c r="OI6" s="48"/>
      <c r="OJ6" s="48"/>
      <c r="OK6" s="48"/>
      <c r="OL6" s="48"/>
      <c r="OM6" s="48"/>
      <c r="ON6" s="48"/>
      <c r="OO6" s="48"/>
      <c r="OP6" s="48"/>
      <c r="OQ6" s="48"/>
      <c r="OS6" s="48" t="s">
        <v>43</v>
      </c>
      <c r="OT6" s="48"/>
      <c r="OU6" s="48"/>
      <c r="OV6" s="48"/>
      <c r="OW6" s="48"/>
      <c r="OX6" s="48"/>
      <c r="OY6" s="48"/>
      <c r="OZ6" s="48"/>
      <c r="PA6" s="48"/>
      <c r="PB6" s="48"/>
      <c r="PC6" s="48"/>
      <c r="PD6" s="48"/>
      <c r="PE6" s="48"/>
      <c r="PF6" s="48"/>
      <c r="PG6" s="48"/>
      <c r="PH6" s="48"/>
      <c r="PI6" s="48"/>
      <c r="PJ6" s="48"/>
      <c r="PK6" s="48"/>
      <c r="PL6" s="48"/>
      <c r="PM6" s="48"/>
      <c r="PN6" s="48"/>
      <c r="PO6" s="48"/>
      <c r="PP6" s="48"/>
      <c r="PQ6" s="48"/>
      <c r="PR6" s="48"/>
      <c r="PS6" s="48"/>
      <c r="PT6" s="48"/>
      <c r="PU6" s="48"/>
      <c r="PV6" s="48"/>
      <c r="PW6" s="48"/>
      <c r="PX6" s="48"/>
      <c r="PY6" s="48"/>
      <c r="QA6" s="48" t="s">
        <v>43</v>
      </c>
      <c r="QB6" s="48"/>
      <c r="QC6" s="48"/>
      <c r="QD6" s="48"/>
      <c r="QE6" s="48"/>
      <c r="QF6" s="48"/>
      <c r="QG6" s="48"/>
      <c r="QH6" s="48"/>
      <c r="QI6" s="48"/>
      <c r="QJ6" s="48"/>
      <c r="QK6" s="48"/>
      <c r="QL6" s="48"/>
      <c r="QM6" s="48"/>
      <c r="QN6" s="48"/>
      <c r="QO6" s="48"/>
      <c r="QP6" s="48"/>
      <c r="QQ6" s="48"/>
      <c r="QR6" s="48"/>
      <c r="QS6" s="48"/>
      <c r="QT6" s="48"/>
      <c r="QU6" s="48"/>
      <c r="QV6" s="48"/>
      <c r="QW6" s="48"/>
      <c r="QX6" s="48"/>
      <c r="QY6" s="48"/>
      <c r="QZ6" s="48"/>
      <c r="RA6" s="48"/>
      <c r="RB6" s="48"/>
      <c r="RC6" s="48"/>
      <c r="RD6" s="48"/>
      <c r="RE6" s="48"/>
      <c r="RF6" s="48"/>
      <c r="RG6" s="48"/>
      <c r="RI6" s="48" t="s">
        <v>43</v>
      </c>
      <c r="RJ6" s="48"/>
      <c r="RK6" s="48"/>
      <c r="RL6" s="48"/>
      <c r="RM6" s="48"/>
      <c r="RN6" s="48"/>
      <c r="RO6" s="48"/>
      <c r="RP6" s="48"/>
      <c r="RQ6" s="48"/>
      <c r="RR6" s="48"/>
      <c r="RS6" s="48"/>
      <c r="RT6" s="48"/>
      <c r="RU6" s="48"/>
      <c r="RV6" s="48"/>
      <c r="RW6" s="48"/>
      <c r="RX6" s="48"/>
      <c r="RY6" s="48"/>
      <c r="RZ6" s="48"/>
      <c r="SA6" s="48"/>
      <c r="SB6" s="48"/>
      <c r="SC6" s="48"/>
      <c r="SD6" s="48"/>
      <c r="SE6" s="48"/>
      <c r="SF6" s="48"/>
      <c r="SG6" s="48"/>
      <c r="SH6" s="48"/>
      <c r="SI6" s="48"/>
      <c r="SJ6" s="48"/>
      <c r="SK6" s="48"/>
      <c r="SL6" s="48"/>
      <c r="SM6" s="48"/>
      <c r="SN6" s="48"/>
      <c r="SO6" s="48"/>
      <c r="SQ6" s="48" t="s">
        <v>43</v>
      </c>
      <c r="SR6" s="48"/>
      <c r="SS6" s="48"/>
      <c r="ST6" s="48"/>
      <c r="SU6" s="48"/>
      <c r="SV6" s="48"/>
      <c r="SW6" s="48"/>
      <c r="SX6" s="48"/>
      <c r="SY6" s="48"/>
      <c r="SZ6" s="48"/>
      <c r="TA6" s="48"/>
      <c r="TB6" s="48"/>
      <c r="TC6" s="48"/>
      <c r="TD6" s="48"/>
      <c r="TE6" s="48"/>
      <c r="TF6" s="48"/>
      <c r="TG6" s="48"/>
      <c r="TH6" s="48"/>
      <c r="TI6" s="48"/>
      <c r="TJ6" s="48"/>
      <c r="TK6" s="48"/>
      <c r="TL6" s="48"/>
      <c r="TM6" s="48"/>
      <c r="TN6" s="48"/>
      <c r="TO6" s="48"/>
      <c r="TP6" s="48"/>
      <c r="TQ6" s="48"/>
      <c r="TR6" s="48"/>
      <c r="TS6" s="48"/>
      <c r="TT6" s="48"/>
      <c r="TU6" s="48"/>
      <c r="TV6" s="48"/>
      <c r="TW6" s="48"/>
      <c r="TY6" s="48" t="s">
        <v>43</v>
      </c>
      <c r="TZ6" s="48"/>
      <c r="UA6" s="48"/>
      <c r="UB6" s="48"/>
      <c r="UC6" s="48"/>
      <c r="UD6" s="48"/>
      <c r="UE6" s="48"/>
      <c r="UF6" s="48"/>
      <c r="UG6" s="48"/>
      <c r="UH6" s="48"/>
      <c r="UI6" s="48"/>
      <c r="UJ6" s="48"/>
      <c r="UK6" s="48"/>
      <c r="UL6" s="48"/>
      <c r="UM6" s="48"/>
      <c r="UN6" s="48"/>
      <c r="UO6" s="48"/>
      <c r="UP6" s="48"/>
      <c r="UQ6" s="48"/>
      <c r="UR6" s="48"/>
      <c r="US6" s="48"/>
      <c r="UT6" s="48"/>
      <c r="UU6" s="48"/>
      <c r="UV6" s="48"/>
      <c r="UW6" s="48"/>
      <c r="UX6" s="48"/>
      <c r="UY6" s="48"/>
      <c r="UZ6" s="48"/>
      <c r="VA6" s="48"/>
      <c r="VB6" s="48"/>
      <c r="VC6" s="48"/>
      <c r="VD6" s="48"/>
      <c r="VE6" s="48"/>
      <c r="VG6" s="48" t="s">
        <v>43</v>
      </c>
      <c r="VH6" s="48"/>
      <c r="VI6" s="48"/>
      <c r="VJ6" s="48"/>
      <c r="VK6" s="48"/>
      <c r="VL6" s="48"/>
      <c r="VM6" s="48"/>
      <c r="VN6" s="48"/>
      <c r="VO6" s="48"/>
      <c r="VP6" s="48"/>
      <c r="VQ6" s="48"/>
      <c r="VR6" s="48"/>
      <c r="VS6" s="48"/>
      <c r="VT6" s="48"/>
      <c r="VU6" s="48"/>
      <c r="VV6" s="48"/>
      <c r="VW6" s="48"/>
      <c r="VX6" s="48"/>
      <c r="VY6" s="48"/>
      <c r="VZ6" s="48"/>
      <c r="WA6" s="48"/>
      <c r="WB6" s="48"/>
      <c r="WC6" s="48"/>
      <c r="WD6" s="48"/>
      <c r="WE6" s="48"/>
      <c r="WF6" s="48"/>
      <c r="WG6" s="48"/>
      <c r="WH6" s="48"/>
      <c r="WI6" s="48"/>
      <c r="WJ6" s="48"/>
      <c r="WK6" s="48"/>
      <c r="WL6" s="48"/>
      <c r="WM6" s="48"/>
      <c r="WO6" s="48" t="s">
        <v>43</v>
      </c>
      <c r="WP6" s="48"/>
      <c r="WQ6" s="48"/>
      <c r="WR6" s="48"/>
      <c r="WS6" s="48"/>
      <c r="WT6" s="48"/>
      <c r="WU6" s="48"/>
      <c r="WV6" s="48"/>
      <c r="WW6" s="48"/>
      <c r="WX6" s="48"/>
      <c r="WY6" s="48"/>
      <c r="WZ6" s="48"/>
      <c r="XA6" s="48"/>
      <c r="XB6" s="48"/>
      <c r="XC6" s="48"/>
      <c r="XD6" s="48"/>
      <c r="XE6" s="48"/>
      <c r="XF6" s="48"/>
      <c r="XG6" s="48"/>
      <c r="XH6" s="48"/>
      <c r="XI6" s="48"/>
      <c r="XJ6" s="48"/>
      <c r="XK6" s="48"/>
      <c r="XL6" s="48"/>
      <c r="XM6" s="48"/>
      <c r="XN6" s="48"/>
      <c r="XO6" s="48"/>
      <c r="XP6" s="48"/>
      <c r="XQ6" s="48"/>
      <c r="XR6" s="48"/>
      <c r="XS6" s="48"/>
      <c r="XT6" s="48"/>
      <c r="XU6" s="48"/>
      <c r="XW6" s="48" t="s">
        <v>43</v>
      </c>
      <c r="XX6" s="48"/>
      <c r="XY6" s="48"/>
      <c r="XZ6" s="48"/>
      <c r="YA6" s="48"/>
      <c r="YB6" s="48"/>
      <c r="YC6" s="48"/>
      <c r="YD6" s="48"/>
      <c r="YE6" s="48"/>
      <c r="YF6" s="48"/>
      <c r="YG6" s="48"/>
      <c r="YH6" s="48"/>
      <c r="YI6" s="48"/>
      <c r="YJ6" s="48"/>
      <c r="YK6" s="48"/>
      <c r="YL6" s="48"/>
      <c r="YM6" s="48"/>
      <c r="YN6" s="48"/>
      <c r="YO6" s="48"/>
      <c r="YP6" s="48"/>
      <c r="YQ6" s="48"/>
      <c r="YR6" s="48"/>
      <c r="YS6" s="48"/>
      <c r="YT6" s="48"/>
      <c r="YU6" s="48"/>
      <c r="YV6" s="48"/>
      <c r="YW6" s="48"/>
      <c r="YX6" s="48"/>
      <c r="YY6" s="48"/>
      <c r="YZ6" s="48"/>
      <c r="ZA6" s="48"/>
      <c r="ZB6" s="48"/>
      <c r="ZC6" s="48"/>
      <c r="ZE6" s="48" t="s">
        <v>43</v>
      </c>
      <c r="ZF6" s="48"/>
      <c r="ZG6" s="48"/>
      <c r="ZH6" s="48"/>
      <c r="ZI6" s="48"/>
      <c r="ZJ6" s="48"/>
      <c r="ZK6" s="48"/>
      <c r="ZL6" s="48"/>
      <c r="ZM6" s="48"/>
      <c r="ZN6" s="48"/>
      <c r="ZO6" s="48"/>
      <c r="ZP6" s="48"/>
      <c r="ZQ6" s="48"/>
      <c r="ZR6" s="48"/>
      <c r="ZS6" s="48"/>
      <c r="ZT6" s="48"/>
      <c r="ZU6" s="48"/>
      <c r="ZV6" s="48"/>
      <c r="ZW6" s="48"/>
      <c r="ZX6" s="48"/>
      <c r="ZY6" s="48"/>
      <c r="ZZ6" s="48"/>
      <c r="AAA6" s="48"/>
      <c r="AAB6" s="48"/>
      <c r="AAC6" s="48"/>
      <c r="AAD6" s="48"/>
      <c r="AAE6" s="48"/>
      <c r="AAF6" s="48"/>
      <c r="AAG6" s="48"/>
      <c r="AAH6" s="48"/>
      <c r="AAI6" s="48"/>
      <c r="AAJ6" s="48"/>
      <c r="AAK6" s="48"/>
      <c r="AAM6" s="48" t="s">
        <v>43</v>
      </c>
      <c r="AAN6" s="48"/>
      <c r="AAO6" s="48"/>
      <c r="AAP6" s="48"/>
      <c r="AAQ6" s="48"/>
      <c r="AAR6" s="48"/>
      <c r="AAS6" s="48"/>
      <c r="AAT6" s="48"/>
      <c r="AAU6" s="48"/>
      <c r="AAV6" s="48"/>
      <c r="AAW6" s="48"/>
      <c r="AAX6" s="48"/>
      <c r="AAY6" s="48"/>
      <c r="AAZ6" s="48"/>
      <c r="ABA6" s="48"/>
      <c r="ABB6" s="48"/>
      <c r="ABC6" s="48"/>
      <c r="ABD6" s="48"/>
      <c r="ABE6" s="48"/>
      <c r="ABF6" s="48"/>
      <c r="ABG6" s="48"/>
      <c r="ABH6" s="48"/>
      <c r="ABI6" s="48"/>
      <c r="ABJ6" s="48"/>
      <c r="ABK6" s="48"/>
      <c r="ABL6" s="48"/>
      <c r="ABM6" s="48"/>
      <c r="ABN6" s="48"/>
      <c r="ABO6" s="48"/>
      <c r="ABP6" s="48"/>
      <c r="ABQ6" s="48"/>
      <c r="ABR6" s="48"/>
      <c r="ABS6" s="48"/>
      <c r="ABU6" s="48" t="s">
        <v>43</v>
      </c>
      <c r="ABV6" s="48"/>
      <c r="ABW6" s="48"/>
      <c r="ABX6" s="48"/>
      <c r="ABY6" s="48"/>
      <c r="ABZ6" s="48"/>
      <c r="ACA6" s="48"/>
      <c r="ACB6" s="48"/>
      <c r="ACC6" s="48"/>
      <c r="ACD6" s="48"/>
      <c r="ACE6" s="48"/>
      <c r="ACF6" s="48"/>
      <c r="ACG6" s="48"/>
      <c r="ACH6" s="48"/>
      <c r="ACI6" s="48"/>
      <c r="ACJ6" s="48"/>
      <c r="ACK6" s="48"/>
      <c r="ACL6" s="48"/>
      <c r="ACM6" s="48"/>
      <c r="ACN6" s="48"/>
      <c r="ACO6" s="48"/>
      <c r="ACP6" s="48"/>
      <c r="ACQ6" s="48"/>
      <c r="ACR6" s="48"/>
      <c r="ACS6" s="48"/>
      <c r="ACT6" s="48"/>
      <c r="ACU6" s="48"/>
      <c r="ACV6" s="48"/>
      <c r="ACW6" s="48"/>
      <c r="ACX6" s="48"/>
      <c r="ACY6" s="48"/>
      <c r="ACZ6" s="48"/>
      <c r="ADA6" s="48"/>
      <c r="ADC6" s="48" t="s">
        <v>43</v>
      </c>
      <c r="ADD6" s="48"/>
      <c r="ADE6" s="48"/>
      <c r="ADF6" s="48"/>
      <c r="ADG6" s="48"/>
      <c r="ADH6" s="48"/>
      <c r="ADI6" s="48"/>
      <c r="ADJ6" s="48"/>
      <c r="ADK6" s="48"/>
      <c r="ADL6" s="48"/>
      <c r="ADM6" s="48"/>
      <c r="ADN6" s="48"/>
      <c r="ADO6" s="48"/>
      <c r="ADP6" s="48"/>
      <c r="ADQ6" s="48"/>
      <c r="ADR6" s="48"/>
      <c r="ADS6" s="48"/>
      <c r="ADT6" s="48"/>
      <c r="ADU6" s="48"/>
      <c r="ADV6" s="48"/>
      <c r="ADW6" s="48"/>
      <c r="ADX6" s="48"/>
      <c r="ADY6" s="48"/>
      <c r="ADZ6" s="48"/>
      <c r="AEA6" s="48"/>
      <c r="AEB6" s="48"/>
      <c r="AEC6" s="48"/>
      <c r="AED6" s="48"/>
      <c r="AEE6" s="48"/>
      <c r="AEF6" s="48"/>
      <c r="AEG6" s="48"/>
      <c r="AEH6" s="48"/>
      <c r="AEI6" s="48"/>
      <c r="AEK6" s="48" t="s">
        <v>43</v>
      </c>
      <c r="AEL6" s="48"/>
      <c r="AEM6" s="48"/>
      <c r="AEN6" s="48"/>
      <c r="AEO6" s="48"/>
      <c r="AEP6" s="48"/>
      <c r="AEQ6" s="48"/>
      <c r="AER6" s="48"/>
      <c r="AES6" s="48"/>
      <c r="AET6" s="48"/>
      <c r="AEU6" s="48"/>
      <c r="AEV6" s="48"/>
      <c r="AEW6" s="48"/>
      <c r="AEX6" s="48"/>
      <c r="AEY6" s="48"/>
      <c r="AEZ6" s="48"/>
      <c r="AFA6" s="48"/>
      <c r="AFB6" s="48"/>
      <c r="AFC6" s="48"/>
      <c r="AFD6" s="48"/>
      <c r="AFE6" s="48"/>
      <c r="AFF6" s="48"/>
      <c r="AFG6" s="48"/>
      <c r="AFH6" s="48"/>
      <c r="AFI6" s="48"/>
      <c r="AFJ6" s="48"/>
      <c r="AFK6" s="48"/>
      <c r="AFL6" s="48"/>
      <c r="AFM6" s="48"/>
      <c r="AFN6" s="48"/>
      <c r="AFO6" s="48"/>
      <c r="AFP6" s="48"/>
      <c r="AFQ6" s="48"/>
      <c r="AFS6" s="48" t="s">
        <v>43</v>
      </c>
      <c r="AFT6" s="48"/>
      <c r="AFU6" s="48"/>
      <c r="AFV6" s="48"/>
      <c r="AFW6" s="48"/>
      <c r="AFX6" s="48"/>
      <c r="AFY6" s="48"/>
      <c r="AFZ6" s="48"/>
      <c r="AGA6" s="48"/>
      <c r="AGB6" s="48"/>
      <c r="AGC6" s="48"/>
      <c r="AGD6" s="48"/>
      <c r="AGE6" s="48"/>
      <c r="AGF6" s="48"/>
      <c r="AGG6" s="48"/>
      <c r="AGH6" s="48"/>
      <c r="AGI6" s="48"/>
      <c r="AGJ6" s="48"/>
      <c r="AGK6" s="48"/>
      <c r="AGL6" s="48"/>
      <c r="AGM6" s="48"/>
      <c r="AGN6" s="48"/>
      <c r="AGO6" s="48"/>
      <c r="AGP6" s="48"/>
      <c r="AGQ6" s="48"/>
      <c r="AGR6" s="48"/>
      <c r="AGS6" s="48"/>
      <c r="AGT6" s="48"/>
      <c r="AGU6" s="48"/>
      <c r="AGV6" s="48"/>
      <c r="AGW6" s="48"/>
      <c r="AGX6" s="48"/>
      <c r="AGY6" s="48"/>
      <c r="AHA6" s="48" t="s">
        <v>43</v>
      </c>
      <c r="AHB6" s="48"/>
      <c r="AHC6" s="48"/>
      <c r="AHD6" s="48"/>
      <c r="AHE6" s="48"/>
      <c r="AHF6" s="48"/>
      <c r="AHG6" s="48"/>
      <c r="AHH6" s="48"/>
      <c r="AHI6" s="48"/>
      <c r="AHJ6" s="48"/>
      <c r="AHK6" s="48"/>
      <c r="AHL6" s="48"/>
      <c r="AHM6" s="48"/>
      <c r="AHN6" s="48"/>
      <c r="AHO6" s="48"/>
      <c r="AHP6" s="48"/>
      <c r="AHQ6" s="48"/>
      <c r="AHR6" s="48"/>
      <c r="AHS6" s="48"/>
      <c r="AHT6" s="48"/>
      <c r="AHU6" s="48"/>
      <c r="AHV6" s="48"/>
      <c r="AHW6" s="48"/>
      <c r="AHX6" s="48"/>
      <c r="AHY6" s="48"/>
      <c r="AHZ6" s="48"/>
      <c r="AIA6" s="48"/>
      <c r="AIB6" s="48"/>
      <c r="AIC6" s="48"/>
      <c r="AID6" s="48"/>
      <c r="AIE6" s="48"/>
      <c r="AIF6" s="48"/>
      <c r="AIG6" s="48"/>
      <c r="AII6" s="48" t="s">
        <v>43</v>
      </c>
      <c r="AIJ6" s="48"/>
      <c r="AIK6" s="48"/>
      <c r="AIL6" s="48"/>
      <c r="AIM6" s="48"/>
      <c r="AIN6" s="48"/>
      <c r="AIO6" s="48"/>
      <c r="AIP6" s="48"/>
      <c r="AIQ6" s="48"/>
      <c r="AIR6" s="48"/>
      <c r="AIS6" s="48"/>
      <c r="AIT6" s="48"/>
      <c r="AIU6" s="48"/>
      <c r="AIV6" s="48"/>
      <c r="AIW6" s="48"/>
      <c r="AIX6" s="48"/>
      <c r="AIY6" s="48"/>
      <c r="AIZ6" s="48"/>
      <c r="AJA6" s="48"/>
      <c r="AJB6" s="48"/>
      <c r="AJC6" s="48"/>
      <c r="AJD6" s="48"/>
      <c r="AJE6" s="48"/>
      <c r="AJF6" s="48"/>
      <c r="AJG6" s="48"/>
      <c r="AJH6" s="48"/>
      <c r="AJI6" s="48"/>
      <c r="AJJ6" s="48"/>
      <c r="AJK6" s="48"/>
      <c r="AJL6" s="48"/>
      <c r="AJM6" s="48"/>
      <c r="AJN6" s="48"/>
      <c r="AJO6" s="48"/>
      <c r="AJQ6" s="48" t="s">
        <v>43</v>
      </c>
      <c r="AJR6" s="48"/>
      <c r="AJS6" s="48"/>
      <c r="AJT6" s="48"/>
      <c r="AJU6" s="48"/>
      <c r="AJV6" s="48"/>
      <c r="AJW6" s="48"/>
      <c r="AJX6" s="48"/>
      <c r="AJY6" s="48"/>
      <c r="AJZ6" s="48"/>
      <c r="AKA6" s="48"/>
      <c r="AKB6" s="48"/>
      <c r="AKC6" s="48"/>
      <c r="AKD6" s="48"/>
      <c r="AKE6" s="48"/>
      <c r="AKF6" s="48"/>
      <c r="AKG6" s="48"/>
      <c r="AKH6" s="48"/>
      <c r="AKI6" s="48"/>
      <c r="AKJ6" s="48"/>
      <c r="AKK6" s="48"/>
      <c r="AKL6" s="48"/>
      <c r="AKM6" s="48"/>
      <c r="AKN6" s="48"/>
      <c r="AKO6" s="48"/>
      <c r="AKP6" s="48"/>
      <c r="AKQ6" s="48"/>
      <c r="AKR6" s="48"/>
      <c r="AKS6" s="48"/>
      <c r="AKT6" s="48"/>
      <c r="AKU6" s="48"/>
      <c r="AKV6" s="48"/>
      <c r="AKW6" s="48"/>
      <c r="AKY6" s="48" t="s">
        <v>43</v>
      </c>
      <c r="AKZ6" s="48"/>
      <c r="ALA6" s="48"/>
      <c r="ALB6" s="48"/>
      <c r="ALC6" s="48"/>
      <c r="ALD6" s="48"/>
      <c r="ALE6" s="48"/>
      <c r="ALF6" s="48"/>
      <c r="ALG6" s="48"/>
      <c r="ALH6" s="48"/>
      <c r="ALI6" s="48"/>
      <c r="ALJ6" s="48"/>
      <c r="ALK6" s="48"/>
      <c r="ALL6" s="48"/>
      <c r="ALM6" s="48"/>
      <c r="ALN6" s="48"/>
      <c r="ALO6" s="48"/>
      <c r="ALP6" s="48"/>
      <c r="ALQ6" s="48"/>
      <c r="ALR6" s="48"/>
      <c r="ALS6" s="48"/>
      <c r="ALT6" s="48"/>
      <c r="ALU6" s="48"/>
      <c r="ALV6" s="48"/>
      <c r="ALW6" s="48"/>
      <c r="ALX6" s="48"/>
      <c r="ALY6" s="48"/>
      <c r="ALZ6" s="48"/>
      <c r="AMA6" s="48"/>
      <c r="AMB6" s="48"/>
      <c r="AMC6" s="48"/>
      <c r="AMD6" s="48"/>
      <c r="AME6" s="48"/>
      <c r="AMG6" s="48" t="s">
        <v>43</v>
      </c>
      <c r="AMH6" s="48"/>
      <c r="AMI6" s="48"/>
      <c r="AMJ6" s="48"/>
      <c r="AMK6" s="48"/>
      <c r="AML6" s="48"/>
      <c r="AMM6" s="48"/>
      <c r="AMN6" s="48"/>
      <c r="AMO6" s="48"/>
      <c r="AMP6" s="48"/>
      <c r="AMQ6" s="48"/>
      <c r="AMR6" s="48"/>
      <c r="AMS6" s="48"/>
      <c r="AMT6" s="48"/>
      <c r="AMU6" s="48"/>
      <c r="AMV6" s="48"/>
      <c r="AMW6" s="48"/>
      <c r="AMX6" s="48"/>
      <c r="AMY6" s="48"/>
      <c r="AMZ6" s="48"/>
      <c r="ANA6" s="48"/>
      <c r="ANB6" s="48"/>
      <c r="ANC6" s="48"/>
      <c r="AND6" s="48"/>
      <c r="ANE6" s="48"/>
      <c r="ANF6" s="48"/>
      <c r="ANG6" s="48"/>
      <c r="ANH6" s="48"/>
      <c r="ANI6" s="48"/>
      <c r="ANJ6" s="48"/>
      <c r="ANK6" s="48"/>
      <c r="ANL6" s="48"/>
      <c r="ANM6" s="48"/>
      <c r="ANO6" s="48" t="s">
        <v>43</v>
      </c>
      <c r="ANP6" s="48"/>
      <c r="ANQ6" s="48"/>
      <c r="ANR6" s="48"/>
      <c r="ANS6" s="48"/>
      <c r="ANT6" s="48"/>
      <c r="ANU6" s="48"/>
      <c r="ANV6" s="48"/>
      <c r="ANW6" s="48"/>
      <c r="ANX6" s="48"/>
      <c r="ANY6" s="48"/>
      <c r="ANZ6" s="48"/>
      <c r="AOA6" s="48"/>
      <c r="AOB6" s="48"/>
      <c r="AOC6" s="48"/>
      <c r="AOD6" s="48"/>
      <c r="AOE6" s="48"/>
      <c r="AOF6" s="48"/>
      <c r="AOG6" s="48"/>
      <c r="AOH6" s="48"/>
      <c r="AOI6" s="48"/>
      <c r="AOJ6" s="48"/>
      <c r="AOK6" s="48"/>
      <c r="AOL6" s="48"/>
      <c r="AOM6" s="48"/>
      <c r="AON6" s="48"/>
      <c r="AOO6" s="48"/>
      <c r="AOP6" s="48"/>
      <c r="AOQ6" s="48"/>
      <c r="AOR6" s="48"/>
      <c r="AOS6" s="48"/>
      <c r="AOT6" s="48"/>
      <c r="AOU6" s="48"/>
      <c r="AOW6" s="48" t="s">
        <v>43</v>
      </c>
      <c r="AOX6" s="48"/>
      <c r="AOY6" s="48"/>
      <c r="AOZ6" s="48"/>
      <c r="APA6" s="48"/>
      <c r="APB6" s="48"/>
      <c r="APC6" s="48"/>
      <c r="APD6" s="48"/>
      <c r="APE6" s="48"/>
      <c r="APF6" s="48"/>
      <c r="APG6" s="48"/>
      <c r="APH6" s="48"/>
      <c r="API6" s="48"/>
      <c r="APJ6" s="48"/>
      <c r="APK6" s="48"/>
      <c r="APL6" s="48"/>
      <c r="APM6" s="48"/>
      <c r="APN6" s="48"/>
      <c r="APO6" s="48"/>
      <c r="APP6" s="48"/>
      <c r="APQ6" s="48"/>
      <c r="APR6" s="48"/>
      <c r="APS6" s="48"/>
      <c r="APT6" s="48"/>
      <c r="APU6" s="48"/>
      <c r="APV6" s="48"/>
      <c r="APW6" s="48"/>
      <c r="APX6" s="48"/>
      <c r="APY6" s="48"/>
      <c r="APZ6" s="48"/>
      <c r="AQA6" s="48"/>
      <c r="AQB6" s="48"/>
      <c r="AQC6" s="48"/>
      <c r="AQE6" s="48" t="s">
        <v>43</v>
      </c>
      <c r="AQF6" s="48"/>
      <c r="AQG6" s="48"/>
      <c r="AQH6" s="48"/>
      <c r="AQI6" s="48"/>
      <c r="AQJ6" s="48"/>
      <c r="AQK6" s="48"/>
      <c r="AQL6" s="48"/>
      <c r="AQM6" s="48"/>
      <c r="AQN6" s="48"/>
      <c r="AQO6" s="48"/>
      <c r="AQP6" s="48"/>
      <c r="AQQ6" s="48"/>
      <c r="AQR6" s="48"/>
      <c r="AQS6" s="48"/>
      <c r="AQT6" s="48"/>
      <c r="AQU6" s="48"/>
      <c r="AQV6" s="48"/>
      <c r="AQW6" s="48"/>
      <c r="AQX6" s="48"/>
      <c r="AQY6" s="48"/>
      <c r="AQZ6" s="48"/>
      <c r="ARA6" s="48"/>
      <c r="ARB6" s="48"/>
      <c r="ARC6" s="48"/>
      <c r="ARD6" s="48"/>
      <c r="ARE6" s="48"/>
      <c r="ARF6" s="48"/>
      <c r="ARG6" s="48"/>
      <c r="ARH6" s="48"/>
      <c r="ARI6" s="48"/>
      <c r="ARJ6" s="48"/>
      <c r="ARK6" s="48"/>
      <c r="ARM6" s="48" t="s">
        <v>43</v>
      </c>
      <c r="ARN6" s="48"/>
      <c r="ARO6" s="48"/>
      <c r="ARP6" s="48"/>
      <c r="ARQ6" s="48"/>
      <c r="ARR6" s="48"/>
      <c r="ARS6" s="48"/>
      <c r="ART6" s="48"/>
      <c r="ARU6" s="48"/>
      <c r="ARV6" s="48"/>
      <c r="ARW6" s="48"/>
      <c r="ARX6" s="48"/>
      <c r="ARY6" s="48"/>
      <c r="ARZ6" s="48"/>
      <c r="ASA6" s="48"/>
      <c r="ASB6" s="48"/>
      <c r="ASC6" s="48"/>
      <c r="ASD6" s="48"/>
      <c r="ASE6" s="48"/>
      <c r="ASF6" s="48"/>
      <c r="ASG6" s="48"/>
      <c r="ASH6" s="48"/>
      <c r="ASI6" s="48"/>
      <c r="ASJ6" s="48"/>
      <c r="ASK6" s="48"/>
      <c r="ASL6" s="48"/>
      <c r="ASM6" s="48"/>
      <c r="ASN6" s="48"/>
      <c r="ASO6" s="48"/>
      <c r="ASP6" s="48"/>
      <c r="ASQ6" s="48"/>
      <c r="ASR6" s="48"/>
      <c r="ASS6" s="48"/>
    </row>
    <row r="7" spans="1:2447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49"/>
      <c r="AE7" s="49"/>
      <c r="AF7" s="49"/>
      <c r="AG7" s="49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49"/>
      <c r="BM7" s="49"/>
      <c r="BN7" s="49"/>
      <c r="BO7" s="49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49"/>
      <c r="CU7" s="49"/>
      <c r="CV7" s="49"/>
      <c r="CW7" s="49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49"/>
      <c r="EC7" s="49"/>
      <c r="ED7" s="49"/>
      <c r="EE7" s="49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49"/>
      <c r="FK7" s="49"/>
      <c r="FL7" s="49"/>
      <c r="FM7" s="49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49"/>
      <c r="GS7" s="49"/>
      <c r="GT7" s="49"/>
      <c r="GU7" s="49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  <c r="HV7" s="31"/>
      <c r="HW7" s="31"/>
      <c r="HX7" s="31"/>
      <c r="HY7" s="31"/>
      <c r="HZ7" s="49"/>
      <c r="IA7" s="49"/>
      <c r="IB7" s="49"/>
      <c r="IC7" s="49"/>
      <c r="IE7" s="37"/>
      <c r="IF7" s="37"/>
      <c r="IG7" s="37"/>
      <c r="IH7" s="37"/>
      <c r="II7" s="37"/>
      <c r="IJ7" s="37"/>
      <c r="IK7" s="37"/>
      <c r="IL7" s="37"/>
      <c r="IM7" s="37"/>
      <c r="IN7" s="37"/>
      <c r="IO7" s="37"/>
      <c r="IP7" s="37"/>
      <c r="IQ7" s="37"/>
      <c r="IR7" s="37"/>
      <c r="IS7" s="31"/>
      <c r="IT7" s="31"/>
      <c r="IU7" s="31"/>
      <c r="IV7" s="31"/>
      <c r="IW7" s="31"/>
      <c r="IX7" s="31"/>
      <c r="IY7" s="31"/>
      <c r="IZ7" s="31"/>
      <c r="JA7" s="31"/>
      <c r="JB7" s="31"/>
      <c r="JC7" s="31"/>
      <c r="JD7" s="31"/>
      <c r="JE7" s="31"/>
      <c r="JF7" s="31"/>
      <c r="JG7" s="31"/>
      <c r="JH7" s="49"/>
      <c r="JI7" s="49"/>
      <c r="JJ7" s="49"/>
      <c r="JK7" s="49"/>
      <c r="JM7" s="37"/>
      <c r="JN7" s="37"/>
      <c r="JO7" s="37"/>
      <c r="JP7" s="37"/>
      <c r="JQ7" s="37"/>
      <c r="JR7" s="37"/>
      <c r="JS7" s="37"/>
      <c r="JT7" s="37"/>
      <c r="JU7" s="37"/>
      <c r="JV7" s="37"/>
      <c r="JW7" s="37"/>
      <c r="JX7" s="37"/>
      <c r="JY7" s="37"/>
      <c r="JZ7" s="37"/>
      <c r="KA7" s="31"/>
      <c r="KB7" s="31"/>
      <c r="KC7" s="31"/>
      <c r="KD7" s="31"/>
      <c r="KE7" s="31"/>
      <c r="KF7" s="31"/>
      <c r="KG7" s="31"/>
      <c r="KH7" s="31"/>
      <c r="KI7" s="31"/>
      <c r="KJ7" s="31"/>
      <c r="KK7" s="31"/>
      <c r="KL7" s="31"/>
      <c r="KM7" s="31"/>
      <c r="KN7" s="31"/>
      <c r="KO7" s="31"/>
      <c r="KP7" s="49"/>
      <c r="KQ7" s="49"/>
      <c r="KR7" s="49"/>
      <c r="KS7" s="49"/>
      <c r="KU7" s="37"/>
      <c r="KV7" s="37"/>
      <c r="KW7" s="37"/>
      <c r="KX7" s="37"/>
      <c r="KY7" s="37"/>
      <c r="KZ7" s="37"/>
      <c r="LA7" s="37"/>
      <c r="LB7" s="37"/>
      <c r="LC7" s="37"/>
      <c r="LD7" s="37"/>
      <c r="LE7" s="37"/>
      <c r="LF7" s="37"/>
      <c r="LG7" s="37"/>
      <c r="LH7" s="37"/>
      <c r="LI7" s="31"/>
      <c r="LJ7" s="31"/>
      <c r="LK7" s="31"/>
      <c r="LL7" s="31"/>
      <c r="LM7" s="31"/>
      <c r="LN7" s="31"/>
      <c r="LO7" s="31"/>
      <c r="LP7" s="31"/>
      <c r="LQ7" s="31"/>
      <c r="LR7" s="31"/>
      <c r="LS7" s="31"/>
      <c r="LT7" s="31"/>
      <c r="LU7" s="31"/>
      <c r="LV7" s="31"/>
      <c r="LW7" s="31"/>
      <c r="LX7" s="49"/>
      <c r="LY7" s="49"/>
      <c r="LZ7" s="49"/>
      <c r="MA7" s="49"/>
      <c r="MC7" s="37"/>
      <c r="MD7" s="37"/>
      <c r="ME7" s="37"/>
      <c r="MF7" s="37"/>
      <c r="MG7" s="37"/>
      <c r="MH7" s="37"/>
      <c r="MI7" s="37"/>
      <c r="MJ7" s="37"/>
      <c r="MK7" s="37"/>
      <c r="ML7" s="37"/>
      <c r="MM7" s="37"/>
      <c r="MN7" s="37"/>
      <c r="MO7" s="37"/>
      <c r="MP7" s="37"/>
      <c r="MQ7" s="31"/>
      <c r="MR7" s="31"/>
      <c r="MS7" s="31"/>
      <c r="MT7" s="31"/>
      <c r="MU7" s="31"/>
      <c r="MV7" s="31"/>
      <c r="MW7" s="31"/>
      <c r="MX7" s="31"/>
      <c r="MY7" s="31"/>
      <c r="MZ7" s="31"/>
      <c r="NA7" s="31"/>
      <c r="NB7" s="31"/>
      <c r="NC7" s="31"/>
      <c r="ND7" s="31"/>
      <c r="NE7" s="31"/>
      <c r="NF7" s="49"/>
      <c r="NG7" s="49"/>
      <c r="NH7" s="49"/>
      <c r="NI7" s="49"/>
      <c r="NK7" s="37"/>
      <c r="NL7" s="37"/>
      <c r="NM7" s="37"/>
      <c r="NN7" s="37"/>
      <c r="NO7" s="37"/>
      <c r="NP7" s="37"/>
      <c r="NQ7" s="37"/>
      <c r="NR7" s="37"/>
      <c r="NS7" s="37"/>
      <c r="NT7" s="37"/>
      <c r="NU7" s="37"/>
      <c r="NV7" s="37"/>
      <c r="NW7" s="37"/>
      <c r="NX7" s="37"/>
      <c r="NY7" s="31"/>
      <c r="NZ7" s="31"/>
      <c r="OA7" s="31"/>
      <c r="OB7" s="31"/>
      <c r="OC7" s="31"/>
      <c r="OD7" s="31"/>
      <c r="OE7" s="31"/>
      <c r="OF7" s="31"/>
      <c r="OG7" s="31"/>
      <c r="OH7" s="31"/>
      <c r="OI7" s="31"/>
      <c r="OJ7" s="31"/>
      <c r="OK7" s="31"/>
      <c r="OL7" s="31"/>
      <c r="OM7" s="31"/>
      <c r="ON7" s="49"/>
      <c r="OO7" s="49"/>
      <c r="OP7" s="49"/>
      <c r="OQ7" s="49"/>
      <c r="OS7" s="37"/>
      <c r="OT7" s="37"/>
      <c r="OU7" s="37"/>
      <c r="OV7" s="37"/>
      <c r="OW7" s="37"/>
      <c r="OX7" s="37"/>
      <c r="OY7" s="37"/>
      <c r="OZ7" s="37"/>
      <c r="PA7" s="37"/>
      <c r="PB7" s="37"/>
      <c r="PC7" s="37"/>
      <c r="PD7" s="37"/>
      <c r="PE7" s="37"/>
      <c r="PF7" s="37"/>
      <c r="PG7" s="31"/>
      <c r="PH7" s="31"/>
      <c r="PI7" s="31"/>
      <c r="PJ7" s="31"/>
      <c r="PK7" s="31"/>
      <c r="PL7" s="31"/>
      <c r="PM7" s="31"/>
      <c r="PN7" s="31"/>
      <c r="PO7" s="31"/>
      <c r="PP7" s="31"/>
      <c r="PQ7" s="31"/>
      <c r="PR7" s="31"/>
      <c r="PS7" s="31"/>
      <c r="PT7" s="31"/>
      <c r="PU7" s="31"/>
      <c r="PV7" s="49"/>
      <c r="PW7" s="49"/>
      <c r="PX7" s="49"/>
      <c r="PY7" s="49"/>
      <c r="QA7" s="37"/>
      <c r="QB7" s="37"/>
      <c r="QC7" s="37"/>
      <c r="QD7" s="37"/>
      <c r="QE7" s="37"/>
      <c r="QF7" s="37"/>
      <c r="QG7" s="37"/>
      <c r="QH7" s="37"/>
      <c r="QI7" s="37"/>
      <c r="QJ7" s="37"/>
      <c r="QK7" s="37"/>
      <c r="QL7" s="37"/>
      <c r="QM7" s="37"/>
      <c r="QN7" s="37"/>
      <c r="QO7" s="31"/>
      <c r="QP7" s="31"/>
      <c r="QQ7" s="31"/>
      <c r="QR7" s="31"/>
      <c r="QS7" s="31"/>
      <c r="QT7" s="31"/>
      <c r="QU7" s="31"/>
      <c r="QV7" s="31"/>
      <c r="QW7" s="31"/>
      <c r="QX7" s="31"/>
      <c r="QY7" s="31"/>
      <c r="QZ7" s="31"/>
      <c r="RA7" s="31"/>
      <c r="RB7" s="31"/>
      <c r="RC7" s="31"/>
      <c r="RD7" s="49"/>
      <c r="RE7" s="49"/>
      <c r="RF7" s="49"/>
      <c r="RG7" s="49"/>
      <c r="RI7" s="37"/>
      <c r="RJ7" s="37"/>
      <c r="RK7" s="37"/>
      <c r="RL7" s="37"/>
      <c r="RM7" s="37"/>
      <c r="RN7" s="37"/>
      <c r="RO7" s="37"/>
      <c r="RP7" s="37"/>
      <c r="RQ7" s="37"/>
      <c r="RR7" s="37"/>
      <c r="RS7" s="37"/>
      <c r="RT7" s="37"/>
      <c r="RU7" s="37"/>
      <c r="RV7" s="37"/>
      <c r="RW7" s="31"/>
      <c r="RX7" s="31"/>
      <c r="RY7" s="31"/>
      <c r="RZ7" s="31"/>
      <c r="SA7" s="31"/>
      <c r="SB7" s="31"/>
      <c r="SC7" s="31"/>
      <c r="SD7" s="31"/>
      <c r="SE7" s="31"/>
      <c r="SF7" s="31"/>
      <c r="SG7" s="31"/>
      <c r="SH7" s="31"/>
      <c r="SI7" s="31"/>
      <c r="SJ7" s="31"/>
      <c r="SK7" s="31"/>
      <c r="SL7" s="49"/>
      <c r="SM7" s="49"/>
      <c r="SN7" s="49"/>
      <c r="SO7" s="49"/>
      <c r="SQ7" s="37"/>
      <c r="SR7" s="37"/>
      <c r="SS7" s="37"/>
      <c r="ST7" s="37"/>
      <c r="SU7" s="37"/>
      <c r="SV7" s="37"/>
      <c r="SW7" s="37"/>
      <c r="SX7" s="37"/>
      <c r="SY7" s="37"/>
      <c r="SZ7" s="37"/>
      <c r="TA7" s="37"/>
      <c r="TB7" s="37"/>
      <c r="TC7" s="37"/>
      <c r="TD7" s="37"/>
      <c r="TE7" s="31"/>
      <c r="TF7" s="31"/>
      <c r="TG7" s="31"/>
      <c r="TH7" s="31"/>
      <c r="TI7" s="31"/>
      <c r="TJ7" s="31"/>
      <c r="TK7" s="31"/>
      <c r="TL7" s="31"/>
      <c r="TM7" s="31"/>
      <c r="TN7" s="31"/>
      <c r="TO7" s="31"/>
      <c r="TP7" s="31"/>
      <c r="TQ7" s="31"/>
      <c r="TR7" s="31"/>
      <c r="TS7" s="31"/>
      <c r="TT7" s="49"/>
      <c r="TU7" s="49"/>
      <c r="TV7" s="49"/>
      <c r="TW7" s="49"/>
      <c r="TY7" s="37"/>
      <c r="TZ7" s="37"/>
      <c r="UA7" s="37"/>
      <c r="UB7" s="37"/>
      <c r="UC7" s="37"/>
      <c r="UD7" s="37"/>
      <c r="UE7" s="37"/>
      <c r="UF7" s="37"/>
      <c r="UG7" s="37"/>
      <c r="UH7" s="37"/>
      <c r="UI7" s="37"/>
      <c r="UJ7" s="37"/>
      <c r="UK7" s="37"/>
      <c r="UL7" s="37"/>
      <c r="UM7" s="31"/>
      <c r="UN7" s="31"/>
      <c r="UO7" s="31"/>
      <c r="UP7" s="31"/>
      <c r="UQ7" s="31"/>
      <c r="UR7" s="31"/>
      <c r="US7" s="31"/>
      <c r="UT7" s="31"/>
      <c r="UU7" s="31"/>
      <c r="UV7" s="31"/>
      <c r="UW7" s="31"/>
      <c r="UX7" s="31"/>
      <c r="UY7" s="31"/>
      <c r="UZ7" s="31"/>
      <c r="VA7" s="31"/>
      <c r="VB7" s="49"/>
      <c r="VC7" s="49"/>
      <c r="VD7" s="49"/>
      <c r="VE7" s="49"/>
      <c r="VG7" s="37"/>
      <c r="VH7" s="37"/>
      <c r="VI7" s="37"/>
      <c r="VJ7" s="37"/>
      <c r="VK7" s="37"/>
      <c r="VL7" s="37"/>
      <c r="VM7" s="37"/>
      <c r="VN7" s="37"/>
      <c r="VO7" s="37"/>
      <c r="VP7" s="37"/>
      <c r="VQ7" s="37"/>
      <c r="VR7" s="37"/>
      <c r="VS7" s="37"/>
      <c r="VT7" s="37"/>
      <c r="VU7" s="31"/>
      <c r="VV7" s="31"/>
      <c r="VW7" s="31"/>
      <c r="VX7" s="31"/>
      <c r="VY7" s="31"/>
      <c r="VZ7" s="31"/>
      <c r="WA7" s="31"/>
      <c r="WB7" s="31"/>
      <c r="WC7" s="31"/>
      <c r="WD7" s="31"/>
      <c r="WE7" s="31"/>
      <c r="WF7" s="31"/>
      <c r="WG7" s="31"/>
      <c r="WH7" s="31"/>
      <c r="WI7" s="31"/>
      <c r="WJ7" s="49"/>
      <c r="WK7" s="49"/>
      <c r="WL7" s="49"/>
      <c r="WM7" s="49"/>
      <c r="WO7" s="37"/>
      <c r="WP7" s="37"/>
      <c r="WQ7" s="37"/>
      <c r="WR7" s="37"/>
      <c r="WS7" s="37"/>
      <c r="WT7" s="37"/>
      <c r="WU7" s="37"/>
      <c r="WV7" s="37"/>
      <c r="WW7" s="37"/>
      <c r="WX7" s="37"/>
      <c r="WY7" s="37"/>
      <c r="WZ7" s="37"/>
      <c r="XA7" s="37"/>
      <c r="XB7" s="37"/>
      <c r="XC7" s="31"/>
      <c r="XD7" s="31"/>
      <c r="XE7" s="31"/>
      <c r="XF7" s="31"/>
      <c r="XG7" s="31"/>
      <c r="XH7" s="31"/>
      <c r="XI7" s="31"/>
      <c r="XJ7" s="31"/>
      <c r="XK7" s="31"/>
      <c r="XL7" s="31"/>
      <c r="XM7" s="31"/>
      <c r="XN7" s="31"/>
      <c r="XO7" s="31"/>
      <c r="XP7" s="31"/>
      <c r="XQ7" s="31"/>
      <c r="XR7" s="49"/>
      <c r="XS7" s="49"/>
      <c r="XT7" s="49"/>
      <c r="XU7" s="49"/>
      <c r="XW7" s="37"/>
      <c r="XX7" s="37"/>
      <c r="XY7" s="37"/>
      <c r="XZ7" s="37"/>
      <c r="YA7" s="37"/>
      <c r="YB7" s="37"/>
      <c r="YC7" s="37"/>
      <c r="YD7" s="37"/>
      <c r="YE7" s="37"/>
      <c r="YF7" s="37"/>
      <c r="YG7" s="37"/>
      <c r="YH7" s="37"/>
      <c r="YI7" s="37"/>
      <c r="YJ7" s="37"/>
      <c r="YK7" s="31"/>
      <c r="YL7" s="31"/>
      <c r="YM7" s="31"/>
      <c r="YN7" s="31"/>
      <c r="YO7" s="31"/>
      <c r="YP7" s="31"/>
      <c r="YQ7" s="31"/>
      <c r="YR7" s="31"/>
      <c r="YS7" s="31"/>
      <c r="YT7" s="31"/>
      <c r="YU7" s="31"/>
      <c r="YV7" s="31"/>
      <c r="YW7" s="31"/>
      <c r="YX7" s="31"/>
      <c r="YY7" s="31"/>
      <c r="YZ7" s="49"/>
      <c r="ZA7" s="49"/>
      <c r="ZB7" s="49"/>
      <c r="ZC7" s="49"/>
      <c r="ZE7" s="37"/>
      <c r="ZF7" s="37"/>
      <c r="ZG7" s="37"/>
      <c r="ZH7" s="37"/>
      <c r="ZI7" s="37"/>
      <c r="ZJ7" s="37"/>
      <c r="ZK7" s="37"/>
      <c r="ZL7" s="37"/>
      <c r="ZM7" s="37"/>
      <c r="ZN7" s="37"/>
      <c r="ZO7" s="37"/>
      <c r="ZP7" s="37"/>
      <c r="ZQ7" s="37"/>
      <c r="ZR7" s="37"/>
      <c r="ZS7" s="31"/>
      <c r="ZT7" s="31"/>
      <c r="ZU7" s="31"/>
      <c r="ZV7" s="31"/>
      <c r="ZW7" s="31"/>
      <c r="ZX7" s="31"/>
      <c r="ZY7" s="31"/>
      <c r="ZZ7" s="31"/>
      <c r="AAA7" s="31"/>
      <c r="AAB7" s="31"/>
      <c r="AAC7" s="31"/>
      <c r="AAD7" s="31"/>
      <c r="AAE7" s="31"/>
      <c r="AAF7" s="31"/>
      <c r="AAG7" s="31"/>
      <c r="AAH7" s="49"/>
      <c r="AAI7" s="49"/>
      <c r="AAJ7" s="49"/>
      <c r="AAK7" s="49"/>
      <c r="AAM7" s="37"/>
      <c r="AAN7" s="37"/>
      <c r="AAO7" s="37"/>
      <c r="AAP7" s="37"/>
      <c r="AAQ7" s="37"/>
      <c r="AAR7" s="37"/>
      <c r="AAS7" s="37"/>
      <c r="AAT7" s="37"/>
      <c r="AAU7" s="37"/>
      <c r="AAV7" s="37"/>
      <c r="AAW7" s="37"/>
      <c r="AAX7" s="37"/>
      <c r="AAY7" s="37"/>
      <c r="AAZ7" s="37"/>
      <c r="ABA7" s="31"/>
      <c r="ABB7" s="31"/>
      <c r="ABC7" s="31"/>
      <c r="ABD7" s="31"/>
      <c r="ABE7" s="31"/>
      <c r="ABF7" s="31"/>
      <c r="ABG7" s="31"/>
      <c r="ABH7" s="31"/>
      <c r="ABI7" s="31"/>
      <c r="ABJ7" s="31"/>
      <c r="ABK7" s="31"/>
      <c r="ABL7" s="31"/>
      <c r="ABM7" s="31"/>
      <c r="ABN7" s="31"/>
      <c r="ABO7" s="31"/>
      <c r="ABP7" s="49"/>
      <c r="ABQ7" s="49"/>
      <c r="ABR7" s="49"/>
      <c r="ABS7" s="49"/>
      <c r="ABU7" s="37"/>
      <c r="ABV7" s="37"/>
      <c r="ABW7" s="37"/>
      <c r="ABX7" s="37"/>
      <c r="ABY7" s="37"/>
      <c r="ABZ7" s="37"/>
      <c r="ACA7" s="37"/>
      <c r="ACB7" s="37"/>
      <c r="ACC7" s="37"/>
      <c r="ACD7" s="37"/>
      <c r="ACE7" s="37"/>
      <c r="ACF7" s="37"/>
      <c r="ACG7" s="37"/>
      <c r="ACH7" s="37"/>
      <c r="ACI7" s="31"/>
      <c r="ACJ7" s="31"/>
      <c r="ACK7" s="31"/>
      <c r="ACL7" s="31"/>
      <c r="ACM7" s="31"/>
      <c r="ACN7" s="31"/>
      <c r="ACO7" s="31"/>
      <c r="ACP7" s="31"/>
      <c r="ACQ7" s="31"/>
      <c r="ACR7" s="31"/>
      <c r="ACS7" s="31"/>
      <c r="ACT7" s="31"/>
      <c r="ACU7" s="31"/>
      <c r="ACV7" s="31"/>
      <c r="ACW7" s="31"/>
      <c r="ACX7" s="49"/>
      <c r="ACY7" s="49"/>
      <c r="ACZ7" s="49"/>
      <c r="ADA7" s="49"/>
      <c r="ADC7" s="37"/>
      <c r="ADD7" s="37"/>
      <c r="ADE7" s="37"/>
      <c r="ADF7" s="37"/>
      <c r="ADG7" s="37"/>
      <c r="ADH7" s="37"/>
      <c r="ADI7" s="37"/>
      <c r="ADJ7" s="37"/>
      <c r="ADK7" s="37"/>
      <c r="ADL7" s="37"/>
      <c r="ADM7" s="37"/>
      <c r="ADN7" s="37"/>
      <c r="ADO7" s="37"/>
      <c r="ADP7" s="37"/>
      <c r="ADQ7" s="31"/>
      <c r="ADR7" s="31"/>
      <c r="ADS7" s="31"/>
      <c r="ADT7" s="31"/>
      <c r="ADU7" s="31"/>
      <c r="ADV7" s="31"/>
      <c r="ADW7" s="31"/>
      <c r="ADX7" s="31"/>
      <c r="ADY7" s="31"/>
      <c r="ADZ7" s="31"/>
      <c r="AEA7" s="31"/>
      <c r="AEB7" s="31"/>
      <c r="AEC7" s="31"/>
      <c r="AED7" s="31"/>
      <c r="AEE7" s="31"/>
      <c r="AEF7" s="49"/>
      <c r="AEG7" s="49"/>
      <c r="AEH7" s="49"/>
      <c r="AEI7" s="49"/>
      <c r="AEK7" s="37"/>
      <c r="AEL7" s="37"/>
      <c r="AEM7" s="37"/>
      <c r="AEN7" s="37"/>
      <c r="AEO7" s="37"/>
      <c r="AEP7" s="37"/>
      <c r="AEQ7" s="37"/>
      <c r="AER7" s="37"/>
      <c r="AES7" s="37"/>
      <c r="AET7" s="37"/>
      <c r="AEU7" s="37"/>
      <c r="AEV7" s="37"/>
      <c r="AEW7" s="37"/>
      <c r="AEX7" s="37"/>
      <c r="AEY7" s="31"/>
      <c r="AEZ7" s="31"/>
      <c r="AFA7" s="31"/>
      <c r="AFB7" s="31"/>
      <c r="AFC7" s="31"/>
      <c r="AFD7" s="31"/>
      <c r="AFE7" s="31"/>
      <c r="AFF7" s="31"/>
      <c r="AFG7" s="31"/>
      <c r="AFH7" s="31"/>
      <c r="AFI7" s="31"/>
      <c r="AFJ7" s="31"/>
      <c r="AFK7" s="31"/>
      <c r="AFL7" s="31"/>
      <c r="AFM7" s="31"/>
      <c r="AFN7" s="49"/>
      <c r="AFO7" s="49"/>
      <c r="AFP7" s="49"/>
      <c r="AFQ7" s="49"/>
      <c r="AFS7" s="37"/>
      <c r="AFT7" s="37"/>
      <c r="AFU7" s="37"/>
      <c r="AFV7" s="37"/>
      <c r="AFW7" s="37"/>
      <c r="AFX7" s="37"/>
      <c r="AFY7" s="37"/>
      <c r="AFZ7" s="37"/>
      <c r="AGA7" s="37"/>
      <c r="AGB7" s="37"/>
      <c r="AGC7" s="37"/>
      <c r="AGD7" s="37"/>
      <c r="AGE7" s="37"/>
      <c r="AGF7" s="37"/>
      <c r="AGG7" s="31"/>
      <c r="AGH7" s="31"/>
      <c r="AGI7" s="31"/>
      <c r="AGJ7" s="31"/>
      <c r="AGK7" s="31"/>
      <c r="AGL7" s="31"/>
      <c r="AGM7" s="31"/>
      <c r="AGN7" s="31"/>
      <c r="AGO7" s="31"/>
      <c r="AGP7" s="31"/>
      <c r="AGQ7" s="31"/>
      <c r="AGR7" s="31"/>
      <c r="AGS7" s="31"/>
      <c r="AGT7" s="31"/>
      <c r="AGU7" s="31"/>
      <c r="AGV7" s="49"/>
      <c r="AGW7" s="49"/>
      <c r="AGX7" s="49"/>
      <c r="AGY7" s="49"/>
      <c r="AHA7" s="37"/>
      <c r="AHB7" s="37"/>
      <c r="AHC7" s="37"/>
      <c r="AHD7" s="37"/>
      <c r="AHE7" s="37"/>
      <c r="AHF7" s="37"/>
      <c r="AHG7" s="37"/>
      <c r="AHH7" s="37"/>
      <c r="AHI7" s="37"/>
      <c r="AHJ7" s="37"/>
      <c r="AHK7" s="37"/>
      <c r="AHL7" s="37"/>
      <c r="AHM7" s="37"/>
      <c r="AHN7" s="37"/>
      <c r="AHO7" s="31"/>
      <c r="AHP7" s="31"/>
      <c r="AHQ7" s="31"/>
      <c r="AHR7" s="31"/>
      <c r="AHS7" s="31"/>
      <c r="AHT7" s="31"/>
      <c r="AHU7" s="31"/>
      <c r="AHV7" s="31"/>
      <c r="AHW7" s="31"/>
      <c r="AHX7" s="31"/>
      <c r="AHY7" s="31"/>
      <c r="AHZ7" s="31"/>
      <c r="AIA7" s="31"/>
      <c r="AIB7" s="31"/>
      <c r="AIC7" s="31"/>
      <c r="AID7" s="49"/>
      <c r="AIE7" s="49"/>
      <c r="AIF7" s="49"/>
      <c r="AIG7" s="49"/>
      <c r="AII7" s="37"/>
      <c r="AIJ7" s="37"/>
      <c r="AIK7" s="37"/>
      <c r="AIL7" s="37"/>
      <c r="AIM7" s="37"/>
      <c r="AIN7" s="37"/>
      <c r="AIO7" s="37"/>
      <c r="AIP7" s="37"/>
      <c r="AIQ7" s="37"/>
      <c r="AIR7" s="37"/>
      <c r="AIS7" s="37"/>
      <c r="AIT7" s="37"/>
      <c r="AIU7" s="37"/>
      <c r="AIV7" s="37"/>
      <c r="AIW7" s="31"/>
      <c r="AIX7" s="31"/>
      <c r="AIY7" s="31"/>
      <c r="AIZ7" s="31"/>
      <c r="AJA7" s="31"/>
      <c r="AJB7" s="31"/>
      <c r="AJC7" s="31"/>
      <c r="AJD7" s="31"/>
      <c r="AJE7" s="31"/>
      <c r="AJF7" s="31"/>
      <c r="AJG7" s="31"/>
      <c r="AJH7" s="31"/>
      <c r="AJI7" s="31"/>
      <c r="AJJ7" s="31"/>
      <c r="AJK7" s="31"/>
      <c r="AJL7" s="49"/>
      <c r="AJM7" s="49"/>
      <c r="AJN7" s="49"/>
      <c r="AJO7" s="49"/>
      <c r="AJQ7" s="37"/>
      <c r="AJR7" s="37"/>
      <c r="AJS7" s="37"/>
      <c r="AJT7" s="37"/>
      <c r="AJU7" s="37"/>
      <c r="AJV7" s="37"/>
      <c r="AJW7" s="37"/>
      <c r="AJX7" s="37"/>
      <c r="AJY7" s="37"/>
      <c r="AJZ7" s="37"/>
      <c r="AKA7" s="37"/>
      <c r="AKB7" s="37"/>
      <c r="AKC7" s="37"/>
      <c r="AKD7" s="37"/>
      <c r="AKE7" s="31"/>
      <c r="AKF7" s="31"/>
      <c r="AKG7" s="31"/>
      <c r="AKH7" s="31"/>
      <c r="AKI7" s="31"/>
      <c r="AKJ7" s="31"/>
      <c r="AKK7" s="31"/>
      <c r="AKL7" s="31"/>
      <c r="AKM7" s="31"/>
      <c r="AKN7" s="31"/>
      <c r="AKO7" s="31"/>
      <c r="AKP7" s="31"/>
      <c r="AKQ7" s="31"/>
      <c r="AKR7" s="31"/>
      <c r="AKS7" s="31"/>
      <c r="AKT7" s="49"/>
      <c r="AKU7" s="49"/>
      <c r="AKV7" s="49"/>
      <c r="AKW7" s="49"/>
      <c r="AKY7" s="37"/>
      <c r="AKZ7" s="37"/>
      <c r="ALA7" s="37"/>
      <c r="ALB7" s="37"/>
      <c r="ALC7" s="37"/>
      <c r="ALD7" s="37"/>
      <c r="ALE7" s="37"/>
      <c r="ALF7" s="37"/>
      <c r="ALG7" s="37"/>
      <c r="ALH7" s="37"/>
      <c r="ALI7" s="37"/>
      <c r="ALJ7" s="37"/>
      <c r="ALK7" s="37"/>
      <c r="ALL7" s="37"/>
      <c r="ALM7" s="31"/>
      <c r="ALN7" s="31"/>
      <c r="ALO7" s="31"/>
      <c r="ALP7" s="31"/>
      <c r="ALQ7" s="31"/>
      <c r="ALR7" s="31"/>
      <c r="ALS7" s="31"/>
      <c r="ALT7" s="31"/>
      <c r="ALU7" s="31"/>
      <c r="ALV7" s="31"/>
      <c r="ALW7" s="31"/>
      <c r="ALX7" s="31"/>
      <c r="ALY7" s="31"/>
      <c r="ALZ7" s="31"/>
      <c r="AMA7" s="31"/>
      <c r="AMB7" s="49"/>
      <c r="AMC7" s="49"/>
      <c r="AMD7" s="49"/>
      <c r="AME7" s="49"/>
      <c r="AMG7" s="37"/>
      <c r="AMH7" s="37"/>
      <c r="AMI7" s="37"/>
      <c r="AMJ7" s="37"/>
      <c r="AMK7" s="37"/>
      <c r="AML7" s="37"/>
      <c r="AMM7" s="37"/>
      <c r="AMN7" s="37"/>
      <c r="AMO7" s="37"/>
      <c r="AMP7" s="37"/>
      <c r="AMQ7" s="37"/>
      <c r="AMR7" s="37"/>
      <c r="AMS7" s="37"/>
      <c r="AMT7" s="37"/>
      <c r="AMU7" s="31"/>
      <c r="AMV7" s="31"/>
      <c r="AMW7" s="31"/>
      <c r="AMX7" s="31"/>
      <c r="AMY7" s="31"/>
      <c r="AMZ7" s="31"/>
      <c r="ANA7" s="31"/>
      <c r="ANB7" s="31"/>
      <c r="ANC7" s="31"/>
      <c r="AND7" s="31"/>
      <c r="ANE7" s="31"/>
      <c r="ANF7" s="31"/>
      <c r="ANG7" s="31"/>
      <c r="ANH7" s="31"/>
      <c r="ANI7" s="31"/>
      <c r="ANJ7" s="49"/>
      <c r="ANK7" s="49"/>
      <c r="ANL7" s="49"/>
      <c r="ANM7" s="49"/>
      <c r="ANO7" s="37"/>
      <c r="ANP7" s="37"/>
      <c r="ANQ7" s="37"/>
      <c r="ANR7" s="37"/>
      <c r="ANS7" s="37"/>
      <c r="ANT7" s="37"/>
      <c r="ANU7" s="37"/>
      <c r="ANV7" s="37"/>
      <c r="ANW7" s="37"/>
      <c r="ANX7" s="37"/>
      <c r="ANY7" s="37"/>
      <c r="ANZ7" s="37"/>
      <c r="AOA7" s="37"/>
      <c r="AOB7" s="37"/>
      <c r="AOC7" s="31"/>
      <c r="AOD7" s="31"/>
      <c r="AOE7" s="31"/>
      <c r="AOF7" s="31"/>
      <c r="AOG7" s="31"/>
      <c r="AOH7" s="31"/>
      <c r="AOI7" s="31"/>
      <c r="AOJ7" s="31"/>
      <c r="AOK7" s="31"/>
      <c r="AOL7" s="31"/>
      <c r="AOM7" s="31"/>
      <c r="AON7" s="31"/>
      <c r="AOO7" s="31"/>
      <c r="AOP7" s="31"/>
      <c r="AOQ7" s="31"/>
      <c r="AOR7" s="49"/>
      <c r="AOS7" s="49"/>
      <c r="AOT7" s="49"/>
      <c r="AOU7" s="49"/>
      <c r="AOW7" s="37"/>
      <c r="AOX7" s="37"/>
      <c r="AOY7" s="37"/>
      <c r="AOZ7" s="37"/>
      <c r="APA7" s="37"/>
      <c r="APB7" s="37"/>
      <c r="APC7" s="37"/>
      <c r="APD7" s="37"/>
      <c r="APE7" s="37"/>
      <c r="APF7" s="37"/>
      <c r="APG7" s="37"/>
      <c r="APH7" s="37"/>
      <c r="API7" s="37"/>
      <c r="APJ7" s="37"/>
      <c r="APK7" s="31"/>
      <c r="APL7" s="31"/>
      <c r="APM7" s="31"/>
      <c r="APN7" s="31"/>
      <c r="APO7" s="31"/>
      <c r="APP7" s="31"/>
      <c r="APQ7" s="31"/>
      <c r="APR7" s="31"/>
      <c r="APS7" s="31"/>
      <c r="APT7" s="31"/>
      <c r="APU7" s="31"/>
      <c r="APV7" s="31"/>
      <c r="APW7" s="31"/>
      <c r="APX7" s="31"/>
      <c r="APY7" s="31"/>
      <c r="APZ7" s="49"/>
      <c r="AQA7" s="49"/>
      <c r="AQB7" s="49"/>
      <c r="AQC7" s="49"/>
      <c r="AQE7" s="37"/>
      <c r="AQF7" s="37"/>
      <c r="AQG7" s="37"/>
      <c r="AQH7" s="37"/>
      <c r="AQI7" s="37"/>
      <c r="AQJ7" s="37"/>
      <c r="AQK7" s="37"/>
      <c r="AQL7" s="37"/>
      <c r="AQM7" s="37"/>
      <c r="AQN7" s="37"/>
      <c r="AQO7" s="37"/>
      <c r="AQP7" s="37"/>
      <c r="AQQ7" s="37"/>
      <c r="AQR7" s="37"/>
      <c r="AQS7" s="31"/>
      <c r="AQT7" s="31"/>
      <c r="AQU7" s="31"/>
      <c r="AQV7" s="31"/>
      <c r="AQW7" s="31"/>
      <c r="AQX7" s="31"/>
      <c r="AQY7" s="31"/>
      <c r="AQZ7" s="31"/>
      <c r="ARA7" s="31"/>
      <c r="ARB7" s="31"/>
      <c r="ARC7" s="31"/>
      <c r="ARD7" s="31"/>
      <c r="ARE7" s="31"/>
      <c r="ARF7" s="31"/>
      <c r="ARG7" s="31"/>
      <c r="ARH7" s="49"/>
      <c r="ARI7" s="49"/>
      <c r="ARJ7" s="49"/>
      <c r="ARK7" s="49"/>
      <c r="ARM7" s="37"/>
      <c r="ARN7" s="37"/>
      <c r="ARO7" s="37"/>
      <c r="ARP7" s="37"/>
      <c r="ARQ7" s="37"/>
      <c r="ARR7" s="37"/>
      <c r="ARS7" s="37"/>
      <c r="ART7" s="37"/>
      <c r="ARU7" s="37"/>
      <c r="ARV7" s="37"/>
      <c r="ARW7" s="37"/>
      <c r="ARX7" s="37"/>
      <c r="ARY7" s="37"/>
      <c r="ARZ7" s="37"/>
      <c r="ASA7" s="31"/>
      <c r="ASB7" s="31"/>
      <c r="ASC7" s="31"/>
      <c r="ASD7" s="31"/>
      <c r="ASE7" s="31"/>
      <c r="ASF7" s="31"/>
      <c r="ASG7" s="31"/>
      <c r="ASH7" s="31"/>
      <c r="ASI7" s="31"/>
      <c r="ASJ7" s="31"/>
      <c r="ASK7" s="31"/>
      <c r="ASL7" s="31"/>
      <c r="ASM7" s="31"/>
      <c r="ASN7" s="31"/>
      <c r="ASO7" s="31"/>
      <c r="ASP7" s="49"/>
      <c r="ASQ7" s="49"/>
      <c r="ASR7" s="49"/>
      <c r="ASS7" s="49"/>
    </row>
    <row r="8" spans="1:2447" ht="24" customHeight="1">
      <c r="A8" s="43" t="s">
        <v>33</v>
      </c>
      <c r="B8" s="43" t="s">
        <v>11</v>
      </c>
      <c r="C8" s="43" t="s">
        <v>12</v>
      </c>
      <c r="D8" s="43" t="s">
        <v>13</v>
      </c>
      <c r="E8" s="44" t="s">
        <v>35</v>
      </c>
      <c r="F8" s="44" t="s">
        <v>36</v>
      </c>
      <c r="G8" s="44" t="s">
        <v>37</v>
      </c>
      <c r="H8" s="43" t="s">
        <v>18</v>
      </c>
      <c r="I8" s="43"/>
      <c r="J8" s="43"/>
      <c r="K8" s="43"/>
      <c r="L8" s="43"/>
      <c r="M8" s="43" t="s">
        <v>14</v>
      </c>
      <c r="N8" s="43" t="s">
        <v>15</v>
      </c>
      <c r="O8" s="43" t="s">
        <v>16</v>
      </c>
      <c r="P8" s="43" t="s">
        <v>17</v>
      </c>
      <c r="Q8" s="1" t="s">
        <v>19</v>
      </c>
      <c r="R8" s="1"/>
      <c r="S8" s="1"/>
      <c r="T8" s="1"/>
      <c r="U8" s="1"/>
      <c r="V8" s="1"/>
      <c r="W8" s="1"/>
      <c r="X8" s="43" t="s">
        <v>3</v>
      </c>
      <c r="Y8" s="16" t="s">
        <v>30</v>
      </c>
      <c r="Z8" s="38">
        <v>19000</v>
      </c>
      <c r="AA8" s="38"/>
      <c r="AB8" s="38">
        <v>15000</v>
      </c>
      <c r="AC8" s="38"/>
      <c r="AD8" s="16" t="s">
        <v>27</v>
      </c>
      <c r="AE8" s="16" t="s">
        <v>28</v>
      </c>
      <c r="AF8" s="16" t="s">
        <v>28</v>
      </c>
      <c r="AG8" s="39" t="s">
        <v>42</v>
      </c>
      <c r="AI8" s="43" t="s">
        <v>33</v>
      </c>
      <c r="AJ8" s="43" t="s">
        <v>11</v>
      </c>
      <c r="AK8" s="43" t="s">
        <v>12</v>
      </c>
      <c r="AL8" s="43" t="s">
        <v>13</v>
      </c>
      <c r="AM8" s="44" t="s">
        <v>35</v>
      </c>
      <c r="AN8" s="44" t="s">
        <v>36</v>
      </c>
      <c r="AO8" s="44" t="s">
        <v>37</v>
      </c>
      <c r="AP8" s="43" t="s">
        <v>18</v>
      </c>
      <c r="AQ8" s="43"/>
      <c r="AR8" s="43"/>
      <c r="AS8" s="43"/>
      <c r="AT8" s="43"/>
      <c r="AU8" s="43" t="s">
        <v>14</v>
      </c>
      <c r="AV8" s="43" t="s">
        <v>15</v>
      </c>
      <c r="AW8" s="43" t="s">
        <v>16</v>
      </c>
      <c r="AX8" s="43" t="s">
        <v>17</v>
      </c>
      <c r="AY8" s="1" t="s">
        <v>19</v>
      </c>
      <c r="AZ8" s="1"/>
      <c r="BA8" s="1"/>
      <c r="BB8" s="1"/>
      <c r="BC8" s="1"/>
      <c r="BD8" s="1"/>
      <c r="BE8" s="1"/>
      <c r="BF8" s="43" t="s">
        <v>3</v>
      </c>
      <c r="BG8" s="34" t="s">
        <v>30</v>
      </c>
      <c r="BH8" s="38">
        <v>19000</v>
      </c>
      <c r="BI8" s="38"/>
      <c r="BJ8" s="38">
        <v>15000</v>
      </c>
      <c r="BK8" s="38"/>
      <c r="BL8" s="34" t="s">
        <v>27</v>
      </c>
      <c r="BM8" s="34" t="s">
        <v>28</v>
      </c>
      <c r="BN8" s="34" t="s">
        <v>28</v>
      </c>
      <c r="BO8" s="39" t="s">
        <v>42</v>
      </c>
      <c r="BQ8" s="43" t="s">
        <v>33</v>
      </c>
      <c r="BR8" s="43" t="s">
        <v>11</v>
      </c>
      <c r="BS8" s="43" t="s">
        <v>12</v>
      </c>
      <c r="BT8" s="43" t="s">
        <v>13</v>
      </c>
      <c r="BU8" s="44" t="s">
        <v>35</v>
      </c>
      <c r="BV8" s="44" t="s">
        <v>36</v>
      </c>
      <c r="BW8" s="44" t="s">
        <v>37</v>
      </c>
      <c r="BX8" s="43" t="s">
        <v>18</v>
      </c>
      <c r="BY8" s="43"/>
      <c r="BZ8" s="43"/>
      <c r="CA8" s="43"/>
      <c r="CB8" s="43"/>
      <c r="CC8" s="43" t="s">
        <v>14</v>
      </c>
      <c r="CD8" s="43" t="s">
        <v>15</v>
      </c>
      <c r="CE8" s="43" t="s">
        <v>16</v>
      </c>
      <c r="CF8" s="43" t="s">
        <v>17</v>
      </c>
      <c r="CG8" s="1" t="s">
        <v>19</v>
      </c>
      <c r="CH8" s="1"/>
      <c r="CI8" s="1"/>
      <c r="CJ8" s="1"/>
      <c r="CK8" s="1"/>
      <c r="CL8" s="1"/>
      <c r="CM8" s="1"/>
      <c r="CN8" s="43" t="s">
        <v>3</v>
      </c>
      <c r="CO8" s="34" t="s">
        <v>30</v>
      </c>
      <c r="CP8" s="38">
        <v>19000</v>
      </c>
      <c r="CQ8" s="38"/>
      <c r="CR8" s="38">
        <v>15000</v>
      </c>
      <c r="CS8" s="38"/>
      <c r="CT8" s="34" t="s">
        <v>27</v>
      </c>
      <c r="CU8" s="34" t="s">
        <v>28</v>
      </c>
      <c r="CV8" s="34" t="s">
        <v>28</v>
      </c>
      <c r="CW8" s="39" t="s">
        <v>42</v>
      </c>
      <c r="CY8" s="43" t="s">
        <v>33</v>
      </c>
      <c r="CZ8" s="43" t="s">
        <v>11</v>
      </c>
      <c r="DA8" s="43" t="s">
        <v>12</v>
      </c>
      <c r="DB8" s="43" t="s">
        <v>13</v>
      </c>
      <c r="DC8" s="44" t="s">
        <v>35</v>
      </c>
      <c r="DD8" s="44" t="s">
        <v>36</v>
      </c>
      <c r="DE8" s="44" t="s">
        <v>37</v>
      </c>
      <c r="DF8" s="43" t="s">
        <v>18</v>
      </c>
      <c r="DG8" s="43"/>
      <c r="DH8" s="43"/>
      <c r="DI8" s="43"/>
      <c r="DJ8" s="43"/>
      <c r="DK8" s="43" t="s">
        <v>14</v>
      </c>
      <c r="DL8" s="43" t="s">
        <v>15</v>
      </c>
      <c r="DM8" s="43" t="s">
        <v>16</v>
      </c>
      <c r="DN8" s="43" t="s">
        <v>17</v>
      </c>
      <c r="DO8" s="1" t="s">
        <v>19</v>
      </c>
      <c r="DP8" s="1"/>
      <c r="DQ8" s="1"/>
      <c r="DR8" s="1"/>
      <c r="DS8" s="1"/>
      <c r="DT8" s="1"/>
      <c r="DU8" s="1"/>
      <c r="DV8" s="43" t="s">
        <v>3</v>
      </c>
      <c r="DW8" s="34" t="s">
        <v>30</v>
      </c>
      <c r="DX8" s="38">
        <v>19000</v>
      </c>
      <c r="DY8" s="38"/>
      <c r="DZ8" s="38">
        <v>15000</v>
      </c>
      <c r="EA8" s="38"/>
      <c r="EB8" s="34" t="s">
        <v>27</v>
      </c>
      <c r="EC8" s="34" t="s">
        <v>28</v>
      </c>
      <c r="ED8" s="34" t="s">
        <v>28</v>
      </c>
      <c r="EE8" s="39" t="s">
        <v>42</v>
      </c>
      <c r="EG8" s="43" t="s">
        <v>33</v>
      </c>
      <c r="EH8" s="43" t="s">
        <v>11</v>
      </c>
      <c r="EI8" s="43" t="s">
        <v>12</v>
      </c>
      <c r="EJ8" s="43" t="s">
        <v>13</v>
      </c>
      <c r="EK8" s="44" t="s">
        <v>35</v>
      </c>
      <c r="EL8" s="44" t="s">
        <v>36</v>
      </c>
      <c r="EM8" s="44" t="s">
        <v>37</v>
      </c>
      <c r="EN8" s="43" t="s">
        <v>18</v>
      </c>
      <c r="EO8" s="43"/>
      <c r="EP8" s="43"/>
      <c r="EQ8" s="43"/>
      <c r="ER8" s="43"/>
      <c r="ES8" s="43" t="s">
        <v>14</v>
      </c>
      <c r="ET8" s="43" t="s">
        <v>15</v>
      </c>
      <c r="EU8" s="43" t="s">
        <v>16</v>
      </c>
      <c r="EV8" s="43" t="s">
        <v>17</v>
      </c>
      <c r="EW8" s="1" t="s">
        <v>19</v>
      </c>
      <c r="EX8" s="1"/>
      <c r="EY8" s="1"/>
      <c r="EZ8" s="1"/>
      <c r="FA8" s="1"/>
      <c r="FB8" s="1"/>
      <c r="FC8" s="1"/>
      <c r="FD8" s="43" t="s">
        <v>3</v>
      </c>
      <c r="FE8" s="34" t="s">
        <v>30</v>
      </c>
      <c r="FF8" s="38">
        <v>19000</v>
      </c>
      <c r="FG8" s="38"/>
      <c r="FH8" s="38">
        <v>15000</v>
      </c>
      <c r="FI8" s="38"/>
      <c r="FJ8" s="34" t="s">
        <v>27</v>
      </c>
      <c r="FK8" s="34" t="s">
        <v>28</v>
      </c>
      <c r="FL8" s="34" t="s">
        <v>28</v>
      </c>
      <c r="FM8" s="39" t="s">
        <v>42</v>
      </c>
      <c r="FO8" s="43" t="s">
        <v>33</v>
      </c>
      <c r="FP8" s="43" t="s">
        <v>11</v>
      </c>
      <c r="FQ8" s="43" t="s">
        <v>12</v>
      </c>
      <c r="FR8" s="43" t="s">
        <v>13</v>
      </c>
      <c r="FS8" s="44" t="s">
        <v>35</v>
      </c>
      <c r="FT8" s="44" t="s">
        <v>36</v>
      </c>
      <c r="FU8" s="44" t="s">
        <v>37</v>
      </c>
      <c r="FV8" s="43" t="s">
        <v>18</v>
      </c>
      <c r="FW8" s="43"/>
      <c r="FX8" s="43"/>
      <c r="FY8" s="43"/>
      <c r="FZ8" s="43"/>
      <c r="GA8" s="43" t="s">
        <v>14</v>
      </c>
      <c r="GB8" s="43" t="s">
        <v>15</v>
      </c>
      <c r="GC8" s="43" t="s">
        <v>16</v>
      </c>
      <c r="GD8" s="43" t="s">
        <v>17</v>
      </c>
      <c r="GE8" s="1" t="s">
        <v>19</v>
      </c>
      <c r="GF8" s="1"/>
      <c r="GG8" s="1"/>
      <c r="GH8" s="1"/>
      <c r="GI8" s="1"/>
      <c r="GJ8" s="1"/>
      <c r="GK8" s="1"/>
      <c r="GL8" s="43" t="s">
        <v>3</v>
      </c>
      <c r="GM8" s="34" t="s">
        <v>30</v>
      </c>
      <c r="GN8" s="38">
        <v>19000</v>
      </c>
      <c r="GO8" s="38"/>
      <c r="GP8" s="38">
        <v>15000</v>
      </c>
      <c r="GQ8" s="38"/>
      <c r="GR8" s="34" t="s">
        <v>27</v>
      </c>
      <c r="GS8" s="34" t="s">
        <v>28</v>
      </c>
      <c r="GT8" s="34" t="s">
        <v>28</v>
      </c>
      <c r="GU8" s="39" t="s">
        <v>42</v>
      </c>
      <c r="GW8" s="43" t="s">
        <v>33</v>
      </c>
      <c r="GX8" s="43" t="s">
        <v>11</v>
      </c>
      <c r="GY8" s="43" t="s">
        <v>12</v>
      </c>
      <c r="GZ8" s="43" t="s">
        <v>13</v>
      </c>
      <c r="HA8" s="44" t="s">
        <v>35</v>
      </c>
      <c r="HB8" s="44" t="s">
        <v>36</v>
      </c>
      <c r="HC8" s="44" t="s">
        <v>37</v>
      </c>
      <c r="HD8" s="43" t="s">
        <v>18</v>
      </c>
      <c r="HE8" s="43"/>
      <c r="HF8" s="43"/>
      <c r="HG8" s="43"/>
      <c r="HH8" s="43"/>
      <c r="HI8" s="43" t="s">
        <v>14</v>
      </c>
      <c r="HJ8" s="43" t="s">
        <v>15</v>
      </c>
      <c r="HK8" s="43" t="s">
        <v>16</v>
      </c>
      <c r="HL8" s="43" t="s">
        <v>17</v>
      </c>
      <c r="HM8" s="1" t="s">
        <v>19</v>
      </c>
      <c r="HN8" s="1"/>
      <c r="HO8" s="1"/>
      <c r="HP8" s="1"/>
      <c r="HQ8" s="1"/>
      <c r="HR8" s="1"/>
      <c r="HS8" s="1"/>
      <c r="HT8" s="43" t="s">
        <v>3</v>
      </c>
      <c r="HU8" s="34" t="s">
        <v>30</v>
      </c>
      <c r="HV8" s="38">
        <v>19000</v>
      </c>
      <c r="HW8" s="38"/>
      <c r="HX8" s="38">
        <v>15000</v>
      </c>
      <c r="HY8" s="38"/>
      <c r="HZ8" s="34" t="s">
        <v>27</v>
      </c>
      <c r="IA8" s="34" t="s">
        <v>28</v>
      </c>
      <c r="IB8" s="34" t="s">
        <v>28</v>
      </c>
      <c r="IC8" s="39" t="s">
        <v>42</v>
      </c>
      <c r="IE8" s="43" t="s">
        <v>33</v>
      </c>
      <c r="IF8" s="43" t="s">
        <v>11</v>
      </c>
      <c r="IG8" s="43" t="s">
        <v>12</v>
      </c>
      <c r="IH8" s="43" t="s">
        <v>13</v>
      </c>
      <c r="II8" s="44" t="s">
        <v>35</v>
      </c>
      <c r="IJ8" s="44" t="s">
        <v>36</v>
      </c>
      <c r="IK8" s="44" t="s">
        <v>37</v>
      </c>
      <c r="IL8" s="43" t="s">
        <v>18</v>
      </c>
      <c r="IM8" s="43"/>
      <c r="IN8" s="43"/>
      <c r="IO8" s="43"/>
      <c r="IP8" s="43"/>
      <c r="IQ8" s="43" t="s">
        <v>14</v>
      </c>
      <c r="IR8" s="43" t="s">
        <v>15</v>
      </c>
      <c r="IS8" s="43" t="s">
        <v>16</v>
      </c>
      <c r="IT8" s="43" t="s">
        <v>17</v>
      </c>
      <c r="IU8" s="1" t="s">
        <v>19</v>
      </c>
      <c r="IV8" s="1"/>
      <c r="IW8" s="1"/>
      <c r="IX8" s="1"/>
      <c r="IY8" s="1"/>
      <c r="IZ8" s="1"/>
      <c r="JA8" s="1"/>
      <c r="JB8" s="43" t="s">
        <v>3</v>
      </c>
      <c r="JC8" s="34" t="s">
        <v>30</v>
      </c>
      <c r="JD8" s="38">
        <v>19000</v>
      </c>
      <c r="JE8" s="38"/>
      <c r="JF8" s="38">
        <v>15000</v>
      </c>
      <c r="JG8" s="38"/>
      <c r="JH8" s="34" t="s">
        <v>27</v>
      </c>
      <c r="JI8" s="34" t="s">
        <v>28</v>
      </c>
      <c r="JJ8" s="34" t="s">
        <v>28</v>
      </c>
      <c r="JK8" s="39" t="s">
        <v>42</v>
      </c>
      <c r="JM8" s="43" t="s">
        <v>33</v>
      </c>
      <c r="JN8" s="43" t="s">
        <v>11</v>
      </c>
      <c r="JO8" s="43" t="s">
        <v>12</v>
      </c>
      <c r="JP8" s="43" t="s">
        <v>13</v>
      </c>
      <c r="JQ8" s="44" t="s">
        <v>35</v>
      </c>
      <c r="JR8" s="44" t="s">
        <v>36</v>
      </c>
      <c r="JS8" s="44" t="s">
        <v>37</v>
      </c>
      <c r="JT8" s="43" t="s">
        <v>18</v>
      </c>
      <c r="JU8" s="43"/>
      <c r="JV8" s="43"/>
      <c r="JW8" s="43"/>
      <c r="JX8" s="43"/>
      <c r="JY8" s="43" t="s">
        <v>14</v>
      </c>
      <c r="JZ8" s="43" t="s">
        <v>15</v>
      </c>
      <c r="KA8" s="43" t="s">
        <v>16</v>
      </c>
      <c r="KB8" s="43" t="s">
        <v>17</v>
      </c>
      <c r="KC8" s="1" t="s">
        <v>19</v>
      </c>
      <c r="KD8" s="1"/>
      <c r="KE8" s="1"/>
      <c r="KF8" s="1"/>
      <c r="KG8" s="1"/>
      <c r="KH8" s="1"/>
      <c r="KI8" s="1"/>
      <c r="KJ8" s="43" t="s">
        <v>3</v>
      </c>
      <c r="KK8" s="34" t="s">
        <v>30</v>
      </c>
      <c r="KL8" s="38">
        <v>19000</v>
      </c>
      <c r="KM8" s="38"/>
      <c r="KN8" s="38">
        <v>15000</v>
      </c>
      <c r="KO8" s="38"/>
      <c r="KP8" s="34" t="s">
        <v>27</v>
      </c>
      <c r="KQ8" s="34" t="s">
        <v>28</v>
      </c>
      <c r="KR8" s="34" t="s">
        <v>28</v>
      </c>
      <c r="KS8" s="39" t="s">
        <v>42</v>
      </c>
      <c r="KU8" s="43" t="s">
        <v>33</v>
      </c>
      <c r="KV8" s="43" t="s">
        <v>11</v>
      </c>
      <c r="KW8" s="43" t="s">
        <v>12</v>
      </c>
      <c r="KX8" s="43" t="s">
        <v>13</v>
      </c>
      <c r="KY8" s="44" t="s">
        <v>35</v>
      </c>
      <c r="KZ8" s="44" t="s">
        <v>36</v>
      </c>
      <c r="LA8" s="44" t="s">
        <v>37</v>
      </c>
      <c r="LB8" s="43" t="s">
        <v>18</v>
      </c>
      <c r="LC8" s="43"/>
      <c r="LD8" s="43"/>
      <c r="LE8" s="43"/>
      <c r="LF8" s="43"/>
      <c r="LG8" s="43" t="s">
        <v>14</v>
      </c>
      <c r="LH8" s="43" t="s">
        <v>15</v>
      </c>
      <c r="LI8" s="43" t="s">
        <v>16</v>
      </c>
      <c r="LJ8" s="43" t="s">
        <v>17</v>
      </c>
      <c r="LK8" s="1" t="s">
        <v>19</v>
      </c>
      <c r="LL8" s="1"/>
      <c r="LM8" s="1"/>
      <c r="LN8" s="1"/>
      <c r="LO8" s="1"/>
      <c r="LP8" s="1"/>
      <c r="LQ8" s="1"/>
      <c r="LR8" s="43" t="s">
        <v>3</v>
      </c>
      <c r="LS8" s="34" t="s">
        <v>30</v>
      </c>
      <c r="LT8" s="38">
        <v>19000</v>
      </c>
      <c r="LU8" s="38"/>
      <c r="LV8" s="38">
        <v>15000</v>
      </c>
      <c r="LW8" s="38"/>
      <c r="LX8" s="34" t="s">
        <v>27</v>
      </c>
      <c r="LY8" s="34" t="s">
        <v>28</v>
      </c>
      <c r="LZ8" s="34" t="s">
        <v>28</v>
      </c>
      <c r="MA8" s="39" t="s">
        <v>42</v>
      </c>
      <c r="MC8" s="43" t="s">
        <v>33</v>
      </c>
      <c r="MD8" s="43" t="s">
        <v>11</v>
      </c>
      <c r="ME8" s="43" t="s">
        <v>12</v>
      </c>
      <c r="MF8" s="43" t="s">
        <v>13</v>
      </c>
      <c r="MG8" s="44" t="s">
        <v>35</v>
      </c>
      <c r="MH8" s="44" t="s">
        <v>36</v>
      </c>
      <c r="MI8" s="44" t="s">
        <v>37</v>
      </c>
      <c r="MJ8" s="43" t="s">
        <v>18</v>
      </c>
      <c r="MK8" s="43"/>
      <c r="ML8" s="43"/>
      <c r="MM8" s="43"/>
      <c r="MN8" s="43"/>
      <c r="MO8" s="43" t="s">
        <v>14</v>
      </c>
      <c r="MP8" s="43" t="s">
        <v>15</v>
      </c>
      <c r="MQ8" s="43" t="s">
        <v>16</v>
      </c>
      <c r="MR8" s="43" t="s">
        <v>17</v>
      </c>
      <c r="MS8" s="1" t="s">
        <v>19</v>
      </c>
      <c r="MT8" s="1"/>
      <c r="MU8" s="1"/>
      <c r="MV8" s="1"/>
      <c r="MW8" s="1"/>
      <c r="MX8" s="1"/>
      <c r="MY8" s="1"/>
      <c r="MZ8" s="43" t="s">
        <v>3</v>
      </c>
      <c r="NA8" s="34" t="s">
        <v>30</v>
      </c>
      <c r="NB8" s="38">
        <v>19000</v>
      </c>
      <c r="NC8" s="38"/>
      <c r="ND8" s="38">
        <v>15000</v>
      </c>
      <c r="NE8" s="38"/>
      <c r="NF8" s="34" t="s">
        <v>27</v>
      </c>
      <c r="NG8" s="34" t="s">
        <v>28</v>
      </c>
      <c r="NH8" s="34" t="s">
        <v>28</v>
      </c>
      <c r="NI8" s="39" t="s">
        <v>42</v>
      </c>
      <c r="NK8" s="43" t="s">
        <v>33</v>
      </c>
      <c r="NL8" s="43" t="s">
        <v>11</v>
      </c>
      <c r="NM8" s="43" t="s">
        <v>12</v>
      </c>
      <c r="NN8" s="43" t="s">
        <v>13</v>
      </c>
      <c r="NO8" s="44" t="s">
        <v>35</v>
      </c>
      <c r="NP8" s="44" t="s">
        <v>36</v>
      </c>
      <c r="NQ8" s="44" t="s">
        <v>37</v>
      </c>
      <c r="NR8" s="43" t="s">
        <v>18</v>
      </c>
      <c r="NS8" s="43"/>
      <c r="NT8" s="43"/>
      <c r="NU8" s="43"/>
      <c r="NV8" s="43"/>
      <c r="NW8" s="43" t="s">
        <v>14</v>
      </c>
      <c r="NX8" s="43" t="s">
        <v>15</v>
      </c>
      <c r="NY8" s="43" t="s">
        <v>16</v>
      </c>
      <c r="NZ8" s="43" t="s">
        <v>17</v>
      </c>
      <c r="OA8" s="1" t="s">
        <v>19</v>
      </c>
      <c r="OB8" s="1"/>
      <c r="OC8" s="1"/>
      <c r="OD8" s="1"/>
      <c r="OE8" s="1"/>
      <c r="OF8" s="1"/>
      <c r="OG8" s="1"/>
      <c r="OH8" s="43" t="s">
        <v>3</v>
      </c>
      <c r="OI8" s="34" t="s">
        <v>30</v>
      </c>
      <c r="OJ8" s="38">
        <v>19000</v>
      </c>
      <c r="OK8" s="38"/>
      <c r="OL8" s="38">
        <v>15000</v>
      </c>
      <c r="OM8" s="38"/>
      <c r="ON8" s="34" t="s">
        <v>27</v>
      </c>
      <c r="OO8" s="34" t="s">
        <v>28</v>
      </c>
      <c r="OP8" s="34" t="s">
        <v>28</v>
      </c>
      <c r="OQ8" s="39" t="s">
        <v>42</v>
      </c>
      <c r="OS8" s="43" t="s">
        <v>33</v>
      </c>
      <c r="OT8" s="43" t="s">
        <v>11</v>
      </c>
      <c r="OU8" s="43" t="s">
        <v>12</v>
      </c>
      <c r="OV8" s="43" t="s">
        <v>13</v>
      </c>
      <c r="OW8" s="44" t="s">
        <v>35</v>
      </c>
      <c r="OX8" s="44" t="s">
        <v>36</v>
      </c>
      <c r="OY8" s="44" t="s">
        <v>37</v>
      </c>
      <c r="OZ8" s="43" t="s">
        <v>18</v>
      </c>
      <c r="PA8" s="43"/>
      <c r="PB8" s="43"/>
      <c r="PC8" s="43"/>
      <c r="PD8" s="43"/>
      <c r="PE8" s="43" t="s">
        <v>14</v>
      </c>
      <c r="PF8" s="43" t="s">
        <v>15</v>
      </c>
      <c r="PG8" s="43" t="s">
        <v>16</v>
      </c>
      <c r="PH8" s="43" t="s">
        <v>17</v>
      </c>
      <c r="PI8" s="1" t="s">
        <v>19</v>
      </c>
      <c r="PJ8" s="1"/>
      <c r="PK8" s="1"/>
      <c r="PL8" s="1"/>
      <c r="PM8" s="1"/>
      <c r="PN8" s="1"/>
      <c r="PO8" s="1"/>
      <c r="PP8" s="43" t="s">
        <v>3</v>
      </c>
      <c r="PQ8" s="34" t="s">
        <v>30</v>
      </c>
      <c r="PR8" s="38">
        <v>19000</v>
      </c>
      <c r="PS8" s="38"/>
      <c r="PT8" s="38">
        <v>15000</v>
      </c>
      <c r="PU8" s="38"/>
      <c r="PV8" s="34" t="s">
        <v>27</v>
      </c>
      <c r="PW8" s="34" t="s">
        <v>28</v>
      </c>
      <c r="PX8" s="34" t="s">
        <v>28</v>
      </c>
      <c r="PY8" s="39" t="s">
        <v>42</v>
      </c>
      <c r="QA8" s="43" t="s">
        <v>33</v>
      </c>
      <c r="QB8" s="43" t="s">
        <v>11</v>
      </c>
      <c r="QC8" s="43" t="s">
        <v>12</v>
      </c>
      <c r="QD8" s="43" t="s">
        <v>13</v>
      </c>
      <c r="QE8" s="44" t="s">
        <v>35</v>
      </c>
      <c r="QF8" s="44" t="s">
        <v>36</v>
      </c>
      <c r="QG8" s="44" t="s">
        <v>37</v>
      </c>
      <c r="QH8" s="43" t="s">
        <v>18</v>
      </c>
      <c r="QI8" s="43"/>
      <c r="QJ8" s="43"/>
      <c r="QK8" s="43"/>
      <c r="QL8" s="43"/>
      <c r="QM8" s="43" t="s">
        <v>14</v>
      </c>
      <c r="QN8" s="43" t="s">
        <v>15</v>
      </c>
      <c r="QO8" s="43" t="s">
        <v>16</v>
      </c>
      <c r="QP8" s="43" t="s">
        <v>17</v>
      </c>
      <c r="QQ8" s="1" t="s">
        <v>19</v>
      </c>
      <c r="QR8" s="1"/>
      <c r="QS8" s="1"/>
      <c r="QT8" s="1"/>
      <c r="QU8" s="1"/>
      <c r="QV8" s="1"/>
      <c r="QW8" s="1"/>
      <c r="QX8" s="43" t="s">
        <v>3</v>
      </c>
      <c r="QY8" s="34" t="s">
        <v>30</v>
      </c>
      <c r="QZ8" s="38">
        <v>19000</v>
      </c>
      <c r="RA8" s="38"/>
      <c r="RB8" s="38">
        <v>15000</v>
      </c>
      <c r="RC8" s="38"/>
      <c r="RD8" s="34" t="s">
        <v>27</v>
      </c>
      <c r="RE8" s="34" t="s">
        <v>28</v>
      </c>
      <c r="RF8" s="34" t="s">
        <v>28</v>
      </c>
      <c r="RG8" s="39" t="s">
        <v>42</v>
      </c>
      <c r="RI8" s="43" t="s">
        <v>33</v>
      </c>
      <c r="RJ8" s="43" t="s">
        <v>11</v>
      </c>
      <c r="RK8" s="43" t="s">
        <v>12</v>
      </c>
      <c r="RL8" s="43" t="s">
        <v>13</v>
      </c>
      <c r="RM8" s="44" t="s">
        <v>35</v>
      </c>
      <c r="RN8" s="44" t="s">
        <v>36</v>
      </c>
      <c r="RO8" s="44" t="s">
        <v>37</v>
      </c>
      <c r="RP8" s="43" t="s">
        <v>18</v>
      </c>
      <c r="RQ8" s="43"/>
      <c r="RR8" s="43"/>
      <c r="RS8" s="43"/>
      <c r="RT8" s="43"/>
      <c r="RU8" s="43" t="s">
        <v>14</v>
      </c>
      <c r="RV8" s="43" t="s">
        <v>15</v>
      </c>
      <c r="RW8" s="43" t="s">
        <v>16</v>
      </c>
      <c r="RX8" s="43" t="s">
        <v>17</v>
      </c>
      <c r="RY8" s="1" t="s">
        <v>19</v>
      </c>
      <c r="RZ8" s="1"/>
      <c r="SA8" s="1"/>
      <c r="SB8" s="1"/>
      <c r="SC8" s="1"/>
      <c r="SD8" s="1"/>
      <c r="SE8" s="1"/>
      <c r="SF8" s="43" t="s">
        <v>3</v>
      </c>
      <c r="SG8" s="34" t="s">
        <v>30</v>
      </c>
      <c r="SH8" s="38">
        <v>19000</v>
      </c>
      <c r="SI8" s="38"/>
      <c r="SJ8" s="38">
        <v>15000</v>
      </c>
      <c r="SK8" s="38"/>
      <c r="SL8" s="34" t="s">
        <v>27</v>
      </c>
      <c r="SM8" s="34" t="s">
        <v>28</v>
      </c>
      <c r="SN8" s="34" t="s">
        <v>28</v>
      </c>
      <c r="SO8" s="39" t="s">
        <v>42</v>
      </c>
      <c r="SQ8" s="43" t="s">
        <v>33</v>
      </c>
      <c r="SR8" s="43" t="s">
        <v>11</v>
      </c>
      <c r="SS8" s="43" t="s">
        <v>12</v>
      </c>
      <c r="ST8" s="43" t="s">
        <v>13</v>
      </c>
      <c r="SU8" s="44" t="s">
        <v>35</v>
      </c>
      <c r="SV8" s="44" t="s">
        <v>36</v>
      </c>
      <c r="SW8" s="44" t="s">
        <v>37</v>
      </c>
      <c r="SX8" s="43" t="s">
        <v>18</v>
      </c>
      <c r="SY8" s="43"/>
      <c r="SZ8" s="43"/>
      <c r="TA8" s="43"/>
      <c r="TB8" s="43"/>
      <c r="TC8" s="43" t="s">
        <v>14</v>
      </c>
      <c r="TD8" s="43" t="s">
        <v>15</v>
      </c>
      <c r="TE8" s="43" t="s">
        <v>16</v>
      </c>
      <c r="TF8" s="43" t="s">
        <v>17</v>
      </c>
      <c r="TG8" s="1" t="s">
        <v>19</v>
      </c>
      <c r="TH8" s="1"/>
      <c r="TI8" s="1"/>
      <c r="TJ8" s="1"/>
      <c r="TK8" s="1"/>
      <c r="TL8" s="1"/>
      <c r="TM8" s="1"/>
      <c r="TN8" s="43" t="s">
        <v>3</v>
      </c>
      <c r="TO8" s="34" t="s">
        <v>30</v>
      </c>
      <c r="TP8" s="38">
        <v>19000</v>
      </c>
      <c r="TQ8" s="38"/>
      <c r="TR8" s="38">
        <v>15000</v>
      </c>
      <c r="TS8" s="38"/>
      <c r="TT8" s="34" t="s">
        <v>27</v>
      </c>
      <c r="TU8" s="34" t="s">
        <v>28</v>
      </c>
      <c r="TV8" s="34" t="s">
        <v>28</v>
      </c>
      <c r="TW8" s="39" t="s">
        <v>42</v>
      </c>
      <c r="TY8" s="43" t="s">
        <v>33</v>
      </c>
      <c r="TZ8" s="43" t="s">
        <v>11</v>
      </c>
      <c r="UA8" s="43" t="s">
        <v>12</v>
      </c>
      <c r="UB8" s="43" t="s">
        <v>13</v>
      </c>
      <c r="UC8" s="44" t="s">
        <v>35</v>
      </c>
      <c r="UD8" s="44" t="s">
        <v>36</v>
      </c>
      <c r="UE8" s="44" t="s">
        <v>37</v>
      </c>
      <c r="UF8" s="43" t="s">
        <v>18</v>
      </c>
      <c r="UG8" s="43"/>
      <c r="UH8" s="43"/>
      <c r="UI8" s="43"/>
      <c r="UJ8" s="43"/>
      <c r="UK8" s="43" t="s">
        <v>14</v>
      </c>
      <c r="UL8" s="43" t="s">
        <v>15</v>
      </c>
      <c r="UM8" s="43" t="s">
        <v>16</v>
      </c>
      <c r="UN8" s="43" t="s">
        <v>17</v>
      </c>
      <c r="UO8" s="1" t="s">
        <v>19</v>
      </c>
      <c r="UP8" s="1"/>
      <c r="UQ8" s="1"/>
      <c r="UR8" s="1"/>
      <c r="US8" s="1"/>
      <c r="UT8" s="1"/>
      <c r="UU8" s="1"/>
      <c r="UV8" s="43" t="s">
        <v>3</v>
      </c>
      <c r="UW8" s="34" t="s">
        <v>30</v>
      </c>
      <c r="UX8" s="38">
        <v>19000</v>
      </c>
      <c r="UY8" s="38"/>
      <c r="UZ8" s="38">
        <v>15000</v>
      </c>
      <c r="VA8" s="38"/>
      <c r="VB8" s="34" t="s">
        <v>27</v>
      </c>
      <c r="VC8" s="34" t="s">
        <v>28</v>
      </c>
      <c r="VD8" s="34" t="s">
        <v>28</v>
      </c>
      <c r="VE8" s="39" t="s">
        <v>42</v>
      </c>
      <c r="VG8" s="43" t="s">
        <v>33</v>
      </c>
      <c r="VH8" s="43" t="s">
        <v>11</v>
      </c>
      <c r="VI8" s="43" t="s">
        <v>12</v>
      </c>
      <c r="VJ8" s="43" t="s">
        <v>13</v>
      </c>
      <c r="VK8" s="44" t="s">
        <v>35</v>
      </c>
      <c r="VL8" s="44" t="s">
        <v>36</v>
      </c>
      <c r="VM8" s="44" t="s">
        <v>37</v>
      </c>
      <c r="VN8" s="43" t="s">
        <v>18</v>
      </c>
      <c r="VO8" s="43"/>
      <c r="VP8" s="43"/>
      <c r="VQ8" s="43"/>
      <c r="VR8" s="43"/>
      <c r="VS8" s="43" t="s">
        <v>14</v>
      </c>
      <c r="VT8" s="43" t="s">
        <v>15</v>
      </c>
      <c r="VU8" s="43" t="s">
        <v>16</v>
      </c>
      <c r="VV8" s="43" t="s">
        <v>17</v>
      </c>
      <c r="VW8" s="1" t="s">
        <v>19</v>
      </c>
      <c r="VX8" s="1"/>
      <c r="VY8" s="1"/>
      <c r="VZ8" s="1"/>
      <c r="WA8" s="1"/>
      <c r="WB8" s="1"/>
      <c r="WC8" s="1"/>
      <c r="WD8" s="43" t="s">
        <v>3</v>
      </c>
      <c r="WE8" s="34" t="s">
        <v>30</v>
      </c>
      <c r="WF8" s="38">
        <v>19000</v>
      </c>
      <c r="WG8" s="38"/>
      <c r="WH8" s="38">
        <v>15000</v>
      </c>
      <c r="WI8" s="38"/>
      <c r="WJ8" s="34" t="s">
        <v>27</v>
      </c>
      <c r="WK8" s="34" t="s">
        <v>28</v>
      </c>
      <c r="WL8" s="34" t="s">
        <v>28</v>
      </c>
      <c r="WM8" s="39" t="s">
        <v>42</v>
      </c>
      <c r="WO8" s="43" t="s">
        <v>33</v>
      </c>
      <c r="WP8" s="43" t="s">
        <v>11</v>
      </c>
      <c r="WQ8" s="43" t="s">
        <v>12</v>
      </c>
      <c r="WR8" s="43" t="s">
        <v>13</v>
      </c>
      <c r="WS8" s="44" t="s">
        <v>35</v>
      </c>
      <c r="WT8" s="44" t="s">
        <v>36</v>
      </c>
      <c r="WU8" s="44" t="s">
        <v>37</v>
      </c>
      <c r="WV8" s="43" t="s">
        <v>18</v>
      </c>
      <c r="WW8" s="43"/>
      <c r="WX8" s="43"/>
      <c r="WY8" s="43"/>
      <c r="WZ8" s="43"/>
      <c r="XA8" s="43" t="s">
        <v>14</v>
      </c>
      <c r="XB8" s="43" t="s">
        <v>15</v>
      </c>
      <c r="XC8" s="43" t="s">
        <v>16</v>
      </c>
      <c r="XD8" s="43" t="s">
        <v>17</v>
      </c>
      <c r="XE8" s="1" t="s">
        <v>19</v>
      </c>
      <c r="XF8" s="1"/>
      <c r="XG8" s="1"/>
      <c r="XH8" s="1"/>
      <c r="XI8" s="1"/>
      <c r="XJ8" s="1"/>
      <c r="XK8" s="1"/>
      <c r="XL8" s="43" t="s">
        <v>3</v>
      </c>
      <c r="XM8" s="34" t="s">
        <v>30</v>
      </c>
      <c r="XN8" s="38">
        <v>19000</v>
      </c>
      <c r="XO8" s="38"/>
      <c r="XP8" s="38">
        <v>15000</v>
      </c>
      <c r="XQ8" s="38"/>
      <c r="XR8" s="34" t="s">
        <v>27</v>
      </c>
      <c r="XS8" s="34" t="s">
        <v>28</v>
      </c>
      <c r="XT8" s="34" t="s">
        <v>28</v>
      </c>
      <c r="XU8" s="39" t="s">
        <v>42</v>
      </c>
      <c r="XW8" s="43" t="s">
        <v>33</v>
      </c>
      <c r="XX8" s="43" t="s">
        <v>11</v>
      </c>
      <c r="XY8" s="43" t="s">
        <v>12</v>
      </c>
      <c r="XZ8" s="43" t="s">
        <v>13</v>
      </c>
      <c r="YA8" s="44" t="s">
        <v>35</v>
      </c>
      <c r="YB8" s="44" t="s">
        <v>36</v>
      </c>
      <c r="YC8" s="44" t="s">
        <v>37</v>
      </c>
      <c r="YD8" s="43" t="s">
        <v>18</v>
      </c>
      <c r="YE8" s="43"/>
      <c r="YF8" s="43"/>
      <c r="YG8" s="43"/>
      <c r="YH8" s="43"/>
      <c r="YI8" s="43" t="s">
        <v>14</v>
      </c>
      <c r="YJ8" s="43" t="s">
        <v>15</v>
      </c>
      <c r="YK8" s="43" t="s">
        <v>16</v>
      </c>
      <c r="YL8" s="43" t="s">
        <v>17</v>
      </c>
      <c r="YM8" s="1" t="s">
        <v>19</v>
      </c>
      <c r="YN8" s="1"/>
      <c r="YO8" s="1"/>
      <c r="YP8" s="1"/>
      <c r="YQ8" s="1"/>
      <c r="YR8" s="1"/>
      <c r="YS8" s="1"/>
      <c r="YT8" s="43" t="s">
        <v>3</v>
      </c>
      <c r="YU8" s="34" t="s">
        <v>30</v>
      </c>
      <c r="YV8" s="38">
        <v>19000</v>
      </c>
      <c r="YW8" s="38"/>
      <c r="YX8" s="38">
        <v>15000</v>
      </c>
      <c r="YY8" s="38"/>
      <c r="YZ8" s="34" t="s">
        <v>27</v>
      </c>
      <c r="ZA8" s="34" t="s">
        <v>28</v>
      </c>
      <c r="ZB8" s="34" t="s">
        <v>28</v>
      </c>
      <c r="ZC8" s="39" t="s">
        <v>42</v>
      </c>
      <c r="ZE8" s="43" t="s">
        <v>33</v>
      </c>
      <c r="ZF8" s="43" t="s">
        <v>11</v>
      </c>
      <c r="ZG8" s="43" t="s">
        <v>12</v>
      </c>
      <c r="ZH8" s="43" t="s">
        <v>13</v>
      </c>
      <c r="ZI8" s="44" t="s">
        <v>35</v>
      </c>
      <c r="ZJ8" s="44" t="s">
        <v>36</v>
      </c>
      <c r="ZK8" s="44" t="s">
        <v>37</v>
      </c>
      <c r="ZL8" s="43" t="s">
        <v>18</v>
      </c>
      <c r="ZM8" s="43"/>
      <c r="ZN8" s="43"/>
      <c r="ZO8" s="43"/>
      <c r="ZP8" s="43"/>
      <c r="ZQ8" s="43" t="s">
        <v>14</v>
      </c>
      <c r="ZR8" s="43" t="s">
        <v>15</v>
      </c>
      <c r="ZS8" s="43" t="s">
        <v>16</v>
      </c>
      <c r="ZT8" s="43" t="s">
        <v>17</v>
      </c>
      <c r="ZU8" s="1" t="s">
        <v>19</v>
      </c>
      <c r="ZV8" s="1"/>
      <c r="ZW8" s="1"/>
      <c r="ZX8" s="1"/>
      <c r="ZY8" s="1"/>
      <c r="ZZ8" s="1"/>
      <c r="AAA8" s="1"/>
      <c r="AAB8" s="43" t="s">
        <v>3</v>
      </c>
      <c r="AAC8" s="34" t="s">
        <v>30</v>
      </c>
      <c r="AAD8" s="38">
        <v>19000</v>
      </c>
      <c r="AAE8" s="38"/>
      <c r="AAF8" s="38">
        <v>15000</v>
      </c>
      <c r="AAG8" s="38"/>
      <c r="AAH8" s="34" t="s">
        <v>27</v>
      </c>
      <c r="AAI8" s="34" t="s">
        <v>28</v>
      </c>
      <c r="AAJ8" s="34" t="s">
        <v>28</v>
      </c>
      <c r="AAK8" s="39" t="s">
        <v>42</v>
      </c>
      <c r="AAM8" s="43" t="s">
        <v>33</v>
      </c>
      <c r="AAN8" s="43" t="s">
        <v>11</v>
      </c>
      <c r="AAO8" s="43" t="s">
        <v>12</v>
      </c>
      <c r="AAP8" s="43" t="s">
        <v>13</v>
      </c>
      <c r="AAQ8" s="44" t="s">
        <v>35</v>
      </c>
      <c r="AAR8" s="44" t="s">
        <v>36</v>
      </c>
      <c r="AAS8" s="44" t="s">
        <v>37</v>
      </c>
      <c r="AAT8" s="43" t="s">
        <v>18</v>
      </c>
      <c r="AAU8" s="43"/>
      <c r="AAV8" s="43"/>
      <c r="AAW8" s="43"/>
      <c r="AAX8" s="43"/>
      <c r="AAY8" s="43" t="s">
        <v>14</v>
      </c>
      <c r="AAZ8" s="43" t="s">
        <v>15</v>
      </c>
      <c r="ABA8" s="43" t="s">
        <v>16</v>
      </c>
      <c r="ABB8" s="43" t="s">
        <v>17</v>
      </c>
      <c r="ABC8" s="1" t="s">
        <v>19</v>
      </c>
      <c r="ABD8" s="1"/>
      <c r="ABE8" s="1"/>
      <c r="ABF8" s="1"/>
      <c r="ABG8" s="1"/>
      <c r="ABH8" s="1"/>
      <c r="ABI8" s="1"/>
      <c r="ABJ8" s="43" t="s">
        <v>3</v>
      </c>
      <c r="ABK8" s="34" t="s">
        <v>30</v>
      </c>
      <c r="ABL8" s="38">
        <v>19000</v>
      </c>
      <c r="ABM8" s="38"/>
      <c r="ABN8" s="38">
        <v>15000</v>
      </c>
      <c r="ABO8" s="38"/>
      <c r="ABP8" s="34" t="s">
        <v>27</v>
      </c>
      <c r="ABQ8" s="34" t="s">
        <v>28</v>
      </c>
      <c r="ABR8" s="34" t="s">
        <v>28</v>
      </c>
      <c r="ABS8" s="39" t="s">
        <v>42</v>
      </c>
      <c r="ABU8" s="43" t="s">
        <v>33</v>
      </c>
      <c r="ABV8" s="43" t="s">
        <v>11</v>
      </c>
      <c r="ABW8" s="43" t="s">
        <v>12</v>
      </c>
      <c r="ABX8" s="43" t="s">
        <v>13</v>
      </c>
      <c r="ABY8" s="44" t="s">
        <v>35</v>
      </c>
      <c r="ABZ8" s="44" t="s">
        <v>36</v>
      </c>
      <c r="ACA8" s="44" t="s">
        <v>37</v>
      </c>
      <c r="ACB8" s="43" t="s">
        <v>18</v>
      </c>
      <c r="ACC8" s="43"/>
      <c r="ACD8" s="43"/>
      <c r="ACE8" s="43"/>
      <c r="ACF8" s="43"/>
      <c r="ACG8" s="43" t="s">
        <v>14</v>
      </c>
      <c r="ACH8" s="43" t="s">
        <v>15</v>
      </c>
      <c r="ACI8" s="43" t="s">
        <v>16</v>
      </c>
      <c r="ACJ8" s="43" t="s">
        <v>17</v>
      </c>
      <c r="ACK8" s="1" t="s">
        <v>19</v>
      </c>
      <c r="ACL8" s="1"/>
      <c r="ACM8" s="1"/>
      <c r="ACN8" s="1"/>
      <c r="ACO8" s="1"/>
      <c r="ACP8" s="1"/>
      <c r="ACQ8" s="1"/>
      <c r="ACR8" s="43" t="s">
        <v>3</v>
      </c>
      <c r="ACS8" s="34" t="s">
        <v>30</v>
      </c>
      <c r="ACT8" s="38">
        <v>19000</v>
      </c>
      <c r="ACU8" s="38"/>
      <c r="ACV8" s="38">
        <v>15000</v>
      </c>
      <c r="ACW8" s="38"/>
      <c r="ACX8" s="34" t="s">
        <v>27</v>
      </c>
      <c r="ACY8" s="34" t="s">
        <v>28</v>
      </c>
      <c r="ACZ8" s="34" t="s">
        <v>28</v>
      </c>
      <c r="ADA8" s="39" t="s">
        <v>42</v>
      </c>
      <c r="ADC8" s="43" t="s">
        <v>33</v>
      </c>
      <c r="ADD8" s="43" t="s">
        <v>11</v>
      </c>
      <c r="ADE8" s="43" t="s">
        <v>12</v>
      </c>
      <c r="ADF8" s="43" t="s">
        <v>13</v>
      </c>
      <c r="ADG8" s="44" t="s">
        <v>35</v>
      </c>
      <c r="ADH8" s="44" t="s">
        <v>36</v>
      </c>
      <c r="ADI8" s="44" t="s">
        <v>37</v>
      </c>
      <c r="ADJ8" s="43" t="s">
        <v>18</v>
      </c>
      <c r="ADK8" s="43"/>
      <c r="ADL8" s="43"/>
      <c r="ADM8" s="43"/>
      <c r="ADN8" s="43"/>
      <c r="ADO8" s="43" t="s">
        <v>14</v>
      </c>
      <c r="ADP8" s="43" t="s">
        <v>15</v>
      </c>
      <c r="ADQ8" s="43" t="s">
        <v>16</v>
      </c>
      <c r="ADR8" s="43" t="s">
        <v>17</v>
      </c>
      <c r="ADS8" s="1" t="s">
        <v>19</v>
      </c>
      <c r="ADT8" s="1"/>
      <c r="ADU8" s="1"/>
      <c r="ADV8" s="1"/>
      <c r="ADW8" s="1"/>
      <c r="ADX8" s="1"/>
      <c r="ADY8" s="1"/>
      <c r="ADZ8" s="43" t="s">
        <v>3</v>
      </c>
      <c r="AEA8" s="34" t="s">
        <v>30</v>
      </c>
      <c r="AEB8" s="38">
        <v>19000</v>
      </c>
      <c r="AEC8" s="38"/>
      <c r="AED8" s="38">
        <v>15000</v>
      </c>
      <c r="AEE8" s="38"/>
      <c r="AEF8" s="34" t="s">
        <v>27</v>
      </c>
      <c r="AEG8" s="34" t="s">
        <v>28</v>
      </c>
      <c r="AEH8" s="34" t="s">
        <v>28</v>
      </c>
      <c r="AEI8" s="39" t="s">
        <v>42</v>
      </c>
      <c r="AEK8" s="43" t="s">
        <v>33</v>
      </c>
      <c r="AEL8" s="43" t="s">
        <v>11</v>
      </c>
      <c r="AEM8" s="43" t="s">
        <v>12</v>
      </c>
      <c r="AEN8" s="43" t="s">
        <v>13</v>
      </c>
      <c r="AEO8" s="44" t="s">
        <v>35</v>
      </c>
      <c r="AEP8" s="44" t="s">
        <v>36</v>
      </c>
      <c r="AEQ8" s="44" t="s">
        <v>37</v>
      </c>
      <c r="AER8" s="43" t="s">
        <v>18</v>
      </c>
      <c r="AES8" s="43"/>
      <c r="AET8" s="43"/>
      <c r="AEU8" s="43"/>
      <c r="AEV8" s="43"/>
      <c r="AEW8" s="43" t="s">
        <v>14</v>
      </c>
      <c r="AEX8" s="43" t="s">
        <v>15</v>
      </c>
      <c r="AEY8" s="43" t="s">
        <v>16</v>
      </c>
      <c r="AEZ8" s="43" t="s">
        <v>17</v>
      </c>
      <c r="AFA8" s="1" t="s">
        <v>19</v>
      </c>
      <c r="AFB8" s="1"/>
      <c r="AFC8" s="1"/>
      <c r="AFD8" s="1"/>
      <c r="AFE8" s="1"/>
      <c r="AFF8" s="1"/>
      <c r="AFG8" s="1"/>
      <c r="AFH8" s="43" t="s">
        <v>3</v>
      </c>
      <c r="AFI8" s="34" t="s">
        <v>30</v>
      </c>
      <c r="AFJ8" s="38">
        <v>19000</v>
      </c>
      <c r="AFK8" s="38"/>
      <c r="AFL8" s="38">
        <v>15000</v>
      </c>
      <c r="AFM8" s="38"/>
      <c r="AFN8" s="34" t="s">
        <v>27</v>
      </c>
      <c r="AFO8" s="34" t="s">
        <v>28</v>
      </c>
      <c r="AFP8" s="34" t="s">
        <v>28</v>
      </c>
      <c r="AFQ8" s="39" t="s">
        <v>42</v>
      </c>
      <c r="AFS8" s="43" t="s">
        <v>33</v>
      </c>
      <c r="AFT8" s="43" t="s">
        <v>11</v>
      </c>
      <c r="AFU8" s="43" t="s">
        <v>12</v>
      </c>
      <c r="AFV8" s="43" t="s">
        <v>13</v>
      </c>
      <c r="AFW8" s="44" t="s">
        <v>35</v>
      </c>
      <c r="AFX8" s="44" t="s">
        <v>36</v>
      </c>
      <c r="AFY8" s="44" t="s">
        <v>37</v>
      </c>
      <c r="AFZ8" s="43" t="s">
        <v>18</v>
      </c>
      <c r="AGA8" s="43"/>
      <c r="AGB8" s="43"/>
      <c r="AGC8" s="43"/>
      <c r="AGD8" s="43"/>
      <c r="AGE8" s="43" t="s">
        <v>14</v>
      </c>
      <c r="AGF8" s="43" t="s">
        <v>15</v>
      </c>
      <c r="AGG8" s="43" t="s">
        <v>16</v>
      </c>
      <c r="AGH8" s="43" t="s">
        <v>17</v>
      </c>
      <c r="AGI8" s="1" t="s">
        <v>19</v>
      </c>
      <c r="AGJ8" s="1"/>
      <c r="AGK8" s="1"/>
      <c r="AGL8" s="1"/>
      <c r="AGM8" s="1"/>
      <c r="AGN8" s="1"/>
      <c r="AGO8" s="1"/>
      <c r="AGP8" s="43" t="s">
        <v>3</v>
      </c>
      <c r="AGQ8" s="34" t="s">
        <v>30</v>
      </c>
      <c r="AGR8" s="38">
        <v>19000</v>
      </c>
      <c r="AGS8" s="38"/>
      <c r="AGT8" s="38">
        <v>15000</v>
      </c>
      <c r="AGU8" s="38"/>
      <c r="AGV8" s="34" t="s">
        <v>27</v>
      </c>
      <c r="AGW8" s="34" t="s">
        <v>28</v>
      </c>
      <c r="AGX8" s="34" t="s">
        <v>28</v>
      </c>
      <c r="AGY8" s="39" t="s">
        <v>42</v>
      </c>
      <c r="AHA8" s="43" t="s">
        <v>33</v>
      </c>
      <c r="AHB8" s="43" t="s">
        <v>11</v>
      </c>
      <c r="AHC8" s="43" t="s">
        <v>12</v>
      </c>
      <c r="AHD8" s="43" t="s">
        <v>13</v>
      </c>
      <c r="AHE8" s="44" t="s">
        <v>35</v>
      </c>
      <c r="AHF8" s="44" t="s">
        <v>36</v>
      </c>
      <c r="AHG8" s="44" t="s">
        <v>37</v>
      </c>
      <c r="AHH8" s="43" t="s">
        <v>18</v>
      </c>
      <c r="AHI8" s="43"/>
      <c r="AHJ8" s="43"/>
      <c r="AHK8" s="43"/>
      <c r="AHL8" s="43"/>
      <c r="AHM8" s="43" t="s">
        <v>14</v>
      </c>
      <c r="AHN8" s="43" t="s">
        <v>15</v>
      </c>
      <c r="AHO8" s="43" t="s">
        <v>16</v>
      </c>
      <c r="AHP8" s="43" t="s">
        <v>17</v>
      </c>
      <c r="AHQ8" s="1" t="s">
        <v>19</v>
      </c>
      <c r="AHR8" s="1"/>
      <c r="AHS8" s="1"/>
      <c r="AHT8" s="1"/>
      <c r="AHU8" s="1"/>
      <c r="AHV8" s="1"/>
      <c r="AHW8" s="1"/>
      <c r="AHX8" s="43" t="s">
        <v>3</v>
      </c>
      <c r="AHY8" s="34" t="s">
        <v>30</v>
      </c>
      <c r="AHZ8" s="38">
        <v>19000</v>
      </c>
      <c r="AIA8" s="38"/>
      <c r="AIB8" s="38">
        <v>15000</v>
      </c>
      <c r="AIC8" s="38"/>
      <c r="AID8" s="34" t="s">
        <v>27</v>
      </c>
      <c r="AIE8" s="34" t="s">
        <v>28</v>
      </c>
      <c r="AIF8" s="34" t="s">
        <v>28</v>
      </c>
      <c r="AIG8" s="39" t="s">
        <v>42</v>
      </c>
      <c r="AII8" s="43" t="s">
        <v>33</v>
      </c>
      <c r="AIJ8" s="43" t="s">
        <v>11</v>
      </c>
      <c r="AIK8" s="43" t="s">
        <v>12</v>
      </c>
      <c r="AIL8" s="43" t="s">
        <v>13</v>
      </c>
      <c r="AIM8" s="44" t="s">
        <v>35</v>
      </c>
      <c r="AIN8" s="44" t="s">
        <v>36</v>
      </c>
      <c r="AIO8" s="44" t="s">
        <v>37</v>
      </c>
      <c r="AIP8" s="43" t="s">
        <v>18</v>
      </c>
      <c r="AIQ8" s="43"/>
      <c r="AIR8" s="43"/>
      <c r="AIS8" s="43"/>
      <c r="AIT8" s="43"/>
      <c r="AIU8" s="43" t="s">
        <v>14</v>
      </c>
      <c r="AIV8" s="43" t="s">
        <v>15</v>
      </c>
      <c r="AIW8" s="43" t="s">
        <v>16</v>
      </c>
      <c r="AIX8" s="43" t="s">
        <v>17</v>
      </c>
      <c r="AIY8" s="1" t="s">
        <v>19</v>
      </c>
      <c r="AIZ8" s="1"/>
      <c r="AJA8" s="1"/>
      <c r="AJB8" s="1"/>
      <c r="AJC8" s="1"/>
      <c r="AJD8" s="1"/>
      <c r="AJE8" s="1"/>
      <c r="AJF8" s="43" t="s">
        <v>3</v>
      </c>
      <c r="AJG8" s="34" t="s">
        <v>30</v>
      </c>
      <c r="AJH8" s="38">
        <v>19000</v>
      </c>
      <c r="AJI8" s="38"/>
      <c r="AJJ8" s="38">
        <v>15000</v>
      </c>
      <c r="AJK8" s="38"/>
      <c r="AJL8" s="34" t="s">
        <v>27</v>
      </c>
      <c r="AJM8" s="34" t="s">
        <v>28</v>
      </c>
      <c r="AJN8" s="34" t="s">
        <v>28</v>
      </c>
      <c r="AJO8" s="39" t="s">
        <v>42</v>
      </c>
      <c r="AJQ8" s="43" t="s">
        <v>33</v>
      </c>
      <c r="AJR8" s="43" t="s">
        <v>11</v>
      </c>
      <c r="AJS8" s="43" t="s">
        <v>12</v>
      </c>
      <c r="AJT8" s="43" t="s">
        <v>13</v>
      </c>
      <c r="AJU8" s="44" t="s">
        <v>35</v>
      </c>
      <c r="AJV8" s="44" t="s">
        <v>36</v>
      </c>
      <c r="AJW8" s="44" t="s">
        <v>37</v>
      </c>
      <c r="AJX8" s="43" t="s">
        <v>18</v>
      </c>
      <c r="AJY8" s="43"/>
      <c r="AJZ8" s="43"/>
      <c r="AKA8" s="43"/>
      <c r="AKB8" s="43"/>
      <c r="AKC8" s="43" t="s">
        <v>14</v>
      </c>
      <c r="AKD8" s="43" t="s">
        <v>15</v>
      </c>
      <c r="AKE8" s="43" t="s">
        <v>16</v>
      </c>
      <c r="AKF8" s="43" t="s">
        <v>17</v>
      </c>
      <c r="AKG8" s="1" t="s">
        <v>19</v>
      </c>
      <c r="AKH8" s="1"/>
      <c r="AKI8" s="1"/>
      <c r="AKJ8" s="1"/>
      <c r="AKK8" s="1"/>
      <c r="AKL8" s="1"/>
      <c r="AKM8" s="1"/>
      <c r="AKN8" s="43" t="s">
        <v>3</v>
      </c>
      <c r="AKO8" s="34" t="s">
        <v>30</v>
      </c>
      <c r="AKP8" s="38">
        <v>19000</v>
      </c>
      <c r="AKQ8" s="38"/>
      <c r="AKR8" s="38">
        <v>15000</v>
      </c>
      <c r="AKS8" s="38"/>
      <c r="AKT8" s="34" t="s">
        <v>27</v>
      </c>
      <c r="AKU8" s="34" t="s">
        <v>28</v>
      </c>
      <c r="AKV8" s="34" t="s">
        <v>28</v>
      </c>
      <c r="AKW8" s="39" t="s">
        <v>42</v>
      </c>
      <c r="AKY8" s="43" t="s">
        <v>33</v>
      </c>
      <c r="AKZ8" s="43" t="s">
        <v>11</v>
      </c>
      <c r="ALA8" s="43" t="s">
        <v>12</v>
      </c>
      <c r="ALB8" s="43" t="s">
        <v>13</v>
      </c>
      <c r="ALC8" s="44" t="s">
        <v>35</v>
      </c>
      <c r="ALD8" s="44" t="s">
        <v>36</v>
      </c>
      <c r="ALE8" s="44" t="s">
        <v>37</v>
      </c>
      <c r="ALF8" s="43" t="s">
        <v>18</v>
      </c>
      <c r="ALG8" s="43"/>
      <c r="ALH8" s="43"/>
      <c r="ALI8" s="43"/>
      <c r="ALJ8" s="43"/>
      <c r="ALK8" s="43" t="s">
        <v>14</v>
      </c>
      <c r="ALL8" s="43" t="s">
        <v>15</v>
      </c>
      <c r="ALM8" s="43" t="s">
        <v>16</v>
      </c>
      <c r="ALN8" s="43" t="s">
        <v>17</v>
      </c>
      <c r="ALO8" s="1" t="s">
        <v>19</v>
      </c>
      <c r="ALP8" s="1"/>
      <c r="ALQ8" s="1"/>
      <c r="ALR8" s="1"/>
      <c r="ALS8" s="1"/>
      <c r="ALT8" s="1"/>
      <c r="ALU8" s="1"/>
      <c r="ALV8" s="43" t="s">
        <v>3</v>
      </c>
      <c r="ALW8" s="34" t="s">
        <v>30</v>
      </c>
      <c r="ALX8" s="38">
        <v>19000</v>
      </c>
      <c r="ALY8" s="38"/>
      <c r="ALZ8" s="38">
        <v>15000</v>
      </c>
      <c r="AMA8" s="38"/>
      <c r="AMB8" s="34" t="s">
        <v>27</v>
      </c>
      <c r="AMC8" s="34" t="s">
        <v>28</v>
      </c>
      <c r="AMD8" s="34" t="s">
        <v>28</v>
      </c>
      <c r="AME8" s="39" t="s">
        <v>42</v>
      </c>
      <c r="AMG8" s="43" t="s">
        <v>33</v>
      </c>
      <c r="AMH8" s="43" t="s">
        <v>11</v>
      </c>
      <c r="AMI8" s="43" t="s">
        <v>12</v>
      </c>
      <c r="AMJ8" s="43" t="s">
        <v>13</v>
      </c>
      <c r="AMK8" s="44" t="s">
        <v>35</v>
      </c>
      <c r="AML8" s="44" t="s">
        <v>36</v>
      </c>
      <c r="AMM8" s="44" t="s">
        <v>37</v>
      </c>
      <c r="AMN8" s="43" t="s">
        <v>18</v>
      </c>
      <c r="AMO8" s="43"/>
      <c r="AMP8" s="43"/>
      <c r="AMQ8" s="43"/>
      <c r="AMR8" s="43"/>
      <c r="AMS8" s="43" t="s">
        <v>14</v>
      </c>
      <c r="AMT8" s="43" t="s">
        <v>15</v>
      </c>
      <c r="AMU8" s="43" t="s">
        <v>16</v>
      </c>
      <c r="AMV8" s="43" t="s">
        <v>17</v>
      </c>
      <c r="AMW8" s="1" t="s">
        <v>19</v>
      </c>
      <c r="AMX8" s="1"/>
      <c r="AMY8" s="1"/>
      <c r="AMZ8" s="1"/>
      <c r="ANA8" s="1"/>
      <c r="ANB8" s="1"/>
      <c r="ANC8" s="1"/>
      <c r="AND8" s="43" t="s">
        <v>3</v>
      </c>
      <c r="ANE8" s="34" t="s">
        <v>30</v>
      </c>
      <c r="ANF8" s="38">
        <v>19000</v>
      </c>
      <c r="ANG8" s="38"/>
      <c r="ANH8" s="38">
        <v>15000</v>
      </c>
      <c r="ANI8" s="38"/>
      <c r="ANJ8" s="34" t="s">
        <v>27</v>
      </c>
      <c r="ANK8" s="34" t="s">
        <v>28</v>
      </c>
      <c r="ANL8" s="34" t="s">
        <v>28</v>
      </c>
      <c r="ANM8" s="39" t="s">
        <v>42</v>
      </c>
      <c r="ANO8" s="43" t="s">
        <v>33</v>
      </c>
      <c r="ANP8" s="43" t="s">
        <v>11</v>
      </c>
      <c r="ANQ8" s="43" t="s">
        <v>12</v>
      </c>
      <c r="ANR8" s="43" t="s">
        <v>13</v>
      </c>
      <c r="ANS8" s="44" t="s">
        <v>35</v>
      </c>
      <c r="ANT8" s="44" t="s">
        <v>36</v>
      </c>
      <c r="ANU8" s="44" t="s">
        <v>37</v>
      </c>
      <c r="ANV8" s="43" t="s">
        <v>18</v>
      </c>
      <c r="ANW8" s="43"/>
      <c r="ANX8" s="43"/>
      <c r="ANY8" s="43"/>
      <c r="ANZ8" s="43"/>
      <c r="AOA8" s="43" t="s">
        <v>14</v>
      </c>
      <c r="AOB8" s="43" t="s">
        <v>15</v>
      </c>
      <c r="AOC8" s="43" t="s">
        <v>16</v>
      </c>
      <c r="AOD8" s="43" t="s">
        <v>17</v>
      </c>
      <c r="AOE8" s="1" t="s">
        <v>19</v>
      </c>
      <c r="AOF8" s="1"/>
      <c r="AOG8" s="1"/>
      <c r="AOH8" s="1"/>
      <c r="AOI8" s="1"/>
      <c r="AOJ8" s="1"/>
      <c r="AOK8" s="1"/>
      <c r="AOL8" s="43" t="s">
        <v>3</v>
      </c>
      <c r="AOM8" s="34" t="s">
        <v>30</v>
      </c>
      <c r="AON8" s="38">
        <v>19000</v>
      </c>
      <c r="AOO8" s="38"/>
      <c r="AOP8" s="38">
        <v>15000</v>
      </c>
      <c r="AOQ8" s="38"/>
      <c r="AOR8" s="34" t="s">
        <v>27</v>
      </c>
      <c r="AOS8" s="34" t="s">
        <v>28</v>
      </c>
      <c r="AOT8" s="34" t="s">
        <v>28</v>
      </c>
      <c r="AOU8" s="39" t="s">
        <v>42</v>
      </c>
      <c r="AOW8" s="43" t="s">
        <v>33</v>
      </c>
      <c r="AOX8" s="43" t="s">
        <v>11</v>
      </c>
      <c r="AOY8" s="43" t="s">
        <v>12</v>
      </c>
      <c r="AOZ8" s="43" t="s">
        <v>13</v>
      </c>
      <c r="APA8" s="44" t="s">
        <v>35</v>
      </c>
      <c r="APB8" s="44" t="s">
        <v>36</v>
      </c>
      <c r="APC8" s="44" t="s">
        <v>37</v>
      </c>
      <c r="APD8" s="43" t="s">
        <v>18</v>
      </c>
      <c r="APE8" s="43"/>
      <c r="APF8" s="43"/>
      <c r="APG8" s="43"/>
      <c r="APH8" s="43"/>
      <c r="API8" s="43" t="s">
        <v>14</v>
      </c>
      <c r="APJ8" s="43" t="s">
        <v>15</v>
      </c>
      <c r="APK8" s="43" t="s">
        <v>16</v>
      </c>
      <c r="APL8" s="43" t="s">
        <v>17</v>
      </c>
      <c r="APM8" s="1" t="s">
        <v>19</v>
      </c>
      <c r="APN8" s="1"/>
      <c r="APO8" s="1"/>
      <c r="APP8" s="1"/>
      <c r="APQ8" s="1"/>
      <c r="APR8" s="1"/>
      <c r="APS8" s="1"/>
      <c r="APT8" s="43" t="s">
        <v>3</v>
      </c>
      <c r="APU8" s="34" t="s">
        <v>30</v>
      </c>
      <c r="APV8" s="38">
        <v>19000</v>
      </c>
      <c r="APW8" s="38"/>
      <c r="APX8" s="38">
        <v>15000</v>
      </c>
      <c r="APY8" s="38"/>
      <c r="APZ8" s="34" t="s">
        <v>27</v>
      </c>
      <c r="AQA8" s="34" t="s">
        <v>28</v>
      </c>
      <c r="AQB8" s="34" t="s">
        <v>28</v>
      </c>
      <c r="AQC8" s="39" t="s">
        <v>42</v>
      </c>
      <c r="AQE8" s="43" t="s">
        <v>33</v>
      </c>
      <c r="AQF8" s="43" t="s">
        <v>11</v>
      </c>
      <c r="AQG8" s="43" t="s">
        <v>12</v>
      </c>
      <c r="AQH8" s="43" t="s">
        <v>13</v>
      </c>
      <c r="AQI8" s="44" t="s">
        <v>35</v>
      </c>
      <c r="AQJ8" s="44" t="s">
        <v>36</v>
      </c>
      <c r="AQK8" s="44" t="s">
        <v>37</v>
      </c>
      <c r="AQL8" s="43" t="s">
        <v>18</v>
      </c>
      <c r="AQM8" s="43"/>
      <c r="AQN8" s="43"/>
      <c r="AQO8" s="43"/>
      <c r="AQP8" s="43"/>
      <c r="AQQ8" s="43" t="s">
        <v>14</v>
      </c>
      <c r="AQR8" s="43" t="s">
        <v>15</v>
      </c>
      <c r="AQS8" s="43" t="s">
        <v>16</v>
      </c>
      <c r="AQT8" s="43" t="s">
        <v>17</v>
      </c>
      <c r="AQU8" s="1" t="s">
        <v>19</v>
      </c>
      <c r="AQV8" s="1"/>
      <c r="AQW8" s="1"/>
      <c r="AQX8" s="1"/>
      <c r="AQY8" s="1"/>
      <c r="AQZ8" s="1"/>
      <c r="ARA8" s="1"/>
      <c r="ARB8" s="43" t="s">
        <v>3</v>
      </c>
      <c r="ARC8" s="34" t="s">
        <v>30</v>
      </c>
      <c r="ARD8" s="38">
        <v>19000</v>
      </c>
      <c r="ARE8" s="38"/>
      <c r="ARF8" s="38">
        <v>15000</v>
      </c>
      <c r="ARG8" s="38"/>
      <c r="ARH8" s="34" t="s">
        <v>27</v>
      </c>
      <c r="ARI8" s="34" t="s">
        <v>28</v>
      </c>
      <c r="ARJ8" s="34" t="s">
        <v>28</v>
      </c>
      <c r="ARK8" s="39" t="s">
        <v>42</v>
      </c>
      <c r="ARM8" s="43" t="s">
        <v>33</v>
      </c>
      <c r="ARN8" s="43" t="s">
        <v>11</v>
      </c>
      <c r="ARO8" s="43" t="s">
        <v>12</v>
      </c>
      <c r="ARP8" s="43" t="s">
        <v>13</v>
      </c>
      <c r="ARQ8" s="44" t="s">
        <v>35</v>
      </c>
      <c r="ARR8" s="44" t="s">
        <v>36</v>
      </c>
      <c r="ARS8" s="44" t="s">
        <v>37</v>
      </c>
      <c r="ART8" s="43" t="s">
        <v>18</v>
      </c>
      <c r="ARU8" s="43"/>
      <c r="ARV8" s="43"/>
      <c r="ARW8" s="43"/>
      <c r="ARX8" s="43"/>
      <c r="ARY8" s="43" t="s">
        <v>14</v>
      </c>
      <c r="ARZ8" s="43" t="s">
        <v>15</v>
      </c>
      <c r="ASA8" s="43" t="s">
        <v>16</v>
      </c>
      <c r="ASB8" s="43" t="s">
        <v>17</v>
      </c>
      <c r="ASC8" s="1" t="s">
        <v>19</v>
      </c>
      <c r="ASD8" s="1"/>
      <c r="ASE8" s="1"/>
      <c r="ASF8" s="1"/>
      <c r="ASG8" s="1"/>
      <c r="ASH8" s="1"/>
      <c r="ASI8" s="1"/>
      <c r="ASJ8" s="43" t="s">
        <v>3</v>
      </c>
      <c r="ASK8" s="34" t="s">
        <v>30</v>
      </c>
      <c r="ASL8" s="38">
        <v>19000</v>
      </c>
      <c r="ASM8" s="38"/>
      <c r="ASN8" s="38">
        <v>15000</v>
      </c>
      <c r="ASO8" s="38"/>
      <c r="ASP8" s="34" t="s">
        <v>27</v>
      </c>
      <c r="ASQ8" s="34" t="s">
        <v>28</v>
      </c>
      <c r="ASR8" s="34" t="s">
        <v>28</v>
      </c>
      <c r="ASS8" s="39" t="s">
        <v>42</v>
      </c>
      <c r="ASU8" s="43"/>
      <c r="ASV8" s="43"/>
      <c r="ASW8" s="43"/>
      <c r="ASX8" s="43"/>
      <c r="ASY8" s="44"/>
      <c r="ASZ8" s="44"/>
      <c r="ATA8" s="44"/>
      <c r="ATB8" s="43"/>
      <c r="ATC8" s="43"/>
      <c r="ATD8" s="43"/>
      <c r="ATE8" s="43"/>
      <c r="ATF8" s="43"/>
      <c r="ATG8" s="43"/>
      <c r="ATH8" s="43"/>
      <c r="ATI8" s="43"/>
      <c r="ATJ8" s="43"/>
      <c r="ATK8" s="1"/>
      <c r="ATL8" s="1"/>
      <c r="ATM8" s="1"/>
      <c r="ATN8" s="1"/>
      <c r="ATO8" s="1"/>
      <c r="ATP8" s="1"/>
      <c r="ATQ8" s="1"/>
      <c r="ATR8" s="43"/>
      <c r="ATS8" s="34"/>
      <c r="ATT8" s="38"/>
      <c r="ATU8" s="38"/>
      <c r="ATV8" s="38"/>
      <c r="ATW8" s="38"/>
      <c r="ATX8" s="34"/>
      <c r="ATY8" s="34"/>
      <c r="ATZ8" s="34"/>
      <c r="AUA8" s="39"/>
      <c r="AUC8" s="43"/>
      <c r="AUD8" s="43"/>
      <c r="AUE8" s="43"/>
      <c r="AUF8" s="43"/>
      <c r="AUG8" s="44"/>
      <c r="AUH8" s="44"/>
      <c r="AUI8" s="44"/>
      <c r="AUJ8" s="43"/>
      <c r="AUK8" s="43"/>
      <c r="AUL8" s="43"/>
      <c r="AUM8" s="43"/>
      <c r="AUN8" s="43"/>
      <c r="AUO8" s="43"/>
      <c r="AUP8" s="43"/>
      <c r="AUQ8" s="43"/>
      <c r="AUR8" s="43"/>
      <c r="AUS8" s="1"/>
      <c r="AUT8" s="1"/>
      <c r="AUU8" s="1"/>
      <c r="AUV8" s="1"/>
      <c r="AUW8" s="1"/>
      <c r="AUX8" s="1"/>
      <c r="AUY8" s="1"/>
      <c r="AUZ8" s="43"/>
      <c r="AVA8" s="34"/>
      <c r="AVB8" s="38"/>
      <c r="AVC8" s="38"/>
      <c r="AVD8" s="38"/>
      <c r="AVE8" s="38"/>
      <c r="AVF8" s="34"/>
      <c r="AVG8" s="34"/>
      <c r="AVH8" s="34"/>
      <c r="AVI8" s="39"/>
      <c r="AVK8" s="43"/>
      <c r="AVL8" s="43"/>
      <c r="AVM8" s="43"/>
      <c r="AVN8" s="43"/>
      <c r="AVO8" s="44"/>
      <c r="AVP8" s="44"/>
      <c r="AVQ8" s="44"/>
      <c r="AVR8" s="43"/>
      <c r="AVS8" s="43"/>
      <c r="AVT8" s="43"/>
      <c r="AVU8" s="43"/>
      <c r="AVV8" s="43"/>
      <c r="AVW8" s="43"/>
      <c r="AVX8" s="43"/>
      <c r="AVY8" s="43"/>
      <c r="AVZ8" s="43"/>
      <c r="AWA8" s="1"/>
      <c r="AWB8" s="1"/>
      <c r="AWC8" s="1"/>
      <c r="AWD8" s="1"/>
      <c r="AWE8" s="1"/>
      <c r="AWF8" s="1"/>
      <c r="AWG8" s="1"/>
      <c r="AWH8" s="43"/>
      <c r="AWI8" s="34"/>
      <c r="AWJ8" s="38"/>
      <c r="AWK8" s="38"/>
      <c r="AWL8" s="38"/>
      <c r="AWM8" s="38"/>
      <c r="AWN8" s="34"/>
      <c r="AWO8" s="34"/>
      <c r="AWP8" s="34"/>
      <c r="AWQ8" s="39"/>
      <c r="AWS8" s="43"/>
      <c r="AWT8" s="43"/>
      <c r="AWU8" s="43"/>
      <c r="AWV8" s="43"/>
      <c r="AWW8" s="44"/>
      <c r="AWX8" s="44"/>
      <c r="AWY8" s="44"/>
      <c r="AWZ8" s="43"/>
      <c r="AXA8" s="43"/>
      <c r="AXB8" s="43"/>
      <c r="AXC8" s="43"/>
      <c r="AXD8" s="43"/>
      <c r="AXE8" s="43"/>
      <c r="AXF8" s="43"/>
      <c r="AXG8" s="43"/>
      <c r="AXH8" s="43"/>
      <c r="AXI8" s="1"/>
      <c r="AXJ8" s="1"/>
      <c r="AXK8" s="1"/>
      <c r="AXL8" s="1"/>
      <c r="AXM8" s="1"/>
      <c r="AXN8" s="1"/>
      <c r="AXO8" s="1"/>
      <c r="AXP8" s="43"/>
      <c r="AXQ8" s="34"/>
      <c r="AXR8" s="38"/>
      <c r="AXS8" s="38"/>
      <c r="AXT8" s="38"/>
      <c r="AXU8" s="38"/>
      <c r="AXV8" s="34"/>
      <c r="AXW8" s="34"/>
      <c r="AXX8" s="34"/>
      <c r="AXY8" s="39"/>
      <c r="AYA8" s="43"/>
      <c r="AYB8" s="43"/>
      <c r="AYC8" s="43"/>
      <c r="AYD8" s="43"/>
      <c r="AYE8" s="44"/>
      <c r="AYF8" s="44"/>
      <c r="AYG8" s="44"/>
      <c r="AYH8" s="43"/>
      <c r="AYI8" s="43"/>
      <c r="AYJ8" s="43"/>
      <c r="AYK8" s="43"/>
      <c r="AYL8" s="43"/>
      <c r="AYM8" s="43"/>
      <c r="AYN8" s="43"/>
      <c r="AYO8" s="43"/>
      <c r="AYP8" s="43"/>
      <c r="AYQ8" s="1"/>
      <c r="AYR8" s="1"/>
      <c r="AYS8" s="1"/>
      <c r="AYT8" s="1"/>
      <c r="AYU8" s="1"/>
      <c r="AYV8" s="1"/>
      <c r="AYW8" s="1"/>
      <c r="AYX8" s="43"/>
      <c r="AYY8" s="34"/>
      <c r="AYZ8" s="38"/>
      <c r="AZA8" s="38"/>
      <c r="AZB8" s="38"/>
      <c r="AZC8" s="38"/>
      <c r="AZD8" s="34"/>
      <c r="AZE8" s="34"/>
      <c r="AZF8" s="34"/>
      <c r="AZG8" s="39"/>
      <c r="AZI8" s="43"/>
      <c r="AZJ8" s="43"/>
      <c r="AZK8" s="43"/>
      <c r="AZL8" s="43"/>
      <c r="AZM8" s="44"/>
      <c r="AZN8" s="44"/>
      <c r="AZO8" s="44"/>
      <c r="AZP8" s="43"/>
      <c r="AZQ8" s="43"/>
      <c r="AZR8" s="43"/>
      <c r="AZS8" s="43"/>
      <c r="AZT8" s="43"/>
      <c r="AZU8" s="43"/>
      <c r="AZV8" s="43"/>
      <c r="AZW8" s="43"/>
      <c r="AZX8" s="43"/>
      <c r="AZY8" s="1"/>
      <c r="AZZ8" s="1"/>
      <c r="BAA8" s="1"/>
      <c r="BAB8" s="1"/>
      <c r="BAC8" s="1"/>
      <c r="BAD8" s="1"/>
      <c r="BAE8" s="1"/>
      <c r="BAF8" s="43"/>
      <c r="BAG8" s="34"/>
      <c r="BAH8" s="38"/>
      <c r="BAI8" s="38"/>
      <c r="BAJ8" s="38"/>
      <c r="BAK8" s="38"/>
      <c r="BAL8" s="34"/>
      <c r="BAM8" s="34"/>
      <c r="BAN8" s="34"/>
      <c r="BAO8" s="39"/>
      <c r="BAQ8" s="43"/>
      <c r="BAR8" s="43"/>
      <c r="BAS8" s="43"/>
      <c r="BAT8" s="43"/>
      <c r="BAU8" s="44"/>
      <c r="BAV8" s="44"/>
      <c r="BAW8" s="44"/>
      <c r="BAX8" s="43"/>
      <c r="BAY8" s="43"/>
      <c r="BAZ8" s="43"/>
      <c r="BBA8" s="43"/>
      <c r="BBB8" s="43"/>
      <c r="BBC8" s="43"/>
      <c r="BBD8" s="43"/>
      <c r="BBE8" s="43"/>
      <c r="BBF8" s="43"/>
      <c r="BBG8" s="1"/>
      <c r="BBH8" s="1"/>
      <c r="BBI8" s="1"/>
      <c r="BBJ8" s="1"/>
      <c r="BBK8" s="1"/>
      <c r="BBL8" s="1"/>
      <c r="BBM8" s="1"/>
      <c r="BBN8" s="43"/>
      <c r="BBO8" s="34"/>
      <c r="BBP8" s="38"/>
      <c r="BBQ8" s="38"/>
      <c r="BBR8" s="38"/>
      <c r="BBS8" s="38"/>
      <c r="BBT8" s="34"/>
      <c r="BBU8" s="34"/>
      <c r="BBV8" s="34"/>
      <c r="BBW8" s="39"/>
      <c r="BBY8" s="43"/>
      <c r="BBZ8" s="43"/>
      <c r="BCA8" s="43"/>
      <c r="BCB8" s="43"/>
      <c r="BCC8" s="44"/>
      <c r="BCD8" s="44"/>
      <c r="BCE8" s="44"/>
      <c r="BCF8" s="43"/>
      <c r="BCG8" s="43"/>
      <c r="BCH8" s="43"/>
      <c r="BCI8" s="43"/>
      <c r="BCJ8" s="43"/>
      <c r="BCK8" s="43"/>
      <c r="BCL8" s="43"/>
      <c r="BCM8" s="43"/>
      <c r="BCN8" s="43"/>
      <c r="BCO8" s="1"/>
      <c r="BCP8" s="1"/>
      <c r="BCQ8" s="1"/>
      <c r="BCR8" s="1"/>
      <c r="BCS8" s="1"/>
      <c r="BCT8" s="1"/>
      <c r="BCU8" s="1"/>
      <c r="BCV8" s="43"/>
      <c r="BCW8" s="34"/>
      <c r="BCX8" s="38"/>
      <c r="BCY8" s="38"/>
      <c r="BCZ8" s="38"/>
      <c r="BDA8" s="38"/>
      <c r="BDB8" s="34"/>
      <c r="BDC8" s="34"/>
      <c r="BDD8" s="34"/>
      <c r="BDE8" s="39"/>
      <c r="BDG8" s="43"/>
      <c r="BDH8" s="43"/>
      <c r="BDI8" s="43"/>
      <c r="BDJ8" s="43"/>
      <c r="BDK8" s="44"/>
      <c r="BDL8" s="44"/>
      <c r="BDM8" s="44"/>
      <c r="BDN8" s="43"/>
      <c r="BDO8" s="43"/>
      <c r="BDP8" s="43"/>
      <c r="BDQ8" s="43"/>
      <c r="BDR8" s="43"/>
      <c r="BDS8" s="43"/>
      <c r="BDT8" s="43"/>
      <c r="BDU8" s="43"/>
      <c r="BDV8" s="43"/>
      <c r="BDW8" s="1"/>
      <c r="BDX8" s="1"/>
      <c r="BDY8" s="1"/>
      <c r="BDZ8" s="1"/>
      <c r="BEA8" s="1"/>
      <c r="BEB8" s="1"/>
      <c r="BEC8" s="1"/>
      <c r="BED8" s="43"/>
      <c r="BEE8" s="34"/>
      <c r="BEF8" s="38"/>
      <c r="BEG8" s="38"/>
      <c r="BEH8" s="38"/>
      <c r="BEI8" s="38"/>
      <c r="BEJ8" s="34"/>
      <c r="BEK8" s="34"/>
      <c r="BEL8" s="34"/>
      <c r="BEM8" s="39"/>
      <c r="BEO8" s="43"/>
      <c r="BEP8" s="43"/>
      <c r="BEQ8" s="43"/>
      <c r="BER8" s="43"/>
      <c r="BES8" s="44"/>
      <c r="BET8" s="44"/>
      <c r="BEU8" s="44"/>
      <c r="BEV8" s="43"/>
      <c r="BEW8" s="43"/>
      <c r="BEX8" s="43"/>
      <c r="BEY8" s="43"/>
      <c r="BEZ8" s="43"/>
      <c r="BFA8" s="43"/>
      <c r="BFB8" s="43"/>
      <c r="BFC8" s="43"/>
      <c r="BFD8" s="43"/>
      <c r="BFE8" s="1"/>
      <c r="BFF8" s="1"/>
      <c r="BFG8" s="1"/>
      <c r="BFH8" s="1"/>
      <c r="BFI8" s="1"/>
      <c r="BFJ8" s="1"/>
      <c r="BFK8" s="1"/>
      <c r="BFL8" s="43"/>
      <c r="BFM8" s="34"/>
      <c r="BFN8" s="38"/>
      <c r="BFO8" s="38"/>
      <c r="BFP8" s="38"/>
      <c r="BFQ8" s="38"/>
      <c r="BFR8" s="34"/>
      <c r="BFS8" s="34"/>
      <c r="BFT8" s="34"/>
      <c r="BFU8" s="39"/>
      <c r="BFW8" s="43"/>
      <c r="BFX8" s="43"/>
      <c r="BFY8" s="43"/>
      <c r="BFZ8" s="43"/>
      <c r="BGA8" s="44"/>
      <c r="BGB8" s="44"/>
      <c r="BGC8" s="44"/>
      <c r="BGD8" s="43"/>
      <c r="BGE8" s="43"/>
      <c r="BGF8" s="43"/>
      <c r="BGG8" s="43"/>
      <c r="BGH8" s="43"/>
      <c r="BGI8" s="43"/>
      <c r="BGJ8" s="43"/>
      <c r="BGK8" s="43"/>
      <c r="BGL8" s="43"/>
      <c r="BGM8" s="1"/>
      <c r="BGN8" s="1"/>
      <c r="BGO8" s="1"/>
      <c r="BGP8" s="1"/>
      <c r="BGQ8" s="1"/>
      <c r="BGR8" s="1"/>
      <c r="BGS8" s="1"/>
      <c r="BGT8" s="43"/>
      <c r="BGU8" s="34"/>
      <c r="BGV8" s="38"/>
      <c r="BGW8" s="38"/>
      <c r="BGX8" s="38"/>
      <c r="BGY8" s="38"/>
      <c r="BGZ8" s="34"/>
      <c r="BHA8" s="34"/>
      <c r="BHB8" s="34"/>
      <c r="BHC8" s="39"/>
      <c r="BHE8" s="43"/>
      <c r="BHF8" s="43"/>
      <c r="BHG8" s="43"/>
      <c r="BHH8" s="43"/>
      <c r="BHI8" s="44"/>
      <c r="BHJ8" s="44"/>
      <c r="BHK8" s="44"/>
      <c r="BHL8" s="43"/>
      <c r="BHM8" s="43"/>
      <c r="BHN8" s="43"/>
      <c r="BHO8" s="43"/>
      <c r="BHP8" s="43"/>
      <c r="BHQ8" s="43"/>
      <c r="BHR8" s="43"/>
      <c r="BHS8" s="43"/>
      <c r="BHT8" s="43"/>
      <c r="BHU8" s="1"/>
      <c r="BHV8" s="1"/>
      <c r="BHW8" s="1"/>
      <c r="BHX8" s="1"/>
      <c r="BHY8" s="1"/>
      <c r="BHZ8" s="1"/>
      <c r="BIA8" s="1"/>
      <c r="BIB8" s="43"/>
      <c r="BIC8" s="34"/>
      <c r="BID8" s="38"/>
      <c r="BIE8" s="38"/>
      <c r="BIF8" s="38"/>
      <c r="BIG8" s="38"/>
      <c r="BIH8" s="34"/>
      <c r="BII8" s="34"/>
      <c r="BIJ8" s="34"/>
      <c r="BIK8" s="39"/>
      <c r="BIM8" s="43"/>
      <c r="BIN8" s="43"/>
      <c r="BIO8" s="43"/>
      <c r="BIP8" s="43"/>
      <c r="BIQ8" s="44"/>
      <c r="BIR8" s="44"/>
      <c r="BIS8" s="44"/>
      <c r="BIT8" s="43"/>
      <c r="BIU8" s="43"/>
      <c r="BIV8" s="43"/>
      <c r="BIW8" s="43"/>
      <c r="BIX8" s="43"/>
      <c r="BIY8" s="43"/>
      <c r="BIZ8" s="43"/>
      <c r="BJA8" s="43"/>
      <c r="BJB8" s="43"/>
      <c r="BJC8" s="1"/>
      <c r="BJD8" s="1"/>
      <c r="BJE8" s="1"/>
      <c r="BJF8" s="1"/>
      <c r="BJG8" s="1"/>
      <c r="BJH8" s="1"/>
      <c r="BJI8" s="1"/>
      <c r="BJJ8" s="43"/>
      <c r="BJK8" s="34"/>
      <c r="BJL8" s="38"/>
      <c r="BJM8" s="38"/>
      <c r="BJN8" s="38"/>
      <c r="BJO8" s="38"/>
      <c r="BJP8" s="34"/>
      <c r="BJQ8" s="34"/>
      <c r="BJR8" s="34"/>
      <c r="BJS8" s="39"/>
      <c r="BJU8" s="43"/>
      <c r="BJV8" s="43"/>
      <c r="BJW8" s="43"/>
      <c r="BJX8" s="43"/>
      <c r="BJY8" s="44"/>
      <c r="BJZ8" s="44"/>
      <c r="BKA8" s="44"/>
      <c r="BKB8" s="43"/>
      <c r="BKC8" s="43"/>
      <c r="BKD8" s="43"/>
      <c r="BKE8" s="43"/>
      <c r="BKF8" s="43"/>
      <c r="BKG8" s="43"/>
      <c r="BKH8" s="43"/>
      <c r="BKI8" s="43"/>
      <c r="BKJ8" s="43"/>
      <c r="BKK8" s="1"/>
      <c r="BKL8" s="1"/>
      <c r="BKM8" s="1"/>
      <c r="BKN8" s="1"/>
      <c r="BKO8" s="1"/>
      <c r="BKP8" s="1"/>
      <c r="BKQ8" s="1"/>
      <c r="BKR8" s="43"/>
      <c r="BKS8" s="34"/>
      <c r="BKT8" s="38"/>
      <c r="BKU8" s="38"/>
      <c r="BKV8" s="38"/>
      <c r="BKW8" s="38"/>
      <c r="BKX8" s="34"/>
      <c r="BKY8" s="34"/>
      <c r="BKZ8" s="34"/>
      <c r="BLA8" s="39"/>
      <c r="BLC8" s="43"/>
      <c r="BLD8" s="43"/>
      <c r="BLE8" s="43"/>
      <c r="BLF8" s="43"/>
      <c r="BLG8" s="44"/>
      <c r="BLH8" s="44"/>
      <c r="BLI8" s="44"/>
      <c r="BLJ8" s="43"/>
      <c r="BLK8" s="43"/>
      <c r="BLL8" s="43"/>
      <c r="BLM8" s="43"/>
      <c r="BLN8" s="43"/>
      <c r="BLO8" s="43"/>
      <c r="BLP8" s="43"/>
      <c r="BLQ8" s="43"/>
      <c r="BLR8" s="43"/>
      <c r="BLS8" s="1"/>
      <c r="BLT8" s="1"/>
      <c r="BLU8" s="1"/>
      <c r="BLV8" s="1"/>
      <c r="BLW8" s="1"/>
      <c r="BLX8" s="1"/>
      <c r="BLY8" s="1"/>
      <c r="BLZ8" s="43"/>
      <c r="BMA8" s="34"/>
      <c r="BMB8" s="38"/>
      <c r="BMC8" s="38"/>
      <c r="BMD8" s="38"/>
      <c r="BME8" s="38"/>
      <c r="BMF8" s="34"/>
      <c r="BMG8" s="34"/>
      <c r="BMH8" s="34"/>
      <c r="BMI8" s="39"/>
      <c r="BMK8" s="43"/>
      <c r="BML8" s="43"/>
      <c r="BMM8" s="43"/>
      <c r="BMN8" s="43"/>
      <c r="BMO8" s="44"/>
      <c r="BMP8" s="44"/>
      <c r="BMQ8" s="44"/>
      <c r="BMR8" s="43"/>
      <c r="BMS8" s="43"/>
      <c r="BMT8" s="43"/>
      <c r="BMU8" s="43"/>
      <c r="BMV8" s="43"/>
      <c r="BMW8" s="43"/>
      <c r="BMX8" s="43"/>
      <c r="BMY8" s="43"/>
      <c r="BMZ8" s="43"/>
      <c r="BNA8" s="1"/>
      <c r="BNB8" s="1"/>
      <c r="BNC8" s="1"/>
      <c r="BND8" s="1"/>
      <c r="BNE8" s="1"/>
      <c r="BNF8" s="1"/>
      <c r="BNG8" s="1"/>
      <c r="BNH8" s="43"/>
      <c r="BNI8" s="34"/>
      <c r="BNJ8" s="38"/>
      <c r="BNK8" s="38"/>
      <c r="BNL8" s="38"/>
      <c r="BNM8" s="38"/>
      <c r="BNN8" s="34"/>
      <c r="BNO8" s="34"/>
      <c r="BNP8" s="34"/>
      <c r="BNQ8" s="39"/>
      <c r="BNS8" s="43"/>
      <c r="BNT8" s="43"/>
      <c r="BNU8" s="43"/>
      <c r="BNV8" s="43"/>
      <c r="BNW8" s="44"/>
      <c r="BNX8" s="44"/>
      <c r="BNY8" s="44"/>
      <c r="BNZ8" s="43"/>
      <c r="BOA8" s="43"/>
      <c r="BOB8" s="43"/>
      <c r="BOC8" s="43"/>
      <c r="BOD8" s="43"/>
      <c r="BOE8" s="43"/>
      <c r="BOF8" s="43"/>
      <c r="BOG8" s="43"/>
      <c r="BOH8" s="43"/>
      <c r="BOI8" s="1"/>
      <c r="BOJ8" s="1"/>
      <c r="BOK8" s="1"/>
      <c r="BOL8" s="1"/>
      <c r="BOM8" s="1"/>
      <c r="BON8" s="1"/>
      <c r="BOO8" s="1"/>
      <c r="BOP8" s="43"/>
      <c r="BOQ8" s="34"/>
      <c r="BOR8" s="38"/>
      <c r="BOS8" s="38"/>
      <c r="BOT8" s="38"/>
      <c r="BOU8" s="38"/>
      <c r="BOV8" s="34"/>
      <c r="BOW8" s="34"/>
      <c r="BOX8" s="34"/>
      <c r="BOY8" s="39"/>
      <c r="BPA8" s="43"/>
      <c r="BPB8" s="43"/>
      <c r="BPC8" s="43"/>
      <c r="BPD8" s="43"/>
      <c r="BPE8" s="44"/>
      <c r="BPF8" s="44"/>
      <c r="BPG8" s="44"/>
      <c r="BPH8" s="43"/>
      <c r="BPI8" s="43"/>
      <c r="BPJ8" s="43"/>
      <c r="BPK8" s="43"/>
      <c r="BPL8" s="43"/>
      <c r="BPM8" s="43"/>
      <c r="BPN8" s="43"/>
      <c r="BPO8" s="43"/>
      <c r="BPP8" s="43"/>
      <c r="BPQ8" s="1"/>
      <c r="BPR8" s="1"/>
      <c r="BPS8" s="1"/>
      <c r="BPT8" s="1"/>
      <c r="BPU8" s="1"/>
      <c r="BPV8" s="1"/>
      <c r="BPW8" s="1"/>
      <c r="BPX8" s="43"/>
      <c r="BPY8" s="34"/>
      <c r="BPZ8" s="38"/>
      <c r="BQA8" s="38"/>
      <c r="BQB8" s="38"/>
      <c r="BQC8" s="38"/>
      <c r="BQD8" s="34"/>
      <c r="BQE8" s="34"/>
      <c r="BQF8" s="34"/>
      <c r="BQG8" s="39"/>
      <c r="BQI8" s="43"/>
      <c r="BQJ8" s="43"/>
      <c r="BQK8" s="43"/>
      <c r="BQL8" s="43"/>
      <c r="BQM8" s="44"/>
      <c r="BQN8" s="44"/>
      <c r="BQO8" s="44"/>
      <c r="BQP8" s="43"/>
      <c r="BQQ8" s="43"/>
      <c r="BQR8" s="43"/>
      <c r="BQS8" s="43"/>
      <c r="BQT8" s="43"/>
      <c r="BQU8" s="43"/>
      <c r="BQV8" s="43"/>
      <c r="BQW8" s="43"/>
      <c r="BQX8" s="43"/>
      <c r="BQY8" s="1"/>
      <c r="BQZ8" s="1"/>
      <c r="BRA8" s="1"/>
      <c r="BRB8" s="1"/>
      <c r="BRC8" s="1"/>
      <c r="BRD8" s="1"/>
      <c r="BRE8" s="1"/>
      <c r="BRF8" s="43"/>
      <c r="BRG8" s="34"/>
      <c r="BRH8" s="38"/>
      <c r="BRI8" s="38"/>
      <c r="BRJ8" s="38"/>
      <c r="BRK8" s="38"/>
      <c r="BRL8" s="34"/>
      <c r="BRM8" s="34"/>
      <c r="BRN8" s="34"/>
      <c r="BRO8" s="39"/>
      <c r="BRQ8" s="43"/>
      <c r="BRR8" s="43"/>
      <c r="BRS8" s="43"/>
      <c r="BRT8" s="43"/>
      <c r="BRU8" s="44"/>
      <c r="BRV8" s="44"/>
      <c r="BRW8" s="44"/>
      <c r="BRX8" s="43"/>
      <c r="BRY8" s="43"/>
      <c r="BRZ8" s="43"/>
      <c r="BSA8" s="43"/>
      <c r="BSB8" s="43"/>
      <c r="BSC8" s="43"/>
      <c r="BSD8" s="43"/>
      <c r="BSE8" s="43"/>
      <c r="BSF8" s="43"/>
      <c r="BSG8" s="1"/>
      <c r="BSH8" s="1"/>
      <c r="BSI8" s="1"/>
      <c r="BSJ8" s="1"/>
      <c r="BSK8" s="1"/>
      <c r="BSL8" s="1"/>
      <c r="BSM8" s="1"/>
      <c r="BSN8" s="43"/>
      <c r="BSO8" s="34"/>
      <c r="BSP8" s="38"/>
      <c r="BSQ8" s="38"/>
      <c r="BSR8" s="38"/>
      <c r="BSS8" s="38"/>
      <c r="BST8" s="34"/>
      <c r="BSU8" s="34"/>
      <c r="BSV8" s="34"/>
      <c r="BSW8" s="39"/>
      <c r="BSY8" s="43"/>
      <c r="BSZ8" s="43"/>
      <c r="BTA8" s="43"/>
      <c r="BTB8" s="43"/>
      <c r="BTC8" s="44"/>
      <c r="BTD8" s="44"/>
      <c r="BTE8" s="44"/>
      <c r="BTF8" s="43"/>
      <c r="BTG8" s="43"/>
      <c r="BTH8" s="43"/>
      <c r="BTI8" s="43"/>
      <c r="BTJ8" s="43"/>
      <c r="BTK8" s="43"/>
      <c r="BTL8" s="43"/>
      <c r="BTM8" s="43"/>
      <c r="BTN8" s="43"/>
      <c r="BTO8" s="1"/>
      <c r="BTP8" s="1"/>
      <c r="BTQ8" s="1"/>
      <c r="BTR8" s="1"/>
      <c r="BTS8" s="1"/>
      <c r="BTT8" s="1"/>
      <c r="BTU8" s="1"/>
      <c r="BTV8" s="43"/>
      <c r="BTW8" s="34"/>
      <c r="BTX8" s="38"/>
      <c r="BTY8" s="38"/>
      <c r="BTZ8" s="38"/>
      <c r="BUA8" s="38"/>
      <c r="BUB8" s="34"/>
      <c r="BUC8" s="34"/>
      <c r="BUD8" s="34"/>
      <c r="BUE8" s="39"/>
      <c r="BUG8" s="43"/>
      <c r="BUH8" s="43"/>
      <c r="BUI8" s="43"/>
      <c r="BUJ8" s="43"/>
      <c r="BUK8" s="44"/>
      <c r="BUL8" s="44"/>
      <c r="BUM8" s="44"/>
      <c r="BUN8" s="43"/>
      <c r="BUO8" s="43"/>
      <c r="BUP8" s="43"/>
      <c r="BUQ8" s="43"/>
      <c r="BUR8" s="43"/>
      <c r="BUS8" s="43"/>
      <c r="BUT8" s="43"/>
      <c r="BUU8" s="43"/>
      <c r="BUV8" s="43"/>
      <c r="BUW8" s="1"/>
      <c r="BUX8" s="1"/>
      <c r="BUY8" s="1"/>
      <c r="BUZ8" s="1"/>
      <c r="BVA8" s="1"/>
      <c r="BVB8" s="1"/>
      <c r="BVC8" s="1"/>
      <c r="BVD8" s="43"/>
      <c r="BVE8" s="34"/>
      <c r="BVF8" s="38"/>
      <c r="BVG8" s="38"/>
      <c r="BVH8" s="38"/>
      <c r="BVI8" s="38"/>
      <c r="BVJ8" s="34"/>
      <c r="BVK8" s="34"/>
      <c r="BVL8" s="34"/>
      <c r="BVM8" s="39"/>
      <c r="BVO8" s="43"/>
      <c r="BVP8" s="43"/>
      <c r="BVQ8" s="43"/>
      <c r="BVR8" s="43"/>
      <c r="BVS8" s="44"/>
      <c r="BVT8" s="44"/>
      <c r="BVU8" s="44"/>
      <c r="BVV8" s="43"/>
      <c r="BVW8" s="43"/>
      <c r="BVX8" s="43"/>
      <c r="BVY8" s="43"/>
      <c r="BVZ8" s="43"/>
      <c r="BWA8" s="43"/>
      <c r="BWB8" s="43"/>
      <c r="BWC8" s="43"/>
      <c r="BWD8" s="43"/>
      <c r="BWE8" s="1"/>
      <c r="BWF8" s="1"/>
      <c r="BWG8" s="1"/>
      <c r="BWH8" s="1"/>
      <c r="BWI8" s="1"/>
      <c r="BWJ8" s="1"/>
      <c r="BWK8" s="1"/>
      <c r="BWL8" s="43"/>
      <c r="BWM8" s="34"/>
      <c r="BWN8" s="38"/>
      <c r="BWO8" s="38"/>
      <c r="BWP8" s="38"/>
      <c r="BWQ8" s="38"/>
      <c r="BWR8" s="34"/>
      <c r="BWS8" s="34"/>
      <c r="BWT8" s="34"/>
      <c r="BWU8" s="39"/>
      <c r="BWW8" s="43"/>
      <c r="BWX8" s="43"/>
      <c r="BWY8" s="43"/>
      <c r="BWZ8" s="43"/>
      <c r="BXA8" s="44"/>
      <c r="BXB8" s="44"/>
      <c r="BXC8" s="44"/>
      <c r="BXD8" s="43"/>
      <c r="BXE8" s="43"/>
      <c r="BXF8" s="43"/>
      <c r="BXG8" s="43"/>
      <c r="BXH8" s="43"/>
      <c r="BXI8" s="43"/>
      <c r="BXJ8" s="43"/>
      <c r="BXK8" s="43"/>
      <c r="BXL8" s="43"/>
      <c r="BXM8" s="1"/>
      <c r="BXN8" s="1"/>
      <c r="BXO8" s="1"/>
      <c r="BXP8" s="1"/>
      <c r="BXQ8" s="1"/>
      <c r="BXR8" s="1"/>
      <c r="BXS8" s="1"/>
      <c r="BXT8" s="43"/>
      <c r="BXU8" s="34"/>
      <c r="BXV8" s="38"/>
      <c r="BXW8" s="38"/>
      <c r="BXX8" s="38"/>
      <c r="BXY8" s="38"/>
      <c r="BXZ8" s="34"/>
      <c r="BYA8" s="34"/>
      <c r="BYB8" s="34"/>
      <c r="BYC8" s="39"/>
      <c r="BYE8" s="43"/>
      <c r="BYF8" s="43"/>
      <c r="BYG8" s="43"/>
      <c r="BYH8" s="43"/>
      <c r="BYI8" s="44"/>
      <c r="BYJ8" s="44"/>
      <c r="BYK8" s="44"/>
      <c r="BYL8" s="43"/>
      <c r="BYM8" s="43"/>
      <c r="BYN8" s="43"/>
      <c r="BYO8" s="43"/>
      <c r="BYP8" s="43"/>
      <c r="BYQ8" s="43"/>
      <c r="BYR8" s="43"/>
      <c r="BYS8" s="43"/>
      <c r="BYT8" s="43"/>
      <c r="BYU8" s="1"/>
      <c r="BYV8" s="1"/>
      <c r="BYW8" s="1"/>
      <c r="BYX8" s="1"/>
      <c r="BYY8" s="1"/>
      <c r="BYZ8" s="1"/>
      <c r="BZA8" s="1"/>
      <c r="BZB8" s="43"/>
      <c r="BZC8" s="34"/>
      <c r="BZD8" s="38"/>
      <c r="BZE8" s="38"/>
      <c r="BZF8" s="38"/>
      <c r="BZG8" s="38"/>
      <c r="BZH8" s="34"/>
      <c r="BZI8" s="34"/>
      <c r="BZJ8" s="34"/>
      <c r="BZK8" s="39"/>
      <c r="BZM8" s="43"/>
      <c r="BZN8" s="43"/>
      <c r="BZO8" s="43"/>
      <c r="BZP8" s="43"/>
      <c r="BZQ8" s="44"/>
      <c r="BZR8" s="44"/>
      <c r="BZS8" s="44"/>
      <c r="BZT8" s="43"/>
      <c r="BZU8" s="43"/>
      <c r="BZV8" s="43"/>
      <c r="BZW8" s="43"/>
      <c r="BZX8" s="43"/>
      <c r="BZY8" s="43"/>
      <c r="BZZ8" s="43"/>
      <c r="CAA8" s="43"/>
      <c r="CAB8" s="43"/>
      <c r="CAC8" s="1"/>
      <c r="CAD8" s="1"/>
      <c r="CAE8" s="1"/>
      <c r="CAF8" s="1"/>
      <c r="CAG8" s="1"/>
      <c r="CAH8" s="1"/>
      <c r="CAI8" s="1"/>
      <c r="CAJ8" s="43"/>
      <c r="CAK8" s="34"/>
      <c r="CAL8" s="38"/>
      <c r="CAM8" s="38"/>
      <c r="CAN8" s="38"/>
      <c r="CAO8" s="38"/>
      <c r="CAP8" s="34"/>
      <c r="CAQ8" s="34"/>
      <c r="CAR8" s="34"/>
      <c r="CAS8" s="39"/>
      <c r="CAU8" s="43"/>
      <c r="CAV8" s="43"/>
      <c r="CAW8" s="43"/>
      <c r="CAX8" s="43"/>
      <c r="CAY8" s="44"/>
      <c r="CAZ8" s="44"/>
      <c r="CBA8" s="44"/>
      <c r="CBB8" s="43"/>
      <c r="CBC8" s="43"/>
      <c r="CBD8" s="43"/>
      <c r="CBE8" s="43"/>
      <c r="CBF8" s="43"/>
      <c r="CBG8" s="43"/>
      <c r="CBH8" s="43"/>
      <c r="CBI8" s="43"/>
      <c r="CBJ8" s="43"/>
      <c r="CBK8" s="1"/>
      <c r="CBL8" s="1"/>
      <c r="CBM8" s="1"/>
      <c r="CBN8" s="1"/>
      <c r="CBO8" s="1"/>
      <c r="CBP8" s="1"/>
      <c r="CBQ8" s="1"/>
      <c r="CBR8" s="43"/>
      <c r="CBS8" s="34"/>
      <c r="CBT8" s="38"/>
      <c r="CBU8" s="38"/>
      <c r="CBV8" s="38"/>
      <c r="CBW8" s="38"/>
      <c r="CBX8" s="34"/>
      <c r="CBY8" s="34"/>
      <c r="CBZ8" s="34"/>
      <c r="CCA8" s="39"/>
      <c r="CCC8" s="43"/>
      <c r="CCD8" s="43"/>
      <c r="CCE8" s="43"/>
      <c r="CCF8" s="43"/>
      <c r="CCG8" s="44"/>
      <c r="CCH8" s="44"/>
      <c r="CCI8" s="44"/>
      <c r="CCJ8" s="43"/>
      <c r="CCK8" s="43"/>
      <c r="CCL8" s="43"/>
      <c r="CCM8" s="43"/>
      <c r="CCN8" s="43"/>
      <c r="CCO8" s="43"/>
      <c r="CCP8" s="43"/>
      <c r="CCQ8" s="43"/>
      <c r="CCR8" s="43"/>
      <c r="CCS8" s="1"/>
      <c r="CCT8" s="1"/>
      <c r="CCU8" s="1"/>
      <c r="CCV8" s="1"/>
      <c r="CCW8" s="1"/>
      <c r="CCX8" s="1"/>
      <c r="CCY8" s="1"/>
      <c r="CCZ8" s="43"/>
      <c r="CDA8" s="34"/>
      <c r="CDB8" s="38"/>
      <c r="CDC8" s="38"/>
      <c r="CDD8" s="38"/>
      <c r="CDE8" s="38"/>
      <c r="CDF8" s="34"/>
      <c r="CDG8" s="34"/>
      <c r="CDH8" s="34"/>
      <c r="CDI8" s="39"/>
      <c r="CDK8" s="43"/>
      <c r="CDL8" s="43"/>
      <c r="CDM8" s="43"/>
      <c r="CDN8" s="43"/>
      <c r="CDO8" s="44"/>
      <c r="CDP8" s="44"/>
      <c r="CDQ8" s="44"/>
      <c r="CDR8" s="43"/>
      <c r="CDS8" s="43"/>
      <c r="CDT8" s="43"/>
      <c r="CDU8" s="43"/>
      <c r="CDV8" s="43"/>
      <c r="CDW8" s="43"/>
      <c r="CDX8" s="43"/>
      <c r="CDY8" s="43"/>
      <c r="CDZ8" s="43"/>
      <c r="CEA8" s="1"/>
      <c r="CEB8" s="1"/>
      <c r="CEC8" s="1"/>
      <c r="CED8" s="1"/>
      <c r="CEE8" s="1"/>
      <c r="CEF8" s="1"/>
      <c r="CEG8" s="1"/>
      <c r="CEH8" s="43"/>
      <c r="CEI8" s="34"/>
      <c r="CEJ8" s="38"/>
      <c r="CEK8" s="38"/>
      <c r="CEL8" s="38"/>
      <c r="CEM8" s="38"/>
      <c r="CEN8" s="34"/>
      <c r="CEO8" s="34"/>
      <c r="CEP8" s="34"/>
      <c r="CEQ8" s="39"/>
      <c r="CES8" s="43"/>
      <c r="CET8" s="43"/>
      <c r="CEU8" s="43"/>
      <c r="CEV8" s="43"/>
      <c r="CEW8" s="44"/>
      <c r="CEX8" s="44"/>
      <c r="CEY8" s="44"/>
      <c r="CEZ8" s="43"/>
      <c r="CFA8" s="43"/>
      <c r="CFB8" s="43"/>
      <c r="CFC8" s="43"/>
      <c r="CFD8" s="43"/>
      <c r="CFE8" s="43"/>
      <c r="CFF8" s="43"/>
      <c r="CFG8" s="43"/>
      <c r="CFH8" s="43"/>
      <c r="CFI8" s="1"/>
      <c r="CFJ8" s="1"/>
      <c r="CFK8" s="1"/>
      <c r="CFL8" s="1"/>
      <c r="CFM8" s="1"/>
      <c r="CFN8" s="1"/>
      <c r="CFO8" s="1"/>
      <c r="CFP8" s="43"/>
      <c r="CFQ8" s="34"/>
      <c r="CFR8" s="38"/>
      <c r="CFS8" s="38"/>
      <c r="CFT8" s="38"/>
      <c r="CFU8" s="38"/>
      <c r="CFV8" s="34"/>
      <c r="CFW8" s="34"/>
      <c r="CFX8" s="34"/>
      <c r="CFY8" s="39"/>
      <c r="CGA8" s="43"/>
      <c r="CGB8" s="43"/>
      <c r="CGC8" s="43"/>
      <c r="CGD8" s="43"/>
      <c r="CGE8" s="44"/>
      <c r="CGF8" s="44"/>
      <c r="CGG8" s="44"/>
      <c r="CGH8" s="43"/>
      <c r="CGI8" s="43"/>
      <c r="CGJ8" s="43"/>
      <c r="CGK8" s="43"/>
      <c r="CGL8" s="43"/>
      <c r="CGM8" s="43"/>
      <c r="CGN8" s="43"/>
      <c r="CGO8" s="43"/>
      <c r="CGP8" s="43"/>
      <c r="CGQ8" s="1"/>
      <c r="CGR8" s="1"/>
      <c r="CGS8" s="1"/>
      <c r="CGT8" s="1"/>
      <c r="CGU8" s="1"/>
      <c r="CGV8" s="1"/>
      <c r="CGW8" s="1"/>
      <c r="CGX8" s="43"/>
      <c r="CGY8" s="34"/>
      <c r="CGZ8" s="38"/>
      <c r="CHA8" s="38"/>
      <c r="CHB8" s="38"/>
      <c r="CHC8" s="38"/>
      <c r="CHD8" s="34"/>
      <c r="CHE8" s="34"/>
      <c r="CHF8" s="34"/>
      <c r="CHG8" s="39"/>
      <c r="CHI8" s="43"/>
      <c r="CHJ8" s="43"/>
      <c r="CHK8" s="43"/>
      <c r="CHL8" s="43"/>
      <c r="CHM8" s="44"/>
      <c r="CHN8" s="44"/>
      <c r="CHO8" s="44"/>
      <c r="CHP8" s="43"/>
      <c r="CHQ8" s="43"/>
      <c r="CHR8" s="43"/>
      <c r="CHS8" s="43"/>
      <c r="CHT8" s="43"/>
      <c r="CHU8" s="43"/>
      <c r="CHV8" s="43"/>
      <c r="CHW8" s="43"/>
      <c r="CHX8" s="43"/>
      <c r="CHY8" s="1"/>
      <c r="CHZ8" s="1"/>
      <c r="CIA8" s="1"/>
      <c r="CIB8" s="1"/>
      <c r="CIC8" s="1"/>
      <c r="CID8" s="1"/>
      <c r="CIE8" s="1"/>
      <c r="CIF8" s="43"/>
      <c r="CIG8" s="34"/>
      <c r="CIH8" s="38"/>
      <c r="CII8" s="38"/>
      <c r="CIJ8" s="38"/>
      <c r="CIK8" s="38"/>
      <c r="CIL8" s="34"/>
      <c r="CIM8" s="34"/>
      <c r="CIN8" s="34"/>
      <c r="CIO8" s="39"/>
      <c r="CIQ8" s="43"/>
      <c r="CIR8" s="43"/>
      <c r="CIS8" s="43"/>
      <c r="CIT8" s="43"/>
      <c r="CIU8" s="44"/>
      <c r="CIV8" s="44"/>
      <c r="CIW8" s="44"/>
      <c r="CIX8" s="43"/>
      <c r="CIY8" s="43"/>
      <c r="CIZ8" s="43"/>
      <c r="CJA8" s="43"/>
      <c r="CJB8" s="43"/>
      <c r="CJC8" s="43"/>
      <c r="CJD8" s="43"/>
      <c r="CJE8" s="43"/>
      <c r="CJF8" s="43"/>
      <c r="CJG8" s="1"/>
      <c r="CJH8" s="1"/>
      <c r="CJI8" s="1"/>
      <c r="CJJ8" s="1"/>
      <c r="CJK8" s="1"/>
      <c r="CJL8" s="1"/>
      <c r="CJM8" s="1"/>
      <c r="CJN8" s="43"/>
      <c r="CJO8" s="34"/>
      <c r="CJP8" s="38"/>
      <c r="CJQ8" s="38"/>
      <c r="CJR8" s="38"/>
      <c r="CJS8" s="38"/>
      <c r="CJT8" s="34"/>
      <c r="CJU8" s="34"/>
      <c r="CJV8" s="34"/>
      <c r="CJW8" s="39"/>
      <c r="CJY8" s="43"/>
      <c r="CJZ8" s="43"/>
      <c r="CKA8" s="43"/>
      <c r="CKB8" s="43"/>
      <c r="CKC8" s="44"/>
      <c r="CKD8" s="44"/>
      <c r="CKE8" s="44"/>
      <c r="CKF8" s="43"/>
      <c r="CKG8" s="43"/>
      <c r="CKH8" s="43"/>
      <c r="CKI8" s="43"/>
      <c r="CKJ8" s="43"/>
      <c r="CKK8" s="43"/>
      <c r="CKL8" s="43"/>
      <c r="CKM8" s="43"/>
      <c r="CKN8" s="43"/>
      <c r="CKO8" s="1"/>
      <c r="CKP8" s="1"/>
      <c r="CKQ8" s="1"/>
      <c r="CKR8" s="1"/>
      <c r="CKS8" s="1"/>
      <c r="CKT8" s="1"/>
      <c r="CKU8" s="1"/>
      <c r="CKV8" s="43"/>
      <c r="CKW8" s="34"/>
      <c r="CKX8" s="38"/>
      <c r="CKY8" s="38"/>
      <c r="CKZ8" s="38"/>
      <c r="CLA8" s="38"/>
      <c r="CLB8" s="34"/>
      <c r="CLC8" s="34"/>
      <c r="CLD8" s="34"/>
      <c r="CLE8" s="39"/>
      <c r="CLG8" s="43"/>
      <c r="CLH8" s="43"/>
      <c r="CLI8" s="43"/>
      <c r="CLJ8" s="43"/>
      <c r="CLK8" s="44"/>
      <c r="CLL8" s="44"/>
      <c r="CLM8" s="44"/>
      <c r="CLN8" s="43"/>
      <c r="CLO8" s="43"/>
      <c r="CLP8" s="43"/>
      <c r="CLQ8" s="43"/>
      <c r="CLR8" s="43"/>
      <c r="CLS8" s="43"/>
      <c r="CLT8" s="43"/>
      <c r="CLU8" s="43"/>
      <c r="CLV8" s="43"/>
      <c r="CLW8" s="1"/>
      <c r="CLX8" s="1"/>
      <c r="CLY8" s="1"/>
      <c r="CLZ8" s="1"/>
      <c r="CMA8" s="1"/>
      <c r="CMB8" s="1"/>
      <c r="CMC8" s="1"/>
      <c r="CMD8" s="43"/>
      <c r="CME8" s="34"/>
      <c r="CMF8" s="38"/>
      <c r="CMG8" s="38"/>
      <c r="CMH8" s="38"/>
      <c r="CMI8" s="38"/>
      <c r="CMJ8" s="34"/>
      <c r="CMK8" s="34"/>
      <c r="CML8" s="34"/>
      <c r="CMM8" s="39"/>
      <c r="CMO8" s="43"/>
      <c r="CMP8" s="43"/>
      <c r="CMQ8" s="43"/>
      <c r="CMR8" s="43"/>
      <c r="CMS8" s="44"/>
      <c r="CMT8" s="44"/>
      <c r="CMU8" s="44"/>
      <c r="CMV8" s="43"/>
      <c r="CMW8" s="43"/>
      <c r="CMX8" s="43"/>
      <c r="CMY8" s="43"/>
      <c r="CMZ8" s="43"/>
      <c r="CNA8" s="43"/>
      <c r="CNB8" s="43"/>
      <c r="CNC8" s="43"/>
      <c r="CND8" s="43"/>
      <c r="CNE8" s="1"/>
      <c r="CNF8" s="1"/>
      <c r="CNG8" s="1"/>
      <c r="CNH8" s="1"/>
      <c r="CNI8" s="1"/>
      <c r="CNJ8" s="1"/>
      <c r="CNK8" s="1"/>
      <c r="CNL8" s="43"/>
      <c r="CNM8" s="34"/>
      <c r="CNN8" s="38"/>
      <c r="CNO8" s="38"/>
      <c r="CNP8" s="38"/>
      <c r="CNQ8" s="38"/>
      <c r="CNR8" s="34"/>
      <c r="CNS8" s="34"/>
      <c r="CNT8" s="34"/>
      <c r="CNU8" s="39"/>
      <c r="CNW8" s="43"/>
      <c r="CNX8" s="43"/>
      <c r="CNY8" s="43"/>
      <c r="CNZ8" s="43"/>
      <c r="COA8" s="44"/>
      <c r="COB8" s="44"/>
      <c r="COC8" s="44"/>
      <c r="COD8" s="43"/>
      <c r="COE8" s="43"/>
      <c r="COF8" s="43"/>
      <c r="COG8" s="43"/>
      <c r="COH8" s="43"/>
      <c r="COI8" s="43"/>
      <c r="COJ8" s="43"/>
      <c r="COK8" s="43"/>
      <c r="COL8" s="43"/>
      <c r="COM8" s="1"/>
      <c r="CON8" s="1"/>
      <c r="COO8" s="1"/>
      <c r="COP8" s="1"/>
      <c r="COQ8" s="1"/>
      <c r="COR8" s="1"/>
      <c r="COS8" s="1"/>
      <c r="COT8" s="43"/>
      <c r="COU8" s="34"/>
      <c r="COV8" s="38"/>
      <c r="COW8" s="38"/>
      <c r="COX8" s="38"/>
      <c r="COY8" s="38"/>
      <c r="COZ8" s="34"/>
      <c r="CPA8" s="34"/>
      <c r="CPB8" s="34"/>
      <c r="CPC8" s="39"/>
    </row>
    <row r="9" spans="1:2447">
      <c r="A9" s="43"/>
      <c r="B9" s="43"/>
      <c r="C9" s="43"/>
      <c r="D9" s="43"/>
      <c r="E9" s="44"/>
      <c r="F9" s="44"/>
      <c r="G9" s="44"/>
      <c r="H9" s="7" t="s">
        <v>6</v>
      </c>
      <c r="I9" s="7" t="s">
        <v>7</v>
      </c>
      <c r="J9" s="7" t="s">
        <v>8</v>
      </c>
      <c r="K9" s="7" t="s">
        <v>9</v>
      </c>
      <c r="L9" s="7" t="s">
        <v>10</v>
      </c>
      <c r="M9" s="43"/>
      <c r="N9" s="43"/>
      <c r="O9" s="43"/>
      <c r="P9" s="43"/>
      <c r="Q9" s="16" t="s">
        <v>20</v>
      </c>
      <c r="R9" s="16" t="s">
        <v>21</v>
      </c>
      <c r="S9" s="16" t="s">
        <v>24</v>
      </c>
      <c r="T9" s="16" t="s">
        <v>0</v>
      </c>
      <c r="U9" s="16" t="s">
        <v>22</v>
      </c>
      <c r="V9" s="16" t="s">
        <v>23</v>
      </c>
      <c r="W9" s="16" t="s">
        <v>34</v>
      </c>
      <c r="X9" s="43"/>
      <c r="Y9" s="16" t="s">
        <v>29</v>
      </c>
      <c r="Z9" s="16" t="s">
        <v>31</v>
      </c>
      <c r="AA9" s="16" t="s">
        <v>25</v>
      </c>
      <c r="AB9" s="16" t="s">
        <v>26</v>
      </c>
      <c r="AC9" s="16" t="s">
        <v>25</v>
      </c>
      <c r="AD9" s="16" t="s">
        <v>1</v>
      </c>
      <c r="AE9" s="16" t="s">
        <v>4</v>
      </c>
      <c r="AF9" s="16" t="s">
        <v>2</v>
      </c>
      <c r="AG9" s="40"/>
      <c r="AI9" s="43"/>
      <c r="AJ9" s="43"/>
      <c r="AK9" s="43"/>
      <c r="AL9" s="43"/>
      <c r="AM9" s="44"/>
      <c r="AN9" s="44"/>
      <c r="AO9" s="44"/>
      <c r="AP9" s="7" t="s">
        <v>6</v>
      </c>
      <c r="AQ9" s="7" t="s">
        <v>7</v>
      </c>
      <c r="AR9" s="7" t="s">
        <v>8</v>
      </c>
      <c r="AS9" s="7" t="s">
        <v>9</v>
      </c>
      <c r="AT9" s="7" t="s">
        <v>10</v>
      </c>
      <c r="AU9" s="43"/>
      <c r="AV9" s="43"/>
      <c r="AW9" s="43"/>
      <c r="AX9" s="43"/>
      <c r="AY9" s="34" t="s">
        <v>20</v>
      </c>
      <c r="AZ9" s="34" t="s">
        <v>21</v>
      </c>
      <c r="BA9" s="34" t="s">
        <v>24</v>
      </c>
      <c r="BB9" s="34" t="s">
        <v>0</v>
      </c>
      <c r="BC9" s="34" t="s">
        <v>22</v>
      </c>
      <c r="BD9" s="34" t="s">
        <v>23</v>
      </c>
      <c r="BE9" s="34" t="s">
        <v>34</v>
      </c>
      <c r="BF9" s="43"/>
      <c r="BG9" s="34" t="s">
        <v>29</v>
      </c>
      <c r="BH9" s="34" t="s">
        <v>31</v>
      </c>
      <c r="BI9" s="34" t="s">
        <v>25</v>
      </c>
      <c r="BJ9" s="34" t="s">
        <v>26</v>
      </c>
      <c r="BK9" s="34" t="s">
        <v>25</v>
      </c>
      <c r="BL9" s="34" t="s">
        <v>1</v>
      </c>
      <c r="BM9" s="34" t="s">
        <v>4</v>
      </c>
      <c r="BN9" s="34" t="s">
        <v>2</v>
      </c>
      <c r="BO9" s="40"/>
      <c r="BQ9" s="43"/>
      <c r="BR9" s="43"/>
      <c r="BS9" s="43"/>
      <c r="BT9" s="43"/>
      <c r="BU9" s="44"/>
      <c r="BV9" s="44"/>
      <c r="BW9" s="44"/>
      <c r="BX9" s="7" t="s">
        <v>6</v>
      </c>
      <c r="BY9" s="7" t="s">
        <v>7</v>
      </c>
      <c r="BZ9" s="7" t="s">
        <v>8</v>
      </c>
      <c r="CA9" s="7" t="s">
        <v>9</v>
      </c>
      <c r="CB9" s="7" t="s">
        <v>10</v>
      </c>
      <c r="CC9" s="43"/>
      <c r="CD9" s="43"/>
      <c r="CE9" s="43"/>
      <c r="CF9" s="43"/>
      <c r="CG9" s="34" t="s">
        <v>20</v>
      </c>
      <c r="CH9" s="34" t="s">
        <v>21</v>
      </c>
      <c r="CI9" s="34" t="s">
        <v>24</v>
      </c>
      <c r="CJ9" s="34" t="s">
        <v>0</v>
      </c>
      <c r="CK9" s="34" t="s">
        <v>22</v>
      </c>
      <c r="CL9" s="34" t="s">
        <v>23</v>
      </c>
      <c r="CM9" s="34" t="s">
        <v>34</v>
      </c>
      <c r="CN9" s="43"/>
      <c r="CO9" s="34" t="s">
        <v>29</v>
      </c>
      <c r="CP9" s="34" t="s">
        <v>31</v>
      </c>
      <c r="CQ9" s="34" t="s">
        <v>25</v>
      </c>
      <c r="CR9" s="34" t="s">
        <v>26</v>
      </c>
      <c r="CS9" s="34" t="s">
        <v>25</v>
      </c>
      <c r="CT9" s="34" t="s">
        <v>1</v>
      </c>
      <c r="CU9" s="34" t="s">
        <v>4</v>
      </c>
      <c r="CV9" s="34" t="s">
        <v>2</v>
      </c>
      <c r="CW9" s="40"/>
      <c r="CY9" s="43"/>
      <c r="CZ9" s="43"/>
      <c r="DA9" s="43"/>
      <c r="DB9" s="43"/>
      <c r="DC9" s="44"/>
      <c r="DD9" s="44"/>
      <c r="DE9" s="44"/>
      <c r="DF9" s="7" t="s">
        <v>6</v>
      </c>
      <c r="DG9" s="7" t="s">
        <v>7</v>
      </c>
      <c r="DH9" s="7" t="s">
        <v>8</v>
      </c>
      <c r="DI9" s="7" t="s">
        <v>9</v>
      </c>
      <c r="DJ9" s="7" t="s">
        <v>10</v>
      </c>
      <c r="DK9" s="43"/>
      <c r="DL9" s="43"/>
      <c r="DM9" s="43"/>
      <c r="DN9" s="43"/>
      <c r="DO9" s="34" t="s">
        <v>20</v>
      </c>
      <c r="DP9" s="34" t="s">
        <v>21</v>
      </c>
      <c r="DQ9" s="34" t="s">
        <v>24</v>
      </c>
      <c r="DR9" s="34" t="s">
        <v>0</v>
      </c>
      <c r="DS9" s="34" t="s">
        <v>22</v>
      </c>
      <c r="DT9" s="34" t="s">
        <v>23</v>
      </c>
      <c r="DU9" s="34" t="s">
        <v>34</v>
      </c>
      <c r="DV9" s="43"/>
      <c r="DW9" s="34" t="s">
        <v>29</v>
      </c>
      <c r="DX9" s="34" t="s">
        <v>31</v>
      </c>
      <c r="DY9" s="34" t="s">
        <v>25</v>
      </c>
      <c r="DZ9" s="34" t="s">
        <v>26</v>
      </c>
      <c r="EA9" s="34" t="s">
        <v>25</v>
      </c>
      <c r="EB9" s="34" t="s">
        <v>1</v>
      </c>
      <c r="EC9" s="34" t="s">
        <v>4</v>
      </c>
      <c r="ED9" s="34" t="s">
        <v>2</v>
      </c>
      <c r="EE9" s="40"/>
      <c r="EG9" s="43"/>
      <c r="EH9" s="43"/>
      <c r="EI9" s="43"/>
      <c r="EJ9" s="43"/>
      <c r="EK9" s="44"/>
      <c r="EL9" s="44"/>
      <c r="EM9" s="44"/>
      <c r="EN9" s="7" t="s">
        <v>6</v>
      </c>
      <c r="EO9" s="7" t="s">
        <v>7</v>
      </c>
      <c r="EP9" s="7" t="s">
        <v>8</v>
      </c>
      <c r="EQ9" s="7" t="s">
        <v>9</v>
      </c>
      <c r="ER9" s="7" t="s">
        <v>10</v>
      </c>
      <c r="ES9" s="43"/>
      <c r="ET9" s="43"/>
      <c r="EU9" s="43"/>
      <c r="EV9" s="43"/>
      <c r="EW9" s="34" t="s">
        <v>20</v>
      </c>
      <c r="EX9" s="34" t="s">
        <v>21</v>
      </c>
      <c r="EY9" s="34" t="s">
        <v>24</v>
      </c>
      <c r="EZ9" s="34" t="s">
        <v>0</v>
      </c>
      <c r="FA9" s="34" t="s">
        <v>22</v>
      </c>
      <c r="FB9" s="34" t="s">
        <v>23</v>
      </c>
      <c r="FC9" s="34" t="s">
        <v>34</v>
      </c>
      <c r="FD9" s="43"/>
      <c r="FE9" s="34" t="s">
        <v>29</v>
      </c>
      <c r="FF9" s="34" t="s">
        <v>31</v>
      </c>
      <c r="FG9" s="34" t="s">
        <v>25</v>
      </c>
      <c r="FH9" s="34" t="s">
        <v>26</v>
      </c>
      <c r="FI9" s="34" t="s">
        <v>25</v>
      </c>
      <c r="FJ9" s="34" t="s">
        <v>1</v>
      </c>
      <c r="FK9" s="34" t="s">
        <v>4</v>
      </c>
      <c r="FL9" s="34" t="s">
        <v>2</v>
      </c>
      <c r="FM9" s="40"/>
      <c r="FO9" s="43"/>
      <c r="FP9" s="43"/>
      <c r="FQ9" s="43"/>
      <c r="FR9" s="43"/>
      <c r="FS9" s="44"/>
      <c r="FT9" s="44"/>
      <c r="FU9" s="44"/>
      <c r="FV9" s="7" t="s">
        <v>6</v>
      </c>
      <c r="FW9" s="7" t="s">
        <v>7</v>
      </c>
      <c r="FX9" s="7" t="s">
        <v>8</v>
      </c>
      <c r="FY9" s="7" t="s">
        <v>9</v>
      </c>
      <c r="FZ9" s="7" t="s">
        <v>10</v>
      </c>
      <c r="GA9" s="43"/>
      <c r="GB9" s="43"/>
      <c r="GC9" s="43"/>
      <c r="GD9" s="43"/>
      <c r="GE9" s="34" t="s">
        <v>20</v>
      </c>
      <c r="GF9" s="34" t="s">
        <v>21</v>
      </c>
      <c r="GG9" s="34" t="s">
        <v>24</v>
      </c>
      <c r="GH9" s="34" t="s">
        <v>0</v>
      </c>
      <c r="GI9" s="34" t="s">
        <v>22</v>
      </c>
      <c r="GJ9" s="34" t="s">
        <v>23</v>
      </c>
      <c r="GK9" s="34" t="s">
        <v>34</v>
      </c>
      <c r="GL9" s="43"/>
      <c r="GM9" s="34" t="s">
        <v>29</v>
      </c>
      <c r="GN9" s="34" t="s">
        <v>31</v>
      </c>
      <c r="GO9" s="34" t="s">
        <v>25</v>
      </c>
      <c r="GP9" s="34" t="s">
        <v>26</v>
      </c>
      <c r="GQ9" s="34" t="s">
        <v>25</v>
      </c>
      <c r="GR9" s="34" t="s">
        <v>1</v>
      </c>
      <c r="GS9" s="34" t="s">
        <v>4</v>
      </c>
      <c r="GT9" s="34" t="s">
        <v>2</v>
      </c>
      <c r="GU9" s="40"/>
      <c r="GW9" s="43"/>
      <c r="GX9" s="43"/>
      <c r="GY9" s="43"/>
      <c r="GZ9" s="43"/>
      <c r="HA9" s="44"/>
      <c r="HB9" s="44"/>
      <c r="HC9" s="44"/>
      <c r="HD9" s="7" t="s">
        <v>6</v>
      </c>
      <c r="HE9" s="7" t="s">
        <v>7</v>
      </c>
      <c r="HF9" s="7" t="s">
        <v>8</v>
      </c>
      <c r="HG9" s="7" t="s">
        <v>9</v>
      </c>
      <c r="HH9" s="7" t="s">
        <v>10</v>
      </c>
      <c r="HI9" s="43"/>
      <c r="HJ9" s="43"/>
      <c r="HK9" s="43"/>
      <c r="HL9" s="43"/>
      <c r="HM9" s="34" t="s">
        <v>20</v>
      </c>
      <c r="HN9" s="34" t="s">
        <v>21</v>
      </c>
      <c r="HO9" s="34" t="s">
        <v>24</v>
      </c>
      <c r="HP9" s="34" t="s">
        <v>0</v>
      </c>
      <c r="HQ9" s="34" t="s">
        <v>22</v>
      </c>
      <c r="HR9" s="34" t="s">
        <v>23</v>
      </c>
      <c r="HS9" s="34" t="s">
        <v>34</v>
      </c>
      <c r="HT9" s="43"/>
      <c r="HU9" s="34" t="s">
        <v>29</v>
      </c>
      <c r="HV9" s="34" t="s">
        <v>31</v>
      </c>
      <c r="HW9" s="34" t="s">
        <v>25</v>
      </c>
      <c r="HX9" s="34" t="s">
        <v>26</v>
      </c>
      <c r="HY9" s="34" t="s">
        <v>25</v>
      </c>
      <c r="HZ9" s="34" t="s">
        <v>1</v>
      </c>
      <c r="IA9" s="34" t="s">
        <v>4</v>
      </c>
      <c r="IB9" s="34" t="s">
        <v>2</v>
      </c>
      <c r="IC9" s="40"/>
      <c r="IE9" s="43"/>
      <c r="IF9" s="43"/>
      <c r="IG9" s="43"/>
      <c r="IH9" s="43"/>
      <c r="II9" s="44"/>
      <c r="IJ9" s="44"/>
      <c r="IK9" s="44"/>
      <c r="IL9" s="7" t="s">
        <v>6</v>
      </c>
      <c r="IM9" s="7" t="s">
        <v>7</v>
      </c>
      <c r="IN9" s="7" t="s">
        <v>8</v>
      </c>
      <c r="IO9" s="7" t="s">
        <v>9</v>
      </c>
      <c r="IP9" s="7" t="s">
        <v>10</v>
      </c>
      <c r="IQ9" s="43"/>
      <c r="IR9" s="43"/>
      <c r="IS9" s="43"/>
      <c r="IT9" s="43"/>
      <c r="IU9" s="34" t="s">
        <v>20</v>
      </c>
      <c r="IV9" s="34" t="s">
        <v>21</v>
      </c>
      <c r="IW9" s="34" t="s">
        <v>24</v>
      </c>
      <c r="IX9" s="34" t="s">
        <v>0</v>
      </c>
      <c r="IY9" s="34" t="s">
        <v>22</v>
      </c>
      <c r="IZ9" s="34" t="s">
        <v>23</v>
      </c>
      <c r="JA9" s="34" t="s">
        <v>34</v>
      </c>
      <c r="JB9" s="43"/>
      <c r="JC9" s="34" t="s">
        <v>29</v>
      </c>
      <c r="JD9" s="34" t="s">
        <v>31</v>
      </c>
      <c r="JE9" s="34" t="s">
        <v>25</v>
      </c>
      <c r="JF9" s="34" t="s">
        <v>26</v>
      </c>
      <c r="JG9" s="34" t="s">
        <v>25</v>
      </c>
      <c r="JH9" s="34" t="s">
        <v>1</v>
      </c>
      <c r="JI9" s="34" t="s">
        <v>4</v>
      </c>
      <c r="JJ9" s="34" t="s">
        <v>2</v>
      </c>
      <c r="JK9" s="40"/>
      <c r="JM9" s="43"/>
      <c r="JN9" s="43"/>
      <c r="JO9" s="43"/>
      <c r="JP9" s="43"/>
      <c r="JQ9" s="44"/>
      <c r="JR9" s="44"/>
      <c r="JS9" s="44"/>
      <c r="JT9" s="7" t="s">
        <v>6</v>
      </c>
      <c r="JU9" s="7" t="s">
        <v>7</v>
      </c>
      <c r="JV9" s="7" t="s">
        <v>8</v>
      </c>
      <c r="JW9" s="7" t="s">
        <v>9</v>
      </c>
      <c r="JX9" s="7" t="s">
        <v>10</v>
      </c>
      <c r="JY9" s="43"/>
      <c r="JZ9" s="43"/>
      <c r="KA9" s="43"/>
      <c r="KB9" s="43"/>
      <c r="KC9" s="34" t="s">
        <v>20</v>
      </c>
      <c r="KD9" s="34" t="s">
        <v>21</v>
      </c>
      <c r="KE9" s="34" t="s">
        <v>24</v>
      </c>
      <c r="KF9" s="34" t="s">
        <v>0</v>
      </c>
      <c r="KG9" s="34" t="s">
        <v>22</v>
      </c>
      <c r="KH9" s="34" t="s">
        <v>23</v>
      </c>
      <c r="KI9" s="34" t="s">
        <v>34</v>
      </c>
      <c r="KJ9" s="43"/>
      <c r="KK9" s="34" t="s">
        <v>29</v>
      </c>
      <c r="KL9" s="34" t="s">
        <v>31</v>
      </c>
      <c r="KM9" s="34" t="s">
        <v>25</v>
      </c>
      <c r="KN9" s="34" t="s">
        <v>26</v>
      </c>
      <c r="KO9" s="34" t="s">
        <v>25</v>
      </c>
      <c r="KP9" s="34" t="s">
        <v>1</v>
      </c>
      <c r="KQ9" s="34" t="s">
        <v>4</v>
      </c>
      <c r="KR9" s="34" t="s">
        <v>2</v>
      </c>
      <c r="KS9" s="40"/>
      <c r="KU9" s="43"/>
      <c r="KV9" s="43"/>
      <c r="KW9" s="43"/>
      <c r="KX9" s="43"/>
      <c r="KY9" s="44"/>
      <c r="KZ9" s="44"/>
      <c r="LA9" s="44"/>
      <c r="LB9" s="7" t="s">
        <v>6</v>
      </c>
      <c r="LC9" s="7" t="s">
        <v>7</v>
      </c>
      <c r="LD9" s="7" t="s">
        <v>8</v>
      </c>
      <c r="LE9" s="7" t="s">
        <v>9</v>
      </c>
      <c r="LF9" s="7" t="s">
        <v>10</v>
      </c>
      <c r="LG9" s="43"/>
      <c r="LH9" s="43"/>
      <c r="LI9" s="43"/>
      <c r="LJ9" s="43"/>
      <c r="LK9" s="34" t="s">
        <v>20</v>
      </c>
      <c r="LL9" s="34" t="s">
        <v>21</v>
      </c>
      <c r="LM9" s="34" t="s">
        <v>24</v>
      </c>
      <c r="LN9" s="34" t="s">
        <v>0</v>
      </c>
      <c r="LO9" s="34" t="s">
        <v>22</v>
      </c>
      <c r="LP9" s="34" t="s">
        <v>23</v>
      </c>
      <c r="LQ9" s="34" t="s">
        <v>34</v>
      </c>
      <c r="LR9" s="43"/>
      <c r="LS9" s="34" t="s">
        <v>29</v>
      </c>
      <c r="LT9" s="34" t="s">
        <v>31</v>
      </c>
      <c r="LU9" s="34" t="s">
        <v>25</v>
      </c>
      <c r="LV9" s="34" t="s">
        <v>26</v>
      </c>
      <c r="LW9" s="34" t="s">
        <v>25</v>
      </c>
      <c r="LX9" s="34" t="s">
        <v>1</v>
      </c>
      <c r="LY9" s="34" t="s">
        <v>4</v>
      </c>
      <c r="LZ9" s="34" t="s">
        <v>2</v>
      </c>
      <c r="MA9" s="40"/>
      <c r="MC9" s="43"/>
      <c r="MD9" s="43"/>
      <c r="ME9" s="43"/>
      <c r="MF9" s="43"/>
      <c r="MG9" s="44"/>
      <c r="MH9" s="44"/>
      <c r="MI9" s="44"/>
      <c r="MJ9" s="7" t="s">
        <v>6</v>
      </c>
      <c r="MK9" s="7" t="s">
        <v>7</v>
      </c>
      <c r="ML9" s="7" t="s">
        <v>8</v>
      </c>
      <c r="MM9" s="7" t="s">
        <v>9</v>
      </c>
      <c r="MN9" s="7" t="s">
        <v>10</v>
      </c>
      <c r="MO9" s="43"/>
      <c r="MP9" s="43"/>
      <c r="MQ9" s="43"/>
      <c r="MR9" s="43"/>
      <c r="MS9" s="34" t="s">
        <v>20</v>
      </c>
      <c r="MT9" s="34" t="s">
        <v>21</v>
      </c>
      <c r="MU9" s="34" t="s">
        <v>24</v>
      </c>
      <c r="MV9" s="34" t="s">
        <v>0</v>
      </c>
      <c r="MW9" s="34" t="s">
        <v>22</v>
      </c>
      <c r="MX9" s="34" t="s">
        <v>23</v>
      </c>
      <c r="MY9" s="34" t="s">
        <v>34</v>
      </c>
      <c r="MZ9" s="43"/>
      <c r="NA9" s="34" t="s">
        <v>29</v>
      </c>
      <c r="NB9" s="34" t="s">
        <v>31</v>
      </c>
      <c r="NC9" s="34" t="s">
        <v>25</v>
      </c>
      <c r="ND9" s="34" t="s">
        <v>26</v>
      </c>
      <c r="NE9" s="34" t="s">
        <v>25</v>
      </c>
      <c r="NF9" s="34" t="s">
        <v>1</v>
      </c>
      <c r="NG9" s="34" t="s">
        <v>4</v>
      </c>
      <c r="NH9" s="34" t="s">
        <v>2</v>
      </c>
      <c r="NI9" s="40"/>
      <c r="NK9" s="43"/>
      <c r="NL9" s="43"/>
      <c r="NM9" s="43"/>
      <c r="NN9" s="43"/>
      <c r="NO9" s="44"/>
      <c r="NP9" s="44"/>
      <c r="NQ9" s="44"/>
      <c r="NR9" s="7" t="s">
        <v>6</v>
      </c>
      <c r="NS9" s="7" t="s">
        <v>7</v>
      </c>
      <c r="NT9" s="7" t="s">
        <v>8</v>
      </c>
      <c r="NU9" s="7" t="s">
        <v>9</v>
      </c>
      <c r="NV9" s="7" t="s">
        <v>10</v>
      </c>
      <c r="NW9" s="43"/>
      <c r="NX9" s="43"/>
      <c r="NY9" s="43"/>
      <c r="NZ9" s="43"/>
      <c r="OA9" s="34" t="s">
        <v>20</v>
      </c>
      <c r="OB9" s="34" t="s">
        <v>21</v>
      </c>
      <c r="OC9" s="34" t="s">
        <v>24</v>
      </c>
      <c r="OD9" s="34" t="s">
        <v>0</v>
      </c>
      <c r="OE9" s="34" t="s">
        <v>22</v>
      </c>
      <c r="OF9" s="34" t="s">
        <v>23</v>
      </c>
      <c r="OG9" s="34" t="s">
        <v>34</v>
      </c>
      <c r="OH9" s="43"/>
      <c r="OI9" s="34" t="s">
        <v>29</v>
      </c>
      <c r="OJ9" s="34" t="s">
        <v>31</v>
      </c>
      <c r="OK9" s="34" t="s">
        <v>25</v>
      </c>
      <c r="OL9" s="34" t="s">
        <v>26</v>
      </c>
      <c r="OM9" s="34" t="s">
        <v>25</v>
      </c>
      <c r="ON9" s="34" t="s">
        <v>1</v>
      </c>
      <c r="OO9" s="34" t="s">
        <v>4</v>
      </c>
      <c r="OP9" s="34" t="s">
        <v>2</v>
      </c>
      <c r="OQ9" s="40"/>
      <c r="OS9" s="43"/>
      <c r="OT9" s="43"/>
      <c r="OU9" s="43"/>
      <c r="OV9" s="43"/>
      <c r="OW9" s="44"/>
      <c r="OX9" s="44"/>
      <c r="OY9" s="44"/>
      <c r="OZ9" s="7" t="s">
        <v>6</v>
      </c>
      <c r="PA9" s="7" t="s">
        <v>7</v>
      </c>
      <c r="PB9" s="7" t="s">
        <v>8</v>
      </c>
      <c r="PC9" s="7" t="s">
        <v>9</v>
      </c>
      <c r="PD9" s="7" t="s">
        <v>10</v>
      </c>
      <c r="PE9" s="43"/>
      <c r="PF9" s="43"/>
      <c r="PG9" s="43"/>
      <c r="PH9" s="43"/>
      <c r="PI9" s="34" t="s">
        <v>20</v>
      </c>
      <c r="PJ9" s="34" t="s">
        <v>21</v>
      </c>
      <c r="PK9" s="34" t="s">
        <v>24</v>
      </c>
      <c r="PL9" s="34" t="s">
        <v>0</v>
      </c>
      <c r="PM9" s="34" t="s">
        <v>22</v>
      </c>
      <c r="PN9" s="34" t="s">
        <v>23</v>
      </c>
      <c r="PO9" s="34" t="s">
        <v>34</v>
      </c>
      <c r="PP9" s="43"/>
      <c r="PQ9" s="34" t="s">
        <v>29</v>
      </c>
      <c r="PR9" s="34" t="s">
        <v>31</v>
      </c>
      <c r="PS9" s="34" t="s">
        <v>25</v>
      </c>
      <c r="PT9" s="34" t="s">
        <v>26</v>
      </c>
      <c r="PU9" s="34" t="s">
        <v>25</v>
      </c>
      <c r="PV9" s="34" t="s">
        <v>1</v>
      </c>
      <c r="PW9" s="34" t="s">
        <v>4</v>
      </c>
      <c r="PX9" s="34" t="s">
        <v>2</v>
      </c>
      <c r="PY9" s="40"/>
      <c r="QA9" s="43"/>
      <c r="QB9" s="43"/>
      <c r="QC9" s="43"/>
      <c r="QD9" s="43"/>
      <c r="QE9" s="44"/>
      <c r="QF9" s="44"/>
      <c r="QG9" s="44"/>
      <c r="QH9" s="7" t="s">
        <v>6</v>
      </c>
      <c r="QI9" s="7" t="s">
        <v>7</v>
      </c>
      <c r="QJ9" s="7" t="s">
        <v>8</v>
      </c>
      <c r="QK9" s="7" t="s">
        <v>9</v>
      </c>
      <c r="QL9" s="7" t="s">
        <v>10</v>
      </c>
      <c r="QM9" s="43"/>
      <c r="QN9" s="43"/>
      <c r="QO9" s="43"/>
      <c r="QP9" s="43"/>
      <c r="QQ9" s="34" t="s">
        <v>20</v>
      </c>
      <c r="QR9" s="34" t="s">
        <v>21</v>
      </c>
      <c r="QS9" s="34" t="s">
        <v>24</v>
      </c>
      <c r="QT9" s="34" t="s">
        <v>0</v>
      </c>
      <c r="QU9" s="34" t="s">
        <v>22</v>
      </c>
      <c r="QV9" s="34" t="s">
        <v>23</v>
      </c>
      <c r="QW9" s="34" t="s">
        <v>34</v>
      </c>
      <c r="QX9" s="43"/>
      <c r="QY9" s="34" t="s">
        <v>29</v>
      </c>
      <c r="QZ9" s="34" t="s">
        <v>31</v>
      </c>
      <c r="RA9" s="34" t="s">
        <v>25</v>
      </c>
      <c r="RB9" s="34" t="s">
        <v>26</v>
      </c>
      <c r="RC9" s="34" t="s">
        <v>25</v>
      </c>
      <c r="RD9" s="34" t="s">
        <v>1</v>
      </c>
      <c r="RE9" s="34" t="s">
        <v>4</v>
      </c>
      <c r="RF9" s="34" t="s">
        <v>2</v>
      </c>
      <c r="RG9" s="40"/>
      <c r="RI9" s="43"/>
      <c r="RJ9" s="43"/>
      <c r="RK9" s="43"/>
      <c r="RL9" s="43"/>
      <c r="RM9" s="44"/>
      <c r="RN9" s="44"/>
      <c r="RO9" s="44"/>
      <c r="RP9" s="7" t="s">
        <v>6</v>
      </c>
      <c r="RQ9" s="7" t="s">
        <v>7</v>
      </c>
      <c r="RR9" s="7" t="s">
        <v>8</v>
      </c>
      <c r="RS9" s="7" t="s">
        <v>9</v>
      </c>
      <c r="RT9" s="7" t="s">
        <v>10</v>
      </c>
      <c r="RU9" s="43"/>
      <c r="RV9" s="43"/>
      <c r="RW9" s="43"/>
      <c r="RX9" s="43"/>
      <c r="RY9" s="34" t="s">
        <v>20</v>
      </c>
      <c r="RZ9" s="34" t="s">
        <v>21</v>
      </c>
      <c r="SA9" s="34" t="s">
        <v>24</v>
      </c>
      <c r="SB9" s="34" t="s">
        <v>0</v>
      </c>
      <c r="SC9" s="34" t="s">
        <v>22</v>
      </c>
      <c r="SD9" s="34" t="s">
        <v>23</v>
      </c>
      <c r="SE9" s="34" t="s">
        <v>34</v>
      </c>
      <c r="SF9" s="43"/>
      <c r="SG9" s="34" t="s">
        <v>29</v>
      </c>
      <c r="SH9" s="34" t="s">
        <v>31</v>
      </c>
      <c r="SI9" s="34" t="s">
        <v>25</v>
      </c>
      <c r="SJ9" s="34" t="s">
        <v>26</v>
      </c>
      <c r="SK9" s="34" t="s">
        <v>25</v>
      </c>
      <c r="SL9" s="34" t="s">
        <v>1</v>
      </c>
      <c r="SM9" s="34" t="s">
        <v>4</v>
      </c>
      <c r="SN9" s="34" t="s">
        <v>2</v>
      </c>
      <c r="SO9" s="40"/>
      <c r="SQ9" s="43"/>
      <c r="SR9" s="43"/>
      <c r="SS9" s="43"/>
      <c r="ST9" s="43"/>
      <c r="SU9" s="44"/>
      <c r="SV9" s="44"/>
      <c r="SW9" s="44"/>
      <c r="SX9" s="7" t="s">
        <v>6</v>
      </c>
      <c r="SY9" s="7" t="s">
        <v>7</v>
      </c>
      <c r="SZ9" s="7" t="s">
        <v>8</v>
      </c>
      <c r="TA9" s="7" t="s">
        <v>9</v>
      </c>
      <c r="TB9" s="7" t="s">
        <v>10</v>
      </c>
      <c r="TC9" s="43"/>
      <c r="TD9" s="43"/>
      <c r="TE9" s="43"/>
      <c r="TF9" s="43"/>
      <c r="TG9" s="34" t="s">
        <v>20</v>
      </c>
      <c r="TH9" s="34" t="s">
        <v>21</v>
      </c>
      <c r="TI9" s="34" t="s">
        <v>24</v>
      </c>
      <c r="TJ9" s="34" t="s">
        <v>0</v>
      </c>
      <c r="TK9" s="34" t="s">
        <v>22</v>
      </c>
      <c r="TL9" s="34" t="s">
        <v>23</v>
      </c>
      <c r="TM9" s="34" t="s">
        <v>34</v>
      </c>
      <c r="TN9" s="43"/>
      <c r="TO9" s="34" t="s">
        <v>29</v>
      </c>
      <c r="TP9" s="34" t="s">
        <v>31</v>
      </c>
      <c r="TQ9" s="34" t="s">
        <v>25</v>
      </c>
      <c r="TR9" s="34" t="s">
        <v>26</v>
      </c>
      <c r="TS9" s="34" t="s">
        <v>25</v>
      </c>
      <c r="TT9" s="34" t="s">
        <v>1</v>
      </c>
      <c r="TU9" s="34" t="s">
        <v>4</v>
      </c>
      <c r="TV9" s="34" t="s">
        <v>2</v>
      </c>
      <c r="TW9" s="40"/>
      <c r="TY9" s="43"/>
      <c r="TZ9" s="43"/>
      <c r="UA9" s="43"/>
      <c r="UB9" s="43"/>
      <c r="UC9" s="44"/>
      <c r="UD9" s="44"/>
      <c r="UE9" s="44"/>
      <c r="UF9" s="7" t="s">
        <v>6</v>
      </c>
      <c r="UG9" s="7" t="s">
        <v>7</v>
      </c>
      <c r="UH9" s="7" t="s">
        <v>8</v>
      </c>
      <c r="UI9" s="7" t="s">
        <v>9</v>
      </c>
      <c r="UJ9" s="7" t="s">
        <v>10</v>
      </c>
      <c r="UK9" s="43"/>
      <c r="UL9" s="43"/>
      <c r="UM9" s="43"/>
      <c r="UN9" s="43"/>
      <c r="UO9" s="34" t="s">
        <v>20</v>
      </c>
      <c r="UP9" s="34" t="s">
        <v>21</v>
      </c>
      <c r="UQ9" s="34" t="s">
        <v>24</v>
      </c>
      <c r="UR9" s="34" t="s">
        <v>0</v>
      </c>
      <c r="US9" s="34" t="s">
        <v>22</v>
      </c>
      <c r="UT9" s="34" t="s">
        <v>23</v>
      </c>
      <c r="UU9" s="34" t="s">
        <v>34</v>
      </c>
      <c r="UV9" s="43"/>
      <c r="UW9" s="34" t="s">
        <v>29</v>
      </c>
      <c r="UX9" s="34" t="s">
        <v>31</v>
      </c>
      <c r="UY9" s="34" t="s">
        <v>25</v>
      </c>
      <c r="UZ9" s="34" t="s">
        <v>26</v>
      </c>
      <c r="VA9" s="34" t="s">
        <v>25</v>
      </c>
      <c r="VB9" s="34" t="s">
        <v>1</v>
      </c>
      <c r="VC9" s="34" t="s">
        <v>4</v>
      </c>
      <c r="VD9" s="34" t="s">
        <v>2</v>
      </c>
      <c r="VE9" s="40"/>
      <c r="VG9" s="43"/>
      <c r="VH9" s="43"/>
      <c r="VI9" s="43"/>
      <c r="VJ9" s="43"/>
      <c r="VK9" s="44"/>
      <c r="VL9" s="44"/>
      <c r="VM9" s="44"/>
      <c r="VN9" s="7" t="s">
        <v>6</v>
      </c>
      <c r="VO9" s="7" t="s">
        <v>7</v>
      </c>
      <c r="VP9" s="7" t="s">
        <v>8</v>
      </c>
      <c r="VQ9" s="7" t="s">
        <v>9</v>
      </c>
      <c r="VR9" s="7" t="s">
        <v>10</v>
      </c>
      <c r="VS9" s="43"/>
      <c r="VT9" s="43"/>
      <c r="VU9" s="43"/>
      <c r="VV9" s="43"/>
      <c r="VW9" s="34" t="s">
        <v>20</v>
      </c>
      <c r="VX9" s="34" t="s">
        <v>21</v>
      </c>
      <c r="VY9" s="34" t="s">
        <v>24</v>
      </c>
      <c r="VZ9" s="34" t="s">
        <v>0</v>
      </c>
      <c r="WA9" s="34" t="s">
        <v>22</v>
      </c>
      <c r="WB9" s="34" t="s">
        <v>23</v>
      </c>
      <c r="WC9" s="34" t="s">
        <v>34</v>
      </c>
      <c r="WD9" s="43"/>
      <c r="WE9" s="34" t="s">
        <v>29</v>
      </c>
      <c r="WF9" s="34" t="s">
        <v>31</v>
      </c>
      <c r="WG9" s="34" t="s">
        <v>25</v>
      </c>
      <c r="WH9" s="34" t="s">
        <v>26</v>
      </c>
      <c r="WI9" s="34" t="s">
        <v>25</v>
      </c>
      <c r="WJ9" s="34" t="s">
        <v>1</v>
      </c>
      <c r="WK9" s="34" t="s">
        <v>4</v>
      </c>
      <c r="WL9" s="34" t="s">
        <v>2</v>
      </c>
      <c r="WM9" s="40"/>
      <c r="WO9" s="43"/>
      <c r="WP9" s="43"/>
      <c r="WQ9" s="43"/>
      <c r="WR9" s="43"/>
      <c r="WS9" s="44"/>
      <c r="WT9" s="44"/>
      <c r="WU9" s="44"/>
      <c r="WV9" s="7" t="s">
        <v>6</v>
      </c>
      <c r="WW9" s="7" t="s">
        <v>7</v>
      </c>
      <c r="WX9" s="7" t="s">
        <v>8</v>
      </c>
      <c r="WY9" s="7" t="s">
        <v>9</v>
      </c>
      <c r="WZ9" s="7" t="s">
        <v>10</v>
      </c>
      <c r="XA9" s="43"/>
      <c r="XB9" s="43"/>
      <c r="XC9" s="43"/>
      <c r="XD9" s="43"/>
      <c r="XE9" s="34" t="s">
        <v>20</v>
      </c>
      <c r="XF9" s="34" t="s">
        <v>21</v>
      </c>
      <c r="XG9" s="34" t="s">
        <v>24</v>
      </c>
      <c r="XH9" s="34" t="s">
        <v>0</v>
      </c>
      <c r="XI9" s="34" t="s">
        <v>22</v>
      </c>
      <c r="XJ9" s="34" t="s">
        <v>23</v>
      </c>
      <c r="XK9" s="34" t="s">
        <v>34</v>
      </c>
      <c r="XL9" s="43"/>
      <c r="XM9" s="34" t="s">
        <v>29</v>
      </c>
      <c r="XN9" s="34" t="s">
        <v>31</v>
      </c>
      <c r="XO9" s="34" t="s">
        <v>25</v>
      </c>
      <c r="XP9" s="34" t="s">
        <v>26</v>
      </c>
      <c r="XQ9" s="34" t="s">
        <v>25</v>
      </c>
      <c r="XR9" s="34" t="s">
        <v>1</v>
      </c>
      <c r="XS9" s="34" t="s">
        <v>4</v>
      </c>
      <c r="XT9" s="34" t="s">
        <v>2</v>
      </c>
      <c r="XU9" s="40"/>
      <c r="XW9" s="43"/>
      <c r="XX9" s="43"/>
      <c r="XY9" s="43"/>
      <c r="XZ9" s="43"/>
      <c r="YA9" s="44"/>
      <c r="YB9" s="44"/>
      <c r="YC9" s="44"/>
      <c r="YD9" s="7" t="s">
        <v>6</v>
      </c>
      <c r="YE9" s="7" t="s">
        <v>7</v>
      </c>
      <c r="YF9" s="7" t="s">
        <v>8</v>
      </c>
      <c r="YG9" s="7" t="s">
        <v>9</v>
      </c>
      <c r="YH9" s="7" t="s">
        <v>10</v>
      </c>
      <c r="YI9" s="43"/>
      <c r="YJ9" s="43"/>
      <c r="YK9" s="43"/>
      <c r="YL9" s="43"/>
      <c r="YM9" s="34" t="s">
        <v>20</v>
      </c>
      <c r="YN9" s="34" t="s">
        <v>21</v>
      </c>
      <c r="YO9" s="34" t="s">
        <v>24</v>
      </c>
      <c r="YP9" s="34" t="s">
        <v>0</v>
      </c>
      <c r="YQ9" s="34" t="s">
        <v>22</v>
      </c>
      <c r="YR9" s="34" t="s">
        <v>23</v>
      </c>
      <c r="YS9" s="34" t="s">
        <v>34</v>
      </c>
      <c r="YT9" s="43"/>
      <c r="YU9" s="34" t="s">
        <v>29</v>
      </c>
      <c r="YV9" s="34" t="s">
        <v>31</v>
      </c>
      <c r="YW9" s="34" t="s">
        <v>25</v>
      </c>
      <c r="YX9" s="34" t="s">
        <v>26</v>
      </c>
      <c r="YY9" s="34" t="s">
        <v>25</v>
      </c>
      <c r="YZ9" s="34" t="s">
        <v>1</v>
      </c>
      <c r="ZA9" s="34" t="s">
        <v>4</v>
      </c>
      <c r="ZB9" s="34" t="s">
        <v>2</v>
      </c>
      <c r="ZC9" s="40"/>
      <c r="ZE9" s="43"/>
      <c r="ZF9" s="43"/>
      <c r="ZG9" s="43"/>
      <c r="ZH9" s="43"/>
      <c r="ZI9" s="44"/>
      <c r="ZJ9" s="44"/>
      <c r="ZK9" s="44"/>
      <c r="ZL9" s="7" t="s">
        <v>6</v>
      </c>
      <c r="ZM9" s="7" t="s">
        <v>7</v>
      </c>
      <c r="ZN9" s="7" t="s">
        <v>8</v>
      </c>
      <c r="ZO9" s="7" t="s">
        <v>9</v>
      </c>
      <c r="ZP9" s="7" t="s">
        <v>10</v>
      </c>
      <c r="ZQ9" s="43"/>
      <c r="ZR9" s="43"/>
      <c r="ZS9" s="43"/>
      <c r="ZT9" s="43"/>
      <c r="ZU9" s="34" t="s">
        <v>20</v>
      </c>
      <c r="ZV9" s="34" t="s">
        <v>21</v>
      </c>
      <c r="ZW9" s="34" t="s">
        <v>24</v>
      </c>
      <c r="ZX9" s="34" t="s">
        <v>0</v>
      </c>
      <c r="ZY9" s="34" t="s">
        <v>22</v>
      </c>
      <c r="ZZ9" s="34" t="s">
        <v>23</v>
      </c>
      <c r="AAA9" s="34" t="s">
        <v>34</v>
      </c>
      <c r="AAB9" s="43"/>
      <c r="AAC9" s="34" t="s">
        <v>29</v>
      </c>
      <c r="AAD9" s="34" t="s">
        <v>31</v>
      </c>
      <c r="AAE9" s="34" t="s">
        <v>25</v>
      </c>
      <c r="AAF9" s="34" t="s">
        <v>26</v>
      </c>
      <c r="AAG9" s="34" t="s">
        <v>25</v>
      </c>
      <c r="AAH9" s="34" t="s">
        <v>1</v>
      </c>
      <c r="AAI9" s="34" t="s">
        <v>4</v>
      </c>
      <c r="AAJ9" s="34" t="s">
        <v>2</v>
      </c>
      <c r="AAK9" s="40"/>
      <c r="AAM9" s="43"/>
      <c r="AAN9" s="43"/>
      <c r="AAO9" s="43"/>
      <c r="AAP9" s="43"/>
      <c r="AAQ9" s="44"/>
      <c r="AAR9" s="44"/>
      <c r="AAS9" s="44"/>
      <c r="AAT9" s="7" t="s">
        <v>6</v>
      </c>
      <c r="AAU9" s="7" t="s">
        <v>7</v>
      </c>
      <c r="AAV9" s="7" t="s">
        <v>8</v>
      </c>
      <c r="AAW9" s="7" t="s">
        <v>9</v>
      </c>
      <c r="AAX9" s="7" t="s">
        <v>10</v>
      </c>
      <c r="AAY9" s="43"/>
      <c r="AAZ9" s="43"/>
      <c r="ABA9" s="43"/>
      <c r="ABB9" s="43"/>
      <c r="ABC9" s="34" t="s">
        <v>20</v>
      </c>
      <c r="ABD9" s="34" t="s">
        <v>21</v>
      </c>
      <c r="ABE9" s="34" t="s">
        <v>24</v>
      </c>
      <c r="ABF9" s="34" t="s">
        <v>0</v>
      </c>
      <c r="ABG9" s="34" t="s">
        <v>22</v>
      </c>
      <c r="ABH9" s="34" t="s">
        <v>23</v>
      </c>
      <c r="ABI9" s="34" t="s">
        <v>34</v>
      </c>
      <c r="ABJ9" s="43"/>
      <c r="ABK9" s="34" t="s">
        <v>29</v>
      </c>
      <c r="ABL9" s="34" t="s">
        <v>31</v>
      </c>
      <c r="ABM9" s="34" t="s">
        <v>25</v>
      </c>
      <c r="ABN9" s="34" t="s">
        <v>26</v>
      </c>
      <c r="ABO9" s="34" t="s">
        <v>25</v>
      </c>
      <c r="ABP9" s="34" t="s">
        <v>1</v>
      </c>
      <c r="ABQ9" s="34" t="s">
        <v>4</v>
      </c>
      <c r="ABR9" s="34" t="s">
        <v>2</v>
      </c>
      <c r="ABS9" s="40"/>
      <c r="ABU9" s="43"/>
      <c r="ABV9" s="43"/>
      <c r="ABW9" s="43"/>
      <c r="ABX9" s="43"/>
      <c r="ABY9" s="44"/>
      <c r="ABZ9" s="44"/>
      <c r="ACA9" s="44"/>
      <c r="ACB9" s="7" t="s">
        <v>6</v>
      </c>
      <c r="ACC9" s="7" t="s">
        <v>7</v>
      </c>
      <c r="ACD9" s="7" t="s">
        <v>8</v>
      </c>
      <c r="ACE9" s="7" t="s">
        <v>9</v>
      </c>
      <c r="ACF9" s="7" t="s">
        <v>10</v>
      </c>
      <c r="ACG9" s="43"/>
      <c r="ACH9" s="43"/>
      <c r="ACI9" s="43"/>
      <c r="ACJ9" s="43"/>
      <c r="ACK9" s="34" t="s">
        <v>20</v>
      </c>
      <c r="ACL9" s="34" t="s">
        <v>21</v>
      </c>
      <c r="ACM9" s="34" t="s">
        <v>24</v>
      </c>
      <c r="ACN9" s="34" t="s">
        <v>0</v>
      </c>
      <c r="ACO9" s="34" t="s">
        <v>22</v>
      </c>
      <c r="ACP9" s="34" t="s">
        <v>23</v>
      </c>
      <c r="ACQ9" s="34" t="s">
        <v>34</v>
      </c>
      <c r="ACR9" s="43"/>
      <c r="ACS9" s="34" t="s">
        <v>29</v>
      </c>
      <c r="ACT9" s="34" t="s">
        <v>31</v>
      </c>
      <c r="ACU9" s="34" t="s">
        <v>25</v>
      </c>
      <c r="ACV9" s="34" t="s">
        <v>26</v>
      </c>
      <c r="ACW9" s="34" t="s">
        <v>25</v>
      </c>
      <c r="ACX9" s="34" t="s">
        <v>1</v>
      </c>
      <c r="ACY9" s="34" t="s">
        <v>4</v>
      </c>
      <c r="ACZ9" s="34" t="s">
        <v>2</v>
      </c>
      <c r="ADA9" s="40"/>
      <c r="ADC9" s="43"/>
      <c r="ADD9" s="43"/>
      <c r="ADE9" s="43"/>
      <c r="ADF9" s="43"/>
      <c r="ADG9" s="44"/>
      <c r="ADH9" s="44"/>
      <c r="ADI9" s="44"/>
      <c r="ADJ9" s="7" t="s">
        <v>6</v>
      </c>
      <c r="ADK9" s="7" t="s">
        <v>7</v>
      </c>
      <c r="ADL9" s="7" t="s">
        <v>8</v>
      </c>
      <c r="ADM9" s="7" t="s">
        <v>9</v>
      </c>
      <c r="ADN9" s="7" t="s">
        <v>10</v>
      </c>
      <c r="ADO9" s="43"/>
      <c r="ADP9" s="43"/>
      <c r="ADQ9" s="43"/>
      <c r="ADR9" s="43"/>
      <c r="ADS9" s="34" t="s">
        <v>20</v>
      </c>
      <c r="ADT9" s="34" t="s">
        <v>21</v>
      </c>
      <c r="ADU9" s="34" t="s">
        <v>24</v>
      </c>
      <c r="ADV9" s="34" t="s">
        <v>0</v>
      </c>
      <c r="ADW9" s="34" t="s">
        <v>22</v>
      </c>
      <c r="ADX9" s="34" t="s">
        <v>23</v>
      </c>
      <c r="ADY9" s="34" t="s">
        <v>34</v>
      </c>
      <c r="ADZ9" s="43"/>
      <c r="AEA9" s="34" t="s">
        <v>29</v>
      </c>
      <c r="AEB9" s="34" t="s">
        <v>31</v>
      </c>
      <c r="AEC9" s="34" t="s">
        <v>25</v>
      </c>
      <c r="AED9" s="34" t="s">
        <v>26</v>
      </c>
      <c r="AEE9" s="34" t="s">
        <v>25</v>
      </c>
      <c r="AEF9" s="34" t="s">
        <v>1</v>
      </c>
      <c r="AEG9" s="34" t="s">
        <v>4</v>
      </c>
      <c r="AEH9" s="34" t="s">
        <v>2</v>
      </c>
      <c r="AEI9" s="40"/>
      <c r="AEK9" s="43"/>
      <c r="AEL9" s="43"/>
      <c r="AEM9" s="43"/>
      <c r="AEN9" s="43"/>
      <c r="AEO9" s="44"/>
      <c r="AEP9" s="44"/>
      <c r="AEQ9" s="44"/>
      <c r="AER9" s="7" t="s">
        <v>6</v>
      </c>
      <c r="AES9" s="7" t="s">
        <v>7</v>
      </c>
      <c r="AET9" s="7" t="s">
        <v>8</v>
      </c>
      <c r="AEU9" s="7" t="s">
        <v>9</v>
      </c>
      <c r="AEV9" s="7" t="s">
        <v>10</v>
      </c>
      <c r="AEW9" s="43"/>
      <c r="AEX9" s="43"/>
      <c r="AEY9" s="43"/>
      <c r="AEZ9" s="43"/>
      <c r="AFA9" s="34" t="s">
        <v>20</v>
      </c>
      <c r="AFB9" s="34" t="s">
        <v>21</v>
      </c>
      <c r="AFC9" s="34" t="s">
        <v>24</v>
      </c>
      <c r="AFD9" s="34" t="s">
        <v>0</v>
      </c>
      <c r="AFE9" s="34" t="s">
        <v>22</v>
      </c>
      <c r="AFF9" s="34" t="s">
        <v>23</v>
      </c>
      <c r="AFG9" s="34" t="s">
        <v>34</v>
      </c>
      <c r="AFH9" s="43"/>
      <c r="AFI9" s="34" t="s">
        <v>29</v>
      </c>
      <c r="AFJ9" s="34" t="s">
        <v>31</v>
      </c>
      <c r="AFK9" s="34" t="s">
        <v>25</v>
      </c>
      <c r="AFL9" s="34" t="s">
        <v>26</v>
      </c>
      <c r="AFM9" s="34" t="s">
        <v>25</v>
      </c>
      <c r="AFN9" s="34" t="s">
        <v>1</v>
      </c>
      <c r="AFO9" s="34" t="s">
        <v>4</v>
      </c>
      <c r="AFP9" s="34" t="s">
        <v>2</v>
      </c>
      <c r="AFQ9" s="40"/>
      <c r="AFS9" s="43"/>
      <c r="AFT9" s="43"/>
      <c r="AFU9" s="43"/>
      <c r="AFV9" s="43"/>
      <c r="AFW9" s="44"/>
      <c r="AFX9" s="44"/>
      <c r="AFY9" s="44"/>
      <c r="AFZ9" s="7" t="s">
        <v>6</v>
      </c>
      <c r="AGA9" s="7" t="s">
        <v>7</v>
      </c>
      <c r="AGB9" s="7" t="s">
        <v>8</v>
      </c>
      <c r="AGC9" s="7" t="s">
        <v>9</v>
      </c>
      <c r="AGD9" s="7" t="s">
        <v>10</v>
      </c>
      <c r="AGE9" s="43"/>
      <c r="AGF9" s="43"/>
      <c r="AGG9" s="43"/>
      <c r="AGH9" s="43"/>
      <c r="AGI9" s="34" t="s">
        <v>20</v>
      </c>
      <c r="AGJ9" s="34" t="s">
        <v>21</v>
      </c>
      <c r="AGK9" s="34" t="s">
        <v>24</v>
      </c>
      <c r="AGL9" s="34" t="s">
        <v>0</v>
      </c>
      <c r="AGM9" s="34" t="s">
        <v>22</v>
      </c>
      <c r="AGN9" s="34" t="s">
        <v>23</v>
      </c>
      <c r="AGO9" s="34" t="s">
        <v>34</v>
      </c>
      <c r="AGP9" s="43"/>
      <c r="AGQ9" s="34" t="s">
        <v>29</v>
      </c>
      <c r="AGR9" s="34" t="s">
        <v>31</v>
      </c>
      <c r="AGS9" s="34" t="s">
        <v>25</v>
      </c>
      <c r="AGT9" s="34" t="s">
        <v>26</v>
      </c>
      <c r="AGU9" s="34" t="s">
        <v>25</v>
      </c>
      <c r="AGV9" s="34" t="s">
        <v>1</v>
      </c>
      <c r="AGW9" s="34" t="s">
        <v>4</v>
      </c>
      <c r="AGX9" s="34" t="s">
        <v>2</v>
      </c>
      <c r="AGY9" s="40"/>
      <c r="AHA9" s="43"/>
      <c r="AHB9" s="43"/>
      <c r="AHC9" s="43"/>
      <c r="AHD9" s="43"/>
      <c r="AHE9" s="44"/>
      <c r="AHF9" s="44"/>
      <c r="AHG9" s="44"/>
      <c r="AHH9" s="7" t="s">
        <v>6</v>
      </c>
      <c r="AHI9" s="7" t="s">
        <v>7</v>
      </c>
      <c r="AHJ9" s="7" t="s">
        <v>8</v>
      </c>
      <c r="AHK9" s="7" t="s">
        <v>9</v>
      </c>
      <c r="AHL9" s="7" t="s">
        <v>10</v>
      </c>
      <c r="AHM9" s="43"/>
      <c r="AHN9" s="43"/>
      <c r="AHO9" s="43"/>
      <c r="AHP9" s="43"/>
      <c r="AHQ9" s="34" t="s">
        <v>20</v>
      </c>
      <c r="AHR9" s="34" t="s">
        <v>21</v>
      </c>
      <c r="AHS9" s="34" t="s">
        <v>24</v>
      </c>
      <c r="AHT9" s="34" t="s">
        <v>0</v>
      </c>
      <c r="AHU9" s="34" t="s">
        <v>22</v>
      </c>
      <c r="AHV9" s="34" t="s">
        <v>23</v>
      </c>
      <c r="AHW9" s="34" t="s">
        <v>34</v>
      </c>
      <c r="AHX9" s="43"/>
      <c r="AHY9" s="34" t="s">
        <v>29</v>
      </c>
      <c r="AHZ9" s="34" t="s">
        <v>31</v>
      </c>
      <c r="AIA9" s="34" t="s">
        <v>25</v>
      </c>
      <c r="AIB9" s="34" t="s">
        <v>26</v>
      </c>
      <c r="AIC9" s="34" t="s">
        <v>25</v>
      </c>
      <c r="AID9" s="34" t="s">
        <v>1</v>
      </c>
      <c r="AIE9" s="34" t="s">
        <v>4</v>
      </c>
      <c r="AIF9" s="34" t="s">
        <v>2</v>
      </c>
      <c r="AIG9" s="40"/>
      <c r="AII9" s="43"/>
      <c r="AIJ9" s="43"/>
      <c r="AIK9" s="43"/>
      <c r="AIL9" s="43"/>
      <c r="AIM9" s="44"/>
      <c r="AIN9" s="44"/>
      <c r="AIO9" s="44"/>
      <c r="AIP9" s="7" t="s">
        <v>6</v>
      </c>
      <c r="AIQ9" s="7" t="s">
        <v>7</v>
      </c>
      <c r="AIR9" s="7" t="s">
        <v>8</v>
      </c>
      <c r="AIS9" s="7" t="s">
        <v>9</v>
      </c>
      <c r="AIT9" s="7" t="s">
        <v>10</v>
      </c>
      <c r="AIU9" s="43"/>
      <c r="AIV9" s="43"/>
      <c r="AIW9" s="43"/>
      <c r="AIX9" s="43"/>
      <c r="AIY9" s="34" t="s">
        <v>20</v>
      </c>
      <c r="AIZ9" s="34" t="s">
        <v>21</v>
      </c>
      <c r="AJA9" s="34" t="s">
        <v>24</v>
      </c>
      <c r="AJB9" s="34" t="s">
        <v>0</v>
      </c>
      <c r="AJC9" s="34" t="s">
        <v>22</v>
      </c>
      <c r="AJD9" s="34" t="s">
        <v>23</v>
      </c>
      <c r="AJE9" s="34" t="s">
        <v>34</v>
      </c>
      <c r="AJF9" s="43"/>
      <c r="AJG9" s="34" t="s">
        <v>29</v>
      </c>
      <c r="AJH9" s="34" t="s">
        <v>31</v>
      </c>
      <c r="AJI9" s="34" t="s">
        <v>25</v>
      </c>
      <c r="AJJ9" s="34" t="s">
        <v>26</v>
      </c>
      <c r="AJK9" s="34" t="s">
        <v>25</v>
      </c>
      <c r="AJL9" s="34" t="s">
        <v>1</v>
      </c>
      <c r="AJM9" s="34" t="s">
        <v>4</v>
      </c>
      <c r="AJN9" s="34" t="s">
        <v>2</v>
      </c>
      <c r="AJO9" s="40"/>
      <c r="AJQ9" s="43"/>
      <c r="AJR9" s="43"/>
      <c r="AJS9" s="43"/>
      <c r="AJT9" s="43"/>
      <c r="AJU9" s="44"/>
      <c r="AJV9" s="44"/>
      <c r="AJW9" s="44"/>
      <c r="AJX9" s="7" t="s">
        <v>6</v>
      </c>
      <c r="AJY9" s="7" t="s">
        <v>7</v>
      </c>
      <c r="AJZ9" s="7" t="s">
        <v>8</v>
      </c>
      <c r="AKA9" s="7" t="s">
        <v>9</v>
      </c>
      <c r="AKB9" s="7" t="s">
        <v>10</v>
      </c>
      <c r="AKC9" s="43"/>
      <c r="AKD9" s="43"/>
      <c r="AKE9" s="43"/>
      <c r="AKF9" s="43"/>
      <c r="AKG9" s="34" t="s">
        <v>20</v>
      </c>
      <c r="AKH9" s="34" t="s">
        <v>21</v>
      </c>
      <c r="AKI9" s="34" t="s">
        <v>24</v>
      </c>
      <c r="AKJ9" s="34" t="s">
        <v>0</v>
      </c>
      <c r="AKK9" s="34" t="s">
        <v>22</v>
      </c>
      <c r="AKL9" s="34" t="s">
        <v>23</v>
      </c>
      <c r="AKM9" s="34" t="s">
        <v>34</v>
      </c>
      <c r="AKN9" s="43"/>
      <c r="AKO9" s="34" t="s">
        <v>29</v>
      </c>
      <c r="AKP9" s="34" t="s">
        <v>31</v>
      </c>
      <c r="AKQ9" s="34" t="s">
        <v>25</v>
      </c>
      <c r="AKR9" s="34" t="s">
        <v>26</v>
      </c>
      <c r="AKS9" s="34" t="s">
        <v>25</v>
      </c>
      <c r="AKT9" s="34" t="s">
        <v>1</v>
      </c>
      <c r="AKU9" s="34" t="s">
        <v>4</v>
      </c>
      <c r="AKV9" s="34" t="s">
        <v>2</v>
      </c>
      <c r="AKW9" s="40"/>
      <c r="AKY9" s="43"/>
      <c r="AKZ9" s="43"/>
      <c r="ALA9" s="43"/>
      <c r="ALB9" s="43"/>
      <c r="ALC9" s="44"/>
      <c r="ALD9" s="44"/>
      <c r="ALE9" s="44"/>
      <c r="ALF9" s="7" t="s">
        <v>6</v>
      </c>
      <c r="ALG9" s="7" t="s">
        <v>7</v>
      </c>
      <c r="ALH9" s="7" t="s">
        <v>8</v>
      </c>
      <c r="ALI9" s="7" t="s">
        <v>9</v>
      </c>
      <c r="ALJ9" s="7" t="s">
        <v>10</v>
      </c>
      <c r="ALK9" s="43"/>
      <c r="ALL9" s="43"/>
      <c r="ALM9" s="43"/>
      <c r="ALN9" s="43"/>
      <c r="ALO9" s="34" t="s">
        <v>20</v>
      </c>
      <c r="ALP9" s="34" t="s">
        <v>21</v>
      </c>
      <c r="ALQ9" s="34" t="s">
        <v>24</v>
      </c>
      <c r="ALR9" s="34" t="s">
        <v>0</v>
      </c>
      <c r="ALS9" s="34" t="s">
        <v>22</v>
      </c>
      <c r="ALT9" s="34" t="s">
        <v>23</v>
      </c>
      <c r="ALU9" s="34" t="s">
        <v>34</v>
      </c>
      <c r="ALV9" s="43"/>
      <c r="ALW9" s="34" t="s">
        <v>29</v>
      </c>
      <c r="ALX9" s="34" t="s">
        <v>31</v>
      </c>
      <c r="ALY9" s="34" t="s">
        <v>25</v>
      </c>
      <c r="ALZ9" s="34" t="s">
        <v>26</v>
      </c>
      <c r="AMA9" s="34" t="s">
        <v>25</v>
      </c>
      <c r="AMB9" s="34" t="s">
        <v>1</v>
      </c>
      <c r="AMC9" s="34" t="s">
        <v>4</v>
      </c>
      <c r="AMD9" s="34" t="s">
        <v>2</v>
      </c>
      <c r="AME9" s="40"/>
      <c r="AMG9" s="43"/>
      <c r="AMH9" s="43"/>
      <c r="AMI9" s="43"/>
      <c r="AMJ9" s="43"/>
      <c r="AMK9" s="44"/>
      <c r="AML9" s="44"/>
      <c r="AMM9" s="44"/>
      <c r="AMN9" s="7" t="s">
        <v>6</v>
      </c>
      <c r="AMO9" s="7" t="s">
        <v>7</v>
      </c>
      <c r="AMP9" s="7" t="s">
        <v>8</v>
      </c>
      <c r="AMQ9" s="7" t="s">
        <v>9</v>
      </c>
      <c r="AMR9" s="7" t="s">
        <v>10</v>
      </c>
      <c r="AMS9" s="43"/>
      <c r="AMT9" s="43"/>
      <c r="AMU9" s="43"/>
      <c r="AMV9" s="43"/>
      <c r="AMW9" s="34" t="s">
        <v>20</v>
      </c>
      <c r="AMX9" s="34" t="s">
        <v>21</v>
      </c>
      <c r="AMY9" s="34" t="s">
        <v>24</v>
      </c>
      <c r="AMZ9" s="34" t="s">
        <v>0</v>
      </c>
      <c r="ANA9" s="34" t="s">
        <v>22</v>
      </c>
      <c r="ANB9" s="34" t="s">
        <v>23</v>
      </c>
      <c r="ANC9" s="34" t="s">
        <v>34</v>
      </c>
      <c r="AND9" s="43"/>
      <c r="ANE9" s="34" t="s">
        <v>29</v>
      </c>
      <c r="ANF9" s="34" t="s">
        <v>31</v>
      </c>
      <c r="ANG9" s="34" t="s">
        <v>25</v>
      </c>
      <c r="ANH9" s="34" t="s">
        <v>26</v>
      </c>
      <c r="ANI9" s="34" t="s">
        <v>25</v>
      </c>
      <c r="ANJ9" s="34" t="s">
        <v>1</v>
      </c>
      <c r="ANK9" s="34" t="s">
        <v>4</v>
      </c>
      <c r="ANL9" s="34" t="s">
        <v>2</v>
      </c>
      <c r="ANM9" s="40"/>
      <c r="ANO9" s="43"/>
      <c r="ANP9" s="43"/>
      <c r="ANQ9" s="43"/>
      <c r="ANR9" s="43"/>
      <c r="ANS9" s="44"/>
      <c r="ANT9" s="44"/>
      <c r="ANU9" s="44"/>
      <c r="ANV9" s="7" t="s">
        <v>6</v>
      </c>
      <c r="ANW9" s="7" t="s">
        <v>7</v>
      </c>
      <c r="ANX9" s="7" t="s">
        <v>8</v>
      </c>
      <c r="ANY9" s="7" t="s">
        <v>9</v>
      </c>
      <c r="ANZ9" s="7" t="s">
        <v>10</v>
      </c>
      <c r="AOA9" s="43"/>
      <c r="AOB9" s="43"/>
      <c r="AOC9" s="43"/>
      <c r="AOD9" s="43"/>
      <c r="AOE9" s="34" t="s">
        <v>20</v>
      </c>
      <c r="AOF9" s="34" t="s">
        <v>21</v>
      </c>
      <c r="AOG9" s="34" t="s">
        <v>24</v>
      </c>
      <c r="AOH9" s="34" t="s">
        <v>0</v>
      </c>
      <c r="AOI9" s="34" t="s">
        <v>22</v>
      </c>
      <c r="AOJ9" s="34" t="s">
        <v>23</v>
      </c>
      <c r="AOK9" s="34" t="s">
        <v>34</v>
      </c>
      <c r="AOL9" s="43"/>
      <c r="AOM9" s="34" t="s">
        <v>29</v>
      </c>
      <c r="AON9" s="34" t="s">
        <v>31</v>
      </c>
      <c r="AOO9" s="34" t="s">
        <v>25</v>
      </c>
      <c r="AOP9" s="34" t="s">
        <v>26</v>
      </c>
      <c r="AOQ9" s="34" t="s">
        <v>25</v>
      </c>
      <c r="AOR9" s="34" t="s">
        <v>1</v>
      </c>
      <c r="AOS9" s="34" t="s">
        <v>4</v>
      </c>
      <c r="AOT9" s="34" t="s">
        <v>2</v>
      </c>
      <c r="AOU9" s="40"/>
      <c r="AOW9" s="43"/>
      <c r="AOX9" s="43"/>
      <c r="AOY9" s="43"/>
      <c r="AOZ9" s="43"/>
      <c r="APA9" s="44"/>
      <c r="APB9" s="44"/>
      <c r="APC9" s="44"/>
      <c r="APD9" s="7" t="s">
        <v>6</v>
      </c>
      <c r="APE9" s="7" t="s">
        <v>7</v>
      </c>
      <c r="APF9" s="7" t="s">
        <v>8</v>
      </c>
      <c r="APG9" s="7" t="s">
        <v>9</v>
      </c>
      <c r="APH9" s="7" t="s">
        <v>10</v>
      </c>
      <c r="API9" s="43"/>
      <c r="APJ9" s="43"/>
      <c r="APK9" s="43"/>
      <c r="APL9" s="43"/>
      <c r="APM9" s="34" t="s">
        <v>20</v>
      </c>
      <c r="APN9" s="34" t="s">
        <v>21</v>
      </c>
      <c r="APO9" s="34" t="s">
        <v>24</v>
      </c>
      <c r="APP9" s="34" t="s">
        <v>0</v>
      </c>
      <c r="APQ9" s="34" t="s">
        <v>22</v>
      </c>
      <c r="APR9" s="34" t="s">
        <v>23</v>
      </c>
      <c r="APS9" s="34" t="s">
        <v>34</v>
      </c>
      <c r="APT9" s="43"/>
      <c r="APU9" s="34" t="s">
        <v>29</v>
      </c>
      <c r="APV9" s="34" t="s">
        <v>31</v>
      </c>
      <c r="APW9" s="34" t="s">
        <v>25</v>
      </c>
      <c r="APX9" s="34" t="s">
        <v>26</v>
      </c>
      <c r="APY9" s="34" t="s">
        <v>25</v>
      </c>
      <c r="APZ9" s="34" t="s">
        <v>1</v>
      </c>
      <c r="AQA9" s="34" t="s">
        <v>4</v>
      </c>
      <c r="AQB9" s="34" t="s">
        <v>2</v>
      </c>
      <c r="AQC9" s="40"/>
      <c r="AQE9" s="43"/>
      <c r="AQF9" s="43"/>
      <c r="AQG9" s="43"/>
      <c r="AQH9" s="43"/>
      <c r="AQI9" s="44"/>
      <c r="AQJ9" s="44"/>
      <c r="AQK9" s="44"/>
      <c r="AQL9" s="7" t="s">
        <v>6</v>
      </c>
      <c r="AQM9" s="7" t="s">
        <v>7</v>
      </c>
      <c r="AQN9" s="7" t="s">
        <v>8</v>
      </c>
      <c r="AQO9" s="7" t="s">
        <v>9</v>
      </c>
      <c r="AQP9" s="7" t="s">
        <v>10</v>
      </c>
      <c r="AQQ9" s="43"/>
      <c r="AQR9" s="43"/>
      <c r="AQS9" s="43"/>
      <c r="AQT9" s="43"/>
      <c r="AQU9" s="34" t="s">
        <v>20</v>
      </c>
      <c r="AQV9" s="34" t="s">
        <v>21</v>
      </c>
      <c r="AQW9" s="34" t="s">
        <v>24</v>
      </c>
      <c r="AQX9" s="34" t="s">
        <v>0</v>
      </c>
      <c r="AQY9" s="34" t="s">
        <v>22</v>
      </c>
      <c r="AQZ9" s="34" t="s">
        <v>23</v>
      </c>
      <c r="ARA9" s="34" t="s">
        <v>34</v>
      </c>
      <c r="ARB9" s="43"/>
      <c r="ARC9" s="34" t="s">
        <v>29</v>
      </c>
      <c r="ARD9" s="34" t="s">
        <v>31</v>
      </c>
      <c r="ARE9" s="34" t="s">
        <v>25</v>
      </c>
      <c r="ARF9" s="34" t="s">
        <v>26</v>
      </c>
      <c r="ARG9" s="34" t="s">
        <v>25</v>
      </c>
      <c r="ARH9" s="34" t="s">
        <v>1</v>
      </c>
      <c r="ARI9" s="34" t="s">
        <v>4</v>
      </c>
      <c r="ARJ9" s="34" t="s">
        <v>2</v>
      </c>
      <c r="ARK9" s="40"/>
      <c r="ARM9" s="43"/>
      <c r="ARN9" s="43"/>
      <c r="ARO9" s="43"/>
      <c r="ARP9" s="43"/>
      <c r="ARQ9" s="44"/>
      <c r="ARR9" s="44"/>
      <c r="ARS9" s="44"/>
      <c r="ART9" s="7" t="s">
        <v>6</v>
      </c>
      <c r="ARU9" s="7" t="s">
        <v>7</v>
      </c>
      <c r="ARV9" s="7" t="s">
        <v>8</v>
      </c>
      <c r="ARW9" s="7" t="s">
        <v>9</v>
      </c>
      <c r="ARX9" s="7" t="s">
        <v>10</v>
      </c>
      <c r="ARY9" s="43"/>
      <c r="ARZ9" s="43"/>
      <c r="ASA9" s="43"/>
      <c r="ASB9" s="43"/>
      <c r="ASC9" s="34" t="s">
        <v>20</v>
      </c>
      <c r="ASD9" s="34" t="s">
        <v>21</v>
      </c>
      <c r="ASE9" s="34" t="s">
        <v>24</v>
      </c>
      <c r="ASF9" s="34" t="s">
        <v>0</v>
      </c>
      <c r="ASG9" s="34" t="s">
        <v>22</v>
      </c>
      <c r="ASH9" s="34" t="s">
        <v>23</v>
      </c>
      <c r="ASI9" s="34" t="s">
        <v>34</v>
      </c>
      <c r="ASJ9" s="43"/>
      <c r="ASK9" s="34" t="s">
        <v>29</v>
      </c>
      <c r="ASL9" s="34" t="s">
        <v>31</v>
      </c>
      <c r="ASM9" s="34" t="s">
        <v>25</v>
      </c>
      <c r="ASN9" s="34" t="s">
        <v>26</v>
      </c>
      <c r="ASO9" s="34" t="s">
        <v>25</v>
      </c>
      <c r="ASP9" s="34" t="s">
        <v>1</v>
      </c>
      <c r="ASQ9" s="34" t="s">
        <v>4</v>
      </c>
      <c r="ASR9" s="34" t="s">
        <v>2</v>
      </c>
      <c r="ASS9" s="40"/>
      <c r="ASU9" s="43"/>
      <c r="ASV9" s="43"/>
      <c r="ASW9" s="43"/>
      <c r="ASX9" s="43"/>
      <c r="ASY9" s="44"/>
      <c r="ASZ9" s="44"/>
      <c r="ATA9" s="44"/>
      <c r="ATB9" s="7"/>
      <c r="ATC9" s="7"/>
      <c r="ATD9" s="7"/>
      <c r="ATE9" s="7"/>
      <c r="ATF9" s="7"/>
      <c r="ATG9" s="43"/>
      <c r="ATH9" s="43"/>
      <c r="ATI9" s="43"/>
      <c r="ATJ9" s="43"/>
      <c r="ATK9" s="34"/>
      <c r="ATL9" s="34"/>
      <c r="ATM9" s="34"/>
      <c r="ATN9" s="34"/>
      <c r="ATO9" s="34"/>
      <c r="ATP9" s="34"/>
      <c r="ATQ9" s="34"/>
      <c r="ATR9" s="43"/>
      <c r="ATS9" s="34"/>
      <c r="ATT9" s="34"/>
      <c r="ATU9" s="34"/>
      <c r="ATV9" s="34"/>
      <c r="ATW9" s="34"/>
      <c r="ATX9" s="34"/>
      <c r="ATY9" s="34"/>
      <c r="ATZ9" s="34"/>
      <c r="AUA9" s="40"/>
      <c r="AUC9" s="43"/>
      <c r="AUD9" s="43"/>
      <c r="AUE9" s="43"/>
      <c r="AUF9" s="43"/>
      <c r="AUG9" s="44"/>
      <c r="AUH9" s="44"/>
      <c r="AUI9" s="44"/>
      <c r="AUJ9" s="7"/>
      <c r="AUK9" s="7"/>
      <c r="AUL9" s="7"/>
      <c r="AUM9" s="7"/>
      <c r="AUN9" s="7"/>
      <c r="AUO9" s="43"/>
      <c r="AUP9" s="43"/>
      <c r="AUQ9" s="43"/>
      <c r="AUR9" s="43"/>
      <c r="AUS9" s="34"/>
      <c r="AUT9" s="34"/>
      <c r="AUU9" s="34"/>
      <c r="AUV9" s="34"/>
      <c r="AUW9" s="34"/>
      <c r="AUX9" s="34"/>
      <c r="AUY9" s="34"/>
      <c r="AUZ9" s="43"/>
      <c r="AVA9" s="34"/>
      <c r="AVB9" s="34"/>
      <c r="AVC9" s="34"/>
      <c r="AVD9" s="34"/>
      <c r="AVE9" s="34"/>
      <c r="AVF9" s="34"/>
      <c r="AVG9" s="34"/>
      <c r="AVH9" s="34"/>
      <c r="AVI9" s="40"/>
      <c r="AVK9" s="43"/>
      <c r="AVL9" s="43"/>
      <c r="AVM9" s="43"/>
      <c r="AVN9" s="43"/>
      <c r="AVO9" s="44"/>
      <c r="AVP9" s="44"/>
      <c r="AVQ9" s="44"/>
      <c r="AVR9" s="7"/>
      <c r="AVS9" s="7"/>
      <c r="AVT9" s="7"/>
      <c r="AVU9" s="7"/>
      <c r="AVV9" s="7"/>
      <c r="AVW9" s="43"/>
      <c r="AVX9" s="43"/>
      <c r="AVY9" s="43"/>
      <c r="AVZ9" s="43"/>
      <c r="AWA9" s="34"/>
      <c r="AWB9" s="34"/>
      <c r="AWC9" s="34"/>
      <c r="AWD9" s="34"/>
      <c r="AWE9" s="34"/>
      <c r="AWF9" s="34"/>
      <c r="AWG9" s="34"/>
      <c r="AWH9" s="43"/>
      <c r="AWI9" s="34"/>
      <c r="AWJ9" s="34"/>
      <c r="AWK9" s="34"/>
      <c r="AWL9" s="34"/>
      <c r="AWM9" s="34"/>
      <c r="AWN9" s="34"/>
      <c r="AWO9" s="34"/>
      <c r="AWP9" s="34"/>
      <c r="AWQ9" s="40"/>
      <c r="AWS9" s="43"/>
      <c r="AWT9" s="43"/>
      <c r="AWU9" s="43"/>
      <c r="AWV9" s="43"/>
      <c r="AWW9" s="44"/>
      <c r="AWX9" s="44"/>
      <c r="AWY9" s="44"/>
      <c r="AWZ9" s="7"/>
      <c r="AXA9" s="7"/>
      <c r="AXB9" s="7"/>
      <c r="AXC9" s="7"/>
      <c r="AXD9" s="7"/>
      <c r="AXE9" s="43"/>
      <c r="AXF9" s="43"/>
      <c r="AXG9" s="43"/>
      <c r="AXH9" s="43"/>
      <c r="AXI9" s="34"/>
      <c r="AXJ9" s="34"/>
      <c r="AXK9" s="34"/>
      <c r="AXL9" s="34"/>
      <c r="AXM9" s="34"/>
      <c r="AXN9" s="34"/>
      <c r="AXO9" s="34"/>
      <c r="AXP9" s="43"/>
      <c r="AXQ9" s="34"/>
      <c r="AXR9" s="34"/>
      <c r="AXS9" s="34"/>
      <c r="AXT9" s="34"/>
      <c r="AXU9" s="34"/>
      <c r="AXV9" s="34"/>
      <c r="AXW9" s="34"/>
      <c r="AXX9" s="34"/>
      <c r="AXY9" s="40"/>
      <c r="AYA9" s="43"/>
      <c r="AYB9" s="43"/>
      <c r="AYC9" s="43"/>
      <c r="AYD9" s="43"/>
      <c r="AYE9" s="44"/>
      <c r="AYF9" s="44"/>
      <c r="AYG9" s="44"/>
      <c r="AYH9" s="7"/>
      <c r="AYI9" s="7"/>
      <c r="AYJ9" s="7"/>
      <c r="AYK9" s="7"/>
      <c r="AYL9" s="7"/>
      <c r="AYM9" s="43"/>
      <c r="AYN9" s="43"/>
      <c r="AYO9" s="43"/>
      <c r="AYP9" s="43"/>
      <c r="AYQ9" s="34"/>
      <c r="AYR9" s="34"/>
      <c r="AYS9" s="34"/>
      <c r="AYT9" s="34"/>
      <c r="AYU9" s="34"/>
      <c r="AYV9" s="34"/>
      <c r="AYW9" s="34"/>
      <c r="AYX9" s="43"/>
      <c r="AYY9" s="34"/>
      <c r="AYZ9" s="34"/>
      <c r="AZA9" s="34"/>
      <c r="AZB9" s="34"/>
      <c r="AZC9" s="34"/>
      <c r="AZD9" s="34"/>
      <c r="AZE9" s="34"/>
      <c r="AZF9" s="34"/>
      <c r="AZG9" s="40"/>
      <c r="AZI9" s="43"/>
      <c r="AZJ9" s="43"/>
      <c r="AZK9" s="43"/>
      <c r="AZL9" s="43"/>
      <c r="AZM9" s="44"/>
      <c r="AZN9" s="44"/>
      <c r="AZO9" s="44"/>
      <c r="AZP9" s="7"/>
      <c r="AZQ9" s="7"/>
      <c r="AZR9" s="7"/>
      <c r="AZS9" s="7"/>
      <c r="AZT9" s="7"/>
      <c r="AZU9" s="43"/>
      <c r="AZV9" s="43"/>
      <c r="AZW9" s="43"/>
      <c r="AZX9" s="43"/>
      <c r="AZY9" s="34"/>
      <c r="AZZ9" s="34"/>
      <c r="BAA9" s="34"/>
      <c r="BAB9" s="34"/>
      <c r="BAC9" s="34"/>
      <c r="BAD9" s="34"/>
      <c r="BAE9" s="34"/>
      <c r="BAF9" s="43"/>
      <c r="BAG9" s="34"/>
      <c r="BAH9" s="34"/>
      <c r="BAI9" s="34"/>
      <c r="BAJ9" s="34"/>
      <c r="BAK9" s="34"/>
      <c r="BAL9" s="34"/>
      <c r="BAM9" s="34"/>
      <c r="BAN9" s="34"/>
      <c r="BAO9" s="40"/>
      <c r="BAQ9" s="43"/>
      <c r="BAR9" s="43"/>
      <c r="BAS9" s="43"/>
      <c r="BAT9" s="43"/>
      <c r="BAU9" s="44"/>
      <c r="BAV9" s="44"/>
      <c r="BAW9" s="44"/>
      <c r="BAX9" s="7"/>
      <c r="BAY9" s="7"/>
      <c r="BAZ9" s="7"/>
      <c r="BBA9" s="7"/>
      <c r="BBB9" s="7"/>
      <c r="BBC9" s="43"/>
      <c r="BBD9" s="43"/>
      <c r="BBE9" s="43"/>
      <c r="BBF9" s="43"/>
      <c r="BBG9" s="34"/>
      <c r="BBH9" s="34"/>
      <c r="BBI9" s="34"/>
      <c r="BBJ9" s="34"/>
      <c r="BBK9" s="34"/>
      <c r="BBL9" s="34"/>
      <c r="BBM9" s="34"/>
      <c r="BBN9" s="43"/>
      <c r="BBO9" s="34"/>
      <c r="BBP9" s="34"/>
      <c r="BBQ9" s="34"/>
      <c r="BBR9" s="34"/>
      <c r="BBS9" s="34"/>
      <c r="BBT9" s="34"/>
      <c r="BBU9" s="34"/>
      <c r="BBV9" s="34"/>
      <c r="BBW9" s="40"/>
      <c r="BBY9" s="43"/>
      <c r="BBZ9" s="43"/>
      <c r="BCA9" s="43"/>
      <c r="BCB9" s="43"/>
      <c r="BCC9" s="44"/>
      <c r="BCD9" s="44"/>
      <c r="BCE9" s="44"/>
      <c r="BCF9" s="7"/>
      <c r="BCG9" s="7"/>
      <c r="BCH9" s="7"/>
      <c r="BCI9" s="7"/>
      <c r="BCJ9" s="7"/>
      <c r="BCK9" s="43"/>
      <c r="BCL9" s="43"/>
      <c r="BCM9" s="43"/>
      <c r="BCN9" s="43"/>
      <c r="BCO9" s="34"/>
      <c r="BCP9" s="34"/>
      <c r="BCQ9" s="34"/>
      <c r="BCR9" s="34"/>
      <c r="BCS9" s="34"/>
      <c r="BCT9" s="34"/>
      <c r="BCU9" s="34"/>
      <c r="BCV9" s="43"/>
      <c r="BCW9" s="34"/>
      <c r="BCX9" s="34"/>
      <c r="BCY9" s="34"/>
      <c r="BCZ9" s="34"/>
      <c r="BDA9" s="34"/>
      <c r="BDB9" s="34"/>
      <c r="BDC9" s="34"/>
      <c r="BDD9" s="34"/>
      <c r="BDE9" s="40"/>
      <c r="BDG9" s="43"/>
      <c r="BDH9" s="43"/>
      <c r="BDI9" s="43"/>
      <c r="BDJ9" s="43"/>
      <c r="BDK9" s="44"/>
      <c r="BDL9" s="44"/>
      <c r="BDM9" s="44"/>
      <c r="BDN9" s="7"/>
      <c r="BDO9" s="7"/>
      <c r="BDP9" s="7"/>
      <c r="BDQ9" s="7"/>
      <c r="BDR9" s="7"/>
      <c r="BDS9" s="43"/>
      <c r="BDT9" s="43"/>
      <c r="BDU9" s="43"/>
      <c r="BDV9" s="43"/>
      <c r="BDW9" s="34"/>
      <c r="BDX9" s="34"/>
      <c r="BDY9" s="34"/>
      <c r="BDZ9" s="34"/>
      <c r="BEA9" s="34"/>
      <c r="BEB9" s="34"/>
      <c r="BEC9" s="34"/>
      <c r="BED9" s="43"/>
      <c r="BEE9" s="34"/>
      <c r="BEF9" s="34"/>
      <c r="BEG9" s="34"/>
      <c r="BEH9" s="34"/>
      <c r="BEI9" s="34"/>
      <c r="BEJ9" s="34"/>
      <c r="BEK9" s="34"/>
      <c r="BEL9" s="34"/>
      <c r="BEM9" s="40"/>
      <c r="BEO9" s="43"/>
      <c r="BEP9" s="43"/>
      <c r="BEQ9" s="43"/>
      <c r="BER9" s="43"/>
      <c r="BES9" s="44"/>
      <c r="BET9" s="44"/>
      <c r="BEU9" s="44"/>
      <c r="BEV9" s="7"/>
      <c r="BEW9" s="7"/>
      <c r="BEX9" s="7"/>
      <c r="BEY9" s="7"/>
      <c r="BEZ9" s="7"/>
      <c r="BFA9" s="43"/>
      <c r="BFB9" s="43"/>
      <c r="BFC9" s="43"/>
      <c r="BFD9" s="43"/>
      <c r="BFE9" s="34"/>
      <c r="BFF9" s="34"/>
      <c r="BFG9" s="34"/>
      <c r="BFH9" s="34"/>
      <c r="BFI9" s="34"/>
      <c r="BFJ9" s="34"/>
      <c r="BFK9" s="34"/>
      <c r="BFL9" s="43"/>
      <c r="BFM9" s="34"/>
      <c r="BFN9" s="34"/>
      <c r="BFO9" s="34"/>
      <c r="BFP9" s="34"/>
      <c r="BFQ9" s="34"/>
      <c r="BFR9" s="34"/>
      <c r="BFS9" s="34"/>
      <c r="BFT9" s="34"/>
      <c r="BFU9" s="40"/>
      <c r="BFW9" s="43"/>
      <c r="BFX9" s="43"/>
      <c r="BFY9" s="43"/>
      <c r="BFZ9" s="43"/>
      <c r="BGA9" s="44"/>
      <c r="BGB9" s="44"/>
      <c r="BGC9" s="44"/>
      <c r="BGD9" s="7"/>
      <c r="BGE9" s="7"/>
      <c r="BGF9" s="7"/>
      <c r="BGG9" s="7"/>
      <c r="BGH9" s="7"/>
      <c r="BGI9" s="43"/>
      <c r="BGJ9" s="43"/>
      <c r="BGK9" s="43"/>
      <c r="BGL9" s="43"/>
      <c r="BGM9" s="34"/>
      <c r="BGN9" s="34"/>
      <c r="BGO9" s="34"/>
      <c r="BGP9" s="34"/>
      <c r="BGQ9" s="34"/>
      <c r="BGR9" s="34"/>
      <c r="BGS9" s="34"/>
      <c r="BGT9" s="43"/>
      <c r="BGU9" s="34"/>
      <c r="BGV9" s="34"/>
      <c r="BGW9" s="34"/>
      <c r="BGX9" s="34"/>
      <c r="BGY9" s="34"/>
      <c r="BGZ9" s="34"/>
      <c r="BHA9" s="34"/>
      <c r="BHB9" s="34"/>
      <c r="BHC9" s="40"/>
      <c r="BHE9" s="43"/>
      <c r="BHF9" s="43"/>
      <c r="BHG9" s="43"/>
      <c r="BHH9" s="43"/>
      <c r="BHI9" s="44"/>
      <c r="BHJ9" s="44"/>
      <c r="BHK9" s="44"/>
      <c r="BHL9" s="7"/>
      <c r="BHM9" s="7"/>
      <c r="BHN9" s="7"/>
      <c r="BHO9" s="7"/>
      <c r="BHP9" s="7"/>
      <c r="BHQ9" s="43"/>
      <c r="BHR9" s="43"/>
      <c r="BHS9" s="43"/>
      <c r="BHT9" s="43"/>
      <c r="BHU9" s="34"/>
      <c r="BHV9" s="34"/>
      <c r="BHW9" s="34"/>
      <c r="BHX9" s="34"/>
      <c r="BHY9" s="34"/>
      <c r="BHZ9" s="34"/>
      <c r="BIA9" s="34"/>
      <c r="BIB9" s="43"/>
      <c r="BIC9" s="34"/>
      <c r="BID9" s="34"/>
      <c r="BIE9" s="34"/>
      <c r="BIF9" s="34"/>
      <c r="BIG9" s="34"/>
      <c r="BIH9" s="34"/>
      <c r="BII9" s="34"/>
      <c r="BIJ9" s="34"/>
      <c r="BIK9" s="40"/>
      <c r="BIM9" s="43"/>
      <c r="BIN9" s="43"/>
      <c r="BIO9" s="43"/>
      <c r="BIP9" s="43"/>
      <c r="BIQ9" s="44"/>
      <c r="BIR9" s="44"/>
      <c r="BIS9" s="44"/>
      <c r="BIT9" s="7"/>
      <c r="BIU9" s="7"/>
      <c r="BIV9" s="7"/>
      <c r="BIW9" s="7"/>
      <c r="BIX9" s="7"/>
      <c r="BIY9" s="43"/>
      <c r="BIZ9" s="43"/>
      <c r="BJA9" s="43"/>
      <c r="BJB9" s="43"/>
      <c r="BJC9" s="34"/>
      <c r="BJD9" s="34"/>
      <c r="BJE9" s="34"/>
      <c r="BJF9" s="34"/>
      <c r="BJG9" s="34"/>
      <c r="BJH9" s="34"/>
      <c r="BJI9" s="34"/>
      <c r="BJJ9" s="43"/>
      <c r="BJK9" s="34"/>
      <c r="BJL9" s="34"/>
      <c r="BJM9" s="34"/>
      <c r="BJN9" s="34"/>
      <c r="BJO9" s="34"/>
      <c r="BJP9" s="34"/>
      <c r="BJQ9" s="34"/>
      <c r="BJR9" s="34"/>
      <c r="BJS9" s="40"/>
      <c r="BJU9" s="43"/>
      <c r="BJV9" s="43"/>
      <c r="BJW9" s="43"/>
      <c r="BJX9" s="43"/>
      <c r="BJY9" s="44"/>
      <c r="BJZ9" s="44"/>
      <c r="BKA9" s="44"/>
      <c r="BKB9" s="7"/>
      <c r="BKC9" s="7"/>
      <c r="BKD9" s="7"/>
      <c r="BKE9" s="7"/>
      <c r="BKF9" s="7"/>
      <c r="BKG9" s="43"/>
      <c r="BKH9" s="43"/>
      <c r="BKI9" s="43"/>
      <c r="BKJ9" s="43"/>
      <c r="BKK9" s="34"/>
      <c r="BKL9" s="34"/>
      <c r="BKM9" s="34"/>
      <c r="BKN9" s="34"/>
      <c r="BKO9" s="34"/>
      <c r="BKP9" s="34"/>
      <c r="BKQ9" s="34"/>
      <c r="BKR9" s="43"/>
      <c r="BKS9" s="34"/>
      <c r="BKT9" s="34"/>
      <c r="BKU9" s="34"/>
      <c r="BKV9" s="34"/>
      <c r="BKW9" s="34"/>
      <c r="BKX9" s="34"/>
      <c r="BKY9" s="34"/>
      <c r="BKZ9" s="34"/>
      <c r="BLA9" s="40"/>
      <c r="BLC9" s="43"/>
      <c r="BLD9" s="43"/>
      <c r="BLE9" s="43"/>
      <c r="BLF9" s="43"/>
      <c r="BLG9" s="44"/>
      <c r="BLH9" s="44"/>
      <c r="BLI9" s="44"/>
      <c r="BLJ9" s="7"/>
      <c r="BLK9" s="7"/>
      <c r="BLL9" s="7"/>
      <c r="BLM9" s="7"/>
      <c r="BLN9" s="7"/>
      <c r="BLO9" s="43"/>
      <c r="BLP9" s="43"/>
      <c r="BLQ9" s="43"/>
      <c r="BLR9" s="43"/>
      <c r="BLS9" s="34"/>
      <c r="BLT9" s="34"/>
      <c r="BLU9" s="34"/>
      <c r="BLV9" s="34"/>
      <c r="BLW9" s="34"/>
      <c r="BLX9" s="34"/>
      <c r="BLY9" s="34"/>
      <c r="BLZ9" s="43"/>
      <c r="BMA9" s="34"/>
      <c r="BMB9" s="34"/>
      <c r="BMC9" s="34"/>
      <c r="BMD9" s="34"/>
      <c r="BME9" s="34"/>
      <c r="BMF9" s="34"/>
      <c r="BMG9" s="34"/>
      <c r="BMH9" s="34"/>
      <c r="BMI9" s="40"/>
      <c r="BMK9" s="43"/>
      <c r="BML9" s="43"/>
      <c r="BMM9" s="43"/>
      <c r="BMN9" s="43"/>
      <c r="BMO9" s="44"/>
      <c r="BMP9" s="44"/>
      <c r="BMQ9" s="44"/>
      <c r="BMR9" s="7"/>
      <c r="BMS9" s="7"/>
      <c r="BMT9" s="7"/>
      <c r="BMU9" s="7"/>
      <c r="BMV9" s="7"/>
      <c r="BMW9" s="43"/>
      <c r="BMX9" s="43"/>
      <c r="BMY9" s="43"/>
      <c r="BMZ9" s="43"/>
      <c r="BNA9" s="34"/>
      <c r="BNB9" s="34"/>
      <c r="BNC9" s="34"/>
      <c r="BND9" s="34"/>
      <c r="BNE9" s="34"/>
      <c r="BNF9" s="34"/>
      <c r="BNG9" s="34"/>
      <c r="BNH9" s="43"/>
      <c r="BNI9" s="34"/>
      <c r="BNJ9" s="34"/>
      <c r="BNK9" s="34"/>
      <c r="BNL9" s="34"/>
      <c r="BNM9" s="34"/>
      <c r="BNN9" s="34"/>
      <c r="BNO9" s="34"/>
      <c r="BNP9" s="34"/>
      <c r="BNQ9" s="40"/>
      <c r="BNS9" s="43"/>
      <c r="BNT9" s="43"/>
      <c r="BNU9" s="43"/>
      <c r="BNV9" s="43"/>
      <c r="BNW9" s="44"/>
      <c r="BNX9" s="44"/>
      <c r="BNY9" s="44"/>
      <c r="BNZ9" s="7"/>
      <c r="BOA9" s="7"/>
      <c r="BOB9" s="7"/>
      <c r="BOC9" s="7"/>
      <c r="BOD9" s="7"/>
      <c r="BOE9" s="43"/>
      <c r="BOF9" s="43"/>
      <c r="BOG9" s="43"/>
      <c r="BOH9" s="43"/>
      <c r="BOI9" s="34"/>
      <c r="BOJ9" s="34"/>
      <c r="BOK9" s="34"/>
      <c r="BOL9" s="34"/>
      <c r="BOM9" s="34"/>
      <c r="BON9" s="34"/>
      <c r="BOO9" s="34"/>
      <c r="BOP9" s="43"/>
      <c r="BOQ9" s="34"/>
      <c r="BOR9" s="34"/>
      <c r="BOS9" s="34"/>
      <c r="BOT9" s="34"/>
      <c r="BOU9" s="34"/>
      <c r="BOV9" s="34"/>
      <c r="BOW9" s="34"/>
      <c r="BOX9" s="34"/>
      <c r="BOY9" s="40"/>
      <c r="BPA9" s="43"/>
      <c r="BPB9" s="43"/>
      <c r="BPC9" s="43"/>
      <c r="BPD9" s="43"/>
      <c r="BPE9" s="44"/>
      <c r="BPF9" s="44"/>
      <c r="BPG9" s="44"/>
      <c r="BPH9" s="7"/>
      <c r="BPI9" s="7"/>
      <c r="BPJ9" s="7"/>
      <c r="BPK9" s="7"/>
      <c r="BPL9" s="7"/>
      <c r="BPM9" s="43"/>
      <c r="BPN9" s="43"/>
      <c r="BPO9" s="43"/>
      <c r="BPP9" s="43"/>
      <c r="BPQ9" s="34"/>
      <c r="BPR9" s="34"/>
      <c r="BPS9" s="34"/>
      <c r="BPT9" s="34"/>
      <c r="BPU9" s="34"/>
      <c r="BPV9" s="34"/>
      <c r="BPW9" s="34"/>
      <c r="BPX9" s="43"/>
      <c r="BPY9" s="34"/>
      <c r="BPZ9" s="34"/>
      <c r="BQA9" s="34"/>
      <c r="BQB9" s="34"/>
      <c r="BQC9" s="34"/>
      <c r="BQD9" s="34"/>
      <c r="BQE9" s="34"/>
      <c r="BQF9" s="34"/>
      <c r="BQG9" s="40"/>
      <c r="BQI9" s="43"/>
      <c r="BQJ9" s="43"/>
      <c r="BQK9" s="43"/>
      <c r="BQL9" s="43"/>
      <c r="BQM9" s="44"/>
      <c r="BQN9" s="44"/>
      <c r="BQO9" s="44"/>
      <c r="BQP9" s="7"/>
      <c r="BQQ9" s="7"/>
      <c r="BQR9" s="7"/>
      <c r="BQS9" s="7"/>
      <c r="BQT9" s="7"/>
      <c r="BQU9" s="43"/>
      <c r="BQV9" s="43"/>
      <c r="BQW9" s="43"/>
      <c r="BQX9" s="43"/>
      <c r="BQY9" s="34"/>
      <c r="BQZ9" s="34"/>
      <c r="BRA9" s="34"/>
      <c r="BRB9" s="34"/>
      <c r="BRC9" s="34"/>
      <c r="BRD9" s="34"/>
      <c r="BRE9" s="34"/>
      <c r="BRF9" s="43"/>
      <c r="BRG9" s="34"/>
      <c r="BRH9" s="34"/>
      <c r="BRI9" s="34"/>
      <c r="BRJ9" s="34"/>
      <c r="BRK9" s="34"/>
      <c r="BRL9" s="34"/>
      <c r="BRM9" s="34"/>
      <c r="BRN9" s="34"/>
      <c r="BRO9" s="40"/>
      <c r="BRQ9" s="43"/>
      <c r="BRR9" s="43"/>
      <c r="BRS9" s="43"/>
      <c r="BRT9" s="43"/>
      <c r="BRU9" s="44"/>
      <c r="BRV9" s="44"/>
      <c r="BRW9" s="44"/>
      <c r="BRX9" s="7"/>
      <c r="BRY9" s="7"/>
      <c r="BRZ9" s="7"/>
      <c r="BSA9" s="7"/>
      <c r="BSB9" s="7"/>
      <c r="BSC9" s="43"/>
      <c r="BSD9" s="43"/>
      <c r="BSE9" s="43"/>
      <c r="BSF9" s="43"/>
      <c r="BSG9" s="34"/>
      <c r="BSH9" s="34"/>
      <c r="BSI9" s="34"/>
      <c r="BSJ9" s="34"/>
      <c r="BSK9" s="34"/>
      <c r="BSL9" s="34"/>
      <c r="BSM9" s="34"/>
      <c r="BSN9" s="43"/>
      <c r="BSO9" s="34"/>
      <c r="BSP9" s="34"/>
      <c r="BSQ9" s="34"/>
      <c r="BSR9" s="34"/>
      <c r="BSS9" s="34"/>
      <c r="BST9" s="34"/>
      <c r="BSU9" s="34"/>
      <c r="BSV9" s="34"/>
      <c r="BSW9" s="40"/>
      <c r="BSY9" s="43"/>
      <c r="BSZ9" s="43"/>
      <c r="BTA9" s="43"/>
      <c r="BTB9" s="43"/>
      <c r="BTC9" s="44"/>
      <c r="BTD9" s="44"/>
      <c r="BTE9" s="44"/>
      <c r="BTF9" s="7"/>
      <c r="BTG9" s="7"/>
      <c r="BTH9" s="7"/>
      <c r="BTI9" s="7"/>
      <c r="BTJ9" s="7"/>
      <c r="BTK9" s="43"/>
      <c r="BTL9" s="43"/>
      <c r="BTM9" s="43"/>
      <c r="BTN9" s="43"/>
      <c r="BTO9" s="34"/>
      <c r="BTP9" s="34"/>
      <c r="BTQ9" s="34"/>
      <c r="BTR9" s="34"/>
      <c r="BTS9" s="34"/>
      <c r="BTT9" s="34"/>
      <c r="BTU9" s="34"/>
      <c r="BTV9" s="43"/>
      <c r="BTW9" s="34"/>
      <c r="BTX9" s="34"/>
      <c r="BTY9" s="34"/>
      <c r="BTZ9" s="34"/>
      <c r="BUA9" s="34"/>
      <c r="BUB9" s="34"/>
      <c r="BUC9" s="34"/>
      <c r="BUD9" s="34"/>
      <c r="BUE9" s="40"/>
      <c r="BUG9" s="43"/>
      <c r="BUH9" s="43"/>
      <c r="BUI9" s="43"/>
      <c r="BUJ9" s="43"/>
      <c r="BUK9" s="44"/>
      <c r="BUL9" s="44"/>
      <c r="BUM9" s="44"/>
      <c r="BUN9" s="7"/>
      <c r="BUO9" s="7"/>
      <c r="BUP9" s="7"/>
      <c r="BUQ9" s="7"/>
      <c r="BUR9" s="7"/>
      <c r="BUS9" s="43"/>
      <c r="BUT9" s="43"/>
      <c r="BUU9" s="43"/>
      <c r="BUV9" s="43"/>
      <c r="BUW9" s="34"/>
      <c r="BUX9" s="34"/>
      <c r="BUY9" s="34"/>
      <c r="BUZ9" s="34"/>
      <c r="BVA9" s="34"/>
      <c r="BVB9" s="34"/>
      <c r="BVC9" s="34"/>
      <c r="BVD9" s="43"/>
      <c r="BVE9" s="34"/>
      <c r="BVF9" s="34"/>
      <c r="BVG9" s="34"/>
      <c r="BVH9" s="34"/>
      <c r="BVI9" s="34"/>
      <c r="BVJ9" s="34"/>
      <c r="BVK9" s="34"/>
      <c r="BVL9" s="34"/>
      <c r="BVM9" s="40"/>
      <c r="BVO9" s="43"/>
      <c r="BVP9" s="43"/>
      <c r="BVQ9" s="43"/>
      <c r="BVR9" s="43"/>
      <c r="BVS9" s="44"/>
      <c r="BVT9" s="44"/>
      <c r="BVU9" s="44"/>
      <c r="BVV9" s="7"/>
      <c r="BVW9" s="7"/>
      <c r="BVX9" s="7"/>
      <c r="BVY9" s="7"/>
      <c r="BVZ9" s="7"/>
      <c r="BWA9" s="43"/>
      <c r="BWB9" s="43"/>
      <c r="BWC9" s="43"/>
      <c r="BWD9" s="43"/>
      <c r="BWE9" s="34"/>
      <c r="BWF9" s="34"/>
      <c r="BWG9" s="34"/>
      <c r="BWH9" s="34"/>
      <c r="BWI9" s="34"/>
      <c r="BWJ9" s="34"/>
      <c r="BWK9" s="34"/>
      <c r="BWL9" s="43"/>
      <c r="BWM9" s="34"/>
      <c r="BWN9" s="34"/>
      <c r="BWO9" s="34"/>
      <c r="BWP9" s="34"/>
      <c r="BWQ9" s="34"/>
      <c r="BWR9" s="34"/>
      <c r="BWS9" s="34"/>
      <c r="BWT9" s="34"/>
      <c r="BWU9" s="40"/>
      <c r="BWW9" s="43"/>
      <c r="BWX9" s="43"/>
      <c r="BWY9" s="43"/>
      <c r="BWZ9" s="43"/>
      <c r="BXA9" s="44"/>
      <c r="BXB9" s="44"/>
      <c r="BXC9" s="44"/>
      <c r="BXD9" s="7"/>
      <c r="BXE9" s="7"/>
      <c r="BXF9" s="7"/>
      <c r="BXG9" s="7"/>
      <c r="BXH9" s="7"/>
      <c r="BXI9" s="43"/>
      <c r="BXJ9" s="43"/>
      <c r="BXK9" s="43"/>
      <c r="BXL9" s="43"/>
      <c r="BXM9" s="34"/>
      <c r="BXN9" s="34"/>
      <c r="BXO9" s="34"/>
      <c r="BXP9" s="34"/>
      <c r="BXQ9" s="34"/>
      <c r="BXR9" s="34"/>
      <c r="BXS9" s="34"/>
      <c r="BXT9" s="43"/>
      <c r="BXU9" s="34"/>
      <c r="BXV9" s="34"/>
      <c r="BXW9" s="34"/>
      <c r="BXX9" s="34"/>
      <c r="BXY9" s="34"/>
      <c r="BXZ9" s="34"/>
      <c r="BYA9" s="34"/>
      <c r="BYB9" s="34"/>
      <c r="BYC9" s="40"/>
      <c r="BYE9" s="43"/>
      <c r="BYF9" s="43"/>
      <c r="BYG9" s="43"/>
      <c r="BYH9" s="43"/>
      <c r="BYI9" s="44"/>
      <c r="BYJ9" s="44"/>
      <c r="BYK9" s="44"/>
      <c r="BYL9" s="7"/>
      <c r="BYM9" s="7"/>
      <c r="BYN9" s="7"/>
      <c r="BYO9" s="7"/>
      <c r="BYP9" s="7"/>
      <c r="BYQ9" s="43"/>
      <c r="BYR9" s="43"/>
      <c r="BYS9" s="43"/>
      <c r="BYT9" s="43"/>
      <c r="BYU9" s="34"/>
      <c r="BYV9" s="34"/>
      <c r="BYW9" s="34"/>
      <c r="BYX9" s="34"/>
      <c r="BYY9" s="34"/>
      <c r="BYZ9" s="34"/>
      <c r="BZA9" s="34"/>
      <c r="BZB9" s="43"/>
      <c r="BZC9" s="34"/>
      <c r="BZD9" s="34"/>
      <c r="BZE9" s="34"/>
      <c r="BZF9" s="34"/>
      <c r="BZG9" s="34"/>
      <c r="BZH9" s="34"/>
      <c r="BZI9" s="34"/>
      <c r="BZJ9" s="34"/>
      <c r="BZK9" s="40"/>
      <c r="BZM9" s="43"/>
      <c r="BZN9" s="43"/>
      <c r="BZO9" s="43"/>
      <c r="BZP9" s="43"/>
      <c r="BZQ9" s="44"/>
      <c r="BZR9" s="44"/>
      <c r="BZS9" s="44"/>
      <c r="BZT9" s="7"/>
      <c r="BZU9" s="7"/>
      <c r="BZV9" s="7"/>
      <c r="BZW9" s="7"/>
      <c r="BZX9" s="7"/>
      <c r="BZY9" s="43"/>
      <c r="BZZ9" s="43"/>
      <c r="CAA9" s="43"/>
      <c r="CAB9" s="43"/>
      <c r="CAC9" s="34"/>
      <c r="CAD9" s="34"/>
      <c r="CAE9" s="34"/>
      <c r="CAF9" s="34"/>
      <c r="CAG9" s="34"/>
      <c r="CAH9" s="34"/>
      <c r="CAI9" s="34"/>
      <c r="CAJ9" s="43"/>
      <c r="CAK9" s="34"/>
      <c r="CAL9" s="34"/>
      <c r="CAM9" s="34"/>
      <c r="CAN9" s="34"/>
      <c r="CAO9" s="34"/>
      <c r="CAP9" s="34"/>
      <c r="CAQ9" s="34"/>
      <c r="CAR9" s="34"/>
      <c r="CAS9" s="40"/>
      <c r="CAU9" s="43"/>
      <c r="CAV9" s="43"/>
      <c r="CAW9" s="43"/>
      <c r="CAX9" s="43"/>
      <c r="CAY9" s="44"/>
      <c r="CAZ9" s="44"/>
      <c r="CBA9" s="44"/>
      <c r="CBB9" s="7"/>
      <c r="CBC9" s="7"/>
      <c r="CBD9" s="7"/>
      <c r="CBE9" s="7"/>
      <c r="CBF9" s="7"/>
      <c r="CBG9" s="43"/>
      <c r="CBH9" s="43"/>
      <c r="CBI9" s="43"/>
      <c r="CBJ9" s="43"/>
      <c r="CBK9" s="34"/>
      <c r="CBL9" s="34"/>
      <c r="CBM9" s="34"/>
      <c r="CBN9" s="34"/>
      <c r="CBO9" s="34"/>
      <c r="CBP9" s="34"/>
      <c r="CBQ9" s="34"/>
      <c r="CBR9" s="43"/>
      <c r="CBS9" s="34"/>
      <c r="CBT9" s="34"/>
      <c r="CBU9" s="34"/>
      <c r="CBV9" s="34"/>
      <c r="CBW9" s="34"/>
      <c r="CBX9" s="34"/>
      <c r="CBY9" s="34"/>
      <c r="CBZ9" s="34"/>
      <c r="CCA9" s="40"/>
      <c r="CCC9" s="43"/>
      <c r="CCD9" s="43"/>
      <c r="CCE9" s="43"/>
      <c r="CCF9" s="43"/>
      <c r="CCG9" s="44"/>
      <c r="CCH9" s="44"/>
      <c r="CCI9" s="44"/>
      <c r="CCJ9" s="7"/>
      <c r="CCK9" s="7"/>
      <c r="CCL9" s="7"/>
      <c r="CCM9" s="7"/>
      <c r="CCN9" s="7"/>
      <c r="CCO9" s="43"/>
      <c r="CCP9" s="43"/>
      <c r="CCQ9" s="43"/>
      <c r="CCR9" s="43"/>
      <c r="CCS9" s="34"/>
      <c r="CCT9" s="34"/>
      <c r="CCU9" s="34"/>
      <c r="CCV9" s="34"/>
      <c r="CCW9" s="34"/>
      <c r="CCX9" s="34"/>
      <c r="CCY9" s="34"/>
      <c r="CCZ9" s="43"/>
      <c r="CDA9" s="34"/>
      <c r="CDB9" s="34"/>
      <c r="CDC9" s="34"/>
      <c r="CDD9" s="34"/>
      <c r="CDE9" s="34"/>
      <c r="CDF9" s="34"/>
      <c r="CDG9" s="34"/>
      <c r="CDH9" s="34"/>
      <c r="CDI9" s="40"/>
      <c r="CDK9" s="43"/>
      <c r="CDL9" s="43"/>
      <c r="CDM9" s="43"/>
      <c r="CDN9" s="43"/>
      <c r="CDO9" s="44"/>
      <c r="CDP9" s="44"/>
      <c r="CDQ9" s="44"/>
      <c r="CDR9" s="7"/>
      <c r="CDS9" s="7"/>
      <c r="CDT9" s="7"/>
      <c r="CDU9" s="7"/>
      <c r="CDV9" s="7"/>
      <c r="CDW9" s="43"/>
      <c r="CDX9" s="43"/>
      <c r="CDY9" s="43"/>
      <c r="CDZ9" s="43"/>
      <c r="CEA9" s="34"/>
      <c r="CEB9" s="34"/>
      <c r="CEC9" s="34"/>
      <c r="CED9" s="34"/>
      <c r="CEE9" s="34"/>
      <c r="CEF9" s="34"/>
      <c r="CEG9" s="34"/>
      <c r="CEH9" s="43"/>
      <c r="CEI9" s="34"/>
      <c r="CEJ9" s="34"/>
      <c r="CEK9" s="34"/>
      <c r="CEL9" s="34"/>
      <c r="CEM9" s="34"/>
      <c r="CEN9" s="34"/>
      <c r="CEO9" s="34"/>
      <c r="CEP9" s="34"/>
      <c r="CEQ9" s="40"/>
      <c r="CES9" s="43"/>
      <c r="CET9" s="43"/>
      <c r="CEU9" s="43"/>
      <c r="CEV9" s="43"/>
      <c r="CEW9" s="44"/>
      <c r="CEX9" s="44"/>
      <c r="CEY9" s="44"/>
      <c r="CEZ9" s="7"/>
      <c r="CFA9" s="7"/>
      <c r="CFB9" s="7"/>
      <c r="CFC9" s="7"/>
      <c r="CFD9" s="7"/>
      <c r="CFE9" s="43"/>
      <c r="CFF9" s="43"/>
      <c r="CFG9" s="43"/>
      <c r="CFH9" s="43"/>
      <c r="CFI9" s="34"/>
      <c r="CFJ9" s="34"/>
      <c r="CFK9" s="34"/>
      <c r="CFL9" s="34"/>
      <c r="CFM9" s="34"/>
      <c r="CFN9" s="34"/>
      <c r="CFO9" s="34"/>
      <c r="CFP9" s="43"/>
      <c r="CFQ9" s="34"/>
      <c r="CFR9" s="34"/>
      <c r="CFS9" s="34"/>
      <c r="CFT9" s="34"/>
      <c r="CFU9" s="34"/>
      <c r="CFV9" s="34"/>
      <c r="CFW9" s="34"/>
      <c r="CFX9" s="34"/>
      <c r="CFY9" s="40"/>
      <c r="CGA9" s="43"/>
      <c r="CGB9" s="43"/>
      <c r="CGC9" s="43"/>
      <c r="CGD9" s="43"/>
      <c r="CGE9" s="44"/>
      <c r="CGF9" s="44"/>
      <c r="CGG9" s="44"/>
      <c r="CGH9" s="7"/>
      <c r="CGI9" s="7"/>
      <c r="CGJ9" s="7"/>
      <c r="CGK9" s="7"/>
      <c r="CGL9" s="7"/>
      <c r="CGM9" s="43"/>
      <c r="CGN9" s="43"/>
      <c r="CGO9" s="43"/>
      <c r="CGP9" s="43"/>
      <c r="CGQ9" s="34"/>
      <c r="CGR9" s="34"/>
      <c r="CGS9" s="34"/>
      <c r="CGT9" s="34"/>
      <c r="CGU9" s="34"/>
      <c r="CGV9" s="34"/>
      <c r="CGW9" s="34"/>
      <c r="CGX9" s="43"/>
      <c r="CGY9" s="34"/>
      <c r="CGZ9" s="34"/>
      <c r="CHA9" s="34"/>
      <c r="CHB9" s="34"/>
      <c r="CHC9" s="34"/>
      <c r="CHD9" s="34"/>
      <c r="CHE9" s="34"/>
      <c r="CHF9" s="34"/>
      <c r="CHG9" s="40"/>
      <c r="CHI9" s="43"/>
      <c r="CHJ9" s="43"/>
      <c r="CHK9" s="43"/>
      <c r="CHL9" s="43"/>
      <c r="CHM9" s="44"/>
      <c r="CHN9" s="44"/>
      <c r="CHO9" s="44"/>
      <c r="CHP9" s="7"/>
      <c r="CHQ9" s="7"/>
      <c r="CHR9" s="7"/>
      <c r="CHS9" s="7"/>
      <c r="CHT9" s="7"/>
      <c r="CHU9" s="43"/>
      <c r="CHV9" s="43"/>
      <c r="CHW9" s="43"/>
      <c r="CHX9" s="43"/>
      <c r="CHY9" s="34"/>
      <c r="CHZ9" s="34"/>
      <c r="CIA9" s="34"/>
      <c r="CIB9" s="34"/>
      <c r="CIC9" s="34"/>
      <c r="CID9" s="34"/>
      <c r="CIE9" s="34"/>
      <c r="CIF9" s="43"/>
      <c r="CIG9" s="34"/>
      <c r="CIH9" s="34"/>
      <c r="CII9" s="34"/>
      <c r="CIJ9" s="34"/>
      <c r="CIK9" s="34"/>
      <c r="CIL9" s="34"/>
      <c r="CIM9" s="34"/>
      <c r="CIN9" s="34"/>
      <c r="CIO9" s="40"/>
      <c r="CIQ9" s="43"/>
      <c r="CIR9" s="43"/>
      <c r="CIS9" s="43"/>
      <c r="CIT9" s="43"/>
      <c r="CIU9" s="44"/>
      <c r="CIV9" s="44"/>
      <c r="CIW9" s="44"/>
      <c r="CIX9" s="7"/>
      <c r="CIY9" s="7"/>
      <c r="CIZ9" s="7"/>
      <c r="CJA9" s="7"/>
      <c r="CJB9" s="7"/>
      <c r="CJC9" s="43"/>
      <c r="CJD9" s="43"/>
      <c r="CJE9" s="43"/>
      <c r="CJF9" s="43"/>
      <c r="CJG9" s="34"/>
      <c r="CJH9" s="34"/>
      <c r="CJI9" s="34"/>
      <c r="CJJ9" s="34"/>
      <c r="CJK9" s="34"/>
      <c r="CJL9" s="34"/>
      <c r="CJM9" s="34"/>
      <c r="CJN9" s="43"/>
      <c r="CJO9" s="34"/>
      <c r="CJP9" s="34"/>
      <c r="CJQ9" s="34"/>
      <c r="CJR9" s="34"/>
      <c r="CJS9" s="34"/>
      <c r="CJT9" s="34"/>
      <c r="CJU9" s="34"/>
      <c r="CJV9" s="34"/>
      <c r="CJW9" s="40"/>
      <c r="CJY9" s="43"/>
      <c r="CJZ9" s="43"/>
      <c r="CKA9" s="43"/>
      <c r="CKB9" s="43"/>
      <c r="CKC9" s="44"/>
      <c r="CKD9" s="44"/>
      <c r="CKE9" s="44"/>
      <c r="CKF9" s="7"/>
      <c r="CKG9" s="7"/>
      <c r="CKH9" s="7"/>
      <c r="CKI9" s="7"/>
      <c r="CKJ9" s="7"/>
      <c r="CKK9" s="43"/>
      <c r="CKL9" s="43"/>
      <c r="CKM9" s="43"/>
      <c r="CKN9" s="43"/>
      <c r="CKO9" s="34"/>
      <c r="CKP9" s="34"/>
      <c r="CKQ9" s="34"/>
      <c r="CKR9" s="34"/>
      <c r="CKS9" s="34"/>
      <c r="CKT9" s="34"/>
      <c r="CKU9" s="34"/>
      <c r="CKV9" s="43"/>
      <c r="CKW9" s="34"/>
      <c r="CKX9" s="34"/>
      <c r="CKY9" s="34"/>
      <c r="CKZ9" s="34"/>
      <c r="CLA9" s="34"/>
      <c r="CLB9" s="34"/>
      <c r="CLC9" s="34"/>
      <c r="CLD9" s="34"/>
      <c r="CLE9" s="40"/>
      <c r="CLG9" s="43"/>
      <c r="CLH9" s="43"/>
      <c r="CLI9" s="43"/>
      <c r="CLJ9" s="43"/>
      <c r="CLK9" s="44"/>
      <c r="CLL9" s="44"/>
      <c r="CLM9" s="44"/>
      <c r="CLN9" s="7"/>
      <c r="CLO9" s="7"/>
      <c r="CLP9" s="7"/>
      <c r="CLQ9" s="7"/>
      <c r="CLR9" s="7"/>
      <c r="CLS9" s="43"/>
      <c r="CLT9" s="43"/>
      <c r="CLU9" s="43"/>
      <c r="CLV9" s="43"/>
      <c r="CLW9" s="34"/>
      <c r="CLX9" s="34"/>
      <c r="CLY9" s="34"/>
      <c r="CLZ9" s="34"/>
      <c r="CMA9" s="34"/>
      <c r="CMB9" s="34"/>
      <c r="CMC9" s="34"/>
      <c r="CMD9" s="43"/>
      <c r="CME9" s="34"/>
      <c r="CMF9" s="34"/>
      <c r="CMG9" s="34"/>
      <c r="CMH9" s="34"/>
      <c r="CMI9" s="34"/>
      <c r="CMJ9" s="34"/>
      <c r="CMK9" s="34"/>
      <c r="CML9" s="34"/>
      <c r="CMM9" s="40"/>
      <c r="CMO9" s="43"/>
      <c r="CMP9" s="43"/>
      <c r="CMQ9" s="43"/>
      <c r="CMR9" s="43"/>
      <c r="CMS9" s="44"/>
      <c r="CMT9" s="44"/>
      <c r="CMU9" s="44"/>
      <c r="CMV9" s="7"/>
      <c r="CMW9" s="7"/>
      <c r="CMX9" s="7"/>
      <c r="CMY9" s="7"/>
      <c r="CMZ9" s="7"/>
      <c r="CNA9" s="43"/>
      <c r="CNB9" s="43"/>
      <c r="CNC9" s="43"/>
      <c r="CND9" s="43"/>
      <c r="CNE9" s="34"/>
      <c r="CNF9" s="34"/>
      <c r="CNG9" s="34"/>
      <c r="CNH9" s="34"/>
      <c r="CNI9" s="34"/>
      <c r="CNJ9" s="34"/>
      <c r="CNK9" s="34"/>
      <c r="CNL9" s="43"/>
      <c r="CNM9" s="34"/>
      <c r="CNN9" s="34"/>
      <c r="CNO9" s="34"/>
      <c r="CNP9" s="34"/>
      <c r="CNQ9" s="34"/>
      <c r="CNR9" s="34"/>
      <c r="CNS9" s="34"/>
      <c r="CNT9" s="34"/>
      <c r="CNU9" s="40"/>
      <c r="CNW9" s="43"/>
      <c r="CNX9" s="43"/>
      <c r="CNY9" s="43"/>
      <c r="CNZ9" s="43"/>
      <c r="COA9" s="44"/>
      <c r="COB9" s="44"/>
      <c r="COC9" s="44"/>
      <c r="COD9" s="7"/>
      <c r="COE9" s="7"/>
      <c r="COF9" s="7"/>
      <c r="COG9" s="7"/>
      <c r="COH9" s="7"/>
      <c r="COI9" s="43"/>
      <c r="COJ9" s="43"/>
      <c r="COK9" s="43"/>
      <c r="COL9" s="43"/>
      <c r="COM9" s="34"/>
      <c r="CON9" s="34"/>
      <c r="COO9" s="34"/>
      <c r="COP9" s="34"/>
      <c r="COQ9" s="34"/>
      <c r="COR9" s="34"/>
      <c r="COS9" s="34"/>
      <c r="COT9" s="43"/>
      <c r="COU9" s="34"/>
      <c r="COV9" s="34"/>
      <c r="COW9" s="34"/>
      <c r="COX9" s="34"/>
      <c r="COY9" s="34"/>
      <c r="COZ9" s="34"/>
      <c r="CPA9" s="34"/>
      <c r="CPB9" s="34"/>
      <c r="CPC9" s="40"/>
    </row>
    <row r="10" spans="1:2447">
      <c r="A10" s="42" t="s">
        <v>5</v>
      </c>
      <c r="B10" s="42"/>
      <c r="C10" s="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4">
        <f t="shared" ref="P10:AF10" si="0">SUM(P12:P278)</f>
        <v>0</v>
      </c>
      <c r="Q10" s="4">
        <f t="shared" si="0"/>
        <v>1250000</v>
      </c>
      <c r="R10" s="4">
        <f t="shared" si="0"/>
        <v>4770000</v>
      </c>
      <c r="S10" s="4">
        <f t="shared" si="0"/>
        <v>6637500</v>
      </c>
      <c r="T10" s="4">
        <f t="shared" si="0"/>
        <v>0</v>
      </c>
      <c r="U10" s="4">
        <f t="shared" si="0"/>
        <v>1452675</v>
      </c>
      <c r="V10" s="4">
        <f t="shared" si="0"/>
        <v>2320500</v>
      </c>
      <c r="W10" s="4">
        <f t="shared" si="0"/>
        <v>0</v>
      </c>
      <c r="X10" s="4">
        <f t="shared" si="0"/>
        <v>16931370</v>
      </c>
      <c r="Y10" s="4">
        <f t="shared" si="0"/>
        <v>508</v>
      </c>
      <c r="Z10" s="4">
        <f t="shared" si="0"/>
        <v>418</v>
      </c>
      <c r="AA10" s="4">
        <f t="shared" si="0"/>
        <v>6042000</v>
      </c>
      <c r="AB10" s="4">
        <f t="shared" si="0"/>
        <v>197</v>
      </c>
      <c r="AC10" s="4">
        <f t="shared" si="0"/>
        <v>1455000</v>
      </c>
      <c r="AD10" s="4">
        <f t="shared" si="0"/>
        <v>0</v>
      </c>
      <c r="AE10" s="4">
        <f t="shared" si="0"/>
        <v>200136247</v>
      </c>
      <c r="AF10" s="4">
        <f t="shared" si="0"/>
        <v>217068125</v>
      </c>
      <c r="AG10" s="40"/>
      <c r="AI10" s="42" t="s">
        <v>5</v>
      </c>
      <c r="AJ10" s="42"/>
      <c r="AK10" s="8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4">
        <v>0</v>
      </c>
      <c r="AY10" s="4">
        <v>1250000</v>
      </c>
      <c r="AZ10" s="4">
        <v>4770000</v>
      </c>
      <c r="BA10" s="4">
        <v>6637500</v>
      </c>
      <c r="BB10" s="4">
        <v>0</v>
      </c>
      <c r="BC10" s="4">
        <v>1452675</v>
      </c>
      <c r="BD10" s="4">
        <v>2320500</v>
      </c>
      <c r="BE10" s="4">
        <v>0</v>
      </c>
      <c r="BF10" s="4">
        <v>16931370</v>
      </c>
      <c r="BG10" s="4">
        <v>508</v>
      </c>
      <c r="BH10" s="4">
        <v>418</v>
      </c>
      <c r="BI10" s="4">
        <v>6042000</v>
      </c>
      <c r="BJ10" s="4">
        <v>197</v>
      </c>
      <c r="BK10" s="4">
        <v>1455000</v>
      </c>
      <c r="BL10" s="4">
        <v>0</v>
      </c>
      <c r="BM10" s="4">
        <v>200136247</v>
      </c>
      <c r="BN10" s="4">
        <v>217068125</v>
      </c>
      <c r="BO10" s="40"/>
      <c r="BQ10" s="42" t="s">
        <v>5</v>
      </c>
      <c r="BR10" s="42"/>
      <c r="BS10" s="8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4">
        <v>0</v>
      </c>
      <c r="CG10" s="4">
        <v>1250000</v>
      </c>
      <c r="CH10" s="4">
        <v>4770000</v>
      </c>
      <c r="CI10" s="4">
        <v>6637500</v>
      </c>
      <c r="CJ10" s="4">
        <v>0</v>
      </c>
      <c r="CK10" s="4">
        <v>1452675</v>
      </c>
      <c r="CL10" s="4">
        <v>2320500</v>
      </c>
      <c r="CM10" s="4">
        <v>0</v>
      </c>
      <c r="CN10" s="4">
        <v>16931370</v>
      </c>
      <c r="CO10" s="4">
        <v>508</v>
      </c>
      <c r="CP10" s="4">
        <v>418</v>
      </c>
      <c r="CQ10" s="4">
        <v>6042000</v>
      </c>
      <c r="CR10" s="4">
        <v>197</v>
      </c>
      <c r="CS10" s="4">
        <v>1455000</v>
      </c>
      <c r="CT10" s="4">
        <v>0</v>
      </c>
      <c r="CU10" s="4">
        <v>200136247</v>
      </c>
      <c r="CV10" s="4">
        <v>217068125</v>
      </c>
      <c r="CW10" s="40"/>
      <c r="CY10" s="42" t="s">
        <v>5</v>
      </c>
      <c r="CZ10" s="42"/>
      <c r="DA10" s="8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4">
        <v>0</v>
      </c>
      <c r="DO10" s="4">
        <v>1250000</v>
      </c>
      <c r="DP10" s="4">
        <v>4770000</v>
      </c>
      <c r="DQ10" s="4">
        <v>6637500</v>
      </c>
      <c r="DR10" s="4">
        <v>0</v>
      </c>
      <c r="DS10" s="4">
        <v>1452675</v>
      </c>
      <c r="DT10" s="4">
        <v>2320500</v>
      </c>
      <c r="DU10" s="4">
        <v>0</v>
      </c>
      <c r="DV10" s="4">
        <v>16931370</v>
      </c>
      <c r="DW10" s="4">
        <v>508</v>
      </c>
      <c r="DX10" s="4">
        <v>418</v>
      </c>
      <c r="DY10" s="4">
        <v>6042000</v>
      </c>
      <c r="DZ10" s="4">
        <v>197</v>
      </c>
      <c r="EA10" s="4">
        <v>1455000</v>
      </c>
      <c r="EB10" s="4">
        <v>0</v>
      </c>
      <c r="EC10" s="4">
        <v>200136247</v>
      </c>
      <c r="ED10" s="4">
        <v>217068125</v>
      </c>
      <c r="EE10" s="40"/>
      <c r="EG10" s="42" t="s">
        <v>5</v>
      </c>
      <c r="EH10" s="42"/>
      <c r="EI10" s="8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4">
        <v>0</v>
      </c>
      <c r="EW10" s="4">
        <v>1250000</v>
      </c>
      <c r="EX10" s="4">
        <v>4770000</v>
      </c>
      <c r="EY10" s="4">
        <v>6637500</v>
      </c>
      <c r="EZ10" s="4">
        <v>0</v>
      </c>
      <c r="FA10" s="4">
        <v>1452675</v>
      </c>
      <c r="FB10" s="4">
        <v>2320500</v>
      </c>
      <c r="FC10" s="4">
        <v>0</v>
      </c>
      <c r="FD10" s="4">
        <v>16931370</v>
      </c>
      <c r="FE10" s="4">
        <v>508</v>
      </c>
      <c r="FF10" s="4">
        <v>418</v>
      </c>
      <c r="FG10" s="4">
        <v>6042000</v>
      </c>
      <c r="FH10" s="4">
        <v>197</v>
      </c>
      <c r="FI10" s="4">
        <v>1455000</v>
      </c>
      <c r="FJ10" s="4">
        <v>0</v>
      </c>
      <c r="FK10" s="4">
        <v>200136247</v>
      </c>
      <c r="FL10" s="4">
        <v>217068125</v>
      </c>
      <c r="FM10" s="40"/>
      <c r="FO10" s="42" t="s">
        <v>5</v>
      </c>
      <c r="FP10" s="42"/>
      <c r="FQ10" s="8"/>
      <c r="FR10" s="29"/>
      <c r="FS10" s="29"/>
      <c r="FT10" s="29"/>
      <c r="FU10" s="29"/>
      <c r="FV10" s="29"/>
      <c r="FW10" s="29"/>
      <c r="FX10" s="29"/>
      <c r="FY10" s="29"/>
      <c r="FZ10" s="29"/>
      <c r="GA10" s="29"/>
      <c r="GB10" s="29"/>
      <c r="GC10" s="29"/>
      <c r="GD10" s="4">
        <v>0</v>
      </c>
      <c r="GE10" s="4">
        <v>1250000</v>
      </c>
      <c r="GF10" s="4">
        <v>4770000</v>
      </c>
      <c r="GG10" s="4">
        <v>6637500</v>
      </c>
      <c r="GH10" s="4">
        <v>0</v>
      </c>
      <c r="GI10" s="4">
        <v>1452675</v>
      </c>
      <c r="GJ10" s="4">
        <v>2320500</v>
      </c>
      <c r="GK10" s="4">
        <v>0</v>
      </c>
      <c r="GL10" s="4">
        <v>16931370</v>
      </c>
      <c r="GM10" s="4">
        <v>508</v>
      </c>
      <c r="GN10" s="4">
        <v>418</v>
      </c>
      <c r="GO10" s="4">
        <v>6042000</v>
      </c>
      <c r="GP10" s="4">
        <v>197</v>
      </c>
      <c r="GQ10" s="4">
        <v>1455000</v>
      </c>
      <c r="GR10" s="4">
        <v>0</v>
      </c>
      <c r="GS10" s="4">
        <v>200136247</v>
      </c>
      <c r="GT10" s="4">
        <v>217068125</v>
      </c>
      <c r="GU10" s="40"/>
      <c r="GW10" s="42" t="s">
        <v>5</v>
      </c>
      <c r="GX10" s="42"/>
      <c r="GY10" s="8"/>
      <c r="GZ10" s="29"/>
      <c r="HA10" s="29"/>
      <c r="HB10" s="29"/>
      <c r="HC10" s="29"/>
      <c r="HD10" s="29"/>
      <c r="HE10" s="29"/>
      <c r="HF10" s="29"/>
      <c r="HG10" s="29"/>
      <c r="HH10" s="29"/>
      <c r="HI10" s="29"/>
      <c r="HJ10" s="29"/>
      <c r="HK10" s="29"/>
      <c r="HL10" s="4">
        <v>0</v>
      </c>
      <c r="HM10" s="4">
        <v>1250000</v>
      </c>
      <c r="HN10" s="4">
        <v>4770000</v>
      </c>
      <c r="HO10" s="4">
        <v>6637500</v>
      </c>
      <c r="HP10" s="4">
        <v>0</v>
      </c>
      <c r="HQ10" s="4">
        <v>1452675</v>
      </c>
      <c r="HR10" s="4">
        <v>2320500</v>
      </c>
      <c r="HS10" s="4">
        <v>0</v>
      </c>
      <c r="HT10" s="4">
        <v>16931370</v>
      </c>
      <c r="HU10" s="4">
        <v>508</v>
      </c>
      <c r="HV10" s="4">
        <v>418</v>
      </c>
      <c r="HW10" s="4">
        <v>6042000</v>
      </c>
      <c r="HX10" s="4">
        <v>197</v>
      </c>
      <c r="HY10" s="4">
        <v>1455000</v>
      </c>
      <c r="HZ10" s="4">
        <v>0</v>
      </c>
      <c r="IA10" s="4">
        <v>200136247</v>
      </c>
      <c r="IB10" s="4">
        <v>217068125</v>
      </c>
      <c r="IC10" s="40"/>
      <c r="IE10" s="42" t="s">
        <v>5</v>
      </c>
      <c r="IF10" s="42"/>
      <c r="IG10" s="8"/>
      <c r="IH10" s="29"/>
      <c r="II10" s="29"/>
      <c r="IJ10" s="29"/>
      <c r="IK10" s="29"/>
      <c r="IL10" s="29"/>
      <c r="IM10" s="29"/>
      <c r="IN10" s="29"/>
      <c r="IO10" s="29"/>
      <c r="IP10" s="29"/>
      <c r="IQ10" s="29"/>
      <c r="IR10" s="29"/>
      <c r="IS10" s="29"/>
      <c r="IT10" s="4">
        <v>0</v>
      </c>
      <c r="IU10" s="4">
        <v>1250000</v>
      </c>
      <c r="IV10" s="4">
        <v>4770000</v>
      </c>
      <c r="IW10" s="4">
        <v>6637500</v>
      </c>
      <c r="IX10" s="4">
        <v>0</v>
      </c>
      <c r="IY10" s="4">
        <v>1452675</v>
      </c>
      <c r="IZ10" s="4">
        <v>2320500</v>
      </c>
      <c r="JA10" s="4">
        <v>0</v>
      </c>
      <c r="JB10" s="4">
        <v>16931370</v>
      </c>
      <c r="JC10" s="4">
        <v>508</v>
      </c>
      <c r="JD10" s="4">
        <v>418</v>
      </c>
      <c r="JE10" s="4">
        <v>6042000</v>
      </c>
      <c r="JF10" s="4">
        <v>197</v>
      </c>
      <c r="JG10" s="4">
        <v>1455000</v>
      </c>
      <c r="JH10" s="4">
        <v>0</v>
      </c>
      <c r="JI10" s="4">
        <v>200136247</v>
      </c>
      <c r="JJ10" s="4">
        <v>217068125</v>
      </c>
      <c r="JK10" s="40"/>
      <c r="JM10" s="42" t="s">
        <v>5</v>
      </c>
      <c r="JN10" s="42"/>
      <c r="JO10" s="8"/>
      <c r="JP10" s="29"/>
      <c r="JQ10" s="29"/>
      <c r="JR10" s="29"/>
      <c r="JS10" s="29"/>
      <c r="JT10" s="29"/>
      <c r="JU10" s="29"/>
      <c r="JV10" s="29"/>
      <c r="JW10" s="29"/>
      <c r="JX10" s="29"/>
      <c r="JY10" s="29"/>
      <c r="JZ10" s="29"/>
      <c r="KA10" s="29"/>
      <c r="KB10" s="4">
        <v>0</v>
      </c>
      <c r="KC10" s="4">
        <v>1250000</v>
      </c>
      <c r="KD10" s="4">
        <v>4770000</v>
      </c>
      <c r="KE10" s="4">
        <v>6637500</v>
      </c>
      <c r="KF10" s="4">
        <v>0</v>
      </c>
      <c r="KG10" s="4">
        <v>1452675</v>
      </c>
      <c r="KH10" s="4">
        <v>2320500</v>
      </c>
      <c r="KI10" s="4">
        <v>0</v>
      </c>
      <c r="KJ10" s="4">
        <v>16931370</v>
      </c>
      <c r="KK10" s="4">
        <v>508</v>
      </c>
      <c r="KL10" s="4">
        <v>418</v>
      </c>
      <c r="KM10" s="4">
        <v>6042000</v>
      </c>
      <c r="KN10" s="4">
        <v>197</v>
      </c>
      <c r="KO10" s="4">
        <v>1455000</v>
      </c>
      <c r="KP10" s="4">
        <v>0</v>
      </c>
      <c r="KQ10" s="4">
        <v>200136247</v>
      </c>
      <c r="KR10" s="4">
        <v>217068125</v>
      </c>
      <c r="KS10" s="40"/>
      <c r="KU10" s="42" t="s">
        <v>5</v>
      </c>
      <c r="KV10" s="42"/>
      <c r="KW10" s="8"/>
      <c r="KX10" s="29"/>
      <c r="KY10" s="29"/>
      <c r="KZ10" s="29"/>
      <c r="LA10" s="29"/>
      <c r="LB10" s="29"/>
      <c r="LC10" s="29"/>
      <c r="LD10" s="29"/>
      <c r="LE10" s="29"/>
      <c r="LF10" s="29"/>
      <c r="LG10" s="29"/>
      <c r="LH10" s="29"/>
      <c r="LI10" s="29"/>
      <c r="LJ10" s="4">
        <v>0</v>
      </c>
      <c r="LK10" s="4">
        <v>1250000</v>
      </c>
      <c r="LL10" s="4">
        <v>4770000</v>
      </c>
      <c r="LM10" s="4">
        <v>6637500</v>
      </c>
      <c r="LN10" s="4">
        <v>0</v>
      </c>
      <c r="LO10" s="4">
        <v>1452675</v>
      </c>
      <c r="LP10" s="4">
        <v>2320500</v>
      </c>
      <c r="LQ10" s="4">
        <v>0</v>
      </c>
      <c r="LR10" s="4">
        <v>16931370</v>
      </c>
      <c r="LS10" s="4">
        <v>508</v>
      </c>
      <c r="LT10" s="4">
        <v>418</v>
      </c>
      <c r="LU10" s="4">
        <v>6042000</v>
      </c>
      <c r="LV10" s="4">
        <v>197</v>
      </c>
      <c r="LW10" s="4">
        <v>1455000</v>
      </c>
      <c r="LX10" s="4">
        <v>0</v>
      </c>
      <c r="LY10" s="4">
        <v>200136247</v>
      </c>
      <c r="LZ10" s="4">
        <v>217068125</v>
      </c>
      <c r="MA10" s="40"/>
      <c r="MC10" s="42" t="s">
        <v>5</v>
      </c>
      <c r="MD10" s="42"/>
      <c r="ME10" s="8"/>
      <c r="MF10" s="29"/>
      <c r="MG10" s="29"/>
      <c r="MH10" s="29"/>
      <c r="MI10" s="29"/>
      <c r="MJ10" s="29"/>
      <c r="MK10" s="29"/>
      <c r="ML10" s="29"/>
      <c r="MM10" s="29"/>
      <c r="MN10" s="29"/>
      <c r="MO10" s="29"/>
      <c r="MP10" s="29"/>
      <c r="MQ10" s="29"/>
      <c r="MR10" s="4">
        <v>0</v>
      </c>
      <c r="MS10" s="4">
        <v>1250000</v>
      </c>
      <c r="MT10" s="4">
        <v>4770000</v>
      </c>
      <c r="MU10" s="4">
        <v>6637500</v>
      </c>
      <c r="MV10" s="4">
        <v>0</v>
      </c>
      <c r="MW10" s="4">
        <v>1452675</v>
      </c>
      <c r="MX10" s="4">
        <v>2320500</v>
      </c>
      <c r="MY10" s="4">
        <v>0</v>
      </c>
      <c r="MZ10" s="4">
        <v>16931370</v>
      </c>
      <c r="NA10" s="4">
        <v>508</v>
      </c>
      <c r="NB10" s="4">
        <v>418</v>
      </c>
      <c r="NC10" s="4">
        <v>6042000</v>
      </c>
      <c r="ND10" s="4">
        <v>197</v>
      </c>
      <c r="NE10" s="4">
        <v>1455000</v>
      </c>
      <c r="NF10" s="4">
        <v>0</v>
      </c>
      <c r="NG10" s="4">
        <v>200136247</v>
      </c>
      <c r="NH10" s="4">
        <v>217068125</v>
      </c>
      <c r="NI10" s="40"/>
      <c r="NK10" s="42" t="s">
        <v>5</v>
      </c>
      <c r="NL10" s="42"/>
      <c r="NM10" s="8"/>
      <c r="NN10" s="29"/>
      <c r="NO10" s="29"/>
      <c r="NP10" s="29"/>
      <c r="NQ10" s="29"/>
      <c r="NR10" s="29"/>
      <c r="NS10" s="29"/>
      <c r="NT10" s="29"/>
      <c r="NU10" s="29"/>
      <c r="NV10" s="29"/>
      <c r="NW10" s="29"/>
      <c r="NX10" s="29"/>
      <c r="NY10" s="29"/>
      <c r="NZ10" s="4">
        <v>0</v>
      </c>
      <c r="OA10" s="4">
        <v>1250000</v>
      </c>
      <c r="OB10" s="4">
        <v>4770000</v>
      </c>
      <c r="OC10" s="4">
        <v>6637500</v>
      </c>
      <c r="OD10" s="4">
        <v>0</v>
      </c>
      <c r="OE10" s="4">
        <v>1452675</v>
      </c>
      <c r="OF10" s="4">
        <v>2320500</v>
      </c>
      <c r="OG10" s="4">
        <v>0</v>
      </c>
      <c r="OH10" s="4">
        <v>16931370</v>
      </c>
      <c r="OI10" s="4">
        <v>508</v>
      </c>
      <c r="OJ10" s="4">
        <v>418</v>
      </c>
      <c r="OK10" s="4">
        <v>6042000</v>
      </c>
      <c r="OL10" s="4">
        <v>197</v>
      </c>
      <c r="OM10" s="4">
        <v>1455000</v>
      </c>
      <c r="ON10" s="4">
        <v>0</v>
      </c>
      <c r="OO10" s="4">
        <v>200136247</v>
      </c>
      <c r="OP10" s="4">
        <v>217068125</v>
      </c>
      <c r="OQ10" s="40"/>
      <c r="OS10" s="42" t="s">
        <v>5</v>
      </c>
      <c r="OT10" s="42"/>
      <c r="OU10" s="8"/>
      <c r="OV10" s="29"/>
      <c r="OW10" s="29"/>
      <c r="OX10" s="29"/>
      <c r="OY10" s="29"/>
      <c r="OZ10" s="29"/>
      <c r="PA10" s="29"/>
      <c r="PB10" s="29"/>
      <c r="PC10" s="29"/>
      <c r="PD10" s="29"/>
      <c r="PE10" s="29"/>
      <c r="PF10" s="29"/>
      <c r="PG10" s="29"/>
      <c r="PH10" s="4">
        <v>0</v>
      </c>
      <c r="PI10" s="4">
        <v>1250000</v>
      </c>
      <c r="PJ10" s="4">
        <v>4770000</v>
      </c>
      <c r="PK10" s="4">
        <v>6637500</v>
      </c>
      <c r="PL10" s="4">
        <v>0</v>
      </c>
      <c r="PM10" s="4">
        <v>1452675</v>
      </c>
      <c r="PN10" s="4">
        <v>2320500</v>
      </c>
      <c r="PO10" s="4">
        <v>0</v>
      </c>
      <c r="PP10" s="4">
        <v>16931370</v>
      </c>
      <c r="PQ10" s="4">
        <v>508</v>
      </c>
      <c r="PR10" s="4">
        <v>418</v>
      </c>
      <c r="PS10" s="4">
        <v>6042000</v>
      </c>
      <c r="PT10" s="4">
        <v>197</v>
      </c>
      <c r="PU10" s="4">
        <v>1455000</v>
      </c>
      <c r="PV10" s="4">
        <v>0</v>
      </c>
      <c r="PW10" s="4">
        <v>200136247</v>
      </c>
      <c r="PX10" s="4">
        <v>217068125</v>
      </c>
      <c r="PY10" s="40"/>
      <c r="QA10" s="42" t="s">
        <v>5</v>
      </c>
      <c r="QB10" s="42"/>
      <c r="QC10" s="8"/>
      <c r="QD10" s="29"/>
      <c r="QE10" s="29"/>
      <c r="QF10" s="29"/>
      <c r="QG10" s="29"/>
      <c r="QH10" s="29"/>
      <c r="QI10" s="29"/>
      <c r="QJ10" s="29"/>
      <c r="QK10" s="29"/>
      <c r="QL10" s="29"/>
      <c r="QM10" s="29"/>
      <c r="QN10" s="29"/>
      <c r="QO10" s="29"/>
      <c r="QP10" s="4">
        <v>0</v>
      </c>
      <c r="QQ10" s="4">
        <v>1250000</v>
      </c>
      <c r="QR10" s="4">
        <v>4770000</v>
      </c>
      <c r="QS10" s="4">
        <v>6637500</v>
      </c>
      <c r="QT10" s="4">
        <v>0</v>
      </c>
      <c r="QU10" s="4">
        <v>1452675</v>
      </c>
      <c r="QV10" s="4">
        <v>2320500</v>
      </c>
      <c r="QW10" s="4">
        <v>0</v>
      </c>
      <c r="QX10" s="4">
        <v>16931370</v>
      </c>
      <c r="QY10" s="4">
        <v>508</v>
      </c>
      <c r="QZ10" s="4">
        <v>418</v>
      </c>
      <c r="RA10" s="4">
        <v>6042000</v>
      </c>
      <c r="RB10" s="4">
        <v>197</v>
      </c>
      <c r="RC10" s="4">
        <v>1455000</v>
      </c>
      <c r="RD10" s="4">
        <v>0</v>
      </c>
      <c r="RE10" s="4">
        <v>200136247</v>
      </c>
      <c r="RF10" s="4">
        <v>217068125</v>
      </c>
      <c r="RG10" s="40"/>
      <c r="RI10" s="42" t="s">
        <v>5</v>
      </c>
      <c r="RJ10" s="42"/>
      <c r="RK10" s="8"/>
      <c r="RL10" s="29"/>
      <c r="RM10" s="29"/>
      <c r="RN10" s="29"/>
      <c r="RO10" s="29"/>
      <c r="RP10" s="29"/>
      <c r="RQ10" s="29"/>
      <c r="RR10" s="29"/>
      <c r="RS10" s="29"/>
      <c r="RT10" s="29"/>
      <c r="RU10" s="29"/>
      <c r="RV10" s="29"/>
      <c r="RW10" s="29"/>
      <c r="RX10" s="4">
        <v>0</v>
      </c>
      <c r="RY10" s="4">
        <v>1250000</v>
      </c>
      <c r="RZ10" s="4">
        <v>4770000</v>
      </c>
      <c r="SA10" s="4">
        <v>6637500</v>
      </c>
      <c r="SB10" s="4">
        <v>0</v>
      </c>
      <c r="SC10" s="4">
        <v>1452675</v>
      </c>
      <c r="SD10" s="4">
        <v>2320500</v>
      </c>
      <c r="SE10" s="4">
        <v>0</v>
      </c>
      <c r="SF10" s="4">
        <v>16931370</v>
      </c>
      <c r="SG10" s="4">
        <v>508</v>
      </c>
      <c r="SH10" s="4">
        <v>418</v>
      </c>
      <c r="SI10" s="4">
        <v>6042000</v>
      </c>
      <c r="SJ10" s="4">
        <v>197</v>
      </c>
      <c r="SK10" s="4">
        <v>1455000</v>
      </c>
      <c r="SL10" s="4">
        <v>0</v>
      </c>
      <c r="SM10" s="4">
        <v>200136247</v>
      </c>
      <c r="SN10" s="4">
        <v>217068125</v>
      </c>
      <c r="SO10" s="40"/>
      <c r="SQ10" s="42" t="s">
        <v>5</v>
      </c>
      <c r="SR10" s="42"/>
      <c r="SS10" s="8"/>
      <c r="ST10" s="29"/>
      <c r="SU10" s="29"/>
      <c r="SV10" s="29"/>
      <c r="SW10" s="29"/>
      <c r="SX10" s="29"/>
      <c r="SY10" s="29"/>
      <c r="SZ10" s="29"/>
      <c r="TA10" s="29"/>
      <c r="TB10" s="29"/>
      <c r="TC10" s="29"/>
      <c r="TD10" s="29"/>
      <c r="TE10" s="29"/>
      <c r="TF10" s="4">
        <v>0</v>
      </c>
      <c r="TG10" s="4">
        <v>1250000</v>
      </c>
      <c r="TH10" s="4">
        <v>4770000</v>
      </c>
      <c r="TI10" s="4">
        <v>6637500</v>
      </c>
      <c r="TJ10" s="4">
        <v>0</v>
      </c>
      <c r="TK10" s="4">
        <v>1452675</v>
      </c>
      <c r="TL10" s="4">
        <v>2320500</v>
      </c>
      <c r="TM10" s="4">
        <v>0</v>
      </c>
      <c r="TN10" s="4">
        <v>16931370</v>
      </c>
      <c r="TO10" s="4">
        <v>508</v>
      </c>
      <c r="TP10" s="4">
        <v>418</v>
      </c>
      <c r="TQ10" s="4">
        <v>6042000</v>
      </c>
      <c r="TR10" s="4">
        <v>197</v>
      </c>
      <c r="TS10" s="4">
        <v>1455000</v>
      </c>
      <c r="TT10" s="4">
        <v>0</v>
      </c>
      <c r="TU10" s="4">
        <v>200136247</v>
      </c>
      <c r="TV10" s="4">
        <v>217068125</v>
      </c>
      <c r="TW10" s="40"/>
      <c r="TY10" s="42" t="s">
        <v>5</v>
      </c>
      <c r="TZ10" s="42"/>
      <c r="UA10" s="8"/>
      <c r="UB10" s="29"/>
      <c r="UC10" s="29"/>
      <c r="UD10" s="29"/>
      <c r="UE10" s="29"/>
      <c r="UF10" s="29"/>
      <c r="UG10" s="29"/>
      <c r="UH10" s="29"/>
      <c r="UI10" s="29"/>
      <c r="UJ10" s="29"/>
      <c r="UK10" s="29"/>
      <c r="UL10" s="29"/>
      <c r="UM10" s="29"/>
      <c r="UN10" s="4">
        <v>0</v>
      </c>
      <c r="UO10" s="4">
        <v>1250000</v>
      </c>
      <c r="UP10" s="4">
        <v>4770000</v>
      </c>
      <c r="UQ10" s="4">
        <v>6637500</v>
      </c>
      <c r="UR10" s="4">
        <v>0</v>
      </c>
      <c r="US10" s="4">
        <v>1452675</v>
      </c>
      <c r="UT10" s="4">
        <v>2320500</v>
      </c>
      <c r="UU10" s="4">
        <v>0</v>
      </c>
      <c r="UV10" s="4">
        <v>16931370</v>
      </c>
      <c r="UW10" s="4">
        <v>508</v>
      </c>
      <c r="UX10" s="4">
        <v>418</v>
      </c>
      <c r="UY10" s="4">
        <v>6042000</v>
      </c>
      <c r="UZ10" s="4">
        <v>197</v>
      </c>
      <c r="VA10" s="4">
        <v>1455000</v>
      </c>
      <c r="VB10" s="4">
        <v>0</v>
      </c>
      <c r="VC10" s="4">
        <v>200136247</v>
      </c>
      <c r="VD10" s="4">
        <v>217068125</v>
      </c>
      <c r="VE10" s="40"/>
      <c r="VG10" s="42" t="s">
        <v>5</v>
      </c>
      <c r="VH10" s="42"/>
      <c r="VI10" s="8"/>
      <c r="VJ10" s="29"/>
      <c r="VK10" s="29"/>
      <c r="VL10" s="29"/>
      <c r="VM10" s="29"/>
      <c r="VN10" s="29"/>
      <c r="VO10" s="29"/>
      <c r="VP10" s="29"/>
      <c r="VQ10" s="29"/>
      <c r="VR10" s="29"/>
      <c r="VS10" s="29"/>
      <c r="VT10" s="29"/>
      <c r="VU10" s="29"/>
      <c r="VV10" s="4">
        <v>0</v>
      </c>
      <c r="VW10" s="4">
        <v>1250000</v>
      </c>
      <c r="VX10" s="4">
        <v>4770000</v>
      </c>
      <c r="VY10" s="4">
        <v>6637500</v>
      </c>
      <c r="VZ10" s="4">
        <v>0</v>
      </c>
      <c r="WA10" s="4">
        <v>1452675</v>
      </c>
      <c r="WB10" s="4">
        <v>2320500</v>
      </c>
      <c r="WC10" s="4">
        <v>0</v>
      </c>
      <c r="WD10" s="4">
        <v>16931370</v>
      </c>
      <c r="WE10" s="4">
        <v>508</v>
      </c>
      <c r="WF10" s="4">
        <v>418</v>
      </c>
      <c r="WG10" s="4">
        <v>6042000</v>
      </c>
      <c r="WH10" s="4">
        <v>197</v>
      </c>
      <c r="WI10" s="4">
        <v>1455000</v>
      </c>
      <c r="WJ10" s="4">
        <v>0</v>
      </c>
      <c r="WK10" s="4">
        <v>200136247</v>
      </c>
      <c r="WL10" s="4">
        <v>217068125</v>
      </c>
      <c r="WM10" s="40"/>
      <c r="WO10" s="42" t="s">
        <v>5</v>
      </c>
      <c r="WP10" s="42"/>
      <c r="WQ10" s="8"/>
      <c r="WR10" s="29"/>
      <c r="WS10" s="29"/>
      <c r="WT10" s="29"/>
      <c r="WU10" s="29"/>
      <c r="WV10" s="29"/>
      <c r="WW10" s="29"/>
      <c r="WX10" s="29"/>
      <c r="WY10" s="29"/>
      <c r="WZ10" s="29"/>
      <c r="XA10" s="29"/>
      <c r="XB10" s="29"/>
      <c r="XC10" s="29"/>
      <c r="XD10" s="4">
        <v>0</v>
      </c>
      <c r="XE10" s="4">
        <v>1250000</v>
      </c>
      <c r="XF10" s="4">
        <v>4770000</v>
      </c>
      <c r="XG10" s="4">
        <v>6637500</v>
      </c>
      <c r="XH10" s="4">
        <v>0</v>
      </c>
      <c r="XI10" s="4">
        <v>1452675</v>
      </c>
      <c r="XJ10" s="4">
        <v>2320500</v>
      </c>
      <c r="XK10" s="4">
        <v>0</v>
      </c>
      <c r="XL10" s="4">
        <v>16931370</v>
      </c>
      <c r="XM10" s="4">
        <v>508</v>
      </c>
      <c r="XN10" s="4">
        <v>418</v>
      </c>
      <c r="XO10" s="4">
        <v>6042000</v>
      </c>
      <c r="XP10" s="4">
        <v>197</v>
      </c>
      <c r="XQ10" s="4">
        <v>1455000</v>
      </c>
      <c r="XR10" s="4">
        <v>0</v>
      </c>
      <c r="XS10" s="4">
        <v>200136247</v>
      </c>
      <c r="XT10" s="4">
        <v>217068125</v>
      </c>
      <c r="XU10" s="40"/>
      <c r="XW10" s="42" t="s">
        <v>5</v>
      </c>
      <c r="XX10" s="42"/>
      <c r="XY10" s="8"/>
      <c r="XZ10" s="29"/>
      <c r="YA10" s="29"/>
      <c r="YB10" s="29"/>
      <c r="YC10" s="29"/>
      <c r="YD10" s="29"/>
      <c r="YE10" s="29"/>
      <c r="YF10" s="29"/>
      <c r="YG10" s="29"/>
      <c r="YH10" s="29"/>
      <c r="YI10" s="29"/>
      <c r="YJ10" s="29"/>
      <c r="YK10" s="29"/>
      <c r="YL10" s="4">
        <v>0</v>
      </c>
      <c r="YM10" s="4">
        <v>1250000</v>
      </c>
      <c r="YN10" s="4">
        <v>4770000</v>
      </c>
      <c r="YO10" s="4">
        <v>6637500</v>
      </c>
      <c r="YP10" s="4">
        <v>0</v>
      </c>
      <c r="YQ10" s="4">
        <v>1452675</v>
      </c>
      <c r="YR10" s="4">
        <v>2320500</v>
      </c>
      <c r="YS10" s="4">
        <v>0</v>
      </c>
      <c r="YT10" s="4">
        <v>16931370</v>
      </c>
      <c r="YU10" s="4">
        <v>508</v>
      </c>
      <c r="YV10" s="4">
        <v>418</v>
      </c>
      <c r="YW10" s="4">
        <v>6042000</v>
      </c>
      <c r="YX10" s="4">
        <v>197</v>
      </c>
      <c r="YY10" s="4">
        <v>1455000</v>
      </c>
      <c r="YZ10" s="4">
        <v>0</v>
      </c>
      <c r="ZA10" s="4">
        <v>200136247</v>
      </c>
      <c r="ZB10" s="4">
        <v>217068125</v>
      </c>
      <c r="ZC10" s="40"/>
      <c r="ZE10" s="42" t="s">
        <v>5</v>
      </c>
      <c r="ZF10" s="42"/>
      <c r="ZG10" s="8"/>
      <c r="ZH10" s="29"/>
      <c r="ZI10" s="29"/>
      <c r="ZJ10" s="29"/>
      <c r="ZK10" s="29"/>
      <c r="ZL10" s="29"/>
      <c r="ZM10" s="29"/>
      <c r="ZN10" s="29"/>
      <c r="ZO10" s="29"/>
      <c r="ZP10" s="29"/>
      <c r="ZQ10" s="29"/>
      <c r="ZR10" s="29"/>
      <c r="ZS10" s="29"/>
      <c r="ZT10" s="4">
        <v>0</v>
      </c>
      <c r="ZU10" s="4">
        <v>1250000</v>
      </c>
      <c r="ZV10" s="4">
        <v>4770000</v>
      </c>
      <c r="ZW10" s="4">
        <v>6637500</v>
      </c>
      <c r="ZX10" s="4">
        <v>0</v>
      </c>
      <c r="ZY10" s="4">
        <v>1452675</v>
      </c>
      <c r="ZZ10" s="4">
        <v>2320500</v>
      </c>
      <c r="AAA10" s="4">
        <v>0</v>
      </c>
      <c r="AAB10" s="4">
        <v>16931370</v>
      </c>
      <c r="AAC10" s="4">
        <v>508</v>
      </c>
      <c r="AAD10" s="4">
        <v>418</v>
      </c>
      <c r="AAE10" s="4">
        <v>6042000</v>
      </c>
      <c r="AAF10" s="4">
        <v>197</v>
      </c>
      <c r="AAG10" s="4">
        <v>1455000</v>
      </c>
      <c r="AAH10" s="4">
        <v>0</v>
      </c>
      <c r="AAI10" s="4">
        <v>200136247</v>
      </c>
      <c r="AAJ10" s="4">
        <v>217068125</v>
      </c>
      <c r="AAK10" s="40"/>
      <c r="AAM10" s="42" t="s">
        <v>5</v>
      </c>
      <c r="AAN10" s="42"/>
      <c r="AAO10" s="8"/>
      <c r="AAP10" s="29"/>
      <c r="AAQ10" s="29"/>
      <c r="AAR10" s="29"/>
      <c r="AAS10" s="29"/>
      <c r="AAT10" s="29"/>
      <c r="AAU10" s="29"/>
      <c r="AAV10" s="29"/>
      <c r="AAW10" s="29"/>
      <c r="AAX10" s="29"/>
      <c r="AAY10" s="29"/>
      <c r="AAZ10" s="29"/>
      <c r="ABA10" s="29"/>
      <c r="ABB10" s="4">
        <v>0</v>
      </c>
      <c r="ABC10" s="4">
        <v>1250000</v>
      </c>
      <c r="ABD10" s="4">
        <v>4770000</v>
      </c>
      <c r="ABE10" s="4">
        <v>6637500</v>
      </c>
      <c r="ABF10" s="4">
        <v>0</v>
      </c>
      <c r="ABG10" s="4">
        <v>1452675</v>
      </c>
      <c r="ABH10" s="4">
        <v>2320500</v>
      </c>
      <c r="ABI10" s="4">
        <v>0</v>
      </c>
      <c r="ABJ10" s="4">
        <v>16931370</v>
      </c>
      <c r="ABK10" s="4">
        <v>508</v>
      </c>
      <c r="ABL10" s="4">
        <v>418</v>
      </c>
      <c r="ABM10" s="4">
        <v>6042000</v>
      </c>
      <c r="ABN10" s="4">
        <v>197</v>
      </c>
      <c r="ABO10" s="4">
        <v>1455000</v>
      </c>
      <c r="ABP10" s="4">
        <v>0</v>
      </c>
      <c r="ABQ10" s="4">
        <v>200136247</v>
      </c>
      <c r="ABR10" s="4">
        <v>217068125</v>
      </c>
      <c r="ABS10" s="40"/>
      <c r="ABU10" s="42" t="s">
        <v>5</v>
      </c>
      <c r="ABV10" s="42"/>
      <c r="ABW10" s="8"/>
      <c r="ABX10" s="29"/>
      <c r="ABY10" s="29"/>
      <c r="ABZ10" s="29"/>
      <c r="ACA10" s="29"/>
      <c r="ACB10" s="29"/>
      <c r="ACC10" s="29"/>
      <c r="ACD10" s="29"/>
      <c r="ACE10" s="29"/>
      <c r="ACF10" s="29"/>
      <c r="ACG10" s="29"/>
      <c r="ACH10" s="29"/>
      <c r="ACI10" s="29"/>
      <c r="ACJ10" s="4">
        <v>0</v>
      </c>
      <c r="ACK10" s="4">
        <v>1250000</v>
      </c>
      <c r="ACL10" s="4">
        <v>4770000</v>
      </c>
      <c r="ACM10" s="4">
        <v>6637500</v>
      </c>
      <c r="ACN10" s="4">
        <v>0</v>
      </c>
      <c r="ACO10" s="4">
        <v>1452675</v>
      </c>
      <c r="ACP10" s="4">
        <v>2320500</v>
      </c>
      <c r="ACQ10" s="4">
        <v>0</v>
      </c>
      <c r="ACR10" s="4">
        <v>16931370</v>
      </c>
      <c r="ACS10" s="4">
        <v>508</v>
      </c>
      <c r="ACT10" s="4">
        <v>418</v>
      </c>
      <c r="ACU10" s="4">
        <v>6042000</v>
      </c>
      <c r="ACV10" s="4">
        <v>197</v>
      </c>
      <c r="ACW10" s="4">
        <v>1455000</v>
      </c>
      <c r="ACX10" s="4">
        <v>0</v>
      </c>
      <c r="ACY10" s="4">
        <v>200136247</v>
      </c>
      <c r="ACZ10" s="4">
        <v>217068125</v>
      </c>
      <c r="ADA10" s="40"/>
      <c r="ADC10" s="42" t="s">
        <v>5</v>
      </c>
      <c r="ADD10" s="42"/>
      <c r="ADE10" s="8"/>
      <c r="ADF10" s="29"/>
      <c r="ADG10" s="29"/>
      <c r="ADH10" s="29"/>
      <c r="ADI10" s="29"/>
      <c r="ADJ10" s="29"/>
      <c r="ADK10" s="29"/>
      <c r="ADL10" s="29"/>
      <c r="ADM10" s="29"/>
      <c r="ADN10" s="29"/>
      <c r="ADO10" s="29"/>
      <c r="ADP10" s="29"/>
      <c r="ADQ10" s="29"/>
      <c r="ADR10" s="4">
        <v>0</v>
      </c>
      <c r="ADS10" s="4">
        <v>1250000</v>
      </c>
      <c r="ADT10" s="4">
        <v>4770000</v>
      </c>
      <c r="ADU10" s="4">
        <v>6637500</v>
      </c>
      <c r="ADV10" s="4">
        <v>0</v>
      </c>
      <c r="ADW10" s="4">
        <v>1452675</v>
      </c>
      <c r="ADX10" s="4">
        <v>2320500</v>
      </c>
      <c r="ADY10" s="4">
        <v>0</v>
      </c>
      <c r="ADZ10" s="4">
        <v>16931370</v>
      </c>
      <c r="AEA10" s="4">
        <v>508</v>
      </c>
      <c r="AEB10" s="4">
        <v>418</v>
      </c>
      <c r="AEC10" s="4">
        <v>6042000</v>
      </c>
      <c r="AED10" s="4">
        <v>197</v>
      </c>
      <c r="AEE10" s="4">
        <v>1455000</v>
      </c>
      <c r="AEF10" s="4">
        <v>0</v>
      </c>
      <c r="AEG10" s="4">
        <v>200136247</v>
      </c>
      <c r="AEH10" s="4">
        <v>217068125</v>
      </c>
      <c r="AEI10" s="40"/>
      <c r="AEK10" s="42" t="s">
        <v>5</v>
      </c>
      <c r="AEL10" s="42"/>
      <c r="AEM10" s="8"/>
      <c r="AEN10" s="29"/>
      <c r="AEO10" s="29"/>
      <c r="AEP10" s="29"/>
      <c r="AEQ10" s="29"/>
      <c r="AER10" s="29"/>
      <c r="AES10" s="29"/>
      <c r="AET10" s="29"/>
      <c r="AEU10" s="29"/>
      <c r="AEV10" s="29"/>
      <c r="AEW10" s="29"/>
      <c r="AEX10" s="29"/>
      <c r="AEY10" s="29"/>
      <c r="AEZ10" s="4">
        <v>0</v>
      </c>
      <c r="AFA10" s="4">
        <v>1250000</v>
      </c>
      <c r="AFB10" s="4">
        <v>4770000</v>
      </c>
      <c r="AFC10" s="4">
        <v>6637500</v>
      </c>
      <c r="AFD10" s="4">
        <v>0</v>
      </c>
      <c r="AFE10" s="4">
        <v>1452675</v>
      </c>
      <c r="AFF10" s="4">
        <v>2320500</v>
      </c>
      <c r="AFG10" s="4">
        <v>0</v>
      </c>
      <c r="AFH10" s="4">
        <v>16931370</v>
      </c>
      <c r="AFI10" s="4">
        <v>508</v>
      </c>
      <c r="AFJ10" s="4">
        <v>418</v>
      </c>
      <c r="AFK10" s="4">
        <v>6042000</v>
      </c>
      <c r="AFL10" s="4">
        <v>197</v>
      </c>
      <c r="AFM10" s="4">
        <v>1455000</v>
      </c>
      <c r="AFN10" s="4">
        <v>0</v>
      </c>
      <c r="AFO10" s="4">
        <v>200136247</v>
      </c>
      <c r="AFP10" s="4">
        <v>217068125</v>
      </c>
      <c r="AFQ10" s="40"/>
      <c r="AFS10" s="42" t="s">
        <v>5</v>
      </c>
      <c r="AFT10" s="42"/>
      <c r="AFU10" s="8"/>
      <c r="AFV10" s="29"/>
      <c r="AFW10" s="29"/>
      <c r="AFX10" s="29"/>
      <c r="AFY10" s="29"/>
      <c r="AFZ10" s="29"/>
      <c r="AGA10" s="29"/>
      <c r="AGB10" s="29"/>
      <c r="AGC10" s="29"/>
      <c r="AGD10" s="29"/>
      <c r="AGE10" s="29"/>
      <c r="AGF10" s="29"/>
      <c r="AGG10" s="29"/>
      <c r="AGH10" s="4">
        <v>0</v>
      </c>
      <c r="AGI10" s="4">
        <v>1250000</v>
      </c>
      <c r="AGJ10" s="4">
        <v>4770000</v>
      </c>
      <c r="AGK10" s="4">
        <v>6637500</v>
      </c>
      <c r="AGL10" s="4">
        <v>0</v>
      </c>
      <c r="AGM10" s="4">
        <v>1452675</v>
      </c>
      <c r="AGN10" s="4">
        <v>2320500</v>
      </c>
      <c r="AGO10" s="4">
        <v>0</v>
      </c>
      <c r="AGP10" s="4">
        <v>16931370</v>
      </c>
      <c r="AGQ10" s="4">
        <v>508</v>
      </c>
      <c r="AGR10" s="4">
        <v>418</v>
      </c>
      <c r="AGS10" s="4">
        <v>6042000</v>
      </c>
      <c r="AGT10" s="4">
        <v>197</v>
      </c>
      <c r="AGU10" s="4">
        <v>1455000</v>
      </c>
      <c r="AGV10" s="4">
        <v>0</v>
      </c>
      <c r="AGW10" s="4">
        <v>200136247</v>
      </c>
      <c r="AGX10" s="4">
        <v>217068125</v>
      </c>
      <c r="AGY10" s="40"/>
      <c r="AHA10" s="42" t="s">
        <v>5</v>
      </c>
      <c r="AHB10" s="42"/>
      <c r="AHC10" s="8"/>
      <c r="AHD10" s="29"/>
      <c r="AHE10" s="29"/>
      <c r="AHF10" s="29"/>
      <c r="AHG10" s="29"/>
      <c r="AHH10" s="29"/>
      <c r="AHI10" s="29"/>
      <c r="AHJ10" s="29"/>
      <c r="AHK10" s="29"/>
      <c r="AHL10" s="29"/>
      <c r="AHM10" s="29"/>
      <c r="AHN10" s="29"/>
      <c r="AHO10" s="29"/>
      <c r="AHP10" s="4">
        <v>0</v>
      </c>
      <c r="AHQ10" s="4">
        <v>1250000</v>
      </c>
      <c r="AHR10" s="4">
        <v>4770000</v>
      </c>
      <c r="AHS10" s="4">
        <v>6637500</v>
      </c>
      <c r="AHT10" s="4">
        <v>0</v>
      </c>
      <c r="AHU10" s="4">
        <v>1452675</v>
      </c>
      <c r="AHV10" s="4">
        <v>2320500</v>
      </c>
      <c r="AHW10" s="4">
        <v>0</v>
      </c>
      <c r="AHX10" s="4">
        <v>16931370</v>
      </c>
      <c r="AHY10" s="4">
        <v>508</v>
      </c>
      <c r="AHZ10" s="4">
        <v>418</v>
      </c>
      <c r="AIA10" s="4">
        <v>6042000</v>
      </c>
      <c r="AIB10" s="4">
        <v>197</v>
      </c>
      <c r="AIC10" s="4">
        <v>1455000</v>
      </c>
      <c r="AID10" s="4">
        <v>0</v>
      </c>
      <c r="AIE10" s="4">
        <v>200136247</v>
      </c>
      <c r="AIF10" s="4">
        <v>217068125</v>
      </c>
      <c r="AIG10" s="40"/>
      <c r="AII10" s="42" t="s">
        <v>5</v>
      </c>
      <c r="AIJ10" s="42"/>
      <c r="AIK10" s="8"/>
      <c r="AIL10" s="29"/>
      <c r="AIM10" s="29"/>
      <c r="AIN10" s="29"/>
      <c r="AIO10" s="29"/>
      <c r="AIP10" s="29"/>
      <c r="AIQ10" s="29"/>
      <c r="AIR10" s="29"/>
      <c r="AIS10" s="29"/>
      <c r="AIT10" s="29"/>
      <c r="AIU10" s="29"/>
      <c r="AIV10" s="29"/>
      <c r="AIW10" s="29"/>
      <c r="AIX10" s="4">
        <v>0</v>
      </c>
      <c r="AIY10" s="4">
        <v>1250000</v>
      </c>
      <c r="AIZ10" s="4">
        <v>4770000</v>
      </c>
      <c r="AJA10" s="4">
        <v>6637500</v>
      </c>
      <c r="AJB10" s="4">
        <v>0</v>
      </c>
      <c r="AJC10" s="4">
        <v>1452675</v>
      </c>
      <c r="AJD10" s="4">
        <v>2320500</v>
      </c>
      <c r="AJE10" s="4">
        <v>0</v>
      </c>
      <c r="AJF10" s="4">
        <v>16931370</v>
      </c>
      <c r="AJG10" s="4">
        <v>508</v>
      </c>
      <c r="AJH10" s="4">
        <v>418</v>
      </c>
      <c r="AJI10" s="4">
        <v>6042000</v>
      </c>
      <c r="AJJ10" s="4">
        <v>197</v>
      </c>
      <c r="AJK10" s="4">
        <v>1455000</v>
      </c>
      <c r="AJL10" s="4">
        <v>0</v>
      </c>
      <c r="AJM10" s="4">
        <v>200136247</v>
      </c>
      <c r="AJN10" s="4">
        <v>217068125</v>
      </c>
      <c r="AJO10" s="40"/>
      <c r="AJQ10" s="42" t="s">
        <v>5</v>
      </c>
      <c r="AJR10" s="42"/>
      <c r="AJS10" s="8"/>
      <c r="AJT10" s="29"/>
      <c r="AJU10" s="29"/>
      <c r="AJV10" s="29"/>
      <c r="AJW10" s="29"/>
      <c r="AJX10" s="29"/>
      <c r="AJY10" s="29"/>
      <c r="AJZ10" s="29"/>
      <c r="AKA10" s="29"/>
      <c r="AKB10" s="29"/>
      <c r="AKC10" s="29"/>
      <c r="AKD10" s="29"/>
      <c r="AKE10" s="29"/>
      <c r="AKF10" s="4">
        <v>0</v>
      </c>
      <c r="AKG10" s="4">
        <v>1250000</v>
      </c>
      <c r="AKH10" s="4">
        <v>4770000</v>
      </c>
      <c r="AKI10" s="4">
        <v>6637500</v>
      </c>
      <c r="AKJ10" s="4">
        <v>0</v>
      </c>
      <c r="AKK10" s="4">
        <v>1452675</v>
      </c>
      <c r="AKL10" s="4">
        <v>2320500</v>
      </c>
      <c r="AKM10" s="4">
        <v>0</v>
      </c>
      <c r="AKN10" s="4">
        <v>16931370</v>
      </c>
      <c r="AKO10" s="4">
        <v>508</v>
      </c>
      <c r="AKP10" s="4">
        <v>418</v>
      </c>
      <c r="AKQ10" s="4">
        <v>6042000</v>
      </c>
      <c r="AKR10" s="4">
        <v>197</v>
      </c>
      <c r="AKS10" s="4">
        <v>1455000</v>
      </c>
      <c r="AKT10" s="4">
        <v>0</v>
      </c>
      <c r="AKU10" s="4">
        <v>200136247</v>
      </c>
      <c r="AKV10" s="4">
        <v>217068125</v>
      </c>
      <c r="AKW10" s="40"/>
      <c r="AKY10" s="42" t="s">
        <v>5</v>
      </c>
      <c r="AKZ10" s="42"/>
      <c r="ALA10" s="8"/>
      <c r="ALB10" s="29"/>
      <c r="ALC10" s="29"/>
      <c r="ALD10" s="29"/>
      <c r="ALE10" s="29"/>
      <c r="ALF10" s="29"/>
      <c r="ALG10" s="29"/>
      <c r="ALH10" s="29"/>
      <c r="ALI10" s="29"/>
      <c r="ALJ10" s="29"/>
      <c r="ALK10" s="29"/>
      <c r="ALL10" s="29"/>
      <c r="ALM10" s="29"/>
      <c r="ALN10" s="4">
        <v>0</v>
      </c>
      <c r="ALO10" s="4">
        <v>1250000</v>
      </c>
      <c r="ALP10" s="4">
        <v>4770000</v>
      </c>
      <c r="ALQ10" s="4">
        <v>6637500</v>
      </c>
      <c r="ALR10" s="4">
        <v>0</v>
      </c>
      <c r="ALS10" s="4">
        <v>1452675</v>
      </c>
      <c r="ALT10" s="4">
        <v>2320500</v>
      </c>
      <c r="ALU10" s="4">
        <v>0</v>
      </c>
      <c r="ALV10" s="4">
        <v>16931370</v>
      </c>
      <c r="ALW10" s="4">
        <v>508</v>
      </c>
      <c r="ALX10" s="4">
        <v>418</v>
      </c>
      <c r="ALY10" s="4">
        <v>6042000</v>
      </c>
      <c r="ALZ10" s="4">
        <v>197</v>
      </c>
      <c r="AMA10" s="4">
        <v>1455000</v>
      </c>
      <c r="AMB10" s="4">
        <v>0</v>
      </c>
      <c r="AMC10" s="4">
        <v>200136247</v>
      </c>
      <c r="AMD10" s="4">
        <v>217068125</v>
      </c>
      <c r="AME10" s="40"/>
      <c r="AMG10" s="42" t="s">
        <v>5</v>
      </c>
      <c r="AMH10" s="42"/>
      <c r="AMI10" s="8"/>
      <c r="AMJ10" s="29"/>
      <c r="AMK10" s="29"/>
      <c r="AML10" s="29"/>
      <c r="AMM10" s="29"/>
      <c r="AMN10" s="29"/>
      <c r="AMO10" s="29"/>
      <c r="AMP10" s="29"/>
      <c r="AMQ10" s="29"/>
      <c r="AMR10" s="29"/>
      <c r="AMS10" s="29"/>
      <c r="AMT10" s="29"/>
      <c r="AMU10" s="29"/>
      <c r="AMV10" s="4">
        <v>0</v>
      </c>
      <c r="AMW10" s="4">
        <v>1250000</v>
      </c>
      <c r="AMX10" s="4">
        <v>4770000</v>
      </c>
      <c r="AMY10" s="4">
        <v>6637500</v>
      </c>
      <c r="AMZ10" s="4">
        <v>0</v>
      </c>
      <c r="ANA10" s="4">
        <v>1452675</v>
      </c>
      <c r="ANB10" s="4">
        <v>2320500</v>
      </c>
      <c r="ANC10" s="4">
        <v>0</v>
      </c>
      <c r="AND10" s="4">
        <v>16931370</v>
      </c>
      <c r="ANE10" s="4">
        <v>508</v>
      </c>
      <c r="ANF10" s="4">
        <v>418</v>
      </c>
      <c r="ANG10" s="4">
        <v>6042000</v>
      </c>
      <c r="ANH10" s="4">
        <v>197</v>
      </c>
      <c r="ANI10" s="4">
        <v>1455000</v>
      </c>
      <c r="ANJ10" s="4">
        <v>0</v>
      </c>
      <c r="ANK10" s="4">
        <v>200136247</v>
      </c>
      <c r="ANL10" s="4">
        <v>217068125</v>
      </c>
      <c r="ANM10" s="40"/>
      <c r="ANO10" s="42" t="s">
        <v>5</v>
      </c>
      <c r="ANP10" s="42"/>
      <c r="ANQ10" s="8"/>
      <c r="ANR10" s="29"/>
      <c r="ANS10" s="29"/>
      <c r="ANT10" s="29"/>
      <c r="ANU10" s="29"/>
      <c r="ANV10" s="29"/>
      <c r="ANW10" s="29"/>
      <c r="ANX10" s="29"/>
      <c r="ANY10" s="29"/>
      <c r="ANZ10" s="29"/>
      <c r="AOA10" s="29"/>
      <c r="AOB10" s="29"/>
      <c r="AOC10" s="29"/>
      <c r="AOD10" s="4">
        <v>0</v>
      </c>
      <c r="AOE10" s="4">
        <v>1250000</v>
      </c>
      <c r="AOF10" s="4">
        <v>4770000</v>
      </c>
      <c r="AOG10" s="4">
        <v>6637500</v>
      </c>
      <c r="AOH10" s="4">
        <v>0</v>
      </c>
      <c r="AOI10" s="4">
        <v>1452675</v>
      </c>
      <c r="AOJ10" s="4">
        <v>2320500</v>
      </c>
      <c r="AOK10" s="4">
        <v>0</v>
      </c>
      <c r="AOL10" s="4">
        <v>16931370</v>
      </c>
      <c r="AOM10" s="4">
        <v>508</v>
      </c>
      <c r="AON10" s="4">
        <v>418</v>
      </c>
      <c r="AOO10" s="4">
        <v>6042000</v>
      </c>
      <c r="AOP10" s="4">
        <v>197</v>
      </c>
      <c r="AOQ10" s="4">
        <v>1455000</v>
      </c>
      <c r="AOR10" s="4">
        <v>0</v>
      </c>
      <c r="AOS10" s="4">
        <v>200136247</v>
      </c>
      <c r="AOT10" s="4">
        <v>217068125</v>
      </c>
      <c r="AOU10" s="40"/>
      <c r="AOW10" s="42" t="s">
        <v>5</v>
      </c>
      <c r="AOX10" s="42"/>
      <c r="AOY10" s="8"/>
      <c r="AOZ10" s="29"/>
      <c r="APA10" s="29"/>
      <c r="APB10" s="29"/>
      <c r="APC10" s="29"/>
      <c r="APD10" s="29"/>
      <c r="APE10" s="29"/>
      <c r="APF10" s="29"/>
      <c r="APG10" s="29"/>
      <c r="APH10" s="29"/>
      <c r="API10" s="29"/>
      <c r="APJ10" s="29"/>
      <c r="APK10" s="29"/>
      <c r="APL10" s="4">
        <v>0</v>
      </c>
      <c r="APM10" s="4">
        <v>1250000</v>
      </c>
      <c r="APN10" s="4">
        <v>4770000</v>
      </c>
      <c r="APO10" s="4">
        <v>6637500</v>
      </c>
      <c r="APP10" s="4">
        <v>0</v>
      </c>
      <c r="APQ10" s="4">
        <v>1452675</v>
      </c>
      <c r="APR10" s="4">
        <v>2320500</v>
      </c>
      <c r="APS10" s="4">
        <v>0</v>
      </c>
      <c r="APT10" s="4">
        <v>16931370</v>
      </c>
      <c r="APU10" s="4">
        <v>508</v>
      </c>
      <c r="APV10" s="4">
        <v>418</v>
      </c>
      <c r="APW10" s="4">
        <v>6042000</v>
      </c>
      <c r="APX10" s="4">
        <v>197</v>
      </c>
      <c r="APY10" s="4">
        <v>1455000</v>
      </c>
      <c r="APZ10" s="4">
        <v>0</v>
      </c>
      <c r="AQA10" s="4">
        <v>200136247</v>
      </c>
      <c r="AQB10" s="4">
        <v>217068125</v>
      </c>
      <c r="AQC10" s="40"/>
      <c r="AQE10" s="42" t="s">
        <v>5</v>
      </c>
      <c r="AQF10" s="42"/>
      <c r="AQG10" s="8"/>
      <c r="AQH10" s="29"/>
      <c r="AQI10" s="29"/>
      <c r="AQJ10" s="29"/>
      <c r="AQK10" s="29"/>
      <c r="AQL10" s="29"/>
      <c r="AQM10" s="29"/>
      <c r="AQN10" s="29"/>
      <c r="AQO10" s="29"/>
      <c r="AQP10" s="29"/>
      <c r="AQQ10" s="29"/>
      <c r="AQR10" s="29"/>
      <c r="AQS10" s="29"/>
      <c r="AQT10" s="4">
        <v>0</v>
      </c>
      <c r="AQU10" s="4">
        <v>1250000</v>
      </c>
      <c r="AQV10" s="4">
        <v>4770000</v>
      </c>
      <c r="AQW10" s="4">
        <v>6637500</v>
      </c>
      <c r="AQX10" s="4">
        <v>0</v>
      </c>
      <c r="AQY10" s="4">
        <v>1452675</v>
      </c>
      <c r="AQZ10" s="4">
        <v>2320500</v>
      </c>
      <c r="ARA10" s="4">
        <v>0</v>
      </c>
      <c r="ARB10" s="4">
        <v>16931370</v>
      </c>
      <c r="ARC10" s="4">
        <v>508</v>
      </c>
      <c r="ARD10" s="4">
        <v>418</v>
      </c>
      <c r="ARE10" s="4">
        <v>6042000</v>
      </c>
      <c r="ARF10" s="4">
        <v>197</v>
      </c>
      <c r="ARG10" s="4">
        <v>1455000</v>
      </c>
      <c r="ARH10" s="4">
        <v>0</v>
      </c>
      <c r="ARI10" s="4">
        <v>200136247</v>
      </c>
      <c r="ARJ10" s="4">
        <v>217068125</v>
      </c>
      <c r="ARK10" s="40"/>
      <c r="ARM10" s="42" t="s">
        <v>5</v>
      </c>
      <c r="ARN10" s="42"/>
      <c r="ARO10" s="8"/>
      <c r="ARP10" s="29"/>
      <c r="ARQ10" s="29"/>
      <c r="ARR10" s="29"/>
      <c r="ARS10" s="29"/>
      <c r="ART10" s="29"/>
      <c r="ARU10" s="29"/>
      <c r="ARV10" s="29"/>
      <c r="ARW10" s="29"/>
      <c r="ARX10" s="29"/>
      <c r="ARY10" s="29"/>
      <c r="ARZ10" s="29"/>
      <c r="ASA10" s="29"/>
      <c r="ASB10" s="4">
        <v>0</v>
      </c>
      <c r="ASC10" s="4">
        <v>1250000</v>
      </c>
      <c r="ASD10" s="4">
        <v>4770000</v>
      </c>
      <c r="ASE10" s="4">
        <v>6637500</v>
      </c>
      <c r="ASF10" s="4">
        <v>0</v>
      </c>
      <c r="ASG10" s="4">
        <v>1452675</v>
      </c>
      <c r="ASH10" s="4">
        <v>2320500</v>
      </c>
      <c r="ASI10" s="4">
        <v>0</v>
      </c>
      <c r="ASJ10" s="4">
        <v>16931370</v>
      </c>
      <c r="ASK10" s="4">
        <v>508</v>
      </c>
      <c r="ASL10" s="4">
        <v>418</v>
      </c>
      <c r="ASM10" s="4">
        <v>6042000</v>
      </c>
      <c r="ASN10" s="4">
        <v>197</v>
      </c>
      <c r="ASO10" s="4">
        <v>1455000</v>
      </c>
      <c r="ASP10" s="4">
        <v>0</v>
      </c>
      <c r="ASQ10" s="4">
        <v>200136247</v>
      </c>
      <c r="ASR10" s="4">
        <v>217068125</v>
      </c>
      <c r="ASS10" s="40"/>
      <c r="ASU10" s="42"/>
      <c r="ASV10" s="42"/>
      <c r="ASW10" s="8"/>
      <c r="ASX10" s="29"/>
      <c r="ASY10" s="29"/>
      <c r="ASZ10" s="29"/>
      <c r="ATA10" s="29"/>
      <c r="ATB10" s="29"/>
      <c r="ATC10" s="29"/>
      <c r="ATD10" s="29"/>
      <c r="ATE10" s="29"/>
      <c r="ATF10" s="29"/>
      <c r="ATG10" s="29"/>
      <c r="ATH10" s="29"/>
      <c r="ATI10" s="29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0"/>
      <c r="AUC10" s="42"/>
      <c r="AUD10" s="42"/>
      <c r="AUE10" s="8"/>
      <c r="AUF10" s="29"/>
      <c r="AUG10" s="29"/>
      <c r="AUH10" s="29"/>
      <c r="AUI10" s="29"/>
      <c r="AUJ10" s="29"/>
      <c r="AUK10" s="29"/>
      <c r="AUL10" s="29"/>
      <c r="AUM10" s="29"/>
      <c r="AUN10" s="29"/>
      <c r="AUO10" s="29"/>
      <c r="AUP10" s="29"/>
      <c r="AUQ10" s="29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0"/>
      <c r="AVK10" s="42"/>
      <c r="AVL10" s="42"/>
      <c r="AVM10" s="8"/>
      <c r="AVN10" s="29"/>
      <c r="AVO10" s="29"/>
      <c r="AVP10" s="29"/>
      <c r="AVQ10" s="29"/>
      <c r="AVR10" s="29"/>
      <c r="AVS10" s="29"/>
      <c r="AVT10" s="29"/>
      <c r="AVU10" s="29"/>
      <c r="AVV10" s="29"/>
      <c r="AVW10" s="29"/>
      <c r="AVX10" s="29"/>
      <c r="AVY10" s="29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0"/>
      <c r="AWS10" s="42"/>
      <c r="AWT10" s="42"/>
      <c r="AWU10" s="8"/>
      <c r="AWV10" s="29"/>
      <c r="AWW10" s="29"/>
      <c r="AWX10" s="29"/>
      <c r="AWY10" s="29"/>
      <c r="AWZ10" s="29"/>
      <c r="AXA10" s="29"/>
      <c r="AXB10" s="29"/>
      <c r="AXC10" s="29"/>
      <c r="AXD10" s="29"/>
      <c r="AXE10" s="29"/>
      <c r="AXF10" s="29"/>
      <c r="AXG10" s="29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0"/>
      <c r="AYA10" s="42"/>
      <c r="AYB10" s="42"/>
      <c r="AYC10" s="8"/>
      <c r="AYD10" s="29"/>
      <c r="AYE10" s="29"/>
      <c r="AYF10" s="29"/>
      <c r="AYG10" s="29"/>
      <c r="AYH10" s="29"/>
      <c r="AYI10" s="29"/>
      <c r="AYJ10" s="29"/>
      <c r="AYK10" s="29"/>
      <c r="AYL10" s="29"/>
      <c r="AYM10" s="29"/>
      <c r="AYN10" s="29"/>
      <c r="AYO10" s="29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0"/>
      <c r="AZI10" s="42"/>
      <c r="AZJ10" s="42"/>
      <c r="AZK10" s="8"/>
      <c r="AZL10" s="29"/>
      <c r="AZM10" s="29"/>
      <c r="AZN10" s="29"/>
      <c r="AZO10" s="29"/>
      <c r="AZP10" s="29"/>
      <c r="AZQ10" s="29"/>
      <c r="AZR10" s="29"/>
      <c r="AZS10" s="29"/>
      <c r="AZT10" s="29"/>
      <c r="AZU10" s="29"/>
      <c r="AZV10" s="29"/>
      <c r="AZW10" s="29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0"/>
      <c r="BAQ10" s="42"/>
      <c r="BAR10" s="42"/>
      <c r="BAS10" s="8"/>
      <c r="BAT10" s="29"/>
      <c r="BAU10" s="29"/>
      <c r="BAV10" s="29"/>
      <c r="BAW10" s="29"/>
      <c r="BAX10" s="29"/>
      <c r="BAY10" s="29"/>
      <c r="BAZ10" s="29"/>
      <c r="BBA10" s="29"/>
      <c r="BBB10" s="29"/>
      <c r="BBC10" s="29"/>
      <c r="BBD10" s="29"/>
      <c r="BBE10" s="29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0"/>
      <c r="BBY10" s="42"/>
      <c r="BBZ10" s="42"/>
      <c r="BCA10" s="8"/>
      <c r="BCB10" s="29"/>
      <c r="BCC10" s="29"/>
      <c r="BCD10" s="29"/>
      <c r="BCE10" s="29"/>
      <c r="BCF10" s="29"/>
      <c r="BCG10" s="29"/>
      <c r="BCH10" s="29"/>
      <c r="BCI10" s="29"/>
      <c r="BCJ10" s="29"/>
      <c r="BCK10" s="29"/>
      <c r="BCL10" s="29"/>
      <c r="BCM10" s="29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0"/>
      <c r="BDG10" s="42"/>
      <c r="BDH10" s="42"/>
      <c r="BDI10" s="8"/>
      <c r="BDJ10" s="29"/>
      <c r="BDK10" s="29"/>
      <c r="BDL10" s="29"/>
      <c r="BDM10" s="29"/>
      <c r="BDN10" s="29"/>
      <c r="BDO10" s="29"/>
      <c r="BDP10" s="29"/>
      <c r="BDQ10" s="29"/>
      <c r="BDR10" s="29"/>
      <c r="BDS10" s="29"/>
      <c r="BDT10" s="29"/>
      <c r="BDU10" s="29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0"/>
      <c r="BEO10" s="42"/>
      <c r="BEP10" s="42"/>
      <c r="BEQ10" s="8"/>
      <c r="BER10" s="29"/>
      <c r="BES10" s="29"/>
      <c r="BET10" s="29"/>
      <c r="BEU10" s="29"/>
      <c r="BEV10" s="29"/>
      <c r="BEW10" s="29"/>
      <c r="BEX10" s="29"/>
      <c r="BEY10" s="29"/>
      <c r="BEZ10" s="29"/>
      <c r="BFA10" s="29"/>
      <c r="BFB10" s="29"/>
      <c r="BFC10" s="29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0"/>
      <c r="BFW10" s="42"/>
      <c r="BFX10" s="42"/>
      <c r="BFY10" s="8"/>
      <c r="BFZ10" s="29"/>
      <c r="BGA10" s="29"/>
      <c r="BGB10" s="29"/>
      <c r="BGC10" s="29"/>
      <c r="BGD10" s="29"/>
      <c r="BGE10" s="29"/>
      <c r="BGF10" s="29"/>
      <c r="BGG10" s="29"/>
      <c r="BGH10" s="29"/>
      <c r="BGI10" s="29"/>
      <c r="BGJ10" s="29"/>
      <c r="BGK10" s="29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0"/>
      <c r="BHE10" s="42"/>
      <c r="BHF10" s="42"/>
      <c r="BHG10" s="8"/>
      <c r="BHH10" s="29"/>
      <c r="BHI10" s="29"/>
      <c r="BHJ10" s="29"/>
      <c r="BHK10" s="29"/>
      <c r="BHL10" s="29"/>
      <c r="BHM10" s="29"/>
      <c r="BHN10" s="29"/>
      <c r="BHO10" s="29"/>
      <c r="BHP10" s="29"/>
      <c r="BHQ10" s="29"/>
      <c r="BHR10" s="29"/>
      <c r="BHS10" s="29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0"/>
      <c r="BIM10" s="42"/>
      <c r="BIN10" s="42"/>
      <c r="BIO10" s="8"/>
      <c r="BIP10" s="29"/>
      <c r="BIQ10" s="29"/>
      <c r="BIR10" s="29"/>
      <c r="BIS10" s="29"/>
      <c r="BIT10" s="29"/>
      <c r="BIU10" s="29"/>
      <c r="BIV10" s="29"/>
      <c r="BIW10" s="29"/>
      <c r="BIX10" s="29"/>
      <c r="BIY10" s="29"/>
      <c r="BIZ10" s="29"/>
      <c r="BJA10" s="29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0"/>
      <c r="BJU10" s="42"/>
      <c r="BJV10" s="42"/>
      <c r="BJW10" s="8"/>
      <c r="BJX10" s="29"/>
      <c r="BJY10" s="29"/>
      <c r="BJZ10" s="29"/>
      <c r="BKA10" s="29"/>
      <c r="BKB10" s="29"/>
      <c r="BKC10" s="29"/>
      <c r="BKD10" s="29"/>
      <c r="BKE10" s="29"/>
      <c r="BKF10" s="29"/>
      <c r="BKG10" s="29"/>
      <c r="BKH10" s="29"/>
      <c r="BKI10" s="29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0"/>
      <c r="BLC10" s="42"/>
      <c r="BLD10" s="42"/>
      <c r="BLE10" s="8"/>
      <c r="BLF10" s="29"/>
      <c r="BLG10" s="29"/>
      <c r="BLH10" s="29"/>
      <c r="BLI10" s="29"/>
      <c r="BLJ10" s="29"/>
      <c r="BLK10" s="29"/>
      <c r="BLL10" s="29"/>
      <c r="BLM10" s="29"/>
      <c r="BLN10" s="29"/>
      <c r="BLO10" s="29"/>
      <c r="BLP10" s="29"/>
      <c r="BLQ10" s="29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0"/>
      <c r="BMK10" s="42"/>
      <c r="BML10" s="42"/>
      <c r="BMM10" s="8"/>
      <c r="BMN10" s="29"/>
      <c r="BMO10" s="29"/>
      <c r="BMP10" s="29"/>
      <c r="BMQ10" s="29"/>
      <c r="BMR10" s="29"/>
      <c r="BMS10" s="29"/>
      <c r="BMT10" s="29"/>
      <c r="BMU10" s="29"/>
      <c r="BMV10" s="29"/>
      <c r="BMW10" s="29"/>
      <c r="BMX10" s="29"/>
      <c r="BMY10" s="29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0"/>
      <c r="BNS10" s="42"/>
      <c r="BNT10" s="42"/>
      <c r="BNU10" s="8"/>
      <c r="BNV10" s="29"/>
      <c r="BNW10" s="29"/>
      <c r="BNX10" s="29"/>
      <c r="BNY10" s="29"/>
      <c r="BNZ10" s="29"/>
      <c r="BOA10" s="29"/>
      <c r="BOB10" s="29"/>
      <c r="BOC10" s="29"/>
      <c r="BOD10" s="29"/>
      <c r="BOE10" s="29"/>
      <c r="BOF10" s="29"/>
      <c r="BOG10" s="29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0"/>
      <c r="BPA10" s="42"/>
      <c r="BPB10" s="42"/>
      <c r="BPC10" s="8"/>
      <c r="BPD10" s="29"/>
      <c r="BPE10" s="29"/>
      <c r="BPF10" s="29"/>
      <c r="BPG10" s="29"/>
      <c r="BPH10" s="29"/>
      <c r="BPI10" s="29"/>
      <c r="BPJ10" s="29"/>
      <c r="BPK10" s="29"/>
      <c r="BPL10" s="29"/>
      <c r="BPM10" s="29"/>
      <c r="BPN10" s="29"/>
      <c r="BPO10" s="29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0"/>
      <c r="BQI10" s="42"/>
      <c r="BQJ10" s="42"/>
      <c r="BQK10" s="8"/>
      <c r="BQL10" s="29"/>
      <c r="BQM10" s="29"/>
      <c r="BQN10" s="29"/>
      <c r="BQO10" s="29"/>
      <c r="BQP10" s="29"/>
      <c r="BQQ10" s="29"/>
      <c r="BQR10" s="29"/>
      <c r="BQS10" s="29"/>
      <c r="BQT10" s="29"/>
      <c r="BQU10" s="29"/>
      <c r="BQV10" s="29"/>
      <c r="BQW10" s="29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0"/>
      <c r="BRQ10" s="42"/>
      <c r="BRR10" s="42"/>
      <c r="BRS10" s="8"/>
      <c r="BRT10" s="29"/>
      <c r="BRU10" s="29"/>
      <c r="BRV10" s="29"/>
      <c r="BRW10" s="29"/>
      <c r="BRX10" s="29"/>
      <c r="BRY10" s="29"/>
      <c r="BRZ10" s="29"/>
      <c r="BSA10" s="29"/>
      <c r="BSB10" s="29"/>
      <c r="BSC10" s="29"/>
      <c r="BSD10" s="29"/>
      <c r="BSE10" s="29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0"/>
      <c r="BSY10" s="42"/>
      <c r="BSZ10" s="42"/>
      <c r="BTA10" s="8"/>
      <c r="BTB10" s="29"/>
      <c r="BTC10" s="29"/>
      <c r="BTD10" s="29"/>
      <c r="BTE10" s="29"/>
      <c r="BTF10" s="29"/>
      <c r="BTG10" s="29"/>
      <c r="BTH10" s="29"/>
      <c r="BTI10" s="29"/>
      <c r="BTJ10" s="29"/>
      <c r="BTK10" s="29"/>
      <c r="BTL10" s="29"/>
      <c r="BTM10" s="29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0"/>
      <c r="BUG10" s="42"/>
      <c r="BUH10" s="42"/>
      <c r="BUI10" s="8"/>
      <c r="BUJ10" s="29"/>
      <c r="BUK10" s="29"/>
      <c r="BUL10" s="29"/>
      <c r="BUM10" s="29"/>
      <c r="BUN10" s="29"/>
      <c r="BUO10" s="29"/>
      <c r="BUP10" s="29"/>
      <c r="BUQ10" s="29"/>
      <c r="BUR10" s="29"/>
      <c r="BUS10" s="29"/>
      <c r="BUT10" s="29"/>
      <c r="BUU10" s="29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0"/>
      <c r="BVO10" s="42"/>
      <c r="BVP10" s="42"/>
      <c r="BVQ10" s="8"/>
      <c r="BVR10" s="29"/>
      <c r="BVS10" s="29"/>
      <c r="BVT10" s="29"/>
      <c r="BVU10" s="29"/>
      <c r="BVV10" s="29"/>
      <c r="BVW10" s="29"/>
      <c r="BVX10" s="29"/>
      <c r="BVY10" s="29"/>
      <c r="BVZ10" s="29"/>
      <c r="BWA10" s="29"/>
      <c r="BWB10" s="29"/>
      <c r="BWC10" s="29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0"/>
      <c r="BWW10" s="42"/>
      <c r="BWX10" s="42"/>
      <c r="BWY10" s="8"/>
      <c r="BWZ10" s="29"/>
      <c r="BXA10" s="29"/>
      <c r="BXB10" s="29"/>
      <c r="BXC10" s="29"/>
      <c r="BXD10" s="29"/>
      <c r="BXE10" s="29"/>
      <c r="BXF10" s="29"/>
      <c r="BXG10" s="29"/>
      <c r="BXH10" s="29"/>
      <c r="BXI10" s="29"/>
      <c r="BXJ10" s="29"/>
      <c r="BXK10" s="29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0"/>
      <c r="BYE10" s="42"/>
      <c r="BYF10" s="42"/>
      <c r="BYG10" s="8"/>
      <c r="BYH10" s="29"/>
      <c r="BYI10" s="29"/>
      <c r="BYJ10" s="29"/>
      <c r="BYK10" s="29"/>
      <c r="BYL10" s="29"/>
      <c r="BYM10" s="29"/>
      <c r="BYN10" s="29"/>
      <c r="BYO10" s="29"/>
      <c r="BYP10" s="29"/>
      <c r="BYQ10" s="29"/>
      <c r="BYR10" s="29"/>
      <c r="BYS10" s="29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0"/>
      <c r="BZM10" s="42"/>
      <c r="BZN10" s="42"/>
      <c r="BZO10" s="8"/>
      <c r="BZP10" s="29"/>
      <c r="BZQ10" s="29"/>
      <c r="BZR10" s="29"/>
      <c r="BZS10" s="29"/>
      <c r="BZT10" s="29"/>
      <c r="BZU10" s="29"/>
      <c r="BZV10" s="29"/>
      <c r="BZW10" s="29"/>
      <c r="BZX10" s="29"/>
      <c r="BZY10" s="29"/>
      <c r="BZZ10" s="29"/>
      <c r="CAA10" s="29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0"/>
      <c r="CAU10" s="42"/>
      <c r="CAV10" s="42"/>
      <c r="CAW10" s="8"/>
      <c r="CAX10" s="29"/>
      <c r="CAY10" s="29"/>
      <c r="CAZ10" s="29"/>
      <c r="CBA10" s="29"/>
      <c r="CBB10" s="29"/>
      <c r="CBC10" s="29"/>
      <c r="CBD10" s="29"/>
      <c r="CBE10" s="29"/>
      <c r="CBF10" s="29"/>
      <c r="CBG10" s="29"/>
      <c r="CBH10" s="29"/>
      <c r="CBI10" s="29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0"/>
      <c r="CCC10" s="42"/>
      <c r="CCD10" s="42"/>
      <c r="CCE10" s="8"/>
      <c r="CCF10" s="29"/>
      <c r="CCG10" s="29"/>
      <c r="CCH10" s="29"/>
      <c r="CCI10" s="29"/>
      <c r="CCJ10" s="29"/>
      <c r="CCK10" s="29"/>
      <c r="CCL10" s="29"/>
      <c r="CCM10" s="29"/>
      <c r="CCN10" s="29"/>
      <c r="CCO10" s="29"/>
      <c r="CCP10" s="29"/>
      <c r="CCQ10" s="29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0"/>
      <c r="CDK10" s="42"/>
      <c r="CDL10" s="42"/>
      <c r="CDM10" s="8"/>
      <c r="CDN10" s="29"/>
      <c r="CDO10" s="29"/>
      <c r="CDP10" s="29"/>
      <c r="CDQ10" s="29"/>
      <c r="CDR10" s="29"/>
      <c r="CDS10" s="29"/>
      <c r="CDT10" s="29"/>
      <c r="CDU10" s="29"/>
      <c r="CDV10" s="29"/>
      <c r="CDW10" s="29"/>
      <c r="CDX10" s="29"/>
      <c r="CDY10" s="29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0"/>
      <c r="CES10" s="42"/>
      <c r="CET10" s="42"/>
      <c r="CEU10" s="8"/>
      <c r="CEV10" s="29"/>
      <c r="CEW10" s="29"/>
      <c r="CEX10" s="29"/>
      <c r="CEY10" s="29"/>
      <c r="CEZ10" s="29"/>
      <c r="CFA10" s="29"/>
      <c r="CFB10" s="29"/>
      <c r="CFC10" s="29"/>
      <c r="CFD10" s="29"/>
      <c r="CFE10" s="29"/>
      <c r="CFF10" s="29"/>
      <c r="CFG10" s="29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0"/>
      <c r="CGA10" s="42"/>
      <c r="CGB10" s="42"/>
      <c r="CGC10" s="8"/>
      <c r="CGD10" s="29"/>
      <c r="CGE10" s="29"/>
      <c r="CGF10" s="29"/>
      <c r="CGG10" s="29"/>
      <c r="CGH10" s="29"/>
      <c r="CGI10" s="29"/>
      <c r="CGJ10" s="29"/>
      <c r="CGK10" s="29"/>
      <c r="CGL10" s="29"/>
      <c r="CGM10" s="29"/>
      <c r="CGN10" s="29"/>
      <c r="CGO10" s="29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0"/>
      <c r="CHI10" s="42"/>
      <c r="CHJ10" s="42"/>
      <c r="CHK10" s="8"/>
      <c r="CHL10" s="29"/>
      <c r="CHM10" s="29"/>
      <c r="CHN10" s="29"/>
      <c r="CHO10" s="29"/>
      <c r="CHP10" s="29"/>
      <c r="CHQ10" s="29"/>
      <c r="CHR10" s="29"/>
      <c r="CHS10" s="29"/>
      <c r="CHT10" s="29"/>
      <c r="CHU10" s="29"/>
      <c r="CHV10" s="29"/>
      <c r="CHW10" s="29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0"/>
      <c r="CIQ10" s="42"/>
      <c r="CIR10" s="42"/>
      <c r="CIS10" s="8"/>
      <c r="CIT10" s="29"/>
      <c r="CIU10" s="29"/>
      <c r="CIV10" s="29"/>
      <c r="CIW10" s="29"/>
      <c r="CIX10" s="29"/>
      <c r="CIY10" s="29"/>
      <c r="CIZ10" s="29"/>
      <c r="CJA10" s="29"/>
      <c r="CJB10" s="29"/>
      <c r="CJC10" s="29"/>
      <c r="CJD10" s="29"/>
      <c r="CJE10" s="29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0"/>
      <c r="CJY10" s="42"/>
      <c r="CJZ10" s="42"/>
      <c r="CKA10" s="8"/>
      <c r="CKB10" s="29"/>
      <c r="CKC10" s="29"/>
      <c r="CKD10" s="29"/>
      <c r="CKE10" s="29"/>
      <c r="CKF10" s="29"/>
      <c r="CKG10" s="29"/>
      <c r="CKH10" s="29"/>
      <c r="CKI10" s="29"/>
      <c r="CKJ10" s="29"/>
      <c r="CKK10" s="29"/>
      <c r="CKL10" s="29"/>
      <c r="CKM10" s="29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0"/>
      <c r="CLG10" s="42"/>
      <c r="CLH10" s="42"/>
      <c r="CLI10" s="8"/>
      <c r="CLJ10" s="29"/>
      <c r="CLK10" s="29"/>
      <c r="CLL10" s="29"/>
      <c r="CLM10" s="29"/>
      <c r="CLN10" s="29"/>
      <c r="CLO10" s="29"/>
      <c r="CLP10" s="29"/>
      <c r="CLQ10" s="29"/>
      <c r="CLR10" s="29"/>
      <c r="CLS10" s="29"/>
      <c r="CLT10" s="29"/>
      <c r="CLU10" s="29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0"/>
      <c r="CMO10" s="42"/>
      <c r="CMP10" s="42"/>
      <c r="CMQ10" s="8"/>
      <c r="CMR10" s="29"/>
      <c r="CMS10" s="29"/>
      <c r="CMT10" s="29"/>
      <c r="CMU10" s="29"/>
      <c r="CMV10" s="29"/>
      <c r="CMW10" s="29"/>
      <c r="CMX10" s="29"/>
      <c r="CMY10" s="29"/>
      <c r="CMZ10" s="29"/>
      <c r="CNA10" s="29"/>
      <c r="CNB10" s="29"/>
      <c r="CNC10" s="29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0"/>
      <c r="CNW10" s="42"/>
      <c r="CNX10" s="42"/>
      <c r="CNY10" s="8"/>
      <c r="CNZ10" s="29"/>
      <c r="COA10" s="29"/>
      <c r="COB10" s="29"/>
      <c r="COC10" s="29"/>
      <c r="COD10" s="29"/>
      <c r="COE10" s="29"/>
      <c r="COF10" s="29"/>
      <c r="COG10" s="29"/>
      <c r="COH10" s="29"/>
      <c r="COI10" s="29"/>
      <c r="COJ10" s="29"/>
      <c r="COK10" s="29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0"/>
    </row>
    <row r="11" spans="1:2447">
      <c r="A11" s="42" t="s">
        <v>32</v>
      </c>
      <c r="B11" s="42"/>
      <c r="C11" s="8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4">
        <f>P10*3</f>
        <v>0</v>
      </c>
      <c r="Q11" s="4">
        <f t="shared" ref="Q11:AB11" si="1">Q10*3</f>
        <v>3750000</v>
      </c>
      <c r="R11" s="4">
        <f t="shared" si="1"/>
        <v>14310000</v>
      </c>
      <c r="S11" s="4">
        <f t="shared" si="1"/>
        <v>19912500</v>
      </c>
      <c r="T11" s="4">
        <f t="shared" si="1"/>
        <v>0</v>
      </c>
      <c r="U11" s="4">
        <f t="shared" si="1"/>
        <v>4358025</v>
      </c>
      <c r="V11" s="4">
        <f t="shared" si="1"/>
        <v>6961500</v>
      </c>
      <c r="W11" s="4">
        <f t="shared" si="1"/>
        <v>0</v>
      </c>
      <c r="X11" s="4">
        <f t="shared" si="1"/>
        <v>50794110</v>
      </c>
      <c r="Y11" s="4">
        <f t="shared" si="1"/>
        <v>1524</v>
      </c>
      <c r="Z11" s="4">
        <f t="shared" si="1"/>
        <v>1254</v>
      </c>
      <c r="AA11" s="4">
        <f t="shared" si="1"/>
        <v>18126000</v>
      </c>
      <c r="AB11" s="4">
        <f t="shared" si="1"/>
        <v>591</v>
      </c>
      <c r="AC11" s="4">
        <f t="shared" ref="AC11" si="2">AC10*3</f>
        <v>4365000</v>
      </c>
      <c r="AD11" s="4">
        <f t="shared" ref="AD11" si="3">AD10*3</f>
        <v>0</v>
      </c>
      <c r="AE11" s="4">
        <f t="shared" ref="AE11" si="4">AE10*3</f>
        <v>600408741</v>
      </c>
      <c r="AF11" s="4">
        <f t="shared" ref="AF11" si="5">AF10*3</f>
        <v>651204375</v>
      </c>
      <c r="AG11" s="41"/>
      <c r="AI11" s="42" t="s">
        <v>32</v>
      </c>
      <c r="AJ11" s="42"/>
      <c r="AK11" s="8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4">
        <v>0</v>
      </c>
      <c r="AY11" s="4">
        <v>3750000</v>
      </c>
      <c r="AZ11" s="4">
        <v>14310000</v>
      </c>
      <c r="BA11" s="4">
        <v>19912500</v>
      </c>
      <c r="BB11" s="4">
        <v>0</v>
      </c>
      <c r="BC11" s="4">
        <v>4358025</v>
      </c>
      <c r="BD11" s="4">
        <v>6961500</v>
      </c>
      <c r="BE11" s="4">
        <v>0</v>
      </c>
      <c r="BF11" s="4">
        <v>50794110</v>
      </c>
      <c r="BG11" s="4">
        <v>1524</v>
      </c>
      <c r="BH11" s="4">
        <v>1254</v>
      </c>
      <c r="BI11" s="4">
        <v>18126000</v>
      </c>
      <c r="BJ11" s="4">
        <v>591</v>
      </c>
      <c r="BK11" s="4">
        <v>4365000</v>
      </c>
      <c r="BL11" s="4">
        <v>0</v>
      </c>
      <c r="BM11" s="4">
        <v>600408741</v>
      </c>
      <c r="BN11" s="4">
        <v>651204375</v>
      </c>
      <c r="BO11" s="41"/>
      <c r="BQ11" s="42" t="s">
        <v>32</v>
      </c>
      <c r="BR11" s="42"/>
      <c r="BS11" s="8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4">
        <v>0</v>
      </c>
      <c r="CG11" s="4">
        <v>3750000</v>
      </c>
      <c r="CH11" s="4">
        <v>14310000</v>
      </c>
      <c r="CI11" s="4">
        <v>19912500</v>
      </c>
      <c r="CJ11" s="4">
        <v>0</v>
      </c>
      <c r="CK11" s="4">
        <v>4358025</v>
      </c>
      <c r="CL11" s="4">
        <v>6961500</v>
      </c>
      <c r="CM11" s="4">
        <v>0</v>
      </c>
      <c r="CN11" s="4">
        <v>50794110</v>
      </c>
      <c r="CO11" s="4">
        <v>1524</v>
      </c>
      <c r="CP11" s="4">
        <v>1254</v>
      </c>
      <c r="CQ11" s="4">
        <v>18126000</v>
      </c>
      <c r="CR11" s="4">
        <v>591</v>
      </c>
      <c r="CS11" s="4">
        <v>4365000</v>
      </c>
      <c r="CT11" s="4">
        <v>0</v>
      </c>
      <c r="CU11" s="4">
        <v>600408741</v>
      </c>
      <c r="CV11" s="4">
        <v>651204375</v>
      </c>
      <c r="CW11" s="41"/>
      <c r="CY11" s="42" t="s">
        <v>32</v>
      </c>
      <c r="CZ11" s="42"/>
      <c r="DA11" s="8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4">
        <v>0</v>
      </c>
      <c r="DO11" s="4">
        <v>3750000</v>
      </c>
      <c r="DP11" s="4">
        <v>14310000</v>
      </c>
      <c r="DQ11" s="4">
        <v>19912500</v>
      </c>
      <c r="DR11" s="4">
        <v>0</v>
      </c>
      <c r="DS11" s="4">
        <v>4358025</v>
      </c>
      <c r="DT11" s="4">
        <v>6961500</v>
      </c>
      <c r="DU11" s="4">
        <v>0</v>
      </c>
      <c r="DV11" s="4">
        <v>50794110</v>
      </c>
      <c r="DW11" s="4">
        <v>1524</v>
      </c>
      <c r="DX11" s="4">
        <v>1254</v>
      </c>
      <c r="DY11" s="4">
        <v>18126000</v>
      </c>
      <c r="DZ11" s="4">
        <v>591</v>
      </c>
      <c r="EA11" s="4">
        <v>4365000</v>
      </c>
      <c r="EB11" s="4">
        <v>0</v>
      </c>
      <c r="EC11" s="4">
        <v>600408741</v>
      </c>
      <c r="ED11" s="4">
        <v>651204375</v>
      </c>
      <c r="EE11" s="41"/>
      <c r="EG11" s="42" t="s">
        <v>32</v>
      </c>
      <c r="EH11" s="42"/>
      <c r="EI11" s="8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4">
        <v>0</v>
      </c>
      <c r="EW11" s="4">
        <v>3750000</v>
      </c>
      <c r="EX11" s="4">
        <v>14310000</v>
      </c>
      <c r="EY11" s="4">
        <v>19912500</v>
      </c>
      <c r="EZ11" s="4">
        <v>0</v>
      </c>
      <c r="FA11" s="4">
        <v>4358025</v>
      </c>
      <c r="FB11" s="4">
        <v>6961500</v>
      </c>
      <c r="FC11" s="4">
        <v>0</v>
      </c>
      <c r="FD11" s="4">
        <v>50794110</v>
      </c>
      <c r="FE11" s="4">
        <v>1524</v>
      </c>
      <c r="FF11" s="4">
        <v>1254</v>
      </c>
      <c r="FG11" s="4">
        <v>18126000</v>
      </c>
      <c r="FH11" s="4">
        <v>591</v>
      </c>
      <c r="FI11" s="4">
        <v>4365000</v>
      </c>
      <c r="FJ11" s="4">
        <v>0</v>
      </c>
      <c r="FK11" s="4">
        <v>600408741</v>
      </c>
      <c r="FL11" s="4">
        <v>651204375</v>
      </c>
      <c r="FM11" s="41"/>
      <c r="FO11" s="42" t="s">
        <v>32</v>
      </c>
      <c r="FP11" s="42"/>
      <c r="FQ11" s="8"/>
      <c r="FR11" s="29"/>
      <c r="FS11" s="29"/>
      <c r="FT11" s="29"/>
      <c r="FU11" s="29"/>
      <c r="FV11" s="29"/>
      <c r="FW11" s="29"/>
      <c r="FX11" s="29"/>
      <c r="FY11" s="29"/>
      <c r="FZ11" s="29"/>
      <c r="GA11" s="29"/>
      <c r="GB11" s="29"/>
      <c r="GC11" s="29"/>
      <c r="GD11" s="4">
        <v>0</v>
      </c>
      <c r="GE11" s="4">
        <v>3750000</v>
      </c>
      <c r="GF11" s="4">
        <v>14310000</v>
      </c>
      <c r="GG11" s="4">
        <v>19912500</v>
      </c>
      <c r="GH11" s="4">
        <v>0</v>
      </c>
      <c r="GI11" s="4">
        <v>4358025</v>
      </c>
      <c r="GJ11" s="4">
        <v>6961500</v>
      </c>
      <c r="GK11" s="4">
        <v>0</v>
      </c>
      <c r="GL11" s="4">
        <v>50794110</v>
      </c>
      <c r="GM11" s="4">
        <v>1524</v>
      </c>
      <c r="GN11" s="4">
        <v>1254</v>
      </c>
      <c r="GO11" s="4">
        <v>18126000</v>
      </c>
      <c r="GP11" s="4">
        <v>591</v>
      </c>
      <c r="GQ11" s="4">
        <v>4365000</v>
      </c>
      <c r="GR11" s="4">
        <v>0</v>
      </c>
      <c r="GS11" s="4">
        <v>600408741</v>
      </c>
      <c r="GT11" s="4">
        <v>651204375</v>
      </c>
      <c r="GU11" s="41"/>
      <c r="GW11" s="42" t="s">
        <v>32</v>
      </c>
      <c r="GX11" s="42"/>
      <c r="GY11" s="8"/>
      <c r="GZ11" s="29"/>
      <c r="HA11" s="29"/>
      <c r="HB11" s="29"/>
      <c r="HC11" s="29"/>
      <c r="HD11" s="29"/>
      <c r="HE11" s="29"/>
      <c r="HF11" s="29"/>
      <c r="HG11" s="29"/>
      <c r="HH11" s="29"/>
      <c r="HI11" s="29"/>
      <c r="HJ11" s="29"/>
      <c r="HK11" s="29"/>
      <c r="HL11" s="4">
        <v>0</v>
      </c>
      <c r="HM11" s="4">
        <v>3750000</v>
      </c>
      <c r="HN11" s="4">
        <v>14310000</v>
      </c>
      <c r="HO11" s="4">
        <v>19912500</v>
      </c>
      <c r="HP11" s="4">
        <v>0</v>
      </c>
      <c r="HQ11" s="4">
        <v>4358025</v>
      </c>
      <c r="HR11" s="4">
        <v>6961500</v>
      </c>
      <c r="HS11" s="4">
        <v>0</v>
      </c>
      <c r="HT11" s="4">
        <v>50794110</v>
      </c>
      <c r="HU11" s="4">
        <v>1524</v>
      </c>
      <c r="HV11" s="4">
        <v>1254</v>
      </c>
      <c r="HW11" s="4">
        <v>18126000</v>
      </c>
      <c r="HX11" s="4">
        <v>591</v>
      </c>
      <c r="HY11" s="4">
        <v>4365000</v>
      </c>
      <c r="HZ11" s="4">
        <v>0</v>
      </c>
      <c r="IA11" s="4">
        <v>600408741</v>
      </c>
      <c r="IB11" s="4">
        <v>651204375</v>
      </c>
      <c r="IC11" s="41"/>
      <c r="IE11" s="42" t="s">
        <v>32</v>
      </c>
      <c r="IF11" s="42"/>
      <c r="IG11" s="8"/>
      <c r="IH11" s="29"/>
      <c r="II11" s="29"/>
      <c r="IJ11" s="29"/>
      <c r="IK11" s="29"/>
      <c r="IL11" s="29"/>
      <c r="IM11" s="29"/>
      <c r="IN11" s="29"/>
      <c r="IO11" s="29"/>
      <c r="IP11" s="29"/>
      <c r="IQ11" s="29"/>
      <c r="IR11" s="29"/>
      <c r="IS11" s="29"/>
      <c r="IT11" s="4">
        <v>0</v>
      </c>
      <c r="IU11" s="4">
        <v>3750000</v>
      </c>
      <c r="IV11" s="4">
        <v>14310000</v>
      </c>
      <c r="IW11" s="4">
        <v>19912500</v>
      </c>
      <c r="IX11" s="4">
        <v>0</v>
      </c>
      <c r="IY11" s="4">
        <v>4358025</v>
      </c>
      <c r="IZ11" s="4">
        <v>6961500</v>
      </c>
      <c r="JA11" s="4">
        <v>0</v>
      </c>
      <c r="JB11" s="4">
        <v>50794110</v>
      </c>
      <c r="JC11" s="4">
        <v>1524</v>
      </c>
      <c r="JD11" s="4">
        <v>1254</v>
      </c>
      <c r="JE11" s="4">
        <v>18126000</v>
      </c>
      <c r="JF11" s="4">
        <v>591</v>
      </c>
      <c r="JG11" s="4">
        <v>4365000</v>
      </c>
      <c r="JH11" s="4">
        <v>0</v>
      </c>
      <c r="JI11" s="4">
        <v>600408741</v>
      </c>
      <c r="JJ11" s="4">
        <v>651204375</v>
      </c>
      <c r="JK11" s="41"/>
      <c r="JM11" s="42" t="s">
        <v>32</v>
      </c>
      <c r="JN11" s="42"/>
      <c r="JO11" s="8"/>
      <c r="JP11" s="29"/>
      <c r="JQ11" s="29"/>
      <c r="JR11" s="29"/>
      <c r="JS11" s="29"/>
      <c r="JT11" s="29"/>
      <c r="JU11" s="29"/>
      <c r="JV11" s="29"/>
      <c r="JW11" s="29"/>
      <c r="JX11" s="29"/>
      <c r="JY11" s="29"/>
      <c r="JZ11" s="29"/>
      <c r="KA11" s="29"/>
      <c r="KB11" s="4">
        <v>0</v>
      </c>
      <c r="KC11" s="4">
        <v>3750000</v>
      </c>
      <c r="KD11" s="4">
        <v>14310000</v>
      </c>
      <c r="KE11" s="4">
        <v>19912500</v>
      </c>
      <c r="KF11" s="4">
        <v>0</v>
      </c>
      <c r="KG11" s="4">
        <v>4358025</v>
      </c>
      <c r="KH11" s="4">
        <v>6961500</v>
      </c>
      <c r="KI11" s="4">
        <v>0</v>
      </c>
      <c r="KJ11" s="4">
        <v>50794110</v>
      </c>
      <c r="KK11" s="4">
        <v>1524</v>
      </c>
      <c r="KL11" s="4">
        <v>1254</v>
      </c>
      <c r="KM11" s="4">
        <v>18126000</v>
      </c>
      <c r="KN11" s="4">
        <v>591</v>
      </c>
      <c r="KO11" s="4">
        <v>4365000</v>
      </c>
      <c r="KP11" s="4">
        <v>0</v>
      </c>
      <c r="KQ11" s="4">
        <v>600408741</v>
      </c>
      <c r="KR11" s="4">
        <v>651204375</v>
      </c>
      <c r="KS11" s="41"/>
      <c r="KU11" s="42" t="s">
        <v>32</v>
      </c>
      <c r="KV11" s="42"/>
      <c r="KW11" s="8"/>
      <c r="KX11" s="29"/>
      <c r="KY11" s="29"/>
      <c r="KZ11" s="29"/>
      <c r="LA11" s="29"/>
      <c r="LB11" s="29"/>
      <c r="LC11" s="29"/>
      <c r="LD11" s="29"/>
      <c r="LE11" s="29"/>
      <c r="LF11" s="29"/>
      <c r="LG11" s="29"/>
      <c r="LH11" s="29"/>
      <c r="LI11" s="29"/>
      <c r="LJ11" s="4">
        <v>0</v>
      </c>
      <c r="LK11" s="4">
        <v>3750000</v>
      </c>
      <c r="LL11" s="4">
        <v>14310000</v>
      </c>
      <c r="LM11" s="4">
        <v>19912500</v>
      </c>
      <c r="LN11" s="4">
        <v>0</v>
      </c>
      <c r="LO11" s="4">
        <v>4358025</v>
      </c>
      <c r="LP11" s="4">
        <v>6961500</v>
      </c>
      <c r="LQ11" s="4">
        <v>0</v>
      </c>
      <c r="LR11" s="4">
        <v>50794110</v>
      </c>
      <c r="LS11" s="4">
        <v>1524</v>
      </c>
      <c r="LT11" s="4">
        <v>1254</v>
      </c>
      <c r="LU11" s="4">
        <v>18126000</v>
      </c>
      <c r="LV11" s="4">
        <v>591</v>
      </c>
      <c r="LW11" s="4">
        <v>4365000</v>
      </c>
      <c r="LX11" s="4">
        <v>0</v>
      </c>
      <c r="LY11" s="4">
        <v>600408741</v>
      </c>
      <c r="LZ11" s="4">
        <v>651204375</v>
      </c>
      <c r="MA11" s="41"/>
      <c r="MC11" s="42" t="s">
        <v>32</v>
      </c>
      <c r="MD11" s="42"/>
      <c r="ME11" s="8"/>
      <c r="MF11" s="29"/>
      <c r="MG11" s="29"/>
      <c r="MH11" s="29"/>
      <c r="MI11" s="29"/>
      <c r="MJ11" s="29"/>
      <c r="MK11" s="29"/>
      <c r="ML11" s="29"/>
      <c r="MM11" s="29"/>
      <c r="MN11" s="29"/>
      <c r="MO11" s="29"/>
      <c r="MP11" s="29"/>
      <c r="MQ11" s="29"/>
      <c r="MR11" s="4">
        <v>0</v>
      </c>
      <c r="MS11" s="4">
        <v>3750000</v>
      </c>
      <c r="MT11" s="4">
        <v>14310000</v>
      </c>
      <c r="MU11" s="4">
        <v>19912500</v>
      </c>
      <c r="MV11" s="4">
        <v>0</v>
      </c>
      <c r="MW11" s="4">
        <v>4358025</v>
      </c>
      <c r="MX11" s="4">
        <v>6961500</v>
      </c>
      <c r="MY11" s="4">
        <v>0</v>
      </c>
      <c r="MZ11" s="4">
        <v>50794110</v>
      </c>
      <c r="NA11" s="4">
        <v>1524</v>
      </c>
      <c r="NB11" s="4">
        <v>1254</v>
      </c>
      <c r="NC11" s="4">
        <v>18126000</v>
      </c>
      <c r="ND11" s="4">
        <v>591</v>
      </c>
      <c r="NE11" s="4">
        <v>4365000</v>
      </c>
      <c r="NF11" s="4">
        <v>0</v>
      </c>
      <c r="NG11" s="4">
        <v>600408741</v>
      </c>
      <c r="NH11" s="4">
        <v>651204375</v>
      </c>
      <c r="NI11" s="41"/>
      <c r="NK11" s="42" t="s">
        <v>32</v>
      </c>
      <c r="NL11" s="42"/>
      <c r="NM11" s="8"/>
      <c r="NN11" s="29"/>
      <c r="NO11" s="29"/>
      <c r="NP11" s="29"/>
      <c r="NQ11" s="29"/>
      <c r="NR11" s="29"/>
      <c r="NS11" s="29"/>
      <c r="NT11" s="29"/>
      <c r="NU11" s="29"/>
      <c r="NV11" s="29"/>
      <c r="NW11" s="29"/>
      <c r="NX11" s="29"/>
      <c r="NY11" s="29"/>
      <c r="NZ11" s="4">
        <v>0</v>
      </c>
      <c r="OA11" s="4">
        <v>3750000</v>
      </c>
      <c r="OB11" s="4">
        <v>14310000</v>
      </c>
      <c r="OC11" s="4">
        <v>19912500</v>
      </c>
      <c r="OD11" s="4">
        <v>0</v>
      </c>
      <c r="OE11" s="4">
        <v>4358025</v>
      </c>
      <c r="OF11" s="4">
        <v>6961500</v>
      </c>
      <c r="OG11" s="4">
        <v>0</v>
      </c>
      <c r="OH11" s="4">
        <v>50794110</v>
      </c>
      <c r="OI11" s="4">
        <v>1524</v>
      </c>
      <c r="OJ11" s="4">
        <v>1254</v>
      </c>
      <c r="OK11" s="4">
        <v>18126000</v>
      </c>
      <c r="OL11" s="4">
        <v>591</v>
      </c>
      <c r="OM11" s="4">
        <v>4365000</v>
      </c>
      <c r="ON11" s="4">
        <v>0</v>
      </c>
      <c r="OO11" s="4">
        <v>600408741</v>
      </c>
      <c r="OP11" s="4">
        <v>651204375</v>
      </c>
      <c r="OQ11" s="41"/>
      <c r="OS11" s="42" t="s">
        <v>32</v>
      </c>
      <c r="OT11" s="42"/>
      <c r="OU11" s="8"/>
      <c r="OV11" s="29"/>
      <c r="OW11" s="29"/>
      <c r="OX11" s="29"/>
      <c r="OY11" s="29"/>
      <c r="OZ11" s="29"/>
      <c r="PA11" s="29"/>
      <c r="PB11" s="29"/>
      <c r="PC11" s="29"/>
      <c r="PD11" s="29"/>
      <c r="PE11" s="29"/>
      <c r="PF11" s="29"/>
      <c r="PG11" s="29"/>
      <c r="PH11" s="4">
        <v>0</v>
      </c>
      <c r="PI11" s="4">
        <v>3750000</v>
      </c>
      <c r="PJ11" s="4">
        <v>14310000</v>
      </c>
      <c r="PK11" s="4">
        <v>19912500</v>
      </c>
      <c r="PL11" s="4">
        <v>0</v>
      </c>
      <c r="PM11" s="4">
        <v>4358025</v>
      </c>
      <c r="PN11" s="4">
        <v>6961500</v>
      </c>
      <c r="PO11" s="4">
        <v>0</v>
      </c>
      <c r="PP11" s="4">
        <v>50794110</v>
      </c>
      <c r="PQ11" s="4">
        <v>1524</v>
      </c>
      <c r="PR11" s="4">
        <v>1254</v>
      </c>
      <c r="PS11" s="4">
        <v>18126000</v>
      </c>
      <c r="PT11" s="4">
        <v>591</v>
      </c>
      <c r="PU11" s="4">
        <v>4365000</v>
      </c>
      <c r="PV11" s="4">
        <v>0</v>
      </c>
      <c r="PW11" s="4">
        <v>600408741</v>
      </c>
      <c r="PX11" s="4">
        <v>651204375</v>
      </c>
      <c r="PY11" s="41"/>
      <c r="QA11" s="42" t="s">
        <v>32</v>
      </c>
      <c r="QB11" s="42"/>
      <c r="QC11" s="8"/>
      <c r="QD11" s="29"/>
      <c r="QE11" s="29"/>
      <c r="QF11" s="29"/>
      <c r="QG11" s="29"/>
      <c r="QH11" s="29"/>
      <c r="QI11" s="29"/>
      <c r="QJ11" s="29"/>
      <c r="QK11" s="29"/>
      <c r="QL11" s="29"/>
      <c r="QM11" s="29"/>
      <c r="QN11" s="29"/>
      <c r="QO11" s="29"/>
      <c r="QP11" s="4">
        <v>0</v>
      </c>
      <c r="QQ11" s="4">
        <v>3750000</v>
      </c>
      <c r="QR11" s="4">
        <v>14310000</v>
      </c>
      <c r="QS11" s="4">
        <v>19912500</v>
      </c>
      <c r="QT11" s="4">
        <v>0</v>
      </c>
      <c r="QU11" s="4">
        <v>4358025</v>
      </c>
      <c r="QV11" s="4">
        <v>6961500</v>
      </c>
      <c r="QW11" s="4">
        <v>0</v>
      </c>
      <c r="QX11" s="4">
        <v>50794110</v>
      </c>
      <c r="QY11" s="4">
        <v>1524</v>
      </c>
      <c r="QZ11" s="4">
        <v>1254</v>
      </c>
      <c r="RA11" s="4">
        <v>18126000</v>
      </c>
      <c r="RB11" s="4">
        <v>591</v>
      </c>
      <c r="RC11" s="4">
        <v>4365000</v>
      </c>
      <c r="RD11" s="4">
        <v>0</v>
      </c>
      <c r="RE11" s="4">
        <v>600408741</v>
      </c>
      <c r="RF11" s="4">
        <v>651204375</v>
      </c>
      <c r="RG11" s="41"/>
      <c r="RI11" s="42" t="s">
        <v>32</v>
      </c>
      <c r="RJ11" s="42"/>
      <c r="RK11" s="8"/>
      <c r="RL11" s="29"/>
      <c r="RM11" s="29"/>
      <c r="RN11" s="29"/>
      <c r="RO11" s="29"/>
      <c r="RP11" s="29"/>
      <c r="RQ11" s="29"/>
      <c r="RR11" s="29"/>
      <c r="RS11" s="29"/>
      <c r="RT11" s="29"/>
      <c r="RU11" s="29"/>
      <c r="RV11" s="29"/>
      <c r="RW11" s="29"/>
      <c r="RX11" s="4">
        <v>0</v>
      </c>
      <c r="RY11" s="4">
        <v>3750000</v>
      </c>
      <c r="RZ11" s="4">
        <v>14310000</v>
      </c>
      <c r="SA11" s="4">
        <v>19912500</v>
      </c>
      <c r="SB11" s="4">
        <v>0</v>
      </c>
      <c r="SC11" s="4">
        <v>4358025</v>
      </c>
      <c r="SD11" s="4">
        <v>6961500</v>
      </c>
      <c r="SE11" s="4">
        <v>0</v>
      </c>
      <c r="SF11" s="4">
        <v>50794110</v>
      </c>
      <c r="SG11" s="4">
        <v>1524</v>
      </c>
      <c r="SH11" s="4">
        <v>1254</v>
      </c>
      <c r="SI11" s="4">
        <v>18126000</v>
      </c>
      <c r="SJ11" s="4">
        <v>591</v>
      </c>
      <c r="SK11" s="4">
        <v>4365000</v>
      </c>
      <c r="SL11" s="4">
        <v>0</v>
      </c>
      <c r="SM11" s="4">
        <v>600408741</v>
      </c>
      <c r="SN11" s="4">
        <v>651204375</v>
      </c>
      <c r="SO11" s="41"/>
      <c r="SQ11" s="42" t="s">
        <v>32</v>
      </c>
      <c r="SR11" s="42"/>
      <c r="SS11" s="8"/>
      <c r="ST11" s="29"/>
      <c r="SU11" s="29"/>
      <c r="SV11" s="29"/>
      <c r="SW11" s="29"/>
      <c r="SX11" s="29"/>
      <c r="SY11" s="29"/>
      <c r="SZ11" s="29"/>
      <c r="TA11" s="29"/>
      <c r="TB11" s="29"/>
      <c r="TC11" s="29"/>
      <c r="TD11" s="29"/>
      <c r="TE11" s="29"/>
      <c r="TF11" s="4">
        <v>0</v>
      </c>
      <c r="TG11" s="4">
        <v>3750000</v>
      </c>
      <c r="TH11" s="4">
        <v>14310000</v>
      </c>
      <c r="TI11" s="4">
        <v>19912500</v>
      </c>
      <c r="TJ11" s="4">
        <v>0</v>
      </c>
      <c r="TK11" s="4">
        <v>4358025</v>
      </c>
      <c r="TL11" s="4">
        <v>6961500</v>
      </c>
      <c r="TM11" s="4">
        <v>0</v>
      </c>
      <c r="TN11" s="4">
        <v>50794110</v>
      </c>
      <c r="TO11" s="4">
        <v>1524</v>
      </c>
      <c r="TP11" s="4">
        <v>1254</v>
      </c>
      <c r="TQ11" s="4">
        <v>18126000</v>
      </c>
      <c r="TR11" s="4">
        <v>591</v>
      </c>
      <c r="TS11" s="4">
        <v>4365000</v>
      </c>
      <c r="TT11" s="4">
        <v>0</v>
      </c>
      <c r="TU11" s="4">
        <v>600408741</v>
      </c>
      <c r="TV11" s="4">
        <v>651204375</v>
      </c>
      <c r="TW11" s="41"/>
      <c r="TY11" s="42" t="s">
        <v>32</v>
      </c>
      <c r="TZ11" s="42"/>
      <c r="UA11" s="8"/>
      <c r="UB11" s="29"/>
      <c r="UC11" s="29"/>
      <c r="UD11" s="29"/>
      <c r="UE11" s="29"/>
      <c r="UF11" s="29"/>
      <c r="UG11" s="29"/>
      <c r="UH11" s="29"/>
      <c r="UI11" s="29"/>
      <c r="UJ11" s="29"/>
      <c r="UK11" s="29"/>
      <c r="UL11" s="29"/>
      <c r="UM11" s="29"/>
      <c r="UN11" s="4">
        <v>0</v>
      </c>
      <c r="UO11" s="4">
        <v>3750000</v>
      </c>
      <c r="UP11" s="4">
        <v>14310000</v>
      </c>
      <c r="UQ11" s="4">
        <v>19912500</v>
      </c>
      <c r="UR11" s="4">
        <v>0</v>
      </c>
      <c r="US11" s="4">
        <v>4358025</v>
      </c>
      <c r="UT11" s="4">
        <v>6961500</v>
      </c>
      <c r="UU11" s="4">
        <v>0</v>
      </c>
      <c r="UV11" s="4">
        <v>50794110</v>
      </c>
      <c r="UW11" s="4">
        <v>1524</v>
      </c>
      <c r="UX11" s="4">
        <v>1254</v>
      </c>
      <c r="UY11" s="4">
        <v>18126000</v>
      </c>
      <c r="UZ11" s="4">
        <v>591</v>
      </c>
      <c r="VA11" s="4">
        <v>4365000</v>
      </c>
      <c r="VB11" s="4">
        <v>0</v>
      </c>
      <c r="VC11" s="4">
        <v>600408741</v>
      </c>
      <c r="VD11" s="4">
        <v>651204375</v>
      </c>
      <c r="VE11" s="41"/>
      <c r="VG11" s="42" t="s">
        <v>32</v>
      </c>
      <c r="VH11" s="42"/>
      <c r="VI11" s="8"/>
      <c r="VJ11" s="29"/>
      <c r="VK11" s="29"/>
      <c r="VL11" s="29"/>
      <c r="VM11" s="29"/>
      <c r="VN11" s="29"/>
      <c r="VO11" s="29"/>
      <c r="VP11" s="29"/>
      <c r="VQ11" s="29"/>
      <c r="VR11" s="29"/>
      <c r="VS11" s="29"/>
      <c r="VT11" s="29"/>
      <c r="VU11" s="29"/>
      <c r="VV11" s="4">
        <v>0</v>
      </c>
      <c r="VW11" s="4">
        <v>3750000</v>
      </c>
      <c r="VX11" s="4">
        <v>14310000</v>
      </c>
      <c r="VY11" s="4">
        <v>19912500</v>
      </c>
      <c r="VZ11" s="4">
        <v>0</v>
      </c>
      <c r="WA11" s="4">
        <v>4358025</v>
      </c>
      <c r="WB11" s="4">
        <v>6961500</v>
      </c>
      <c r="WC11" s="4">
        <v>0</v>
      </c>
      <c r="WD11" s="4">
        <v>50794110</v>
      </c>
      <c r="WE11" s="4">
        <v>1524</v>
      </c>
      <c r="WF11" s="4">
        <v>1254</v>
      </c>
      <c r="WG11" s="4">
        <v>18126000</v>
      </c>
      <c r="WH11" s="4">
        <v>591</v>
      </c>
      <c r="WI11" s="4">
        <v>4365000</v>
      </c>
      <c r="WJ11" s="4">
        <v>0</v>
      </c>
      <c r="WK11" s="4">
        <v>600408741</v>
      </c>
      <c r="WL11" s="4">
        <v>651204375</v>
      </c>
      <c r="WM11" s="41"/>
      <c r="WO11" s="42" t="s">
        <v>32</v>
      </c>
      <c r="WP11" s="42"/>
      <c r="WQ11" s="8"/>
      <c r="WR11" s="29"/>
      <c r="WS11" s="29"/>
      <c r="WT11" s="29"/>
      <c r="WU11" s="29"/>
      <c r="WV11" s="29"/>
      <c r="WW11" s="29"/>
      <c r="WX11" s="29"/>
      <c r="WY11" s="29"/>
      <c r="WZ11" s="29"/>
      <c r="XA11" s="29"/>
      <c r="XB11" s="29"/>
      <c r="XC11" s="29"/>
      <c r="XD11" s="4">
        <v>0</v>
      </c>
      <c r="XE11" s="4">
        <v>3750000</v>
      </c>
      <c r="XF11" s="4">
        <v>14310000</v>
      </c>
      <c r="XG11" s="4">
        <v>19912500</v>
      </c>
      <c r="XH11" s="4">
        <v>0</v>
      </c>
      <c r="XI11" s="4">
        <v>4358025</v>
      </c>
      <c r="XJ11" s="4">
        <v>6961500</v>
      </c>
      <c r="XK11" s="4">
        <v>0</v>
      </c>
      <c r="XL11" s="4">
        <v>50794110</v>
      </c>
      <c r="XM11" s="4">
        <v>1524</v>
      </c>
      <c r="XN11" s="4">
        <v>1254</v>
      </c>
      <c r="XO11" s="4">
        <v>18126000</v>
      </c>
      <c r="XP11" s="4">
        <v>591</v>
      </c>
      <c r="XQ11" s="4">
        <v>4365000</v>
      </c>
      <c r="XR11" s="4">
        <v>0</v>
      </c>
      <c r="XS11" s="4">
        <v>600408741</v>
      </c>
      <c r="XT11" s="4">
        <v>651204375</v>
      </c>
      <c r="XU11" s="41"/>
      <c r="XW11" s="42" t="s">
        <v>32</v>
      </c>
      <c r="XX11" s="42"/>
      <c r="XY11" s="8"/>
      <c r="XZ11" s="29"/>
      <c r="YA11" s="29"/>
      <c r="YB11" s="29"/>
      <c r="YC11" s="29"/>
      <c r="YD11" s="29"/>
      <c r="YE11" s="29"/>
      <c r="YF11" s="29"/>
      <c r="YG11" s="29"/>
      <c r="YH11" s="29"/>
      <c r="YI11" s="29"/>
      <c r="YJ11" s="29"/>
      <c r="YK11" s="29"/>
      <c r="YL11" s="4">
        <v>0</v>
      </c>
      <c r="YM11" s="4">
        <v>3750000</v>
      </c>
      <c r="YN11" s="4">
        <v>14310000</v>
      </c>
      <c r="YO11" s="4">
        <v>19912500</v>
      </c>
      <c r="YP11" s="4">
        <v>0</v>
      </c>
      <c r="YQ11" s="4">
        <v>4358025</v>
      </c>
      <c r="YR11" s="4">
        <v>6961500</v>
      </c>
      <c r="YS11" s="4">
        <v>0</v>
      </c>
      <c r="YT11" s="4">
        <v>50794110</v>
      </c>
      <c r="YU11" s="4">
        <v>1524</v>
      </c>
      <c r="YV11" s="4">
        <v>1254</v>
      </c>
      <c r="YW11" s="4">
        <v>18126000</v>
      </c>
      <c r="YX11" s="4">
        <v>591</v>
      </c>
      <c r="YY11" s="4">
        <v>4365000</v>
      </c>
      <c r="YZ11" s="4">
        <v>0</v>
      </c>
      <c r="ZA11" s="4">
        <v>600408741</v>
      </c>
      <c r="ZB11" s="4">
        <v>651204375</v>
      </c>
      <c r="ZC11" s="41"/>
      <c r="ZE11" s="42" t="s">
        <v>32</v>
      </c>
      <c r="ZF11" s="42"/>
      <c r="ZG11" s="8"/>
      <c r="ZH11" s="29"/>
      <c r="ZI11" s="29"/>
      <c r="ZJ11" s="29"/>
      <c r="ZK11" s="29"/>
      <c r="ZL11" s="29"/>
      <c r="ZM11" s="29"/>
      <c r="ZN11" s="29"/>
      <c r="ZO11" s="29"/>
      <c r="ZP11" s="29"/>
      <c r="ZQ11" s="29"/>
      <c r="ZR11" s="29"/>
      <c r="ZS11" s="29"/>
      <c r="ZT11" s="4">
        <v>0</v>
      </c>
      <c r="ZU11" s="4">
        <v>3750000</v>
      </c>
      <c r="ZV11" s="4">
        <v>14310000</v>
      </c>
      <c r="ZW11" s="4">
        <v>19912500</v>
      </c>
      <c r="ZX11" s="4">
        <v>0</v>
      </c>
      <c r="ZY11" s="4">
        <v>4358025</v>
      </c>
      <c r="ZZ11" s="4">
        <v>6961500</v>
      </c>
      <c r="AAA11" s="4">
        <v>0</v>
      </c>
      <c r="AAB11" s="4">
        <v>50794110</v>
      </c>
      <c r="AAC11" s="4">
        <v>1524</v>
      </c>
      <c r="AAD11" s="4">
        <v>1254</v>
      </c>
      <c r="AAE11" s="4">
        <v>18126000</v>
      </c>
      <c r="AAF11" s="4">
        <v>591</v>
      </c>
      <c r="AAG11" s="4">
        <v>4365000</v>
      </c>
      <c r="AAH11" s="4">
        <v>0</v>
      </c>
      <c r="AAI11" s="4">
        <v>600408741</v>
      </c>
      <c r="AAJ11" s="4">
        <v>651204375</v>
      </c>
      <c r="AAK11" s="41"/>
      <c r="AAM11" s="42" t="s">
        <v>32</v>
      </c>
      <c r="AAN11" s="42"/>
      <c r="AAO11" s="8"/>
      <c r="AAP11" s="29"/>
      <c r="AAQ11" s="29"/>
      <c r="AAR11" s="29"/>
      <c r="AAS11" s="29"/>
      <c r="AAT11" s="29"/>
      <c r="AAU11" s="29"/>
      <c r="AAV11" s="29"/>
      <c r="AAW11" s="29"/>
      <c r="AAX11" s="29"/>
      <c r="AAY11" s="29"/>
      <c r="AAZ11" s="29"/>
      <c r="ABA11" s="29"/>
      <c r="ABB11" s="4">
        <v>0</v>
      </c>
      <c r="ABC11" s="4">
        <v>3750000</v>
      </c>
      <c r="ABD11" s="4">
        <v>14310000</v>
      </c>
      <c r="ABE11" s="4">
        <v>19912500</v>
      </c>
      <c r="ABF11" s="4">
        <v>0</v>
      </c>
      <c r="ABG11" s="4">
        <v>4358025</v>
      </c>
      <c r="ABH11" s="4">
        <v>6961500</v>
      </c>
      <c r="ABI11" s="4">
        <v>0</v>
      </c>
      <c r="ABJ11" s="4">
        <v>50794110</v>
      </c>
      <c r="ABK11" s="4">
        <v>1524</v>
      </c>
      <c r="ABL11" s="4">
        <v>1254</v>
      </c>
      <c r="ABM11" s="4">
        <v>18126000</v>
      </c>
      <c r="ABN11" s="4">
        <v>591</v>
      </c>
      <c r="ABO11" s="4">
        <v>4365000</v>
      </c>
      <c r="ABP11" s="4">
        <v>0</v>
      </c>
      <c r="ABQ11" s="4">
        <v>600408741</v>
      </c>
      <c r="ABR11" s="4">
        <v>651204375</v>
      </c>
      <c r="ABS11" s="41"/>
      <c r="ABU11" s="42" t="s">
        <v>32</v>
      </c>
      <c r="ABV11" s="42"/>
      <c r="ABW11" s="8"/>
      <c r="ABX11" s="29"/>
      <c r="ABY11" s="29"/>
      <c r="ABZ11" s="29"/>
      <c r="ACA11" s="29"/>
      <c r="ACB11" s="29"/>
      <c r="ACC11" s="29"/>
      <c r="ACD11" s="29"/>
      <c r="ACE11" s="29"/>
      <c r="ACF11" s="29"/>
      <c r="ACG11" s="29"/>
      <c r="ACH11" s="29"/>
      <c r="ACI11" s="29"/>
      <c r="ACJ11" s="4">
        <v>0</v>
      </c>
      <c r="ACK11" s="4">
        <v>3750000</v>
      </c>
      <c r="ACL11" s="4">
        <v>14310000</v>
      </c>
      <c r="ACM11" s="4">
        <v>19912500</v>
      </c>
      <c r="ACN11" s="4">
        <v>0</v>
      </c>
      <c r="ACO11" s="4">
        <v>4358025</v>
      </c>
      <c r="ACP11" s="4">
        <v>6961500</v>
      </c>
      <c r="ACQ11" s="4">
        <v>0</v>
      </c>
      <c r="ACR11" s="4">
        <v>50794110</v>
      </c>
      <c r="ACS11" s="4">
        <v>1524</v>
      </c>
      <c r="ACT11" s="4">
        <v>1254</v>
      </c>
      <c r="ACU11" s="4">
        <v>18126000</v>
      </c>
      <c r="ACV11" s="4">
        <v>591</v>
      </c>
      <c r="ACW11" s="4">
        <v>4365000</v>
      </c>
      <c r="ACX11" s="4">
        <v>0</v>
      </c>
      <c r="ACY11" s="4">
        <v>600408741</v>
      </c>
      <c r="ACZ11" s="4">
        <v>651204375</v>
      </c>
      <c r="ADA11" s="41"/>
      <c r="ADC11" s="42" t="s">
        <v>32</v>
      </c>
      <c r="ADD11" s="42"/>
      <c r="ADE11" s="8"/>
      <c r="ADF11" s="29"/>
      <c r="ADG11" s="29"/>
      <c r="ADH11" s="29"/>
      <c r="ADI11" s="29"/>
      <c r="ADJ11" s="29"/>
      <c r="ADK11" s="29"/>
      <c r="ADL11" s="29"/>
      <c r="ADM11" s="29"/>
      <c r="ADN11" s="29"/>
      <c r="ADO11" s="29"/>
      <c r="ADP11" s="29"/>
      <c r="ADQ11" s="29"/>
      <c r="ADR11" s="4">
        <v>0</v>
      </c>
      <c r="ADS11" s="4">
        <v>3750000</v>
      </c>
      <c r="ADT11" s="4">
        <v>14310000</v>
      </c>
      <c r="ADU11" s="4">
        <v>19912500</v>
      </c>
      <c r="ADV11" s="4">
        <v>0</v>
      </c>
      <c r="ADW11" s="4">
        <v>4358025</v>
      </c>
      <c r="ADX11" s="4">
        <v>6961500</v>
      </c>
      <c r="ADY11" s="4">
        <v>0</v>
      </c>
      <c r="ADZ11" s="4">
        <v>50794110</v>
      </c>
      <c r="AEA11" s="4">
        <v>1524</v>
      </c>
      <c r="AEB11" s="4">
        <v>1254</v>
      </c>
      <c r="AEC11" s="4">
        <v>18126000</v>
      </c>
      <c r="AED11" s="4">
        <v>591</v>
      </c>
      <c r="AEE11" s="4">
        <v>4365000</v>
      </c>
      <c r="AEF11" s="4">
        <v>0</v>
      </c>
      <c r="AEG11" s="4">
        <v>600408741</v>
      </c>
      <c r="AEH11" s="4">
        <v>651204375</v>
      </c>
      <c r="AEI11" s="41"/>
      <c r="AEK11" s="42" t="s">
        <v>32</v>
      </c>
      <c r="AEL11" s="42"/>
      <c r="AEM11" s="8"/>
      <c r="AEN11" s="29"/>
      <c r="AEO11" s="29"/>
      <c r="AEP11" s="29"/>
      <c r="AEQ11" s="29"/>
      <c r="AER11" s="29"/>
      <c r="AES11" s="29"/>
      <c r="AET11" s="29"/>
      <c r="AEU11" s="29"/>
      <c r="AEV11" s="29"/>
      <c r="AEW11" s="29"/>
      <c r="AEX11" s="29"/>
      <c r="AEY11" s="29"/>
      <c r="AEZ11" s="4">
        <v>0</v>
      </c>
      <c r="AFA11" s="4">
        <v>3750000</v>
      </c>
      <c r="AFB11" s="4">
        <v>14310000</v>
      </c>
      <c r="AFC11" s="4">
        <v>19912500</v>
      </c>
      <c r="AFD11" s="4">
        <v>0</v>
      </c>
      <c r="AFE11" s="4">
        <v>4358025</v>
      </c>
      <c r="AFF11" s="4">
        <v>6961500</v>
      </c>
      <c r="AFG11" s="4">
        <v>0</v>
      </c>
      <c r="AFH11" s="4">
        <v>50794110</v>
      </c>
      <c r="AFI11" s="4">
        <v>1524</v>
      </c>
      <c r="AFJ11" s="4">
        <v>1254</v>
      </c>
      <c r="AFK11" s="4">
        <v>18126000</v>
      </c>
      <c r="AFL11" s="4">
        <v>591</v>
      </c>
      <c r="AFM11" s="4">
        <v>4365000</v>
      </c>
      <c r="AFN11" s="4">
        <v>0</v>
      </c>
      <c r="AFO11" s="4">
        <v>600408741</v>
      </c>
      <c r="AFP11" s="4">
        <v>651204375</v>
      </c>
      <c r="AFQ11" s="41"/>
      <c r="AFS11" s="42" t="s">
        <v>32</v>
      </c>
      <c r="AFT11" s="42"/>
      <c r="AFU11" s="8"/>
      <c r="AFV11" s="29"/>
      <c r="AFW11" s="29"/>
      <c r="AFX11" s="29"/>
      <c r="AFY11" s="29"/>
      <c r="AFZ11" s="29"/>
      <c r="AGA11" s="29"/>
      <c r="AGB11" s="29"/>
      <c r="AGC11" s="29"/>
      <c r="AGD11" s="29"/>
      <c r="AGE11" s="29"/>
      <c r="AGF11" s="29"/>
      <c r="AGG11" s="29"/>
      <c r="AGH11" s="4">
        <v>0</v>
      </c>
      <c r="AGI11" s="4">
        <v>3750000</v>
      </c>
      <c r="AGJ11" s="4">
        <v>14310000</v>
      </c>
      <c r="AGK11" s="4">
        <v>19912500</v>
      </c>
      <c r="AGL11" s="4">
        <v>0</v>
      </c>
      <c r="AGM11" s="4">
        <v>4358025</v>
      </c>
      <c r="AGN11" s="4">
        <v>6961500</v>
      </c>
      <c r="AGO11" s="4">
        <v>0</v>
      </c>
      <c r="AGP11" s="4">
        <v>50794110</v>
      </c>
      <c r="AGQ11" s="4">
        <v>1524</v>
      </c>
      <c r="AGR11" s="4">
        <v>1254</v>
      </c>
      <c r="AGS11" s="4">
        <v>18126000</v>
      </c>
      <c r="AGT11" s="4">
        <v>591</v>
      </c>
      <c r="AGU11" s="4">
        <v>4365000</v>
      </c>
      <c r="AGV11" s="4">
        <v>0</v>
      </c>
      <c r="AGW11" s="4">
        <v>600408741</v>
      </c>
      <c r="AGX11" s="4">
        <v>651204375</v>
      </c>
      <c r="AGY11" s="41"/>
      <c r="AHA11" s="42" t="s">
        <v>32</v>
      </c>
      <c r="AHB11" s="42"/>
      <c r="AHC11" s="8"/>
      <c r="AHD11" s="29"/>
      <c r="AHE11" s="29"/>
      <c r="AHF11" s="29"/>
      <c r="AHG11" s="29"/>
      <c r="AHH11" s="29"/>
      <c r="AHI11" s="29"/>
      <c r="AHJ11" s="29"/>
      <c r="AHK11" s="29"/>
      <c r="AHL11" s="29"/>
      <c r="AHM11" s="29"/>
      <c r="AHN11" s="29"/>
      <c r="AHO11" s="29"/>
      <c r="AHP11" s="4">
        <v>0</v>
      </c>
      <c r="AHQ11" s="4">
        <v>3750000</v>
      </c>
      <c r="AHR11" s="4">
        <v>14310000</v>
      </c>
      <c r="AHS11" s="4">
        <v>19912500</v>
      </c>
      <c r="AHT11" s="4">
        <v>0</v>
      </c>
      <c r="AHU11" s="4">
        <v>4358025</v>
      </c>
      <c r="AHV11" s="4">
        <v>6961500</v>
      </c>
      <c r="AHW11" s="4">
        <v>0</v>
      </c>
      <c r="AHX11" s="4">
        <v>50794110</v>
      </c>
      <c r="AHY11" s="4">
        <v>1524</v>
      </c>
      <c r="AHZ11" s="4">
        <v>1254</v>
      </c>
      <c r="AIA11" s="4">
        <v>18126000</v>
      </c>
      <c r="AIB11" s="4">
        <v>591</v>
      </c>
      <c r="AIC11" s="4">
        <v>4365000</v>
      </c>
      <c r="AID11" s="4">
        <v>0</v>
      </c>
      <c r="AIE11" s="4">
        <v>600408741</v>
      </c>
      <c r="AIF11" s="4">
        <v>651204375</v>
      </c>
      <c r="AIG11" s="41"/>
      <c r="AII11" s="42" t="s">
        <v>32</v>
      </c>
      <c r="AIJ11" s="42"/>
      <c r="AIK11" s="8"/>
      <c r="AIL11" s="29"/>
      <c r="AIM11" s="29"/>
      <c r="AIN11" s="29"/>
      <c r="AIO11" s="29"/>
      <c r="AIP11" s="29"/>
      <c r="AIQ11" s="29"/>
      <c r="AIR11" s="29"/>
      <c r="AIS11" s="29"/>
      <c r="AIT11" s="29"/>
      <c r="AIU11" s="29"/>
      <c r="AIV11" s="29"/>
      <c r="AIW11" s="29"/>
      <c r="AIX11" s="4">
        <v>0</v>
      </c>
      <c r="AIY11" s="4">
        <v>3750000</v>
      </c>
      <c r="AIZ11" s="4">
        <v>14310000</v>
      </c>
      <c r="AJA11" s="4">
        <v>19912500</v>
      </c>
      <c r="AJB11" s="4">
        <v>0</v>
      </c>
      <c r="AJC11" s="4">
        <v>4358025</v>
      </c>
      <c r="AJD11" s="4">
        <v>6961500</v>
      </c>
      <c r="AJE11" s="4">
        <v>0</v>
      </c>
      <c r="AJF11" s="4">
        <v>50794110</v>
      </c>
      <c r="AJG11" s="4">
        <v>1524</v>
      </c>
      <c r="AJH11" s="4">
        <v>1254</v>
      </c>
      <c r="AJI11" s="4">
        <v>18126000</v>
      </c>
      <c r="AJJ11" s="4">
        <v>591</v>
      </c>
      <c r="AJK11" s="4">
        <v>4365000</v>
      </c>
      <c r="AJL11" s="4">
        <v>0</v>
      </c>
      <c r="AJM11" s="4">
        <v>600408741</v>
      </c>
      <c r="AJN11" s="4">
        <v>651204375</v>
      </c>
      <c r="AJO11" s="41"/>
      <c r="AJQ11" s="42" t="s">
        <v>32</v>
      </c>
      <c r="AJR11" s="42"/>
      <c r="AJS11" s="8"/>
      <c r="AJT11" s="29"/>
      <c r="AJU11" s="29"/>
      <c r="AJV11" s="29"/>
      <c r="AJW11" s="29"/>
      <c r="AJX11" s="29"/>
      <c r="AJY11" s="29"/>
      <c r="AJZ11" s="29"/>
      <c r="AKA11" s="29"/>
      <c r="AKB11" s="29"/>
      <c r="AKC11" s="29"/>
      <c r="AKD11" s="29"/>
      <c r="AKE11" s="29"/>
      <c r="AKF11" s="4">
        <v>0</v>
      </c>
      <c r="AKG11" s="4">
        <v>3750000</v>
      </c>
      <c r="AKH11" s="4">
        <v>14310000</v>
      </c>
      <c r="AKI11" s="4">
        <v>19912500</v>
      </c>
      <c r="AKJ11" s="4">
        <v>0</v>
      </c>
      <c r="AKK11" s="4">
        <v>4358025</v>
      </c>
      <c r="AKL11" s="4">
        <v>6961500</v>
      </c>
      <c r="AKM11" s="4">
        <v>0</v>
      </c>
      <c r="AKN11" s="4">
        <v>50794110</v>
      </c>
      <c r="AKO11" s="4">
        <v>1524</v>
      </c>
      <c r="AKP11" s="4">
        <v>1254</v>
      </c>
      <c r="AKQ11" s="4">
        <v>18126000</v>
      </c>
      <c r="AKR11" s="4">
        <v>591</v>
      </c>
      <c r="AKS11" s="4">
        <v>4365000</v>
      </c>
      <c r="AKT11" s="4">
        <v>0</v>
      </c>
      <c r="AKU11" s="4">
        <v>600408741</v>
      </c>
      <c r="AKV11" s="4">
        <v>651204375</v>
      </c>
      <c r="AKW11" s="41"/>
      <c r="AKY11" s="42" t="s">
        <v>32</v>
      </c>
      <c r="AKZ11" s="42"/>
      <c r="ALA11" s="8"/>
      <c r="ALB11" s="29"/>
      <c r="ALC11" s="29"/>
      <c r="ALD11" s="29"/>
      <c r="ALE11" s="29"/>
      <c r="ALF11" s="29"/>
      <c r="ALG11" s="29"/>
      <c r="ALH11" s="29"/>
      <c r="ALI11" s="29"/>
      <c r="ALJ11" s="29"/>
      <c r="ALK11" s="29"/>
      <c r="ALL11" s="29"/>
      <c r="ALM11" s="29"/>
      <c r="ALN11" s="4">
        <v>0</v>
      </c>
      <c r="ALO11" s="4">
        <v>3750000</v>
      </c>
      <c r="ALP11" s="4">
        <v>14310000</v>
      </c>
      <c r="ALQ11" s="4">
        <v>19912500</v>
      </c>
      <c r="ALR11" s="4">
        <v>0</v>
      </c>
      <c r="ALS11" s="4">
        <v>4358025</v>
      </c>
      <c r="ALT11" s="4">
        <v>6961500</v>
      </c>
      <c r="ALU11" s="4">
        <v>0</v>
      </c>
      <c r="ALV11" s="4">
        <v>50794110</v>
      </c>
      <c r="ALW11" s="4">
        <v>1524</v>
      </c>
      <c r="ALX11" s="4">
        <v>1254</v>
      </c>
      <c r="ALY11" s="4">
        <v>18126000</v>
      </c>
      <c r="ALZ11" s="4">
        <v>591</v>
      </c>
      <c r="AMA11" s="4">
        <v>4365000</v>
      </c>
      <c r="AMB11" s="4">
        <v>0</v>
      </c>
      <c r="AMC11" s="4">
        <v>600408741</v>
      </c>
      <c r="AMD11" s="4">
        <v>651204375</v>
      </c>
      <c r="AME11" s="41"/>
      <c r="AMG11" s="42" t="s">
        <v>32</v>
      </c>
      <c r="AMH11" s="42"/>
      <c r="AMI11" s="8"/>
      <c r="AMJ11" s="29"/>
      <c r="AMK11" s="29"/>
      <c r="AML11" s="29"/>
      <c r="AMM11" s="29"/>
      <c r="AMN11" s="29"/>
      <c r="AMO11" s="29"/>
      <c r="AMP11" s="29"/>
      <c r="AMQ11" s="29"/>
      <c r="AMR11" s="29"/>
      <c r="AMS11" s="29"/>
      <c r="AMT11" s="29"/>
      <c r="AMU11" s="29"/>
      <c r="AMV11" s="4">
        <v>0</v>
      </c>
      <c r="AMW11" s="4">
        <v>3750000</v>
      </c>
      <c r="AMX11" s="4">
        <v>14310000</v>
      </c>
      <c r="AMY11" s="4">
        <v>19912500</v>
      </c>
      <c r="AMZ11" s="4">
        <v>0</v>
      </c>
      <c r="ANA11" s="4">
        <v>4358025</v>
      </c>
      <c r="ANB11" s="4">
        <v>6961500</v>
      </c>
      <c r="ANC11" s="4">
        <v>0</v>
      </c>
      <c r="AND11" s="4">
        <v>50794110</v>
      </c>
      <c r="ANE11" s="4">
        <v>1524</v>
      </c>
      <c r="ANF11" s="4">
        <v>1254</v>
      </c>
      <c r="ANG11" s="4">
        <v>18126000</v>
      </c>
      <c r="ANH11" s="4">
        <v>591</v>
      </c>
      <c r="ANI11" s="4">
        <v>4365000</v>
      </c>
      <c r="ANJ11" s="4">
        <v>0</v>
      </c>
      <c r="ANK11" s="4">
        <v>600408741</v>
      </c>
      <c r="ANL11" s="4">
        <v>651204375</v>
      </c>
      <c r="ANM11" s="41"/>
      <c r="ANO11" s="42" t="s">
        <v>32</v>
      </c>
      <c r="ANP11" s="42"/>
      <c r="ANQ11" s="8"/>
      <c r="ANR11" s="29"/>
      <c r="ANS11" s="29"/>
      <c r="ANT11" s="29"/>
      <c r="ANU11" s="29"/>
      <c r="ANV11" s="29"/>
      <c r="ANW11" s="29"/>
      <c r="ANX11" s="29"/>
      <c r="ANY11" s="29"/>
      <c r="ANZ11" s="29"/>
      <c r="AOA11" s="29"/>
      <c r="AOB11" s="29"/>
      <c r="AOC11" s="29"/>
      <c r="AOD11" s="4">
        <v>0</v>
      </c>
      <c r="AOE11" s="4">
        <v>3750000</v>
      </c>
      <c r="AOF11" s="4">
        <v>14310000</v>
      </c>
      <c r="AOG11" s="4">
        <v>19912500</v>
      </c>
      <c r="AOH11" s="4">
        <v>0</v>
      </c>
      <c r="AOI11" s="4">
        <v>4358025</v>
      </c>
      <c r="AOJ11" s="4">
        <v>6961500</v>
      </c>
      <c r="AOK11" s="4">
        <v>0</v>
      </c>
      <c r="AOL11" s="4">
        <v>50794110</v>
      </c>
      <c r="AOM11" s="4">
        <v>1524</v>
      </c>
      <c r="AON11" s="4">
        <v>1254</v>
      </c>
      <c r="AOO11" s="4">
        <v>18126000</v>
      </c>
      <c r="AOP11" s="4">
        <v>591</v>
      </c>
      <c r="AOQ11" s="4">
        <v>4365000</v>
      </c>
      <c r="AOR11" s="4">
        <v>0</v>
      </c>
      <c r="AOS11" s="4">
        <v>600408741</v>
      </c>
      <c r="AOT11" s="4">
        <v>651204375</v>
      </c>
      <c r="AOU11" s="41"/>
      <c r="AOW11" s="42" t="s">
        <v>32</v>
      </c>
      <c r="AOX11" s="42"/>
      <c r="AOY11" s="8"/>
      <c r="AOZ11" s="29"/>
      <c r="APA11" s="29"/>
      <c r="APB11" s="29"/>
      <c r="APC11" s="29"/>
      <c r="APD11" s="29"/>
      <c r="APE11" s="29"/>
      <c r="APF11" s="29"/>
      <c r="APG11" s="29"/>
      <c r="APH11" s="29"/>
      <c r="API11" s="29"/>
      <c r="APJ11" s="29"/>
      <c r="APK11" s="29"/>
      <c r="APL11" s="4">
        <v>0</v>
      </c>
      <c r="APM11" s="4">
        <v>3750000</v>
      </c>
      <c r="APN11" s="4">
        <v>14310000</v>
      </c>
      <c r="APO11" s="4">
        <v>19912500</v>
      </c>
      <c r="APP11" s="4">
        <v>0</v>
      </c>
      <c r="APQ11" s="4">
        <v>4358025</v>
      </c>
      <c r="APR11" s="4">
        <v>6961500</v>
      </c>
      <c r="APS11" s="4">
        <v>0</v>
      </c>
      <c r="APT11" s="4">
        <v>50794110</v>
      </c>
      <c r="APU11" s="4">
        <v>1524</v>
      </c>
      <c r="APV11" s="4">
        <v>1254</v>
      </c>
      <c r="APW11" s="4">
        <v>18126000</v>
      </c>
      <c r="APX11" s="4">
        <v>591</v>
      </c>
      <c r="APY11" s="4">
        <v>4365000</v>
      </c>
      <c r="APZ11" s="4">
        <v>0</v>
      </c>
      <c r="AQA11" s="4">
        <v>600408741</v>
      </c>
      <c r="AQB11" s="4">
        <v>651204375</v>
      </c>
      <c r="AQC11" s="41"/>
      <c r="AQE11" s="42" t="s">
        <v>32</v>
      </c>
      <c r="AQF11" s="42"/>
      <c r="AQG11" s="8"/>
      <c r="AQH11" s="29"/>
      <c r="AQI11" s="29"/>
      <c r="AQJ11" s="29"/>
      <c r="AQK11" s="29"/>
      <c r="AQL11" s="29"/>
      <c r="AQM11" s="29"/>
      <c r="AQN11" s="29"/>
      <c r="AQO11" s="29"/>
      <c r="AQP11" s="29"/>
      <c r="AQQ11" s="29"/>
      <c r="AQR11" s="29"/>
      <c r="AQS11" s="29"/>
      <c r="AQT11" s="4">
        <v>0</v>
      </c>
      <c r="AQU11" s="4">
        <v>3750000</v>
      </c>
      <c r="AQV11" s="4">
        <v>14310000</v>
      </c>
      <c r="AQW11" s="4">
        <v>19912500</v>
      </c>
      <c r="AQX11" s="4">
        <v>0</v>
      </c>
      <c r="AQY11" s="4">
        <v>4358025</v>
      </c>
      <c r="AQZ11" s="4">
        <v>6961500</v>
      </c>
      <c r="ARA11" s="4">
        <v>0</v>
      </c>
      <c r="ARB11" s="4">
        <v>50794110</v>
      </c>
      <c r="ARC11" s="4">
        <v>1524</v>
      </c>
      <c r="ARD11" s="4">
        <v>1254</v>
      </c>
      <c r="ARE11" s="4">
        <v>18126000</v>
      </c>
      <c r="ARF11" s="4">
        <v>591</v>
      </c>
      <c r="ARG11" s="4">
        <v>4365000</v>
      </c>
      <c r="ARH11" s="4">
        <v>0</v>
      </c>
      <c r="ARI11" s="4">
        <v>600408741</v>
      </c>
      <c r="ARJ11" s="4">
        <v>651204375</v>
      </c>
      <c r="ARK11" s="41"/>
      <c r="ARM11" s="42" t="s">
        <v>32</v>
      </c>
      <c r="ARN11" s="42"/>
      <c r="ARO11" s="8"/>
      <c r="ARP11" s="29"/>
      <c r="ARQ11" s="29"/>
      <c r="ARR11" s="29"/>
      <c r="ARS11" s="29"/>
      <c r="ART11" s="29"/>
      <c r="ARU11" s="29"/>
      <c r="ARV11" s="29"/>
      <c r="ARW11" s="29"/>
      <c r="ARX11" s="29"/>
      <c r="ARY11" s="29"/>
      <c r="ARZ11" s="29"/>
      <c r="ASA11" s="29"/>
      <c r="ASB11" s="4">
        <v>0</v>
      </c>
      <c r="ASC11" s="4">
        <v>3750000</v>
      </c>
      <c r="ASD11" s="4">
        <v>14310000</v>
      </c>
      <c r="ASE11" s="4">
        <v>19912500</v>
      </c>
      <c r="ASF11" s="4">
        <v>0</v>
      </c>
      <c r="ASG11" s="4">
        <v>4358025</v>
      </c>
      <c r="ASH11" s="4">
        <v>6961500</v>
      </c>
      <c r="ASI11" s="4">
        <v>0</v>
      </c>
      <c r="ASJ11" s="4">
        <v>50794110</v>
      </c>
      <c r="ASK11" s="4">
        <v>1524</v>
      </c>
      <c r="ASL11" s="4">
        <v>1254</v>
      </c>
      <c r="ASM11" s="4">
        <v>18126000</v>
      </c>
      <c r="ASN11" s="4">
        <v>591</v>
      </c>
      <c r="ASO11" s="4">
        <v>4365000</v>
      </c>
      <c r="ASP11" s="4">
        <v>0</v>
      </c>
      <c r="ASQ11" s="4">
        <v>600408741</v>
      </c>
      <c r="ASR11" s="4">
        <v>651204375</v>
      </c>
      <c r="ASS11" s="41"/>
      <c r="ASU11" s="42"/>
      <c r="ASV11" s="42"/>
      <c r="ASW11" s="8"/>
      <c r="ASX11" s="29"/>
      <c r="ASY11" s="29"/>
      <c r="ASZ11" s="29"/>
      <c r="ATA11" s="29"/>
      <c r="ATB11" s="29"/>
      <c r="ATC11" s="29"/>
      <c r="ATD11" s="29"/>
      <c r="ATE11" s="29"/>
      <c r="ATF11" s="29"/>
      <c r="ATG11" s="29"/>
      <c r="ATH11" s="29"/>
      <c r="ATI11" s="29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1"/>
      <c r="AUC11" s="42"/>
      <c r="AUD11" s="42"/>
      <c r="AUE11" s="8"/>
      <c r="AUF11" s="29"/>
      <c r="AUG11" s="29"/>
      <c r="AUH11" s="29"/>
      <c r="AUI11" s="29"/>
      <c r="AUJ11" s="29"/>
      <c r="AUK11" s="29"/>
      <c r="AUL11" s="29"/>
      <c r="AUM11" s="29"/>
      <c r="AUN11" s="29"/>
      <c r="AUO11" s="29"/>
      <c r="AUP11" s="29"/>
      <c r="AUQ11" s="29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1"/>
      <c r="AVK11" s="42"/>
      <c r="AVL11" s="42"/>
      <c r="AVM11" s="8"/>
      <c r="AVN11" s="29"/>
      <c r="AVO11" s="29"/>
      <c r="AVP11" s="29"/>
      <c r="AVQ11" s="29"/>
      <c r="AVR11" s="29"/>
      <c r="AVS11" s="29"/>
      <c r="AVT11" s="29"/>
      <c r="AVU11" s="29"/>
      <c r="AVV11" s="29"/>
      <c r="AVW11" s="29"/>
      <c r="AVX11" s="29"/>
      <c r="AVY11" s="29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1"/>
      <c r="AWS11" s="42"/>
      <c r="AWT11" s="42"/>
      <c r="AWU11" s="8"/>
      <c r="AWV11" s="29"/>
      <c r="AWW11" s="29"/>
      <c r="AWX11" s="29"/>
      <c r="AWY11" s="29"/>
      <c r="AWZ11" s="29"/>
      <c r="AXA11" s="29"/>
      <c r="AXB11" s="29"/>
      <c r="AXC11" s="29"/>
      <c r="AXD11" s="29"/>
      <c r="AXE11" s="29"/>
      <c r="AXF11" s="29"/>
      <c r="AXG11" s="29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1"/>
      <c r="AYA11" s="42"/>
      <c r="AYB11" s="42"/>
      <c r="AYC11" s="8"/>
      <c r="AYD11" s="29"/>
      <c r="AYE11" s="29"/>
      <c r="AYF11" s="29"/>
      <c r="AYG11" s="29"/>
      <c r="AYH11" s="29"/>
      <c r="AYI11" s="29"/>
      <c r="AYJ11" s="29"/>
      <c r="AYK11" s="29"/>
      <c r="AYL11" s="29"/>
      <c r="AYM11" s="29"/>
      <c r="AYN11" s="29"/>
      <c r="AYO11" s="29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1"/>
      <c r="AZI11" s="42"/>
      <c r="AZJ11" s="42"/>
      <c r="AZK11" s="8"/>
      <c r="AZL11" s="29"/>
      <c r="AZM11" s="29"/>
      <c r="AZN11" s="29"/>
      <c r="AZO11" s="29"/>
      <c r="AZP11" s="29"/>
      <c r="AZQ11" s="29"/>
      <c r="AZR11" s="29"/>
      <c r="AZS11" s="29"/>
      <c r="AZT11" s="29"/>
      <c r="AZU11" s="29"/>
      <c r="AZV11" s="29"/>
      <c r="AZW11" s="29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1"/>
      <c r="BAQ11" s="42"/>
      <c r="BAR11" s="42"/>
      <c r="BAS11" s="8"/>
      <c r="BAT11" s="29"/>
      <c r="BAU11" s="29"/>
      <c r="BAV11" s="29"/>
      <c r="BAW11" s="29"/>
      <c r="BAX11" s="29"/>
      <c r="BAY11" s="29"/>
      <c r="BAZ11" s="29"/>
      <c r="BBA11" s="29"/>
      <c r="BBB11" s="29"/>
      <c r="BBC11" s="29"/>
      <c r="BBD11" s="29"/>
      <c r="BBE11" s="29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1"/>
      <c r="BBY11" s="42"/>
      <c r="BBZ11" s="42"/>
      <c r="BCA11" s="8"/>
      <c r="BCB11" s="29"/>
      <c r="BCC11" s="29"/>
      <c r="BCD11" s="29"/>
      <c r="BCE11" s="29"/>
      <c r="BCF11" s="29"/>
      <c r="BCG11" s="29"/>
      <c r="BCH11" s="29"/>
      <c r="BCI11" s="29"/>
      <c r="BCJ11" s="29"/>
      <c r="BCK11" s="29"/>
      <c r="BCL11" s="29"/>
      <c r="BCM11" s="29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1"/>
      <c r="BDG11" s="42"/>
      <c r="BDH11" s="42"/>
      <c r="BDI11" s="8"/>
      <c r="BDJ11" s="29"/>
      <c r="BDK11" s="29"/>
      <c r="BDL11" s="29"/>
      <c r="BDM11" s="29"/>
      <c r="BDN11" s="29"/>
      <c r="BDO11" s="29"/>
      <c r="BDP11" s="29"/>
      <c r="BDQ11" s="29"/>
      <c r="BDR11" s="29"/>
      <c r="BDS11" s="29"/>
      <c r="BDT11" s="29"/>
      <c r="BDU11" s="29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1"/>
      <c r="BEO11" s="42"/>
      <c r="BEP11" s="42"/>
      <c r="BEQ11" s="8"/>
      <c r="BER11" s="29"/>
      <c r="BES11" s="29"/>
      <c r="BET11" s="29"/>
      <c r="BEU11" s="29"/>
      <c r="BEV11" s="29"/>
      <c r="BEW11" s="29"/>
      <c r="BEX11" s="29"/>
      <c r="BEY11" s="29"/>
      <c r="BEZ11" s="29"/>
      <c r="BFA11" s="29"/>
      <c r="BFB11" s="29"/>
      <c r="BFC11" s="29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1"/>
      <c r="BFW11" s="42"/>
      <c r="BFX11" s="42"/>
      <c r="BFY11" s="8"/>
      <c r="BFZ11" s="29"/>
      <c r="BGA11" s="29"/>
      <c r="BGB11" s="29"/>
      <c r="BGC11" s="29"/>
      <c r="BGD11" s="29"/>
      <c r="BGE11" s="29"/>
      <c r="BGF11" s="29"/>
      <c r="BGG11" s="29"/>
      <c r="BGH11" s="29"/>
      <c r="BGI11" s="29"/>
      <c r="BGJ11" s="29"/>
      <c r="BGK11" s="29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1"/>
      <c r="BHE11" s="42"/>
      <c r="BHF11" s="42"/>
      <c r="BHG11" s="8"/>
      <c r="BHH11" s="29"/>
      <c r="BHI11" s="29"/>
      <c r="BHJ11" s="29"/>
      <c r="BHK11" s="29"/>
      <c r="BHL11" s="29"/>
      <c r="BHM11" s="29"/>
      <c r="BHN11" s="29"/>
      <c r="BHO11" s="29"/>
      <c r="BHP11" s="29"/>
      <c r="BHQ11" s="29"/>
      <c r="BHR11" s="29"/>
      <c r="BHS11" s="29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1"/>
      <c r="BIM11" s="42"/>
      <c r="BIN11" s="42"/>
      <c r="BIO11" s="8"/>
      <c r="BIP11" s="29"/>
      <c r="BIQ11" s="29"/>
      <c r="BIR11" s="29"/>
      <c r="BIS11" s="29"/>
      <c r="BIT11" s="29"/>
      <c r="BIU11" s="29"/>
      <c r="BIV11" s="29"/>
      <c r="BIW11" s="29"/>
      <c r="BIX11" s="29"/>
      <c r="BIY11" s="29"/>
      <c r="BIZ11" s="29"/>
      <c r="BJA11" s="29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1"/>
      <c r="BJU11" s="42"/>
      <c r="BJV11" s="42"/>
      <c r="BJW11" s="8"/>
      <c r="BJX11" s="29"/>
      <c r="BJY11" s="29"/>
      <c r="BJZ11" s="29"/>
      <c r="BKA11" s="29"/>
      <c r="BKB11" s="29"/>
      <c r="BKC11" s="29"/>
      <c r="BKD11" s="29"/>
      <c r="BKE11" s="29"/>
      <c r="BKF11" s="29"/>
      <c r="BKG11" s="29"/>
      <c r="BKH11" s="29"/>
      <c r="BKI11" s="29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1"/>
      <c r="BLC11" s="42"/>
      <c r="BLD11" s="42"/>
      <c r="BLE11" s="8"/>
      <c r="BLF11" s="29"/>
      <c r="BLG11" s="29"/>
      <c r="BLH11" s="29"/>
      <c r="BLI11" s="29"/>
      <c r="BLJ11" s="29"/>
      <c r="BLK11" s="29"/>
      <c r="BLL11" s="29"/>
      <c r="BLM11" s="29"/>
      <c r="BLN11" s="29"/>
      <c r="BLO11" s="29"/>
      <c r="BLP11" s="29"/>
      <c r="BLQ11" s="29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1"/>
      <c r="BMK11" s="42"/>
      <c r="BML11" s="42"/>
      <c r="BMM11" s="8"/>
      <c r="BMN11" s="29"/>
      <c r="BMO11" s="29"/>
      <c r="BMP11" s="29"/>
      <c r="BMQ11" s="29"/>
      <c r="BMR11" s="29"/>
      <c r="BMS11" s="29"/>
      <c r="BMT11" s="29"/>
      <c r="BMU11" s="29"/>
      <c r="BMV11" s="29"/>
      <c r="BMW11" s="29"/>
      <c r="BMX11" s="29"/>
      <c r="BMY11" s="29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1"/>
      <c r="BNS11" s="42"/>
      <c r="BNT11" s="42"/>
      <c r="BNU11" s="8"/>
      <c r="BNV11" s="29"/>
      <c r="BNW11" s="29"/>
      <c r="BNX11" s="29"/>
      <c r="BNY11" s="29"/>
      <c r="BNZ11" s="29"/>
      <c r="BOA11" s="29"/>
      <c r="BOB11" s="29"/>
      <c r="BOC11" s="29"/>
      <c r="BOD11" s="29"/>
      <c r="BOE11" s="29"/>
      <c r="BOF11" s="29"/>
      <c r="BOG11" s="29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1"/>
      <c r="BPA11" s="42"/>
      <c r="BPB11" s="42"/>
      <c r="BPC11" s="8"/>
      <c r="BPD11" s="29"/>
      <c r="BPE11" s="29"/>
      <c r="BPF11" s="29"/>
      <c r="BPG11" s="29"/>
      <c r="BPH11" s="29"/>
      <c r="BPI11" s="29"/>
      <c r="BPJ11" s="29"/>
      <c r="BPK11" s="29"/>
      <c r="BPL11" s="29"/>
      <c r="BPM11" s="29"/>
      <c r="BPN11" s="29"/>
      <c r="BPO11" s="29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1"/>
      <c r="BQI11" s="42"/>
      <c r="BQJ11" s="42"/>
      <c r="BQK11" s="8"/>
      <c r="BQL11" s="29"/>
      <c r="BQM11" s="29"/>
      <c r="BQN11" s="29"/>
      <c r="BQO11" s="29"/>
      <c r="BQP11" s="29"/>
      <c r="BQQ11" s="29"/>
      <c r="BQR11" s="29"/>
      <c r="BQS11" s="29"/>
      <c r="BQT11" s="29"/>
      <c r="BQU11" s="29"/>
      <c r="BQV11" s="29"/>
      <c r="BQW11" s="29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1"/>
      <c r="BRQ11" s="42"/>
      <c r="BRR11" s="42"/>
      <c r="BRS11" s="8"/>
      <c r="BRT11" s="29"/>
      <c r="BRU11" s="29"/>
      <c r="BRV11" s="29"/>
      <c r="BRW11" s="29"/>
      <c r="BRX11" s="29"/>
      <c r="BRY11" s="29"/>
      <c r="BRZ11" s="29"/>
      <c r="BSA11" s="29"/>
      <c r="BSB11" s="29"/>
      <c r="BSC11" s="29"/>
      <c r="BSD11" s="29"/>
      <c r="BSE11" s="29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1"/>
      <c r="BSY11" s="42"/>
      <c r="BSZ11" s="42"/>
      <c r="BTA11" s="8"/>
      <c r="BTB11" s="29"/>
      <c r="BTC11" s="29"/>
      <c r="BTD11" s="29"/>
      <c r="BTE11" s="29"/>
      <c r="BTF11" s="29"/>
      <c r="BTG11" s="29"/>
      <c r="BTH11" s="29"/>
      <c r="BTI11" s="29"/>
      <c r="BTJ11" s="29"/>
      <c r="BTK11" s="29"/>
      <c r="BTL11" s="29"/>
      <c r="BTM11" s="29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1"/>
      <c r="BUG11" s="42"/>
      <c r="BUH11" s="42"/>
      <c r="BUI11" s="8"/>
      <c r="BUJ11" s="29"/>
      <c r="BUK11" s="29"/>
      <c r="BUL11" s="29"/>
      <c r="BUM11" s="29"/>
      <c r="BUN11" s="29"/>
      <c r="BUO11" s="29"/>
      <c r="BUP11" s="29"/>
      <c r="BUQ11" s="29"/>
      <c r="BUR11" s="29"/>
      <c r="BUS11" s="29"/>
      <c r="BUT11" s="29"/>
      <c r="BUU11" s="29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1"/>
      <c r="BVO11" s="42"/>
      <c r="BVP11" s="42"/>
      <c r="BVQ11" s="8"/>
      <c r="BVR11" s="29"/>
      <c r="BVS11" s="29"/>
      <c r="BVT11" s="29"/>
      <c r="BVU11" s="29"/>
      <c r="BVV11" s="29"/>
      <c r="BVW11" s="29"/>
      <c r="BVX11" s="29"/>
      <c r="BVY11" s="29"/>
      <c r="BVZ11" s="29"/>
      <c r="BWA11" s="29"/>
      <c r="BWB11" s="29"/>
      <c r="BWC11" s="29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1"/>
      <c r="BWW11" s="42"/>
      <c r="BWX11" s="42"/>
      <c r="BWY11" s="8"/>
      <c r="BWZ11" s="29"/>
      <c r="BXA11" s="29"/>
      <c r="BXB11" s="29"/>
      <c r="BXC11" s="29"/>
      <c r="BXD11" s="29"/>
      <c r="BXE11" s="29"/>
      <c r="BXF11" s="29"/>
      <c r="BXG11" s="29"/>
      <c r="BXH11" s="29"/>
      <c r="BXI11" s="29"/>
      <c r="BXJ11" s="29"/>
      <c r="BXK11" s="29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1"/>
      <c r="BYE11" s="42"/>
      <c r="BYF11" s="42"/>
      <c r="BYG11" s="8"/>
      <c r="BYH11" s="29"/>
      <c r="BYI11" s="29"/>
      <c r="BYJ11" s="29"/>
      <c r="BYK11" s="29"/>
      <c r="BYL11" s="29"/>
      <c r="BYM11" s="29"/>
      <c r="BYN11" s="29"/>
      <c r="BYO11" s="29"/>
      <c r="BYP11" s="29"/>
      <c r="BYQ11" s="29"/>
      <c r="BYR11" s="29"/>
      <c r="BYS11" s="29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1"/>
      <c r="BZM11" s="42"/>
      <c r="BZN11" s="42"/>
      <c r="BZO11" s="8"/>
      <c r="BZP11" s="29"/>
      <c r="BZQ11" s="29"/>
      <c r="BZR11" s="29"/>
      <c r="BZS11" s="29"/>
      <c r="BZT11" s="29"/>
      <c r="BZU11" s="29"/>
      <c r="BZV11" s="29"/>
      <c r="BZW11" s="29"/>
      <c r="BZX11" s="29"/>
      <c r="BZY11" s="29"/>
      <c r="BZZ11" s="29"/>
      <c r="CAA11" s="29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1"/>
      <c r="CAU11" s="42"/>
      <c r="CAV11" s="42"/>
      <c r="CAW11" s="8"/>
      <c r="CAX11" s="29"/>
      <c r="CAY11" s="29"/>
      <c r="CAZ11" s="29"/>
      <c r="CBA11" s="29"/>
      <c r="CBB11" s="29"/>
      <c r="CBC11" s="29"/>
      <c r="CBD11" s="29"/>
      <c r="CBE11" s="29"/>
      <c r="CBF11" s="29"/>
      <c r="CBG11" s="29"/>
      <c r="CBH11" s="29"/>
      <c r="CBI11" s="29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1"/>
      <c r="CCC11" s="42"/>
      <c r="CCD11" s="42"/>
      <c r="CCE11" s="8"/>
      <c r="CCF11" s="29"/>
      <c r="CCG11" s="29"/>
      <c r="CCH11" s="29"/>
      <c r="CCI11" s="29"/>
      <c r="CCJ11" s="29"/>
      <c r="CCK11" s="29"/>
      <c r="CCL11" s="29"/>
      <c r="CCM11" s="29"/>
      <c r="CCN11" s="29"/>
      <c r="CCO11" s="29"/>
      <c r="CCP11" s="29"/>
      <c r="CCQ11" s="29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1"/>
      <c r="CDK11" s="42"/>
      <c r="CDL11" s="42"/>
      <c r="CDM11" s="8"/>
      <c r="CDN11" s="29"/>
      <c r="CDO11" s="29"/>
      <c r="CDP11" s="29"/>
      <c r="CDQ11" s="29"/>
      <c r="CDR11" s="29"/>
      <c r="CDS11" s="29"/>
      <c r="CDT11" s="29"/>
      <c r="CDU11" s="29"/>
      <c r="CDV11" s="29"/>
      <c r="CDW11" s="29"/>
      <c r="CDX11" s="29"/>
      <c r="CDY11" s="29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1"/>
      <c r="CES11" s="42"/>
      <c r="CET11" s="42"/>
      <c r="CEU11" s="8"/>
      <c r="CEV11" s="29"/>
      <c r="CEW11" s="29"/>
      <c r="CEX11" s="29"/>
      <c r="CEY11" s="29"/>
      <c r="CEZ11" s="29"/>
      <c r="CFA11" s="29"/>
      <c r="CFB11" s="29"/>
      <c r="CFC11" s="29"/>
      <c r="CFD11" s="29"/>
      <c r="CFE11" s="29"/>
      <c r="CFF11" s="29"/>
      <c r="CFG11" s="29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1"/>
      <c r="CGA11" s="42"/>
      <c r="CGB11" s="42"/>
      <c r="CGC11" s="8"/>
      <c r="CGD11" s="29"/>
      <c r="CGE11" s="29"/>
      <c r="CGF11" s="29"/>
      <c r="CGG11" s="29"/>
      <c r="CGH11" s="29"/>
      <c r="CGI11" s="29"/>
      <c r="CGJ11" s="29"/>
      <c r="CGK11" s="29"/>
      <c r="CGL11" s="29"/>
      <c r="CGM11" s="29"/>
      <c r="CGN11" s="29"/>
      <c r="CGO11" s="29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1"/>
      <c r="CHI11" s="42"/>
      <c r="CHJ11" s="42"/>
      <c r="CHK11" s="8"/>
      <c r="CHL11" s="29"/>
      <c r="CHM11" s="29"/>
      <c r="CHN11" s="29"/>
      <c r="CHO11" s="29"/>
      <c r="CHP11" s="29"/>
      <c r="CHQ11" s="29"/>
      <c r="CHR11" s="29"/>
      <c r="CHS11" s="29"/>
      <c r="CHT11" s="29"/>
      <c r="CHU11" s="29"/>
      <c r="CHV11" s="29"/>
      <c r="CHW11" s="29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1"/>
      <c r="CIQ11" s="42"/>
      <c r="CIR11" s="42"/>
      <c r="CIS11" s="8"/>
      <c r="CIT11" s="29"/>
      <c r="CIU11" s="29"/>
      <c r="CIV11" s="29"/>
      <c r="CIW11" s="29"/>
      <c r="CIX11" s="29"/>
      <c r="CIY11" s="29"/>
      <c r="CIZ11" s="29"/>
      <c r="CJA11" s="29"/>
      <c r="CJB11" s="29"/>
      <c r="CJC11" s="29"/>
      <c r="CJD11" s="29"/>
      <c r="CJE11" s="29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1"/>
      <c r="CJY11" s="42"/>
      <c r="CJZ11" s="42"/>
      <c r="CKA11" s="8"/>
      <c r="CKB11" s="29"/>
      <c r="CKC11" s="29"/>
      <c r="CKD11" s="29"/>
      <c r="CKE11" s="29"/>
      <c r="CKF11" s="29"/>
      <c r="CKG11" s="29"/>
      <c r="CKH11" s="29"/>
      <c r="CKI11" s="29"/>
      <c r="CKJ11" s="29"/>
      <c r="CKK11" s="29"/>
      <c r="CKL11" s="29"/>
      <c r="CKM11" s="29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1"/>
      <c r="CLG11" s="42"/>
      <c r="CLH11" s="42"/>
      <c r="CLI11" s="8"/>
      <c r="CLJ11" s="29"/>
      <c r="CLK11" s="29"/>
      <c r="CLL11" s="29"/>
      <c r="CLM11" s="29"/>
      <c r="CLN11" s="29"/>
      <c r="CLO11" s="29"/>
      <c r="CLP11" s="29"/>
      <c r="CLQ11" s="29"/>
      <c r="CLR11" s="29"/>
      <c r="CLS11" s="29"/>
      <c r="CLT11" s="29"/>
      <c r="CLU11" s="29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1"/>
      <c r="CMO11" s="42"/>
      <c r="CMP11" s="42"/>
      <c r="CMQ11" s="8"/>
      <c r="CMR11" s="29"/>
      <c r="CMS11" s="29"/>
      <c r="CMT11" s="29"/>
      <c r="CMU11" s="29"/>
      <c r="CMV11" s="29"/>
      <c r="CMW11" s="29"/>
      <c r="CMX11" s="29"/>
      <c r="CMY11" s="29"/>
      <c r="CMZ11" s="29"/>
      <c r="CNA11" s="29"/>
      <c r="CNB11" s="29"/>
      <c r="CNC11" s="29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1"/>
      <c r="CNW11" s="42"/>
      <c r="CNX11" s="42"/>
      <c r="CNY11" s="8"/>
      <c r="CNZ11" s="29"/>
      <c r="COA11" s="29"/>
      <c r="COB11" s="29"/>
      <c r="COC11" s="29"/>
      <c r="COD11" s="29"/>
      <c r="COE11" s="29"/>
      <c r="COF11" s="29"/>
      <c r="COG11" s="29"/>
      <c r="COH11" s="29"/>
      <c r="COI11" s="29"/>
      <c r="COJ11" s="29"/>
      <c r="COK11" s="29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1"/>
    </row>
    <row r="12" spans="1:2447">
      <c r="A12" s="19">
        <v>1</v>
      </c>
      <c r="B12" s="32">
        <v>1000</v>
      </c>
      <c r="C12" s="20" t="s">
        <v>41</v>
      </c>
      <c r="D12" s="20">
        <v>28</v>
      </c>
      <c r="E12" s="20">
        <v>1</v>
      </c>
      <c r="F12" s="20">
        <v>1</v>
      </c>
      <c r="G12" s="21">
        <v>10806001</v>
      </c>
      <c r="H12" s="20">
        <v>8</v>
      </c>
      <c r="I12" s="20">
        <v>1</v>
      </c>
      <c r="J12" s="20"/>
      <c r="K12" s="20"/>
      <c r="L12" s="20"/>
      <c r="M12" s="20"/>
      <c r="N12" s="20"/>
      <c r="O12" s="20">
        <v>270</v>
      </c>
      <c r="P12" s="22"/>
      <c r="Q12" s="22">
        <v>15000</v>
      </c>
      <c r="R12" s="22">
        <v>18000</v>
      </c>
      <c r="S12" s="22">
        <v>42000</v>
      </c>
      <c r="T12" s="22">
        <v>0</v>
      </c>
      <c r="U12" s="22">
        <v>0</v>
      </c>
      <c r="V12" s="22">
        <v>0</v>
      </c>
      <c r="W12" s="22"/>
      <c r="X12" s="22">
        <v>81600</v>
      </c>
      <c r="Y12" s="22">
        <v>0</v>
      </c>
      <c r="Z12" s="22">
        <v>100</v>
      </c>
      <c r="AA12" s="22">
        <v>0</v>
      </c>
      <c r="AB12" s="22">
        <v>100</v>
      </c>
      <c r="AC12" s="22">
        <v>0</v>
      </c>
      <c r="AD12" s="22"/>
      <c r="AE12" s="22">
        <v>957400</v>
      </c>
      <c r="AF12" s="22">
        <v>1039000</v>
      </c>
      <c r="AG12" s="28"/>
      <c r="AI12" s="19">
        <v>1</v>
      </c>
      <c r="AJ12" s="32">
        <v>1000</v>
      </c>
      <c r="AK12" s="20" t="s">
        <v>41</v>
      </c>
      <c r="AL12" s="20">
        <v>28</v>
      </c>
      <c r="AM12" s="20">
        <v>1</v>
      </c>
      <c r="AN12" s="20">
        <v>1</v>
      </c>
      <c r="AO12" s="21">
        <v>10806001</v>
      </c>
      <c r="AP12" s="20">
        <v>8</v>
      </c>
      <c r="AQ12" s="20">
        <v>1</v>
      </c>
      <c r="AR12" s="20"/>
      <c r="AS12" s="20"/>
      <c r="AT12" s="20"/>
      <c r="AU12" s="20"/>
      <c r="AV12" s="20"/>
      <c r="AW12" s="20">
        <v>270</v>
      </c>
      <c r="AX12" s="22"/>
      <c r="AY12" s="22">
        <v>15000</v>
      </c>
      <c r="AZ12" s="22">
        <v>18000</v>
      </c>
      <c r="BA12" s="22">
        <v>42000</v>
      </c>
      <c r="BB12" s="22">
        <v>0</v>
      </c>
      <c r="BC12" s="22">
        <v>0</v>
      </c>
      <c r="BD12" s="22">
        <v>0</v>
      </c>
      <c r="BE12" s="22"/>
      <c r="BF12" s="22">
        <v>81600</v>
      </c>
      <c r="BG12" s="22">
        <v>0</v>
      </c>
      <c r="BH12" s="22">
        <v>100</v>
      </c>
      <c r="BI12" s="22">
        <v>0</v>
      </c>
      <c r="BJ12" s="22">
        <v>100</v>
      </c>
      <c r="BK12" s="22">
        <v>0</v>
      </c>
      <c r="BL12" s="22"/>
      <c r="BM12" s="22">
        <v>957400</v>
      </c>
      <c r="BN12" s="22">
        <v>1039000</v>
      </c>
      <c r="BO12" s="28"/>
      <c r="BQ12" s="23">
        <v>17</v>
      </c>
      <c r="BR12" s="33">
        <v>17000</v>
      </c>
      <c r="BS12" s="24" t="s">
        <v>40</v>
      </c>
      <c r="BT12" s="24">
        <v>27</v>
      </c>
      <c r="BU12" s="24">
        <v>1</v>
      </c>
      <c r="BV12" s="24">
        <v>1</v>
      </c>
      <c r="BW12" s="25">
        <v>10806002</v>
      </c>
      <c r="BX12" s="24">
        <v>6</v>
      </c>
      <c r="BY12" s="24">
        <v>1</v>
      </c>
      <c r="BZ12" s="24"/>
      <c r="CA12" s="24"/>
      <c r="CB12" s="24"/>
      <c r="CC12" s="24"/>
      <c r="CD12" s="24"/>
      <c r="CE12" s="24">
        <v>261</v>
      </c>
      <c r="CF12" s="26"/>
      <c r="CG12" s="26">
        <v>30000</v>
      </c>
      <c r="CH12" s="26">
        <v>18000</v>
      </c>
      <c r="CI12" s="26">
        <v>40500</v>
      </c>
      <c r="CJ12" s="26">
        <v>0</v>
      </c>
      <c r="CK12" s="26">
        <v>0</v>
      </c>
      <c r="CL12" s="26">
        <v>0</v>
      </c>
      <c r="CM12" s="26"/>
      <c r="CN12" s="26">
        <v>80160</v>
      </c>
      <c r="CO12" s="26">
        <v>0</v>
      </c>
      <c r="CP12" s="26">
        <v>1</v>
      </c>
      <c r="CQ12" s="26">
        <v>19000</v>
      </c>
      <c r="CR12" s="26">
        <v>1</v>
      </c>
      <c r="CS12" s="26">
        <v>15000</v>
      </c>
      <c r="CT12" s="26"/>
      <c r="CU12" s="26">
        <v>955840</v>
      </c>
      <c r="CV12" s="26">
        <v>1036000</v>
      </c>
      <c r="CW12" s="27"/>
      <c r="CY12" s="23">
        <v>24</v>
      </c>
      <c r="CZ12" s="33">
        <v>24000</v>
      </c>
      <c r="DA12" s="24" t="s">
        <v>40</v>
      </c>
      <c r="DB12" s="24">
        <v>22</v>
      </c>
      <c r="DC12" s="24">
        <v>1</v>
      </c>
      <c r="DD12" s="24">
        <v>1</v>
      </c>
      <c r="DE12" s="25">
        <v>10806003</v>
      </c>
      <c r="DF12" s="24"/>
      <c r="DG12" s="24">
        <v>1</v>
      </c>
      <c r="DH12" s="24"/>
      <c r="DI12" s="24"/>
      <c r="DJ12" s="24"/>
      <c r="DK12" s="24"/>
      <c r="DL12" s="24"/>
      <c r="DM12" s="24">
        <v>247</v>
      </c>
      <c r="DN12" s="26"/>
      <c r="DO12" s="26">
        <v>0</v>
      </c>
      <c r="DP12" s="26">
        <v>18000</v>
      </c>
      <c r="DQ12" s="26">
        <v>33000</v>
      </c>
      <c r="DR12" s="26">
        <v>0</v>
      </c>
      <c r="DS12" s="26">
        <v>0</v>
      </c>
      <c r="DT12" s="26">
        <v>0</v>
      </c>
      <c r="DU12" s="26"/>
      <c r="DV12" s="26">
        <v>73240</v>
      </c>
      <c r="DW12" s="26">
        <v>0</v>
      </c>
      <c r="DX12" s="26">
        <v>2</v>
      </c>
      <c r="DY12" s="26">
        <v>38000</v>
      </c>
      <c r="DZ12" s="26">
        <v>1</v>
      </c>
      <c r="EA12" s="26">
        <v>15000</v>
      </c>
      <c r="EB12" s="26"/>
      <c r="EC12" s="26">
        <v>895260</v>
      </c>
      <c r="ED12" s="26">
        <v>968500</v>
      </c>
      <c r="EE12" s="27"/>
      <c r="EG12" s="23">
        <v>31</v>
      </c>
      <c r="EH12" s="33">
        <v>31000</v>
      </c>
      <c r="EI12" s="24" t="s">
        <v>41</v>
      </c>
      <c r="EJ12" s="24">
        <v>29</v>
      </c>
      <c r="EK12" s="24">
        <v>1</v>
      </c>
      <c r="EL12" s="24">
        <v>1</v>
      </c>
      <c r="EM12" s="25">
        <v>10806004</v>
      </c>
      <c r="EN12" s="24"/>
      <c r="EO12" s="24">
        <v>1</v>
      </c>
      <c r="EP12" s="24"/>
      <c r="EQ12" s="24"/>
      <c r="ER12" s="24"/>
      <c r="ES12" s="24"/>
      <c r="ET12" s="24"/>
      <c r="EU12" s="24">
        <v>261</v>
      </c>
      <c r="EV12" s="26"/>
      <c r="EW12" s="26">
        <v>0</v>
      </c>
      <c r="EX12" s="26">
        <v>18000</v>
      </c>
      <c r="EY12" s="26">
        <v>43500</v>
      </c>
      <c r="EZ12" s="26">
        <v>0</v>
      </c>
      <c r="FA12" s="26">
        <v>0</v>
      </c>
      <c r="FB12" s="26">
        <v>0</v>
      </c>
      <c r="FC12" s="26"/>
      <c r="FD12" s="26">
        <v>78000</v>
      </c>
      <c r="FE12" s="26">
        <v>0</v>
      </c>
      <c r="FF12" s="26"/>
      <c r="FG12" s="26">
        <v>0</v>
      </c>
      <c r="FH12" s="26"/>
      <c r="FI12" s="26">
        <v>0</v>
      </c>
      <c r="FJ12" s="26"/>
      <c r="FK12" s="26">
        <v>897000</v>
      </c>
      <c r="FL12" s="26">
        <v>975000</v>
      </c>
      <c r="FM12" s="27"/>
      <c r="FO12" s="23">
        <v>41</v>
      </c>
      <c r="FP12" s="33">
        <v>41000</v>
      </c>
      <c r="FQ12" s="24" t="s">
        <v>41</v>
      </c>
      <c r="FR12" s="24">
        <v>1</v>
      </c>
      <c r="FS12" s="24">
        <v>1</v>
      </c>
      <c r="FT12" s="24">
        <v>1</v>
      </c>
      <c r="FU12" s="25">
        <v>10806005</v>
      </c>
      <c r="FV12" s="24"/>
      <c r="FW12" s="24">
        <v>1</v>
      </c>
      <c r="FX12" s="24"/>
      <c r="FY12" s="24"/>
      <c r="FZ12" s="24"/>
      <c r="GA12" s="24"/>
      <c r="GB12" s="24"/>
      <c r="GC12" s="24">
        <v>219</v>
      </c>
      <c r="GD12" s="26"/>
      <c r="GE12" s="26">
        <v>0</v>
      </c>
      <c r="GF12" s="26">
        <v>18000</v>
      </c>
      <c r="GG12" s="26">
        <v>1500</v>
      </c>
      <c r="GH12" s="26">
        <v>0</v>
      </c>
      <c r="GI12" s="26">
        <v>0</v>
      </c>
      <c r="GJ12" s="26">
        <v>0</v>
      </c>
      <c r="GK12" s="26"/>
      <c r="GL12" s="26">
        <v>62880</v>
      </c>
      <c r="GM12" s="26">
        <v>0</v>
      </c>
      <c r="GN12" s="26"/>
      <c r="GO12" s="26">
        <v>0</v>
      </c>
      <c r="GP12" s="26"/>
      <c r="GQ12" s="26">
        <v>0</v>
      </c>
      <c r="GR12" s="26"/>
      <c r="GS12" s="26">
        <v>723120</v>
      </c>
      <c r="GT12" s="26">
        <v>786000</v>
      </c>
      <c r="GU12" s="27"/>
      <c r="GW12" s="23">
        <v>51</v>
      </c>
      <c r="GX12" s="33">
        <v>51000</v>
      </c>
      <c r="GY12" s="24" t="s">
        <v>40</v>
      </c>
      <c r="GZ12" s="24">
        <v>27</v>
      </c>
      <c r="HA12" s="24">
        <v>1</v>
      </c>
      <c r="HB12" s="24">
        <v>1</v>
      </c>
      <c r="HC12" s="25">
        <v>10806006</v>
      </c>
      <c r="HD12" s="24">
        <v>6</v>
      </c>
      <c r="HE12" s="24">
        <v>1</v>
      </c>
      <c r="HF12" s="24"/>
      <c r="HG12" s="24"/>
      <c r="HH12" s="24"/>
      <c r="HI12" s="24"/>
      <c r="HJ12" s="24"/>
      <c r="HK12" s="24">
        <v>233</v>
      </c>
      <c r="HL12" s="26"/>
      <c r="HM12" s="26">
        <v>30000</v>
      </c>
      <c r="HN12" s="26">
        <v>18000</v>
      </c>
      <c r="HO12" s="26">
        <v>40500</v>
      </c>
      <c r="HP12" s="26">
        <v>0</v>
      </c>
      <c r="HQ12" s="26">
        <v>0</v>
      </c>
      <c r="HR12" s="26">
        <v>0</v>
      </c>
      <c r="HS12" s="26"/>
      <c r="HT12" s="26">
        <v>72320</v>
      </c>
      <c r="HU12" s="26">
        <v>0</v>
      </c>
      <c r="HV12" s="26">
        <v>1</v>
      </c>
      <c r="HW12" s="26">
        <v>19000</v>
      </c>
      <c r="HX12" s="26">
        <v>1</v>
      </c>
      <c r="HY12" s="26">
        <v>15000</v>
      </c>
      <c r="HZ12" s="26"/>
      <c r="IA12" s="26">
        <v>865680</v>
      </c>
      <c r="IB12" s="26">
        <v>938000</v>
      </c>
      <c r="IC12" s="27"/>
      <c r="IE12" s="23">
        <v>61</v>
      </c>
      <c r="IF12" s="33">
        <v>61000</v>
      </c>
      <c r="IG12" s="24" t="s">
        <v>40</v>
      </c>
      <c r="IH12" s="24">
        <v>29</v>
      </c>
      <c r="II12" s="24">
        <v>1</v>
      </c>
      <c r="IJ12" s="24">
        <v>1</v>
      </c>
      <c r="IK12" s="25">
        <v>10806007</v>
      </c>
      <c r="IL12" s="24"/>
      <c r="IM12" s="24">
        <v>1</v>
      </c>
      <c r="IN12" s="24"/>
      <c r="IO12" s="24"/>
      <c r="IP12" s="24"/>
      <c r="IQ12" s="24"/>
      <c r="IR12" s="24"/>
      <c r="IS12" s="24">
        <v>247</v>
      </c>
      <c r="IT12" s="26"/>
      <c r="IU12" s="26">
        <v>0</v>
      </c>
      <c r="IV12" s="26">
        <v>18000</v>
      </c>
      <c r="IW12" s="26">
        <v>43500</v>
      </c>
      <c r="IX12" s="26">
        <v>0</v>
      </c>
      <c r="IY12" s="26">
        <v>0</v>
      </c>
      <c r="IZ12" s="26">
        <v>0</v>
      </c>
      <c r="JA12" s="26"/>
      <c r="JB12" s="26">
        <v>74080</v>
      </c>
      <c r="JC12" s="26">
        <v>0</v>
      </c>
      <c r="JD12" s="26"/>
      <c r="JE12" s="26">
        <v>0</v>
      </c>
      <c r="JF12" s="26"/>
      <c r="JG12" s="26">
        <v>0</v>
      </c>
      <c r="JH12" s="26"/>
      <c r="JI12" s="26">
        <v>851920</v>
      </c>
      <c r="JJ12" s="26">
        <v>926000</v>
      </c>
      <c r="JK12" s="27"/>
      <c r="JM12" s="23">
        <v>72</v>
      </c>
      <c r="JN12" s="33">
        <v>72000</v>
      </c>
      <c r="JO12" s="24" t="s">
        <v>40</v>
      </c>
      <c r="JP12" s="24">
        <v>21</v>
      </c>
      <c r="JQ12" s="24">
        <v>1</v>
      </c>
      <c r="JR12" s="24">
        <v>1</v>
      </c>
      <c r="JS12" s="25">
        <v>10806008</v>
      </c>
      <c r="JT12" s="24"/>
      <c r="JU12" s="24">
        <v>1</v>
      </c>
      <c r="JV12" s="24"/>
      <c r="JW12" s="24"/>
      <c r="JX12" s="24"/>
      <c r="JY12" s="24"/>
      <c r="JZ12" s="24"/>
      <c r="KA12" s="24">
        <v>240</v>
      </c>
      <c r="KB12" s="26"/>
      <c r="KC12" s="26">
        <v>0</v>
      </c>
      <c r="KD12" s="26">
        <v>18000</v>
      </c>
      <c r="KE12" s="26">
        <v>31500</v>
      </c>
      <c r="KF12" s="26">
        <v>0</v>
      </c>
      <c r="KG12" s="26">
        <v>0</v>
      </c>
      <c r="KH12" s="26">
        <v>0</v>
      </c>
      <c r="KI12" s="26"/>
      <c r="KJ12" s="26">
        <v>71160</v>
      </c>
      <c r="KK12" s="26">
        <v>0</v>
      </c>
      <c r="KL12" s="26">
        <v>1</v>
      </c>
      <c r="KM12" s="26">
        <v>19000</v>
      </c>
      <c r="KN12" s="26">
        <v>1</v>
      </c>
      <c r="KO12" s="26">
        <v>15000</v>
      </c>
      <c r="KP12" s="26"/>
      <c r="KQ12" s="26">
        <v>852340</v>
      </c>
      <c r="KR12" s="26">
        <v>923500</v>
      </c>
      <c r="KS12" s="27"/>
      <c r="KU12" s="23">
        <v>81</v>
      </c>
      <c r="KV12" s="33">
        <v>81000</v>
      </c>
      <c r="KW12" s="24" t="s">
        <v>41</v>
      </c>
      <c r="KX12" s="24">
        <v>26</v>
      </c>
      <c r="KY12" s="24">
        <v>1</v>
      </c>
      <c r="KZ12" s="24">
        <v>1</v>
      </c>
      <c r="LA12" s="25">
        <v>10806009</v>
      </c>
      <c r="LB12" s="24"/>
      <c r="LC12" s="24">
        <v>1</v>
      </c>
      <c r="LD12" s="24"/>
      <c r="LE12" s="24"/>
      <c r="LF12" s="24"/>
      <c r="LG12" s="24"/>
      <c r="LH12" s="24"/>
      <c r="LI12" s="24">
        <v>270</v>
      </c>
      <c r="LJ12" s="26"/>
      <c r="LK12" s="26">
        <v>0</v>
      </c>
      <c r="LL12" s="26">
        <v>18000</v>
      </c>
      <c r="LM12" s="26">
        <v>39000</v>
      </c>
      <c r="LN12" s="26">
        <v>0</v>
      </c>
      <c r="LO12" s="26">
        <v>0</v>
      </c>
      <c r="LP12" s="26">
        <v>0</v>
      </c>
      <c r="LQ12" s="26"/>
      <c r="LR12" s="26">
        <v>80160</v>
      </c>
      <c r="LS12" s="26">
        <v>0</v>
      </c>
      <c r="LT12" s="26"/>
      <c r="LU12" s="26">
        <v>0</v>
      </c>
      <c r="LV12" s="26"/>
      <c r="LW12" s="26">
        <v>0</v>
      </c>
      <c r="LX12" s="26"/>
      <c r="LY12" s="26">
        <v>921840</v>
      </c>
      <c r="LZ12" s="26">
        <v>1002000</v>
      </c>
      <c r="MA12" s="27"/>
      <c r="MC12" s="23">
        <v>91</v>
      </c>
      <c r="MD12" s="33">
        <v>91000</v>
      </c>
      <c r="ME12" s="24" t="s">
        <v>40</v>
      </c>
      <c r="MF12" s="24">
        <v>21</v>
      </c>
      <c r="MG12" s="24">
        <v>1</v>
      </c>
      <c r="MH12" s="24">
        <v>1</v>
      </c>
      <c r="MI12" s="25">
        <v>10806010</v>
      </c>
      <c r="MJ12" s="24">
        <v>6</v>
      </c>
      <c r="MK12" s="24">
        <v>1</v>
      </c>
      <c r="ML12" s="24"/>
      <c r="MM12" s="24"/>
      <c r="MN12" s="24"/>
      <c r="MO12" s="24"/>
      <c r="MP12" s="24"/>
      <c r="MQ12" s="24">
        <v>233</v>
      </c>
      <c r="MR12" s="26"/>
      <c r="MS12" s="26">
        <v>30000</v>
      </c>
      <c r="MT12" s="26">
        <v>18000</v>
      </c>
      <c r="MU12" s="26">
        <v>31500</v>
      </c>
      <c r="MV12" s="26">
        <v>0</v>
      </c>
      <c r="MW12" s="26">
        <v>0</v>
      </c>
      <c r="MX12" s="26">
        <v>0</v>
      </c>
      <c r="MY12" s="26"/>
      <c r="MZ12" s="26">
        <v>71600</v>
      </c>
      <c r="NA12" s="26">
        <v>0</v>
      </c>
      <c r="NB12" s="26">
        <v>2</v>
      </c>
      <c r="NC12" s="26">
        <v>38000</v>
      </c>
      <c r="ND12" s="26">
        <v>1</v>
      </c>
      <c r="NE12" s="26">
        <v>15000</v>
      </c>
      <c r="NF12" s="26"/>
      <c r="NG12" s="26">
        <v>838400</v>
      </c>
      <c r="NH12" s="26">
        <v>910000</v>
      </c>
      <c r="NI12" s="27"/>
      <c r="NK12" s="23">
        <v>99</v>
      </c>
      <c r="NL12" s="33">
        <v>99000</v>
      </c>
      <c r="NM12" s="24" t="s">
        <v>40</v>
      </c>
      <c r="NN12" s="24">
        <v>27</v>
      </c>
      <c r="NO12" s="24">
        <v>1</v>
      </c>
      <c r="NP12" s="24">
        <v>1</v>
      </c>
      <c r="NQ12" s="25">
        <v>10806013</v>
      </c>
      <c r="NR12" s="24"/>
      <c r="NS12" s="24">
        <v>1</v>
      </c>
      <c r="NT12" s="24"/>
      <c r="NU12" s="24"/>
      <c r="NV12" s="24"/>
      <c r="NW12" s="24"/>
      <c r="NX12" s="24"/>
      <c r="NY12" s="24">
        <v>261</v>
      </c>
      <c r="NZ12" s="26"/>
      <c r="OA12" s="26">
        <v>0</v>
      </c>
      <c r="OB12" s="26">
        <v>18000</v>
      </c>
      <c r="OC12" s="26">
        <v>40500</v>
      </c>
      <c r="OD12" s="26">
        <v>0</v>
      </c>
      <c r="OE12" s="26">
        <v>0</v>
      </c>
      <c r="OF12" s="26">
        <v>0</v>
      </c>
      <c r="OG12" s="26"/>
      <c r="OH12" s="26">
        <v>77760</v>
      </c>
      <c r="OI12" s="26">
        <v>0</v>
      </c>
      <c r="OJ12" s="26">
        <v>1</v>
      </c>
      <c r="OK12" s="26">
        <v>19000</v>
      </c>
      <c r="OL12" s="26"/>
      <c r="OM12" s="26">
        <v>0</v>
      </c>
      <c r="ON12" s="26"/>
      <c r="OO12" s="26">
        <v>894240</v>
      </c>
      <c r="OP12" s="26">
        <v>972000</v>
      </c>
      <c r="OQ12" s="27"/>
      <c r="OS12" s="23">
        <v>104</v>
      </c>
      <c r="OT12" s="33">
        <v>104000</v>
      </c>
      <c r="OU12" s="24" t="s">
        <v>41</v>
      </c>
      <c r="OV12" s="24">
        <v>30</v>
      </c>
      <c r="OW12" s="24">
        <v>1</v>
      </c>
      <c r="OX12" s="24">
        <v>1</v>
      </c>
      <c r="OY12" s="25">
        <v>10806014</v>
      </c>
      <c r="OZ12" s="24"/>
      <c r="PA12" s="24">
        <v>1</v>
      </c>
      <c r="PB12" s="24"/>
      <c r="PC12" s="24"/>
      <c r="PD12" s="24"/>
      <c r="PE12" s="24"/>
      <c r="PF12" s="24"/>
      <c r="PG12" s="24">
        <v>254</v>
      </c>
      <c r="PH12" s="26"/>
      <c r="PI12" s="26">
        <v>0</v>
      </c>
      <c r="PJ12" s="26">
        <v>18000</v>
      </c>
      <c r="PK12" s="26">
        <v>45000</v>
      </c>
      <c r="PL12" s="26">
        <v>0</v>
      </c>
      <c r="PM12" s="26">
        <v>0</v>
      </c>
      <c r="PN12" s="26">
        <v>0</v>
      </c>
      <c r="PO12" s="26"/>
      <c r="PP12" s="26">
        <v>76160</v>
      </c>
      <c r="PQ12" s="26">
        <v>0</v>
      </c>
      <c r="PR12" s="26"/>
      <c r="PS12" s="26">
        <v>0</v>
      </c>
      <c r="PT12" s="26"/>
      <c r="PU12" s="26">
        <v>0</v>
      </c>
      <c r="PV12" s="26"/>
      <c r="PW12" s="26">
        <v>875840</v>
      </c>
      <c r="PX12" s="26">
        <v>952000</v>
      </c>
      <c r="PY12" s="27"/>
      <c r="QA12" s="23">
        <v>115</v>
      </c>
      <c r="QB12" s="33">
        <v>115000</v>
      </c>
      <c r="QC12" s="24" t="s">
        <v>41</v>
      </c>
      <c r="QD12" s="24">
        <v>33</v>
      </c>
      <c r="QE12" s="24">
        <v>1</v>
      </c>
      <c r="QF12" s="24">
        <v>1</v>
      </c>
      <c r="QG12" s="25">
        <v>10806015</v>
      </c>
      <c r="QH12" s="24"/>
      <c r="QI12" s="24">
        <v>1</v>
      </c>
      <c r="QJ12" s="24"/>
      <c r="QK12" s="24"/>
      <c r="QL12" s="24"/>
      <c r="QM12" s="24"/>
      <c r="QN12" s="24"/>
      <c r="QO12" s="24">
        <v>240</v>
      </c>
      <c r="QP12" s="26"/>
      <c r="QQ12" s="26">
        <v>0</v>
      </c>
      <c r="QR12" s="26">
        <v>18000</v>
      </c>
      <c r="QS12" s="26">
        <v>49500</v>
      </c>
      <c r="QT12" s="26">
        <v>0</v>
      </c>
      <c r="QU12" s="26">
        <v>0</v>
      </c>
      <c r="QV12" s="26">
        <v>0</v>
      </c>
      <c r="QW12" s="26"/>
      <c r="QX12" s="26">
        <v>72600</v>
      </c>
      <c r="QY12" s="26">
        <v>0</v>
      </c>
      <c r="QZ12" s="26"/>
      <c r="RA12" s="26">
        <v>0</v>
      </c>
      <c r="RB12" s="26"/>
      <c r="RC12" s="26">
        <v>0</v>
      </c>
      <c r="RD12" s="26"/>
      <c r="RE12" s="26">
        <v>834900</v>
      </c>
      <c r="RF12" s="26">
        <v>907500</v>
      </c>
      <c r="RG12" s="27"/>
      <c r="RI12" s="23">
        <v>122</v>
      </c>
      <c r="RJ12" s="33">
        <v>122000</v>
      </c>
      <c r="RK12" s="24" t="s">
        <v>40</v>
      </c>
      <c r="RL12" s="24">
        <v>26</v>
      </c>
      <c r="RM12" s="24">
        <v>1</v>
      </c>
      <c r="RN12" s="24">
        <v>1</v>
      </c>
      <c r="RO12" s="25">
        <v>10806016</v>
      </c>
      <c r="RP12" s="24">
        <v>6</v>
      </c>
      <c r="RQ12" s="24">
        <v>1</v>
      </c>
      <c r="RR12" s="24"/>
      <c r="RS12" s="24"/>
      <c r="RT12" s="24"/>
      <c r="RU12" s="24"/>
      <c r="RV12" s="24"/>
      <c r="RW12" s="24">
        <v>205</v>
      </c>
      <c r="RX12" s="26"/>
      <c r="RY12" s="26">
        <v>30000</v>
      </c>
      <c r="RZ12" s="26">
        <v>18000</v>
      </c>
      <c r="SA12" s="26">
        <v>39000</v>
      </c>
      <c r="SB12" s="26">
        <v>0</v>
      </c>
      <c r="SC12" s="26">
        <v>0</v>
      </c>
      <c r="SD12" s="26">
        <v>0</v>
      </c>
      <c r="SE12" s="26"/>
      <c r="SF12" s="26">
        <v>64360</v>
      </c>
      <c r="SG12" s="26">
        <v>0</v>
      </c>
      <c r="SH12" s="26">
        <v>1</v>
      </c>
      <c r="SI12" s="26">
        <v>19000</v>
      </c>
      <c r="SJ12" s="26">
        <v>1</v>
      </c>
      <c r="SK12" s="26">
        <v>15000</v>
      </c>
      <c r="SL12" s="26"/>
      <c r="SM12" s="26">
        <v>755140</v>
      </c>
      <c r="SN12" s="26">
        <v>819500</v>
      </c>
      <c r="SO12" s="27"/>
      <c r="SQ12" s="23">
        <v>127</v>
      </c>
      <c r="SR12" s="33">
        <v>127000</v>
      </c>
      <c r="SS12" s="24" t="s">
        <v>40</v>
      </c>
      <c r="ST12" s="24">
        <v>24</v>
      </c>
      <c r="SU12" s="24">
        <v>1</v>
      </c>
      <c r="SV12" s="24">
        <v>1</v>
      </c>
      <c r="SW12" s="25">
        <v>10806018</v>
      </c>
      <c r="SX12" s="24">
        <v>6</v>
      </c>
      <c r="SY12" s="24">
        <v>1</v>
      </c>
      <c r="SZ12" s="24"/>
      <c r="TA12" s="24"/>
      <c r="TB12" s="24"/>
      <c r="TC12" s="24"/>
      <c r="TD12" s="24"/>
      <c r="TE12" s="24">
        <v>261</v>
      </c>
      <c r="TF12" s="26"/>
      <c r="TG12" s="26">
        <v>30000</v>
      </c>
      <c r="TH12" s="26">
        <v>18000</v>
      </c>
      <c r="TI12" s="26">
        <v>36000</v>
      </c>
      <c r="TJ12" s="26">
        <v>0</v>
      </c>
      <c r="TK12" s="26">
        <v>0</v>
      </c>
      <c r="TL12" s="26">
        <v>0</v>
      </c>
      <c r="TM12" s="26"/>
      <c r="TN12" s="26">
        <v>79800</v>
      </c>
      <c r="TO12" s="26">
        <v>0</v>
      </c>
      <c r="TP12" s="26">
        <v>5</v>
      </c>
      <c r="TQ12" s="26">
        <v>95000</v>
      </c>
      <c r="TR12" s="26">
        <v>1</v>
      </c>
      <c r="TS12" s="26">
        <v>15000</v>
      </c>
      <c r="TT12" s="26"/>
      <c r="TU12" s="26">
        <v>932700</v>
      </c>
      <c r="TV12" s="26">
        <v>1012500</v>
      </c>
      <c r="TW12" s="27"/>
      <c r="TY12" s="23">
        <v>134</v>
      </c>
      <c r="TZ12" s="33">
        <v>134000</v>
      </c>
      <c r="UA12" s="24" t="s">
        <v>40</v>
      </c>
      <c r="UB12" s="24">
        <v>5</v>
      </c>
      <c r="UC12" s="24">
        <v>1</v>
      </c>
      <c r="UD12" s="24">
        <v>1</v>
      </c>
      <c r="UE12" s="25">
        <v>10806019</v>
      </c>
      <c r="UF12" s="24"/>
      <c r="UG12" s="24">
        <v>1</v>
      </c>
      <c r="UH12" s="24"/>
      <c r="UI12" s="24"/>
      <c r="UJ12" s="24"/>
      <c r="UK12" s="24"/>
      <c r="UL12" s="24"/>
      <c r="UM12" s="24">
        <v>233</v>
      </c>
      <c r="UN12" s="26"/>
      <c r="UO12" s="26">
        <v>0</v>
      </c>
      <c r="UP12" s="26">
        <v>18000</v>
      </c>
      <c r="UQ12" s="26">
        <v>7500</v>
      </c>
      <c r="UR12" s="26">
        <v>0</v>
      </c>
      <c r="US12" s="26">
        <v>0</v>
      </c>
      <c r="UT12" s="26">
        <v>0</v>
      </c>
      <c r="UU12" s="26"/>
      <c r="UV12" s="26">
        <v>67280</v>
      </c>
      <c r="UW12" s="26">
        <v>0</v>
      </c>
      <c r="UX12" s="26">
        <v>1</v>
      </c>
      <c r="UY12" s="26">
        <v>19000</v>
      </c>
      <c r="UZ12" s="26"/>
      <c r="VA12" s="26">
        <v>0</v>
      </c>
      <c r="VB12" s="26"/>
      <c r="VC12" s="26">
        <v>773720</v>
      </c>
      <c r="VD12" s="26">
        <v>841000</v>
      </c>
      <c r="VE12" s="27"/>
      <c r="VG12" s="23">
        <v>155</v>
      </c>
      <c r="VH12" s="33">
        <v>155000</v>
      </c>
      <c r="VI12" s="24" t="s">
        <v>40</v>
      </c>
      <c r="VJ12" s="24">
        <v>29</v>
      </c>
      <c r="VK12" s="24">
        <v>1</v>
      </c>
      <c r="VL12" s="24">
        <v>1</v>
      </c>
      <c r="VM12" s="25">
        <v>10806020</v>
      </c>
      <c r="VN12" s="24"/>
      <c r="VO12" s="24">
        <v>1</v>
      </c>
      <c r="VP12" s="24"/>
      <c r="VQ12" s="24"/>
      <c r="VR12" s="24"/>
      <c r="VS12" s="24"/>
      <c r="VT12" s="24"/>
      <c r="VU12" s="24">
        <v>254</v>
      </c>
      <c r="VV12" s="26"/>
      <c r="VW12" s="26">
        <v>0</v>
      </c>
      <c r="VX12" s="26">
        <v>18000</v>
      </c>
      <c r="VY12" s="26">
        <v>43500</v>
      </c>
      <c r="VZ12" s="26">
        <v>0</v>
      </c>
      <c r="WA12" s="26">
        <v>0</v>
      </c>
      <c r="WB12" s="26">
        <v>0</v>
      </c>
      <c r="WC12" s="26"/>
      <c r="WD12" s="26">
        <v>76040</v>
      </c>
      <c r="WE12" s="26">
        <v>0</v>
      </c>
      <c r="WF12" s="26">
        <v>3</v>
      </c>
      <c r="WG12" s="26">
        <v>57000</v>
      </c>
      <c r="WH12" s="26">
        <v>1</v>
      </c>
      <c r="WI12" s="26">
        <v>15000</v>
      </c>
      <c r="WJ12" s="26"/>
      <c r="WK12" s="26">
        <v>889460</v>
      </c>
      <c r="WL12" s="26">
        <v>965500</v>
      </c>
      <c r="WM12" s="27"/>
      <c r="WO12" s="23">
        <v>167</v>
      </c>
      <c r="WP12" s="33">
        <v>167000</v>
      </c>
      <c r="WQ12" s="24" t="s">
        <v>40</v>
      </c>
      <c r="WR12" s="24">
        <v>25</v>
      </c>
      <c r="WS12" s="24">
        <v>1</v>
      </c>
      <c r="WT12" s="24">
        <v>1</v>
      </c>
      <c r="WU12" s="25">
        <v>10806021</v>
      </c>
      <c r="WV12" s="24"/>
      <c r="WW12" s="24">
        <v>1</v>
      </c>
      <c r="WX12" s="24"/>
      <c r="WY12" s="24"/>
      <c r="WZ12" s="24"/>
      <c r="XA12" s="24"/>
      <c r="XB12" s="24"/>
      <c r="XC12" s="24">
        <v>212</v>
      </c>
      <c r="XD12" s="26"/>
      <c r="XE12" s="26">
        <v>0</v>
      </c>
      <c r="XF12" s="26">
        <v>18000</v>
      </c>
      <c r="XG12" s="26">
        <v>37500</v>
      </c>
      <c r="XH12" s="26">
        <v>0</v>
      </c>
      <c r="XI12" s="26">
        <v>0</v>
      </c>
      <c r="XJ12" s="26">
        <v>0</v>
      </c>
      <c r="XK12" s="26"/>
      <c r="XL12" s="26">
        <v>63800</v>
      </c>
      <c r="XM12" s="26">
        <v>0</v>
      </c>
      <c r="XN12" s="26">
        <v>2</v>
      </c>
      <c r="XO12" s="26">
        <v>38000</v>
      </c>
      <c r="XP12" s="26">
        <v>1</v>
      </c>
      <c r="XQ12" s="26">
        <v>15000</v>
      </c>
      <c r="XR12" s="26"/>
      <c r="XS12" s="26">
        <v>748700</v>
      </c>
      <c r="XT12" s="26">
        <v>812500</v>
      </c>
      <c r="XU12" s="27"/>
      <c r="XW12" s="23">
        <v>177</v>
      </c>
      <c r="XX12" s="33">
        <v>177000</v>
      </c>
      <c r="XY12" s="24" t="s">
        <v>41</v>
      </c>
      <c r="XZ12" s="24">
        <v>18</v>
      </c>
      <c r="YA12" s="24">
        <v>1</v>
      </c>
      <c r="YB12" s="24">
        <v>1</v>
      </c>
      <c r="YC12" s="25">
        <v>10806022</v>
      </c>
      <c r="YD12" s="24"/>
      <c r="YE12" s="24">
        <v>1</v>
      </c>
      <c r="YF12" s="24"/>
      <c r="YG12" s="24"/>
      <c r="YH12" s="24"/>
      <c r="YI12" s="24"/>
      <c r="YJ12" s="24"/>
      <c r="YK12" s="24">
        <v>226</v>
      </c>
      <c r="YL12" s="26"/>
      <c r="YM12" s="26">
        <v>0</v>
      </c>
      <c r="YN12" s="26">
        <v>18000</v>
      </c>
      <c r="YO12" s="26">
        <v>27000</v>
      </c>
      <c r="YP12" s="26">
        <v>0</v>
      </c>
      <c r="YQ12" s="26">
        <v>0</v>
      </c>
      <c r="YR12" s="26">
        <v>0</v>
      </c>
      <c r="YS12" s="26"/>
      <c r="YT12" s="26">
        <v>66880</v>
      </c>
      <c r="YU12" s="26">
        <v>0</v>
      </c>
      <c r="YV12" s="26">
        <v>2</v>
      </c>
      <c r="YW12" s="26">
        <v>38000</v>
      </c>
      <c r="YX12" s="26"/>
      <c r="YY12" s="26">
        <v>0</v>
      </c>
      <c r="YZ12" s="26"/>
      <c r="ZA12" s="26">
        <v>769120</v>
      </c>
      <c r="ZB12" s="26">
        <v>836000</v>
      </c>
      <c r="ZC12" s="27"/>
      <c r="ZE12" s="23">
        <v>186</v>
      </c>
      <c r="ZF12" s="33">
        <v>186000</v>
      </c>
      <c r="ZG12" s="24" t="s">
        <v>41</v>
      </c>
      <c r="ZH12" s="24">
        <v>21</v>
      </c>
      <c r="ZI12" s="24">
        <v>1</v>
      </c>
      <c r="ZJ12" s="24">
        <v>1</v>
      </c>
      <c r="ZK12" s="25">
        <v>10806023</v>
      </c>
      <c r="ZL12" s="24"/>
      <c r="ZM12" s="24">
        <v>1</v>
      </c>
      <c r="ZN12" s="24"/>
      <c r="ZO12" s="24"/>
      <c r="ZP12" s="24"/>
      <c r="ZQ12" s="24"/>
      <c r="ZR12" s="24"/>
      <c r="ZS12" s="24">
        <v>240</v>
      </c>
      <c r="ZT12" s="26"/>
      <c r="ZU12" s="26">
        <v>0</v>
      </c>
      <c r="ZV12" s="26">
        <v>18000</v>
      </c>
      <c r="ZW12" s="26">
        <v>31500</v>
      </c>
      <c r="ZX12" s="26">
        <v>0</v>
      </c>
      <c r="ZY12" s="26">
        <v>0</v>
      </c>
      <c r="ZZ12" s="26">
        <v>0</v>
      </c>
      <c r="AAA12" s="26"/>
      <c r="AAB12" s="26">
        <v>71160</v>
      </c>
      <c r="AAC12" s="26">
        <v>0</v>
      </c>
      <c r="AAD12" s="26">
        <v>2</v>
      </c>
      <c r="AAE12" s="26">
        <v>38000</v>
      </c>
      <c r="AAF12" s="26"/>
      <c r="AAG12" s="26">
        <v>0</v>
      </c>
      <c r="AAH12" s="26"/>
      <c r="AAI12" s="26">
        <v>818340</v>
      </c>
      <c r="AAJ12" s="26">
        <v>889500</v>
      </c>
      <c r="AAK12" s="27"/>
      <c r="AAM12" s="23">
        <v>195</v>
      </c>
      <c r="AAN12" s="33">
        <v>195000</v>
      </c>
      <c r="AAO12" s="24" t="s">
        <v>40</v>
      </c>
      <c r="AAP12" s="24">
        <v>21</v>
      </c>
      <c r="AAQ12" s="24">
        <v>1</v>
      </c>
      <c r="AAR12" s="24">
        <v>1</v>
      </c>
      <c r="AAS12" s="25">
        <v>10806024</v>
      </c>
      <c r="AAT12" s="24"/>
      <c r="AAU12" s="24">
        <v>1</v>
      </c>
      <c r="AAV12" s="24"/>
      <c r="AAW12" s="24"/>
      <c r="AAX12" s="24"/>
      <c r="AAY12" s="24"/>
      <c r="AAZ12" s="24"/>
      <c r="ABA12" s="24">
        <v>247</v>
      </c>
      <c r="ABB12" s="26"/>
      <c r="ABC12" s="26">
        <v>0</v>
      </c>
      <c r="ABD12" s="26">
        <v>18000</v>
      </c>
      <c r="ABE12" s="26">
        <v>31500</v>
      </c>
      <c r="ABF12" s="26">
        <v>0</v>
      </c>
      <c r="ABG12" s="26">
        <v>0</v>
      </c>
      <c r="ABH12" s="26">
        <v>0</v>
      </c>
      <c r="ABI12" s="26"/>
      <c r="ABJ12" s="26">
        <v>73120</v>
      </c>
      <c r="ABK12" s="26">
        <v>0</v>
      </c>
      <c r="ABL12" s="26">
        <v>3</v>
      </c>
      <c r="ABM12" s="26">
        <v>57000</v>
      </c>
      <c r="ABN12" s="26">
        <v>1</v>
      </c>
      <c r="ABO12" s="26">
        <v>15000</v>
      </c>
      <c r="ABP12" s="26"/>
      <c r="ABQ12" s="26">
        <v>912880</v>
      </c>
      <c r="ABR12" s="26">
        <v>986000</v>
      </c>
      <c r="ABS12" s="27"/>
      <c r="ABU12" s="23">
        <v>201</v>
      </c>
      <c r="ABV12" s="33">
        <v>201000</v>
      </c>
      <c r="ABW12" s="24" t="s">
        <v>40</v>
      </c>
      <c r="ABX12" s="24">
        <v>32</v>
      </c>
      <c r="ABY12" s="24">
        <v>1</v>
      </c>
      <c r="ABZ12" s="24">
        <v>1</v>
      </c>
      <c r="ACA12" s="25">
        <v>10806025</v>
      </c>
      <c r="ACB12" s="24">
        <v>7</v>
      </c>
      <c r="ACC12" s="24">
        <v>1</v>
      </c>
      <c r="ACD12" s="24"/>
      <c r="ACE12" s="24"/>
      <c r="ACF12" s="24"/>
      <c r="ACG12" s="24"/>
      <c r="ACH12" s="24"/>
      <c r="ACI12" s="24">
        <v>233</v>
      </c>
      <c r="ACJ12" s="26"/>
      <c r="ACK12" s="26">
        <v>20000</v>
      </c>
      <c r="ACL12" s="26">
        <v>18000</v>
      </c>
      <c r="ACM12" s="26">
        <v>48000</v>
      </c>
      <c r="ACN12" s="26">
        <v>0</v>
      </c>
      <c r="ACO12" s="26">
        <v>0</v>
      </c>
      <c r="ACP12" s="26">
        <v>0</v>
      </c>
      <c r="ACQ12" s="26"/>
      <c r="ACR12" s="26">
        <v>72120</v>
      </c>
      <c r="ACS12" s="26">
        <v>0</v>
      </c>
      <c r="ACT12" s="26">
        <v>1</v>
      </c>
      <c r="ACU12" s="26">
        <v>19000</v>
      </c>
      <c r="ACV12" s="26">
        <v>1</v>
      </c>
      <c r="ACW12" s="26">
        <v>15000</v>
      </c>
      <c r="ACX12" s="26"/>
      <c r="ACY12" s="26">
        <v>863380</v>
      </c>
      <c r="ACZ12" s="26">
        <v>935500</v>
      </c>
      <c r="ADA12" s="27"/>
      <c r="ADC12" s="23">
        <v>205</v>
      </c>
      <c r="ADD12" s="33">
        <v>205000</v>
      </c>
      <c r="ADE12" s="24" t="s">
        <v>40</v>
      </c>
      <c r="ADF12" s="24">
        <v>27</v>
      </c>
      <c r="ADG12" s="24">
        <v>1</v>
      </c>
      <c r="ADH12" s="24">
        <v>1</v>
      </c>
      <c r="ADI12" s="25">
        <v>10806026</v>
      </c>
      <c r="ADJ12" s="24">
        <v>6</v>
      </c>
      <c r="ADK12" s="24">
        <v>1</v>
      </c>
      <c r="ADL12" s="24"/>
      <c r="ADM12" s="24"/>
      <c r="ADN12" s="24"/>
      <c r="ADO12" s="24"/>
      <c r="ADP12" s="24"/>
      <c r="ADQ12" s="24">
        <v>261</v>
      </c>
      <c r="ADR12" s="26"/>
      <c r="ADS12" s="26">
        <v>30000</v>
      </c>
      <c r="ADT12" s="26">
        <v>18000</v>
      </c>
      <c r="ADU12" s="26">
        <v>40500</v>
      </c>
      <c r="ADV12" s="26">
        <v>0</v>
      </c>
      <c r="ADW12" s="26">
        <v>0</v>
      </c>
      <c r="ADX12" s="26">
        <v>0</v>
      </c>
      <c r="ADY12" s="26"/>
      <c r="ADZ12" s="26">
        <v>80160</v>
      </c>
      <c r="AEA12" s="26">
        <v>0</v>
      </c>
      <c r="AEB12" s="26">
        <v>3</v>
      </c>
      <c r="AEC12" s="26">
        <v>57000</v>
      </c>
      <c r="AED12" s="26">
        <v>1</v>
      </c>
      <c r="AEE12" s="26">
        <v>15000</v>
      </c>
      <c r="AEF12" s="26"/>
      <c r="AEG12" s="26">
        <v>993840</v>
      </c>
      <c r="AEH12" s="26">
        <v>1074000</v>
      </c>
      <c r="AEI12" s="27"/>
      <c r="AEK12" s="23">
        <v>214</v>
      </c>
      <c r="AEL12" s="33">
        <v>214000</v>
      </c>
      <c r="AEM12" s="24" t="s">
        <v>40</v>
      </c>
      <c r="AEN12" s="24">
        <v>25</v>
      </c>
      <c r="AEO12" s="24">
        <v>1</v>
      </c>
      <c r="AEP12" s="24">
        <v>1</v>
      </c>
      <c r="AEQ12" s="25">
        <v>10806027</v>
      </c>
      <c r="AER12" s="24">
        <v>6</v>
      </c>
      <c r="AES12" s="24">
        <v>1</v>
      </c>
      <c r="AET12" s="24"/>
      <c r="AEU12" s="24">
        <v>2</v>
      </c>
      <c r="AEV12" s="24"/>
      <c r="AEW12" s="24"/>
      <c r="AEX12" s="24"/>
      <c r="AEY12" s="24">
        <v>219</v>
      </c>
      <c r="AEZ12" s="26"/>
      <c r="AFA12" s="26">
        <v>30000</v>
      </c>
      <c r="AFB12" s="26">
        <v>18000</v>
      </c>
      <c r="AFC12" s="26">
        <v>37500</v>
      </c>
      <c r="AFD12" s="26">
        <v>0</v>
      </c>
      <c r="AFE12" s="26">
        <v>153300</v>
      </c>
      <c r="AFF12" s="26">
        <v>0</v>
      </c>
      <c r="AFG12" s="26"/>
      <c r="AFH12" s="26">
        <v>80424</v>
      </c>
      <c r="AFI12" s="26">
        <v>0</v>
      </c>
      <c r="AFJ12" s="26">
        <v>1</v>
      </c>
      <c r="AFK12" s="26">
        <v>19000</v>
      </c>
      <c r="AFL12" s="26">
        <v>1</v>
      </c>
      <c r="AFM12" s="26">
        <v>15000</v>
      </c>
      <c r="AFN12" s="26"/>
      <c r="AFO12" s="26">
        <v>958876</v>
      </c>
      <c r="AFP12" s="26">
        <v>1039300</v>
      </c>
      <c r="AFQ12" s="27"/>
      <c r="AFS12" s="23">
        <v>217</v>
      </c>
      <c r="AFT12" s="33">
        <v>217000</v>
      </c>
      <c r="AFU12" s="24" t="s">
        <v>40</v>
      </c>
      <c r="AFV12" s="24">
        <v>19</v>
      </c>
      <c r="AFW12" s="24">
        <v>1</v>
      </c>
      <c r="AFX12" s="24">
        <v>1</v>
      </c>
      <c r="AFY12" s="25">
        <v>10806028</v>
      </c>
      <c r="AFZ12" s="24"/>
      <c r="AGA12" s="24">
        <v>1</v>
      </c>
      <c r="AGB12" s="24"/>
      <c r="AGC12" s="24"/>
      <c r="AGD12" s="24">
        <v>1</v>
      </c>
      <c r="AGE12" s="24"/>
      <c r="AGF12" s="24"/>
      <c r="AGG12" s="24">
        <v>233</v>
      </c>
      <c r="AGH12" s="26"/>
      <c r="AGI12" s="26">
        <v>0</v>
      </c>
      <c r="AGJ12" s="26">
        <v>18000</v>
      </c>
      <c r="AGK12" s="26">
        <v>28500</v>
      </c>
      <c r="AGL12" s="26">
        <v>0</v>
      </c>
      <c r="AGM12" s="26">
        <v>0</v>
      </c>
      <c r="AGN12" s="26">
        <v>203875</v>
      </c>
      <c r="AGO12" s="26"/>
      <c r="AGP12" s="26">
        <v>85270</v>
      </c>
      <c r="AGQ12" s="26">
        <v>0</v>
      </c>
      <c r="AGR12" s="26">
        <v>3</v>
      </c>
      <c r="AGS12" s="26">
        <v>57000</v>
      </c>
      <c r="AGT12" s="26">
        <v>1</v>
      </c>
      <c r="AGU12" s="26">
        <v>15000</v>
      </c>
      <c r="AGV12" s="26"/>
      <c r="AGW12" s="26">
        <v>1052605</v>
      </c>
      <c r="AGX12" s="26">
        <v>1137875</v>
      </c>
      <c r="AGY12" s="27"/>
      <c r="AHA12" s="23">
        <v>220</v>
      </c>
      <c r="AHB12" s="33">
        <v>220000</v>
      </c>
      <c r="AHC12" s="24" t="s">
        <v>40</v>
      </c>
      <c r="AHD12" s="24">
        <v>19</v>
      </c>
      <c r="AHE12" s="24">
        <v>1</v>
      </c>
      <c r="AHF12" s="24">
        <v>1</v>
      </c>
      <c r="AHG12" s="25">
        <v>10806029</v>
      </c>
      <c r="AHH12" s="24"/>
      <c r="AHI12" s="24">
        <v>1</v>
      </c>
      <c r="AHJ12" s="24"/>
      <c r="AHK12" s="24"/>
      <c r="AHL12" s="24"/>
      <c r="AHM12" s="24"/>
      <c r="AHN12" s="24"/>
      <c r="AHO12" s="24">
        <v>233</v>
      </c>
      <c r="AHP12" s="26"/>
      <c r="AHQ12" s="26">
        <v>0</v>
      </c>
      <c r="AHR12" s="26">
        <v>18000</v>
      </c>
      <c r="AHS12" s="26">
        <v>28500</v>
      </c>
      <c r="AHT12" s="26">
        <v>0</v>
      </c>
      <c r="AHU12" s="26">
        <v>0</v>
      </c>
      <c r="AHV12" s="26">
        <v>0</v>
      </c>
      <c r="AHW12" s="26"/>
      <c r="AHX12" s="26">
        <v>68960</v>
      </c>
      <c r="AHY12" s="26">
        <v>0</v>
      </c>
      <c r="AHZ12" s="26">
        <v>2</v>
      </c>
      <c r="AIA12" s="26">
        <v>38000</v>
      </c>
      <c r="AIB12" s="26">
        <v>1</v>
      </c>
      <c r="AIC12" s="26">
        <v>15000</v>
      </c>
      <c r="AID12" s="26"/>
      <c r="AIE12" s="26">
        <v>846040</v>
      </c>
      <c r="AIF12" s="26">
        <v>915000</v>
      </c>
      <c r="AIG12" s="27"/>
      <c r="AII12" s="23">
        <v>226</v>
      </c>
      <c r="AIJ12" s="33">
        <v>226000</v>
      </c>
      <c r="AIK12" s="24" t="s">
        <v>40</v>
      </c>
      <c r="AIL12" s="24">
        <v>28</v>
      </c>
      <c r="AIM12" s="24">
        <v>1</v>
      </c>
      <c r="AIN12" s="24">
        <v>1</v>
      </c>
      <c r="AIO12" s="25">
        <v>10806030</v>
      </c>
      <c r="AIP12" s="24"/>
      <c r="AIQ12" s="24">
        <v>1</v>
      </c>
      <c r="AIR12" s="24"/>
      <c r="AIS12" s="24"/>
      <c r="AIT12" s="24"/>
      <c r="AIU12" s="24"/>
      <c r="AIV12" s="24"/>
      <c r="AIW12" s="24">
        <v>219</v>
      </c>
      <c r="AIX12" s="26"/>
      <c r="AIY12" s="26">
        <v>0</v>
      </c>
      <c r="AIZ12" s="26">
        <v>18000</v>
      </c>
      <c r="AJA12" s="26">
        <v>42000</v>
      </c>
      <c r="AJB12" s="26">
        <v>0</v>
      </c>
      <c r="AJC12" s="26">
        <v>0</v>
      </c>
      <c r="AJD12" s="26">
        <v>0</v>
      </c>
      <c r="AJE12" s="26"/>
      <c r="AJF12" s="26">
        <v>66120</v>
      </c>
      <c r="AJG12" s="26">
        <v>0</v>
      </c>
      <c r="AJH12" s="26">
        <v>1</v>
      </c>
      <c r="AJI12" s="26">
        <v>19000</v>
      </c>
      <c r="AJJ12" s="26">
        <v>1</v>
      </c>
      <c r="AJK12" s="26">
        <v>15000</v>
      </c>
      <c r="AJL12" s="26"/>
      <c r="AJM12" s="26">
        <v>794380</v>
      </c>
      <c r="AJN12" s="26">
        <v>860500</v>
      </c>
      <c r="AJO12" s="27"/>
      <c r="AJQ12" s="23">
        <v>231</v>
      </c>
      <c r="AJR12" s="33">
        <v>231000</v>
      </c>
      <c r="AJS12" s="24" t="s">
        <v>40</v>
      </c>
      <c r="AJT12" s="24">
        <v>5</v>
      </c>
      <c r="AJU12" s="24">
        <v>1</v>
      </c>
      <c r="AJV12" s="24">
        <v>1</v>
      </c>
      <c r="AJW12" s="25">
        <v>10806035</v>
      </c>
      <c r="AJX12" s="24"/>
      <c r="AJY12" s="24">
        <v>1</v>
      </c>
      <c r="AJZ12" s="24"/>
      <c r="AKA12" s="24">
        <v>1</v>
      </c>
      <c r="AKB12" s="24">
        <v>1</v>
      </c>
      <c r="AKC12" s="24"/>
      <c r="AKD12" s="24"/>
      <c r="AKE12" s="24">
        <v>190</v>
      </c>
      <c r="AKF12" s="26"/>
      <c r="AKG12" s="26">
        <v>0</v>
      </c>
      <c r="AKH12" s="26">
        <v>18000</v>
      </c>
      <c r="AKI12" s="26">
        <v>7500</v>
      </c>
      <c r="AKJ12" s="26">
        <v>0</v>
      </c>
      <c r="AKK12" s="26">
        <v>99750</v>
      </c>
      <c r="AKL12" s="26">
        <v>166250</v>
      </c>
      <c r="AKM12" s="26"/>
      <c r="AKN12" s="26">
        <v>76520</v>
      </c>
      <c r="AKO12" s="26">
        <v>0</v>
      </c>
      <c r="AKP12" s="26">
        <v>3</v>
      </c>
      <c r="AKQ12" s="26">
        <v>57000</v>
      </c>
      <c r="AKR12" s="26">
        <v>1</v>
      </c>
      <c r="AKS12" s="26">
        <v>15000</v>
      </c>
      <c r="AKT12" s="26"/>
      <c r="AKU12" s="26">
        <v>951980</v>
      </c>
      <c r="AKV12" s="26">
        <v>1028500</v>
      </c>
      <c r="AKW12" s="27"/>
      <c r="AKY12" s="23">
        <v>235</v>
      </c>
      <c r="AKZ12" s="33">
        <v>235000</v>
      </c>
      <c r="ALA12" s="24" t="s">
        <v>40</v>
      </c>
      <c r="ALB12" s="24">
        <v>9</v>
      </c>
      <c r="ALC12" s="24">
        <v>1</v>
      </c>
      <c r="ALD12" s="24">
        <v>1</v>
      </c>
      <c r="ALE12" s="25">
        <v>10806039</v>
      </c>
      <c r="ALF12" s="24"/>
      <c r="ALG12" s="24">
        <v>1</v>
      </c>
      <c r="ALH12" s="24"/>
      <c r="ALI12" s="24">
        <v>1</v>
      </c>
      <c r="ALJ12" s="24">
        <v>1</v>
      </c>
      <c r="ALK12" s="24"/>
      <c r="ALL12" s="24"/>
      <c r="ALM12" s="24">
        <v>200</v>
      </c>
      <c r="ALN12" s="26"/>
      <c r="ALO12" s="26">
        <v>0</v>
      </c>
      <c r="ALP12" s="26">
        <v>18000</v>
      </c>
      <c r="ALQ12" s="26">
        <v>13500</v>
      </c>
      <c r="ALR12" s="26">
        <v>0</v>
      </c>
      <c r="ALS12" s="26">
        <v>105000</v>
      </c>
      <c r="ALT12" s="26">
        <v>175000</v>
      </c>
      <c r="ALU12" s="26"/>
      <c r="ALV12" s="26">
        <v>80920</v>
      </c>
      <c r="ALW12" s="26">
        <v>0</v>
      </c>
      <c r="ALX12" s="26">
        <v>1</v>
      </c>
      <c r="ALY12" s="26">
        <v>19000</v>
      </c>
      <c r="ALZ12" s="26"/>
      <c r="AMA12" s="26">
        <v>0</v>
      </c>
      <c r="AMB12" s="26"/>
      <c r="AMC12" s="26">
        <v>949580</v>
      </c>
      <c r="AMD12" s="26">
        <v>1030500</v>
      </c>
      <c r="AME12" s="27"/>
      <c r="AMG12" s="23">
        <v>240</v>
      </c>
      <c r="AMH12" s="33">
        <v>240000</v>
      </c>
      <c r="AMI12" s="24" t="s">
        <v>40</v>
      </c>
      <c r="AMJ12" s="24">
        <v>30</v>
      </c>
      <c r="AMK12" s="24">
        <v>1</v>
      </c>
      <c r="AML12" s="24">
        <v>1</v>
      </c>
      <c r="AMM12" s="25">
        <v>10806043</v>
      </c>
      <c r="AMN12" s="24"/>
      <c r="AMO12" s="24">
        <v>1</v>
      </c>
      <c r="AMP12" s="24"/>
      <c r="AMQ12" s="24"/>
      <c r="AMR12" s="24">
        <v>1</v>
      </c>
      <c r="AMS12" s="24"/>
      <c r="AMT12" s="24"/>
      <c r="AMU12" s="24">
        <v>205</v>
      </c>
      <c r="AMV12" s="26"/>
      <c r="AMW12" s="26">
        <v>0</v>
      </c>
      <c r="AMX12" s="26">
        <v>18000</v>
      </c>
      <c r="AMY12" s="26">
        <v>45000</v>
      </c>
      <c r="AMZ12" s="26">
        <v>0</v>
      </c>
      <c r="ANA12" s="26">
        <v>0</v>
      </c>
      <c r="ANB12" s="26">
        <v>179375</v>
      </c>
      <c r="ANC12" s="26"/>
      <c r="AND12" s="26">
        <v>76790</v>
      </c>
      <c r="ANE12" s="26">
        <v>0</v>
      </c>
      <c r="ANF12" s="26">
        <v>1</v>
      </c>
      <c r="ANG12" s="26">
        <v>19000</v>
      </c>
      <c r="ANH12" s="26">
        <v>1</v>
      </c>
      <c r="ANI12" s="26">
        <v>15000</v>
      </c>
      <c r="ANJ12" s="26"/>
      <c r="ANK12" s="26">
        <v>917085</v>
      </c>
      <c r="ANL12" s="26">
        <v>993875</v>
      </c>
      <c r="ANM12" s="27"/>
      <c r="ANO12" s="23">
        <v>241</v>
      </c>
      <c r="ANP12" s="33">
        <v>241000</v>
      </c>
      <c r="ANQ12" s="24" t="s">
        <v>40</v>
      </c>
      <c r="ANR12" s="24">
        <v>27</v>
      </c>
      <c r="ANS12" s="24">
        <v>1</v>
      </c>
      <c r="ANT12" s="24">
        <v>1</v>
      </c>
      <c r="ANU12" s="25">
        <v>10806049</v>
      </c>
      <c r="ANV12" s="24"/>
      <c r="ANW12" s="24">
        <v>1</v>
      </c>
      <c r="ANX12" s="24"/>
      <c r="ANY12" s="24"/>
      <c r="ANZ12" s="24"/>
      <c r="AOA12" s="24"/>
      <c r="AOB12" s="24"/>
      <c r="AOC12" s="24">
        <v>247</v>
      </c>
      <c r="AOD12" s="26"/>
      <c r="AOE12" s="26">
        <v>0</v>
      </c>
      <c r="AOF12" s="26">
        <v>18000</v>
      </c>
      <c r="AOG12" s="26">
        <v>40500</v>
      </c>
      <c r="AOH12" s="26">
        <v>0</v>
      </c>
      <c r="AOI12" s="26">
        <v>0</v>
      </c>
      <c r="AOJ12" s="26">
        <v>0</v>
      </c>
      <c r="AOK12" s="26"/>
      <c r="AOL12" s="26">
        <v>73840</v>
      </c>
      <c r="AOM12" s="26">
        <v>0</v>
      </c>
      <c r="AON12" s="26">
        <v>2</v>
      </c>
      <c r="AOO12" s="26">
        <v>38000</v>
      </c>
      <c r="AOP12" s="26">
        <v>1</v>
      </c>
      <c r="AOQ12" s="26">
        <v>15000</v>
      </c>
      <c r="AOR12" s="26"/>
      <c r="AOS12" s="26">
        <v>902160</v>
      </c>
      <c r="AOT12" s="26">
        <v>976000</v>
      </c>
      <c r="AOU12" s="27"/>
      <c r="AOW12" s="23">
        <v>250</v>
      </c>
      <c r="AOX12" s="33">
        <v>250000</v>
      </c>
      <c r="AOY12" s="24" t="s">
        <v>40</v>
      </c>
      <c r="AOZ12" s="24">
        <v>21</v>
      </c>
      <c r="APA12" s="24">
        <v>1</v>
      </c>
      <c r="APB12" s="24">
        <v>1</v>
      </c>
      <c r="APC12" s="25">
        <v>10806051</v>
      </c>
      <c r="APD12" s="24">
        <v>6</v>
      </c>
      <c r="APE12" s="24">
        <v>1</v>
      </c>
      <c r="APF12" s="24"/>
      <c r="APG12" s="24"/>
      <c r="APH12" s="24"/>
      <c r="API12" s="24"/>
      <c r="APJ12" s="24"/>
      <c r="APK12" s="24">
        <v>240</v>
      </c>
      <c r="APL12" s="26"/>
      <c r="APM12" s="26">
        <v>30000</v>
      </c>
      <c r="APN12" s="26">
        <v>18000</v>
      </c>
      <c r="APO12" s="26">
        <v>31500</v>
      </c>
      <c r="APP12" s="26">
        <v>0</v>
      </c>
      <c r="APQ12" s="26">
        <v>0</v>
      </c>
      <c r="APR12" s="26">
        <v>0</v>
      </c>
      <c r="APS12" s="26"/>
      <c r="APT12" s="26">
        <v>73560</v>
      </c>
      <c r="APU12" s="26">
        <v>0</v>
      </c>
      <c r="APV12" s="26">
        <v>1</v>
      </c>
      <c r="APW12" s="26">
        <v>19000</v>
      </c>
      <c r="APX12" s="26">
        <v>1</v>
      </c>
      <c r="APY12" s="26">
        <v>15000</v>
      </c>
      <c r="APZ12" s="26"/>
      <c r="AQA12" s="26">
        <v>879940</v>
      </c>
      <c r="AQB12" s="26">
        <v>953500</v>
      </c>
      <c r="AQC12" s="27"/>
      <c r="AQE12" s="23">
        <v>257</v>
      </c>
      <c r="AQF12" s="33">
        <v>257000</v>
      </c>
      <c r="AQG12" s="24" t="s">
        <v>40</v>
      </c>
      <c r="AQH12" s="24">
        <v>24</v>
      </c>
      <c r="AQI12" s="24">
        <v>1</v>
      </c>
      <c r="AQJ12" s="24">
        <v>1</v>
      </c>
      <c r="AQK12" s="25">
        <v>10806052</v>
      </c>
      <c r="AQL12" s="24"/>
      <c r="AQM12" s="24">
        <v>1</v>
      </c>
      <c r="AQN12" s="24"/>
      <c r="AQO12" s="24"/>
      <c r="AQP12" s="24"/>
      <c r="AQQ12" s="24"/>
      <c r="AQR12" s="24"/>
      <c r="AQS12" s="24">
        <v>233</v>
      </c>
      <c r="AQT12" s="26"/>
      <c r="AQU12" s="26">
        <v>0</v>
      </c>
      <c r="AQV12" s="26">
        <v>18000</v>
      </c>
      <c r="AQW12" s="26">
        <v>36000</v>
      </c>
      <c r="AQX12" s="26">
        <v>0</v>
      </c>
      <c r="AQY12" s="26">
        <v>0</v>
      </c>
      <c r="AQZ12" s="26">
        <v>0</v>
      </c>
      <c r="ARA12" s="26"/>
      <c r="ARB12" s="26">
        <v>69560</v>
      </c>
      <c r="ARC12" s="26">
        <v>0</v>
      </c>
      <c r="ARD12" s="26">
        <v>2</v>
      </c>
      <c r="ARE12" s="26">
        <v>38000</v>
      </c>
      <c r="ARF12" s="26">
        <v>1</v>
      </c>
      <c r="ARG12" s="26">
        <v>15000</v>
      </c>
      <c r="ARH12" s="26"/>
      <c r="ARI12" s="26">
        <v>852940</v>
      </c>
      <c r="ARJ12" s="26">
        <v>922500</v>
      </c>
      <c r="ARK12" s="27"/>
      <c r="ARM12" s="23">
        <v>267</v>
      </c>
      <c r="ARN12" s="33">
        <v>267000</v>
      </c>
      <c r="ARO12" s="24" t="s">
        <v>40</v>
      </c>
      <c r="ARP12" s="24">
        <v>21</v>
      </c>
      <c r="ARQ12" s="24">
        <v>1</v>
      </c>
      <c r="ARR12" s="24">
        <v>1</v>
      </c>
      <c r="ARS12" s="25">
        <v>10806053</v>
      </c>
      <c r="ART12" s="24">
        <v>6</v>
      </c>
      <c r="ARU12" s="24">
        <v>1</v>
      </c>
      <c r="ARV12" s="24"/>
      <c r="ARW12" s="24">
        <v>1</v>
      </c>
      <c r="ARX12" s="24"/>
      <c r="ARY12" s="24"/>
      <c r="ARZ12" s="24"/>
      <c r="ASA12" s="24">
        <v>240</v>
      </c>
      <c r="ASB12" s="26"/>
      <c r="ASC12" s="26">
        <v>30000</v>
      </c>
      <c r="ASD12" s="26">
        <v>18000</v>
      </c>
      <c r="ASE12" s="26">
        <v>31500</v>
      </c>
      <c r="ASF12" s="26">
        <v>0</v>
      </c>
      <c r="ASG12" s="26">
        <v>126000</v>
      </c>
      <c r="ASH12" s="26">
        <v>0</v>
      </c>
      <c r="ASI12" s="26"/>
      <c r="ASJ12" s="26">
        <v>83640</v>
      </c>
      <c r="ASK12" s="26">
        <v>0</v>
      </c>
      <c r="ASL12" s="26">
        <v>4</v>
      </c>
      <c r="ASM12" s="26">
        <v>76000</v>
      </c>
      <c r="ASN12" s="26">
        <v>1</v>
      </c>
      <c r="ASO12" s="26">
        <v>15000</v>
      </c>
      <c r="ASP12" s="26"/>
      <c r="ASQ12" s="26">
        <v>1052860</v>
      </c>
      <c r="ASR12" s="26">
        <v>1136500</v>
      </c>
      <c r="ASS12" s="27"/>
    </row>
    <row r="13" spans="1:2447">
      <c r="A13" s="23">
        <v>2</v>
      </c>
      <c r="B13" s="33">
        <v>2000</v>
      </c>
      <c r="C13" s="24" t="s">
        <v>40</v>
      </c>
      <c r="D13" s="24">
        <v>29</v>
      </c>
      <c r="E13" s="24">
        <v>1</v>
      </c>
      <c r="F13" s="24">
        <v>1</v>
      </c>
      <c r="G13" s="25">
        <v>10806001</v>
      </c>
      <c r="H13" s="24">
        <v>7</v>
      </c>
      <c r="I13" s="24">
        <v>1</v>
      </c>
      <c r="J13" s="24"/>
      <c r="K13" s="24"/>
      <c r="L13" s="24"/>
      <c r="M13" s="24"/>
      <c r="N13" s="24"/>
      <c r="O13" s="24">
        <v>233</v>
      </c>
      <c r="P13" s="26"/>
      <c r="Q13" s="26">
        <v>20000</v>
      </c>
      <c r="R13" s="26">
        <v>18000</v>
      </c>
      <c r="S13" s="26">
        <v>43500</v>
      </c>
      <c r="T13" s="26">
        <v>0</v>
      </c>
      <c r="U13" s="26">
        <v>0</v>
      </c>
      <c r="V13" s="26">
        <v>0</v>
      </c>
      <c r="W13" s="26"/>
      <c r="X13" s="26">
        <v>71760</v>
      </c>
      <c r="Y13" s="26">
        <v>0</v>
      </c>
      <c r="Z13" s="26">
        <v>1</v>
      </c>
      <c r="AA13" s="26">
        <v>19000</v>
      </c>
      <c r="AB13" s="26">
        <v>1</v>
      </c>
      <c r="AC13" s="26">
        <v>15000</v>
      </c>
      <c r="AD13" s="26"/>
      <c r="AE13" s="26">
        <v>840240</v>
      </c>
      <c r="AF13" s="26">
        <v>912000</v>
      </c>
      <c r="AG13" s="27"/>
      <c r="AI13" s="23">
        <v>2</v>
      </c>
      <c r="AJ13" s="33">
        <v>2000</v>
      </c>
      <c r="AK13" s="24" t="s">
        <v>40</v>
      </c>
      <c r="AL13" s="24">
        <v>29</v>
      </c>
      <c r="AM13" s="24">
        <v>1</v>
      </c>
      <c r="AN13" s="24">
        <v>1</v>
      </c>
      <c r="AO13" s="25">
        <v>10806001</v>
      </c>
      <c r="AP13" s="24">
        <v>7</v>
      </c>
      <c r="AQ13" s="24">
        <v>1</v>
      </c>
      <c r="AR13" s="24"/>
      <c r="AS13" s="24"/>
      <c r="AT13" s="24"/>
      <c r="AU13" s="24"/>
      <c r="AV13" s="24"/>
      <c r="AW13" s="24">
        <v>233</v>
      </c>
      <c r="AX13" s="26"/>
      <c r="AY13" s="26">
        <v>20000</v>
      </c>
      <c r="AZ13" s="26">
        <v>18000</v>
      </c>
      <c r="BA13" s="26">
        <v>43500</v>
      </c>
      <c r="BB13" s="26">
        <v>0</v>
      </c>
      <c r="BC13" s="26">
        <v>0</v>
      </c>
      <c r="BD13" s="26">
        <v>0</v>
      </c>
      <c r="BE13" s="26"/>
      <c r="BF13" s="26">
        <v>71760</v>
      </c>
      <c r="BG13" s="26">
        <v>0</v>
      </c>
      <c r="BH13" s="26">
        <v>1</v>
      </c>
      <c r="BI13" s="26">
        <v>19000</v>
      </c>
      <c r="BJ13" s="26">
        <v>1</v>
      </c>
      <c r="BK13" s="26">
        <v>15000</v>
      </c>
      <c r="BL13" s="26"/>
      <c r="BM13" s="26">
        <v>840240</v>
      </c>
      <c r="BN13" s="26">
        <v>912000</v>
      </c>
      <c r="BO13" s="27"/>
      <c r="BQ13" s="23">
        <v>18</v>
      </c>
      <c r="BR13" s="33">
        <v>18000</v>
      </c>
      <c r="BS13" s="24" t="s">
        <v>40</v>
      </c>
      <c r="BT13" s="24">
        <v>28</v>
      </c>
      <c r="BU13" s="24">
        <v>1</v>
      </c>
      <c r="BV13" s="24">
        <v>1</v>
      </c>
      <c r="BW13" s="25">
        <v>10806002</v>
      </c>
      <c r="BX13" s="24"/>
      <c r="BY13" s="24">
        <v>1</v>
      </c>
      <c r="BZ13" s="24"/>
      <c r="CA13" s="24"/>
      <c r="CB13" s="24"/>
      <c r="CC13" s="24"/>
      <c r="CD13" s="24"/>
      <c r="CE13" s="24">
        <v>219</v>
      </c>
      <c r="CF13" s="26"/>
      <c r="CG13" s="26">
        <v>0</v>
      </c>
      <c r="CH13" s="26">
        <v>18000</v>
      </c>
      <c r="CI13" s="26">
        <v>42000</v>
      </c>
      <c r="CJ13" s="26">
        <v>0</v>
      </c>
      <c r="CK13" s="26">
        <v>0</v>
      </c>
      <c r="CL13" s="26">
        <v>0</v>
      </c>
      <c r="CM13" s="26"/>
      <c r="CN13" s="26">
        <v>66120</v>
      </c>
      <c r="CO13" s="26">
        <v>0</v>
      </c>
      <c r="CP13" s="26"/>
      <c r="CQ13" s="26">
        <v>0</v>
      </c>
      <c r="CR13" s="26">
        <v>1</v>
      </c>
      <c r="CS13" s="26">
        <v>15000</v>
      </c>
      <c r="CT13" s="26"/>
      <c r="CU13" s="26">
        <v>775380</v>
      </c>
      <c r="CV13" s="26">
        <v>841500</v>
      </c>
      <c r="CW13" s="27"/>
      <c r="CY13" s="23">
        <v>25</v>
      </c>
      <c r="CZ13" s="33">
        <v>25000</v>
      </c>
      <c r="DA13" s="24" t="s">
        <v>40</v>
      </c>
      <c r="DB13" s="24">
        <v>33</v>
      </c>
      <c r="DC13" s="24">
        <v>1</v>
      </c>
      <c r="DD13" s="24">
        <v>1</v>
      </c>
      <c r="DE13" s="25">
        <v>10806003</v>
      </c>
      <c r="DF13" s="24">
        <v>6</v>
      </c>
      <c r="DG13" s="24">
        <v>1</v>
      </c>
      <c r="DH13" s="24"/>
      <c r="DI13" s="24"/>
      <c r="DJ13" s="24"/>
      <c r="DK13" s="24"/>
      <c r="DL13" s="24"/>
      <c r="DM13" s="24">
        <v>233</v>
      </c>
      <c r="DN13" s="26"/>
      <c r="DO13" s="26">
        <v>30000</v>
      </c>
      <c r="DP13" s="26">
        <v>18000</v>
      </c>
      <c r="DQ13" s="26">
        <v>49500</v>
      </c>
      <c r="DR13" s="26">
        <v>0</v>
      </c>
      <c r="DS13" s="26">
        <v>0</v>
      </c>
      <c r="DT13" s="26">
        <v>0</v>
      </c>
      <c r="DU13" s="26"/>
      <c r="DV13" s="26">
        <v>73040</v>
      </c>
      <c r="DW13" s="26">
        <v>0</v>
      </c>
      <c r="DX13" s="26"/>
      <c r="DY13" s="26">
        <v>0</v>
      </c>
      <c r="DZ13" s="26">
        <v>1</v>
      </c>
      <c r="EA13" s="26">
        <v>15000</v>
      </c>
      <c r="EB13" s="26"/>
      <c r="EC13" s="26">
        <v>854960</v>
      </c>
      <c r="ED13" s="26">
        <v>928000</v>
      </c>
      <c r="EE13" s="27"/>
      <c r="EG13" s="23">
        <v>32</v>
      </c>
      <c r="EH13" s="33">
        <v>32000</v>
      </c>
      <c r="EI13" s="24" t="s">
        <v>41</v>
      </c>
      <c r="EJ13" s="24">
        <v>22</v>
      </c>
      <c r="EK13" s="24">
        <v>1</v>
      </c>
      <c r="EL13" s="24">
        <v>1</v>
      </c>
      <c r="EM13" s="25">
        <v>10806004</v>
      </c>
      <c r="EN13" s="24"/>
      <c r="EO13" s="24">
        <v>1</v>
      </c>
      <c r="EP13" s="24"/>
      <c r="EQ13" s="24"/>
      <c r="ER13" s="24"/>
      <c r="ES13" s="24"/>
      <c r="ET13" s="24"/>
      <c r="EU13" s="24">
        <v>247</v>
      </c>
      <c r="EV13" s="26"/>
      <c r="EW13" s="26">
        <v>0</v>
      </c>
      <c r="EX13" s="26">
        <v>18000</v>
      </c>
      <c r="EY13" s="26">
        <v>33000</v>
      </c>
      <c r="EZ13" s="26">
        <v>0</v>
      </c>
      <c r="FA13" s="26">
        <v>0</v>
      </c>
      <c r="FB13" s="26">
        <v>0</v>
      </c>
      <c r="FC13" s="26"/>
      <c r="FD13" s="26">
        <v>73240</v>
      </c>
      <c r="FE13" s="26">
        <v>0</v>
      </c>
      <c r="FF13" s="26">
        <v>4</v>
      </c>
      <c r="FG13" s="26">
        <v>76000</v>
      </c>
      <c r="FH13" s="26"/>
      <c r="FI13" s="26">
        <v>0</v>
      </c>
      <c r="FJ13" s="26"/>
      <c r="FK13" s="26">
        <v>918260</v>
      </c>
      <c r="FL13" s="26">
        <v>991500</v>
      </c>
      <c r="FM13" s="27"/>
      <c r="FO13" s="23">
        <v>42</v>
      </c>
      <c r="FP13" s="33">
        <v>42000</v>
      </c>
      <c r="FQ13" s="24" t="s">
        <v>41</v>
      </c>
      <c r="FR13" s="24">
        <v>20</v>
      </c>
      <c r="FS13" s="24">
        <v>1</v>
      </c>
      <c r="FT13" s="24">
        <v>1</v>
      </c>
      <c r="FU13" s="25">
        <v>10806005</v>
      </c>
      <c r="FV13" s="24"/>
      <c r="FW13" s="24">
        <v>1</v>
      </c>
      <c r="FX13" s="24"/>
      <c r="FY13" s="24"/>
      <c r="FZ13" s="24"/>
      <c r="GA13" s="24"/>
      <c r="GB13" s="24"/>
      <c r="GC13" s="24">
        <v>240</v>
      </c>
      <c r="GD13" s="26"/>
      <c r="GE13" s="26">
        <v>0</v>
      </c>
      <c r="GF13" s="26">
        <v>18000</v>
      </c>
      <c r="GG13" s="26">
        <v>30000</v>
      </c>
      <c r="GH13" s="26">
        <v>0</v>
      </c>
      <c r="GI13" s="26">
        <v>0</v>
      </c>
      <c r="GJ13" s="26">
        <v>0</v>
      </c>
      <c r="GK13" s="26"/>
      <c r="GL13" s="26">
        <v>71040</v>
      </c>
      <c r="GM13" s="26">
        <v>0</v>
      </c>
      <c r="GN13" s="26"/>
      <c r="GO13" s="26">
        <v>0</v>
      </c>
      <c r="GP13" s="26"/>
      <c r="GQ13" s="26">
        <v>0</v>
      </c>
      <c r="GR13" s="26"/>
      <c r="GS13" s="26">
        <v>816960</v>
      </c>
      <c r="GT13" s="26">
        <v>888000</v>
      </c>
      <c r="GU13" s="27"/>
      <c r="GW13" s="23">
        <v>52</v>
      </c>
      <c r="GX13" s="33">
        <v>52000</v>
      </c>
      <c r="GY13" s="24" t="s">
        <v>41</v>
      </c>
      <c r="GZ13" s="24">
        <v>1</v>
      </c>
      <c r="HA13" s="24">
        <v>1</v>
      </c>
      <c r="HB13" s="24">
        <v>1</v>
      </c>
      <c r="HC13" s="25">
        <v>10806006</v>
      </c>
      <c r="HD13" s="24"/>
      <c r="HE13" s="24">
        <v>1</v>
      </c>
      <c r="HF13" s="24"/>
      <c r="HG13" s="24"/>
      <c r="HH13" s="24"/>
      <c r="HI13" s="24"/>
      <c r="HJ13" s="24"/>
      <c r="HK13" s="24">
        <v>219</v>
      </c>
      <c r="HL13" s="26"/>
      <c r="HM13" s="26">
        <v>0</v>
      </c>
      <c r="HN13" s="26">
        <v>18000</v>
      </c>
      <c r="HO13" s="26">
        <v>1500</v>
      </c>
      <c r="HP13" s="26">
        <v>0</v>
      </c>
      <c r="HQ13" s="26">
        <v>0</v>
      </c>
      <c r="HR13" s="26">
        <v>0</v>
      </c>
      <c r="HS13" s="26"/>
      <c r="HT13" s="26">
        <v>62880</v>
      </c>
      <c r="HU13" s="26">
        <v>0</v>
      </c>
      <c r="HV13" s="26">
        <v>1</v>
      </c>
      <c r="HW13" s="26">
        <v>19000</v>
      </c>
      <c r="HX13" s="26"/>
      <c r="HY13" s="26">
        <v>0</v>
      </c>
      <c r="HZ13" s="26"/>
      <c r="IA13" s="26">
        <v>742120</v>
      </c>
      <c r="IB13" s="26">
        <v>805000</v>
      </c>
      <c r="IC13" s="27"/>
      <c r="IE13" s="23">
        <v>62</v>
      </c>
      <c r="IF13" s="33">
        <v>62000</v>
      </c>
      <c r="IG13" s="24" t="s">
        <v>41</v>
      </c>
      <c r="IH13" s="24">
        <v>26</v>
      </c>
      <c r="II13" s="24">
        <v>1</v>
      </c>
      <c r="IJ13" s="24">
        <v>1</v>
      </c>
      <c r="IK13" s="25">
        <v>10806007</v>
      </c>
      <c r="IL13" s="24">
        <v>8</v>
      </c>
      <c r="IM13" s="24">
        <v>1</v>
      </c>
      <c r="IN13" s="24"/>
      <c r="IO13" s="24"/>
      <c r="IP13" s="24"/>
      <c r="IQ13" s="24"/>
      <c r="IR13" s="24"/>
      <c r="IS13" s="24">
        <v>247</v>
      </c>
      <c r="IT13" s="26"/>
      <c r="IU13" s="26">
        <v>15000</v>
      </c>
      <c r="IV13" s="26">
        <v>18000</v>
      </c>
      <c r="IW13" s="26">
        <v>39000</v>
      </c>
      <c r="IX13" s="26">
        <v>0</v>
      </c>
      <c r="IY13" s="26">
        <v>0</v>
      </c>
      <c r="IZ13" s="26">
        <v>0</v>
      </c>
      <c r="JA13" s="26"/>
      <c r="JB13" s="26">
        <v>74920</v>
      </c>
      <c r="JC13" s="26">
        <v>0</v>
      </c>
      <c r="JD13" s="26"/>
      <c r="JE13" s="26">
        <v>0</v>
      </c>
      <c r="JF13" s="26"/>
      <c r="JG13" s="26">
        <v>0</v>
      </c>
      <c r="JH13" s="26"/>
      <c r="JI13" s="26">
        <v>861580</v>
      </c>
      <c r="JJ13" s="26">
        <v>936500</v>
      </c>
      <c r="JK13" s="27"/>
      <c r="JM13" s="23">
        <v>73</v>
      </c>
      <c r="JN13" s="33">
        <v>73000</v>
      </c>
      <c r="JO13" s="24" t="s">
        <v>40</v>
      </c>
      <c r="JP13" s="24">
        <v>36</v>
      </c>
      <c r="JQ13" s="24">
        <v>1</v>
      </c>
      <c r="JR13" s="24">
        <v>1</v>
      </c>
      <c r="JS13" s="25">
        <v>10806008</v>
      </c>
      <c r="JT13" s="24">
        <v>6</v>
      </c>
      <c r="JU13" s="24">
        <v>1</v>
      </c>
      <c r="JV13" s="24"/>
      <c r="JW13" s="24"/>
      <c r="JX13" s="24"/>
      <c r="JY13" s="24"/>
      <c r="JZ13" s="24"/>
      <c r="KA13" s="24">
        <v>240</v>
      </c>
      <c r="KB13" s="26"/>
      <c r="KC13" s="26">
        <v>30000</v>
      </c>
      <c r="KD13" s="26">
        <v>18000</v>
      </c>
      <c r="KE13" s="26">
        <v>54000</v>
      </c>
      <c r="KF13" s="26">
        <v>0</v>
      </c>
      <c r="KG13" s="26">
        <v>0</v>
      </c>
      <c r="KH13" s="26">
        <v>0</v>
      </c>
      <c r="KI13" s="26"/>
      <c r="KJ13" s="26">
        <v>75360</v>
      </c>
      <c r="KK13" s="26">
        <v>0</v>
      </c>
      <c r="KL13" s="26">
        <v>1</v>
      </c>
      <c r="KM13" s="26">
        <v>19000</v>
      </c>
      <c r="KN13" s="26">
        <v>1</v>
      </c>
      <c r="KO13" s="26">
        <v>15000</v>
      </c>
      <c r="KP13" s="26"/>
      <c r="KQ13" s="26">
        <v>900640</v>
      </c>
      <c r="KR13" s="26">
        <v>976000</v>
      </c>
      <c r="KS13" s="27"/>
      <c r="KU13" s="23">
        <v>82</v>
      </c>
      <c r="KV13" s="33">
        <v>82000</v>
      </c>
      <c r="KW13" s="24" t="s">
        <v>40</v>
      </c>
      <c r="KX13" s="24">
        <v>29</v>
      </c>
      <c r="KY13" s="24">
        <v>1</v>
      </c>
      <c r="KZ13" s="24">
        <v>1</v>
      </c>
      <c r="LA13" s="25">
        <v>10806009</v>
      </c>
      <c r="LB13" s="24">
        <v>6</v>
      </c>
      <c r="LC13" s="24">
        <v>1</v>
      </c>
      <c r="LD13" s="24"/>
      <c r="LE13" s="24"/>
      <c r="LF13" s="24"/>
      <c r="LG13" s="24"/>
      <c r="LH13" s="24"/>
      <c r="LI13" s="24">
        <v>270</v>
      </c>
      <c r="LJ13" s="26"/>
      <c r="LK13" s="26">
        <v>30000</v>
      </c>
      <c r="LL13" s="26">
        <v>18000</v>
      </c>
      <c r="LM13" s="26">
        <v>43500</v>
      </c>
      <c r="LN13" s="26">
        <v>0</v>
      </c>
      <c r="LO13" s="26">
        <v>0</v>
      </c>
      <c r="LP13" s="26">
        <v>0</v>
      </c>
      <c r="LQ13" s="26"/>
      <c r="LR13" s="26">
        <v>82920</v>
      </c>
      <c r="LS13" s="26">
        <v>0</v>
      </c>
      <c r="LT13" s="26">
        <v>1</v>
      </c>
      <c r="LU13" s="26">
        <v>19000</v>
      </c>
      <c r="LV13" s="26"/>
      <c r="LW13" s="26">
        <v>0</v>
      </c>
      <c r="LX13" s="26"/>
      <c r="LY13" s="26">
        <v>972580</v>
      </c>
      <c r="LZ13" s="26">
        <v>1055500</v>
      </c>
      <c r="MA13" s="27"/>
      <c r="MC13" s="23">
        <v>92</v>
      </c>
      <c r="MD13" s="33">
        <v>92000</v>
      </c>
      <c r="ME13" s="24" t="s">
        <v>40</v>
      </c>
      <c r="MF13" s="24">
        <v>27</v>
      </c>
      <c r="MG13" s="24">
        <v>1</v>
      </c>
      <c r="MH13" s="24">
        <v>1</v>
      </c>
      <c r="MI13" s="25">
        <v>10806010</v>
      </c>
      <c r="MJ13" s="24"/>
      <c r="MK13" s="24">
        <v>1</v>
      </c>
      <c r="ML13" s="24"/>
      <c r="MM13" s="24"/>
      <c r="MN13" s="24"/>
      <c r="MO13" s="24"/>
      <c r="MP13" s="24"/>
      <c r="MQ13" s="24">
        <v>212</v>
      </c>
      <c r="MR13" s="26"/>
      <c r="MS13" s="26">
        <v>0</v>
      </c>
      <c r="MT13" s="26">
        <v>18000</v>
      </c>
      <c r="MU13" s="26">
        <v>40500</v>
      </c>
      <c r="MV13" s="26">
        <v>0</v>
      </c>
      <c r="MW13" s="26">
        <v>0</v>
      </c>
      <c r="MX13" s="26">
        <v>0</v>
      </c>
      <c r="MY13" s="26"/>
      <c r="MZ13" s="26">
        <v>64040</v>
      </c>
      <c r="NA13" s="26">
        <v>0</v>
      </c>
      <c r="NB13" s="26">
        <v>2</v>
      </c>
      <c r="NC13" s="26">
        <v>38000</v>
      </c>
      <c r="ND13" s="26">
        <v>1</v>
      </c>
      <c r="NE13" s="26">
        <v>15000</v>
      </c>
      <c r="NF13" s="26"/>
      <c r="NG13" s="26">
        <v>751460</v>
      </c>
      <c r="NH13" s="26">
        <v>815500</v>
      </c>
      <c r="NI13" s="27"/>
      <c r="NK13" s="23">
        <v>100</v>
      </c>
      <c r="NL13" s="33">
        <v>100000</v>
      </c>
      <c r="NM13" s="24" t="s">
        <v>41</v>
      </c>
      <c r="NN13" s="24">
        <v>20</v>
      </c>
      <c r="NO13" s="24">
        <v>1</v>
      </c>
      <c r="NP13" s="24">
        <v>1</v>
      </c>
      <c r="NQ13" s="25">
        <v>10806013</v>
      </c>
      <c r="NR13" s="24"/>
      <c r="NS13" s="24">
        <v>1</v>
      </c>
      <c r="NT13" s="24"/>
      <c r="NU13" s="24"/>
      <c r="NV13" s="24">
        <v>1</v>
      </c>
      <c r="NW13" s="24"/>
      <c r="NX13" s="24"/>
      <c r="NY13" s="24">
        <v>240</v>
      </c>
      <c r="NZ13" s="26"/>
      <c r="OA13" s="26">
        <v>0</v>
      </c>
      <c r="OB13" s="26">
        <v>18000</v>
      </c>
      <c r="OC13" s="26">
        <v>30000</v>
      </c>
      <c r="OD13" s="26">
        <v>0</v>
      </c>
      <c r="OE13" s="26">
        <v>0</v>
      </c>
      <c r="OF13" s="26">
        <v>210000</v>
      </c>
      <c r="OG13" s="26"/>
      <c r="OH13" s="26">
        <v>87840</v>
      </c>
      <c r="OI13" s="26">
        <v>508</v>
      </c>
      <c r="OJ13" s="26"/>
      <c r="OK13" s="26">
        <v>0</v>
      </c>
      <c r="OL13" s="26"/>
      <c r="OM13" s="26">
        <v>0</v>
      </c>
      <c r="ON13" s="26"/>
      <c r="OO13" s="26">
        <v>1009652</v>
      </c>
      <c r="OP13" s="26">
        <v>1098000</v>
      </c>
      <c r="OQ13" s="27"/>
      <c r="OS13" s="23">
        <v>105</v>
      </c>
      <c r="OT13" s="33">
        <v>105000</v>
      </c>
      <c r="OU13" s="24" t="s">
        <v>41</v>
      </c>
      <c r="OV13" s="24">
        <v>26</v>
      </c>
      <c r="OW13" s="24">
        <v>1</v>
      </c>
      <c r="OX13" s="24">
        <v>1</v>
      </c>
      <c r="OY13" s="25">
        <v>10806014</v>
      </c>
      <c r="OZ13" s="24">
        <v>6</v>
      </c>
      <c r="PA13" s="24">
        <v>1</v>
      </c>
      <c r="PB13" s="24"/>
      <c r="PC13" s="24"/>
      <c r="PD13" s="24"/>
      <c r="PE13" s="24"/>
      <c r="PF13" s="24"/>
      <c r="PG13" s="24">
        <v>247</v>
      </c>
      <c r="PH13" s="26"/>
      <c r="PI13" s="26">
        <v>30000</v>
      </c>
      <c r="PJ13" s="26">
        <v>18000</v>
      </c>
      <c r="PK13" s="26">
        <v>39000</v>
      </c>
      <c r="PL13" s="26">
        <v>0</v>
      </c>
      <c r="PM13" s="26">
        <v>0</v>
      </c>
      <c r="PN13" s="26">
        <v>0</v>
      </c>
      <c r="PO13" s="26"/>
      <c r="PP13" s="26">
        <v>76120</v>
      </c>
      <c r="PQ13" s="26">
        <v>0</v>
      </c>
      <c r="PR13" s="26"/>
      <c r="PS13" s="26">
        <v>0</v>
      </c>
      <c r="PT13" s="26"/>
      <c r="PU13" s="26">
        <v>0</v>
      </c>
      <c r="PV13" s="26"/>
      <c r="PW13" s="26">
        <v>875380</v>
      </c>
      <c r="PX13" s="26">
        <v>951500</v>
      </c>
      <c r="PY13" s="27"/>
      <c r="QA13" s="23">
        <v>116</v>
      </c>
      <c r="QB13" s="33">
        <v>116000</v>
      </c>
      <c r="QC13" s="24" t="s">
        <v>41</v>
      </c>
      <c r="QD13" s="24">
        <v>27</v>
      </c>
      <c r="QE13" s="24">
        <v>1</v>
      </c>
      <c r="QF13" s="24">
        <v>1</v>
      </c>
      <c r="QG13" s="25">
        <v>10806015</v>
      </c>
      <c r="QH13" s="24"/>
      <c r="QI13" s="24">
        <v>1</v>
      </c>
      <c r="QJ13" s="24"/>
      <c r="QK13" s="24"/>
      <c r="QL13" s="24"/>
      <c r="QM13" s="24"/>
      <c r="QN13" s="24"/>
      <c r="QO13" s="24">
        <v>261</v>
      </c>
      <c r="QP13" s="26"/>
      <c r="QQ13" s="26">
        <v>0</v>
      </c>
      <c r="QR13" s="26">
        <v>18000</v>
      </c>
      <c r="QS13" s="26">
        <v>40500</v>
      </c>
      <c r="QT13" s="26">
        <v>0</v>
      </c>
      <c r="QU13" s="26">
        <v>0</v>
      </c>
      <c r="QV13" s="26">
        <v>0</v>
      </c>
      <c r="QW13" s="26"/>
      <c r="QX13" s="26">
        <v>77760</v>
      </c>
      <c r="QY13" s="26">
        <v>0</v>
      </c>
      <c r="QZ13" s="26"/>
      <c r="RA13" s="26">
        <v>0</v>
      </c>
      <c r="RB13" s="26"/>
      <c r="RC13" s="26">
        <v>0</v>
      </c>
      <c r="RD13" s="26"/>
      <c r="RE13" s="26">
        <v>894240</v>
      </c>
      <c r="RF13" s="26">
        <v>972000</v>
      </c>
      <c r="RG13" s="27"/>
      <c r="RI13" s="23">
        <v>123</v>
      </c>
      <c r="RJ13" s="33">
        <v>123000</v>
      </c>
      <c r="RK13" s="24" t="s">
        <v>40</v>
      </c>
      <c r="RL13" s="24">
        <v>26</v>
      </c>
      <c r="RM13" s="24">
        <v>1</v>
      </c>
      <c r="RN13" s="24">
        <v>1</v>
      </c>
      <c r="RO13" s="25">
        <v>10806016</v>
      </c>
      <c r="RP13" s="24"/>
      <c r="RQ13" s="24">
        <v>1</v>
      </c>
      <c r="RR13" s="24"/>
      <c r="RS13" s="24"/>
      <c r="RT13" s="24"/>
      <c r="RU13" s="24"/>
      <c r="RV13" s="24"/>
      <c r="RW13" s="24">
        <v>205</v>
      </c>
      <c r="RX13" s="26"/>
      <c r="RY13" s="26">
        <v>0</v>
      </c>
      <c r="RZ13" s="26">
        <v>18000</v>
      </c>
      <c r="SA13" s="26">
        <v>39000</v>
      </c>
      <c r="SB13" s="26">
        <v>0</v>
      </c>
      <c r="SC13" s="26">
        <v>0</v>
      </c>
      <c r="SD13" s="26">
        <v>0</v>
      </c>
      <c r="SE13" s="26"/>
      <c r="SF13" s="26">
        <v>61960</v>
      </c>
      <c r="SG13" s="26">
        <v>0</v>
      </c>
      <c r="SH13" s="26">
        <v>4</v>
      </c>
      <c r="SI13" s="26">
        <v>76000</v>
      </c>
      <c r="SJ13" s="26">
        <v>1</v>
      </c>
      <c r="SK13" s="26">
        <v>15000</v>
      </c>
      <c r="SL13" s="26"/>
      <c r="SM13" s="26">
        <v>727540</v>
      </c>
      <c r="SN13" s="26">
        <v>789500</v>
      </c>
      <c r="SO13" s="27"/>
      <c r="SQ13" s="23">
        <v>128</v>
      </c>
      <c r="SR13" s="33">
        <v>128000</v>
      </c>
      <c r="SS13" s="24" t="s">
        <v>41</v>
      </c>
      <c r="ST13" s="24">
        <v>31</v>
      </c>
      <c r="SU13" s="24">
        <v>1</v>
      </c>
      <c r="SV13" s="24">
        <v>1</v>
      </c>
      <c r="SW13" s="25">
        <v>10806018</v>
      </c>
      <c r="SX13" s="24"/>
      <c r="SY13" s="24">
        <v>1</v>
      </c>
      <c r="SZ13" s="24"/>
      <c r="TA13" s="24"/>
      <c r="TB13" s="24"/>
      <c r="TC13" s="24"/>
      <c r="TD13" s="24"/>
      <c r="TE13" s="24">
        <v>233</v>
      </c>
      <c r="TF13" s="26"/>
      <c r="TG13" s="26">
        <v>0</v>
      </c>
      <c r="TH13" s="26">
        <v>18000</v>
      </c>
      <c r="TI13" s="26">
        <v>46500</v>
      </c>
      <c r="TJ13" s="26">
        <v>0</v>
      </c>
      <c r="TK13" s="26">
        <v>0</v>
      </c>
      <c r="TL13" s="26">
        <v>0</v>
      </c>
      <c r="TM13" s="26"/>
      <c r="TN13" s="26">
        <v>70400</v>
      </c>
      <c r="TO13" s="26">
        <v>0</v>
      </c>
      <c r="TP13" s="26"/>
      <c r="TQ13" s="26">
        <v>0</v>
      </c>
      <c r="TR13" s="26"/>
      <c r="TS13" s="26">
        <v>0</v>
      </c>
      <c r="TT13" s="26"/>
      <c r="TU13" s="26">
        <v>809600</v>
      </c>
      <c r="TV13" s="26">
        <v>880000</v>
      </c>
      <c r="TW13" s="27"/>
      <c r="TY13" s="23">
        <v>135</v>
      </c>
      <c r="TZ13" s="33">
        <v>135000</v>
      </c>
      <c r="UA13" s="24" t="s">
        <v>41</v>
      </c>
      <c r="UB13" s="24">
        <v>26</v>
      </c>
      <c r="UC13" s="24">
        <v>1</v>
      </c>
      <c r="UD13" s="24">
        <v>1</v>
      </c>
      <c r="UE13" s="25">
        <v>10806019</v>
      </c>
      <c r="UF13" s="24"/>
      <c r="UG13" s="24">
        <v>1</v>
      </c>
      <c r="UH13" s="24"/>
      <c r="UI13" s="24"/>
      <c r="UJ13" s="24"/>
      <c r="UK13" s="24"/>
      <c r="UL13" s="24"/>
      <c r="UM13" s="24">
        <v>261</v>
      </c>
      <c r="UN13" s="26"/>
      <c r="UO13" s="26">
        <v>0</v>
      </c>
      <c r="UP13" s="26">
        <v>18000</v>
      </c>
      <c r="UQ13" s="26">
        <v>39000</v>
      </c>
      <c r="UR13" s="26">
        <v>0</v>
      </c>
      <c r="US13" s="26">
        <v>0</v>
      </c>
      <c r="UT13" s="26">
        <v>0</v>
      </c>
      <c r="UU13" s="26"/>
      <c r="UV13" s="26">
        <v>77640</v>
      </c>
      <c r="UW13" s="26">
        <v>0</v>
      </c>
      <c r="UX13" s="26"/>
      <c r="UY13" s="26">
        <v>0</v>
      </c>
      <c r="UZ13" s="26"/>
      <c r="VA13" s="26">
        <v>0</v>
      </c>
      <c r="VB13" s="26"/>
      <c r="VC13" s="26">
        <v>892860</v>
      </c>
      <c r="VD13" s="26">
        <v>970500</v>
      </c>
      <c r="VE13" s="27"/>
      <c r="VG13" s="23">
        <v>156</v>
      </c>
      <c r="VH13" s="33">
        <v>156000</v>
      </c>
      <c r="VI13" s="24" t="s">
        <v>40</v>
      </c>
      <c r="VJ13" s="24">
        <v>33</v>
      </c>
      <c r="VK13" s="24">
        <v>1</v>
      </c>
      <c r="VL13" s="24">
        <v>1</v>
      </c>
      <c r="VM13" s="25">
        <v>10806020</v>
      </c>
      <c r="VN13" s="24">
        <v>6</v>
      </c>
      <c r="VO13" s="24">
        <v>1</v>
      </c>
      <c r="VP13" s="24"/>
      <c r="VQ13" s="24"/>
      <c r="VR13" s="24"/>
      <c r="VS13" s="24"/>
      <c r="VT13" s="24"/>
      <c r="VU13" s="24">
        <v>233</v>
      </c>
      <c r="VV13" s="26"/>
      <c r="VW13" s="26">
        <v>30000</v>
      </c>
      <c r="VX13" s="26">
        <v>18000</v>
      </c>
      <c r="VY13" s="26">
        <v>49500</v>
      </c>
      <c r="VZ13" s="26">
        <v>0</v>
      </c>
      <c r="WA13" s="26">
        <v>0</v>
      </c>
      <c r="WB13" s="26">
        <v>0</v>
      </c>
      <c r="WC13" s="26"/>
      <c r="WD13" s="26">
        <v>73040</v>
      </c>
      <c r="WE13" s="26">
        <v>0</v>
      </c>
      <c r="WF13" s="26">
        <v>2</v>
      </c>
      <c r="WG13" s="26">
        <v>38000</v>
      </c>
      <c r="WH13" s="26">
        <v>1</v>
      </c>
      <c r="WI13" s="26">
        <v>15000</v>
      </c>
      <c r="WJ13" s="26"/>
      <c r="WK13" s="26">
        <v>854960</v>
      </c>
      <c r="WL13" s="26">
        <v>928000</v>
      </c>
      <c r="WM13" s="27"/>
      <c r="WO13" s="23">
        <v>168</v>
      </c>
      <c r="WP13" s="33">
        <v>168000</v>
      </c>
      <c r="WQ13" s="24" t="s">
        <v>40</v>
      </c>
      <c r="WR13" s="24">
        <v>13</v>
      </c>
      <c r="WS13" s="24">
        <v>1</v>
      </c>
      <c r="WT13" s="24">
        <v>1</v>
      </c>
      <c r="WU13" s="25">
        <v>10806021</v>
      </c>
      <c r="WV13" s="24"/>
      <c r="WW13" s="24">
        <v>1</v>
      </c>
      <c r="WX13" s="24"/>
      <c r="WY13" s="24"/>
      <c r="WZ13" s="24"/>
      <c r="XA13" s="24"/>
      <c r="XB13" s="24"/>
      <c r="XC13" s="24">
        <v>205</v>
      </c>
      <c r="XD13" s="26"/>
      <c r="XE13" s="26">
        <v>0</v>
      </c>
      <c r="XF13" s="26">
        <v>18000</v>
      </c>
      <c r="XG13" s="26">
        <v>19500</v>
      </c>
      <c r="XH13" s="26">
        <v>0</v>
      </c>
      <c r="XI13" s="26">
        <v>0</v>
      </c>
      <c r="XJ13" s="26">
        <v>0</v>
      </c>
      <c r="XK13" s="26"/>
      <c r="XL13" s="26">
        <v>60400</v>
      </c>
      <c r="XM13" s="26">
        <v>0</v>
      </c>
      <c r="XN13" s="26">
        <v>2</v>
      </c>
      <c r="XO13" s="26">
        <v>38000</v>
      </c>
      <c r="XP13" s="26">
        <v>1</v>
      </c>
      <c r="XQ13" s="26">
        <v>15000</v>
      </c>
      <c r="XR13" s="26"/>
      <c r="XS13" s="26">
        <v>709600</v>
      </c>
      <c r="XT13" s="26">
        <v>770000</v>
      </c>
      <c r="XU13" s="27"/>
      <c r="XW13" s="23">
        <v>178</v>
      </c>
      <c r="XX13" s="33">
        <v>178000</v>
      </c>
      <c r="XY13" s="24" t="s">
        <v>40</v>
      </c>
      <c r="XZ13" s="24">
        <v>11</v>
      </c>
      <c r="YA13" s="24">
        <v>1</v>
      </c>
      <c r="YB13" s="24">
        <v>1</v>
      </c>
      <c r="YC13" s="25">
        <v>10806022</v>
      </c>
      <c r="YD13" s="24">
        <v>6</v>
      </c>
      <c r="YE13" s="24">
        <v>1</v>
      </c>
      <c r="YF13" s="24"/>
      <c r="YG13" s="24"/>
      <c r="YH13" s="24"/>
      <c r="YI13" s="24"/>
      <c r="YJ13" s="24"/>
      <c r="YK13" s="24">
        <v>200</v>
      </c>
      <c r="YL13" s="26"/>
      <c r="YM13" s="26">
        <v>30000</v>
      </c>
      <c r="YN13" s="26">
        <v>18000</v>
      </c>
      <c r="YO13" s="26">
        <v>16500</v>
      </c>
      <c r="YP13" s="26">
        <v>0</v>
      </c>
      <c r="YQ13" s="26">
        <v>0</v>
      </c>
      <c r="YR13" s="26">
        <v>0</v>
      </c>
      <c r="YS13" s="26"/>
      <c r="YT13" s="26">
        <v>61160</v>
      </c>
      <c r="YU13" s="26">
        <v>0</v>
      </c>
      <c r="YV13" s="26">
        <v>1</v>
      </c>
      <c r="YW13" s="26">
        <v>19000</v>
      </c>
      <c r="YX13" s="26">
        <v>1</v>
      </c>
      <c r="YY13" s="26">
        <v>15000</v>
      </c>
      <c r="YZ13" s="26"/>
      <c r="ZA13" s="26">
        <v>718340</v>
      </c>
      <c r="ZB13" s="26">
        <v>779500</v>
      </c>
      <c r="ZC13" s="27"/>
      <c r="ZE13" s="23">
        <v>187</v>
      </c>
      <c r="ZF13" s="33">
        <v>187000</v>
      </c>
      <c r="ZG13" s="24" t="s">
        <v>40</v>
      </c>
      <c r="ZH13" s="24">
        <v>10</v>
      </c>
      <c r="ZI13" s="24">
        <v>1</v>
      </c>
      <c r="ZJ13" s="24">
        <v>1</v>
      </c>
      <c r="ZK13" s="25">
        <v>10806023</v>
      </c>
      <c r="ZL13" s="24"/>
      <c r="ZM13" s="24">
        <v>1</v>
      </c>
      <c r="ZN13" s="24"/>
      <c r="ZO13" s="24"/>
      <c r="ZP13" s="24"/>
      <c r="ZQ13" s="24"/>
      <c r="ZR13" s="24"/>
      <c r="ZS13" s="24">
        <v>205</v>
      </c>
      <c r="ZT13" s="26"/>
      <c r="ZU13" s="26">
        <v>0</v>
      </c>
      <c r="ZV13" s="26">
        <v>18000</v>
      </c>
      <c r="ZW13" s="26">
        <v>15000</v>
      </c>
      <c r="ZX13" s="26">
        <v>0</v>
      </c>
      <c r="ZY13" s="26">
        <v>0</v>
      </c>
      <c r="ZZ13" s="26">
        <v>0</v>
      </c>
      <c r="AAA13" s="26"/>
      <c r="AAB13" s="26">
        <v>60040</v>
      </c>
      <c r="AAC13" s="26">
        <v>0</v>
      </c>
      <c r="AAD13" s="26">
        <v>2</v>
      </c>
      <c r="AAE13" s="26">
        <v>38000</v>
      </c>
      <c r="AAF13" s="26">
        <v>1</v>
      </c>
      <c r="AAG13" s="26">
        <v>15000</v>
      </c>
      <c r="AAH13" s="26"/>
      <c r="AAI13" s="26">
        <v>705460</v>
      </c>
      <c r="AAJ13" s="26">
        <v>765500</v>
      </c>
      <c r="AAK13" s="27"/>
      <c r="AAM13" s="23">
        <v>196</v>
      </c>
      <c r="AAN13" s="33">
        <v>196000</v>
      </c>
      <c r="AAO13" s="24" t="s">
        <v>41</v>
      </c>
      <c r="AAP13" s="24">
        <v>13</v>
      </c>
      <c r="AAQ13" s="24">
        <v>1</v>
      </c>
      <c r="AAR13" s="24">
        <v>1</v>
      </c>
      <c r="AAS13" s="25">
        <v>10806024</v>
      </c>
      <c r="AAT13" s="24"/>
      <c r="AAU13" s="24">
        <v>1</v>
      </c>
      <c r="AAV13" s="24"/>
      <c r="AAW13" s="24"/>
      <c r="AAX13" s="24"/>
      <c r="AAY13" s="24"/>
      <c r="AAZ13" s="24"/>
      <c r="ABA13" s="24">
        <v>212</v>
      </c>
      <c r="ABB13" s="26"/>
      <c r="ABC13" s="26">
        <v>0</v>
      </c>
      <c r="ABD13" s="26">
        <v>18000</v>
      </c>
      <c r="ABE13" s="26">
        <v>19500</v>
      </c>
      <c r="ABF13" s="26">
        <v>0</v>
      </c>
      <c r="ABG13" s="26">
        <v>0</v>
      </c>
      <c r="ABH13" s="26">
        <v>0</v>
      </c>
      <c r="ABI13" s="26"/>
      <c r="ABJ13" s="26">
        <v>62360</v>
      </c>
      <c r="ABK13" s="26">
        <v>0</v>
      </c>
      <c r="ABL13" s="26">
        <v>1</v>
      </c>
      <c r="ABM13" s="26">
        <v>19000</v>
      </c>
      <c r="ABN13" s="26"/>
      <c r="ABO13" s="26">
        <v>0</v>
      </c>
      <c r="ABP13" s="26"/>
      <c r="ABQ13" s="26">
        <v>736140</v>
      </c>
      <c r="ABR13" s="26">
        <v>798500</v>
      </c>
      <c r="ABS13" s="27"/>
      <c r="ABU13" s="23">
        <v>202</v>
      </c>
      <c r="ABV13" s="33">
        <v>202000</v>
      </c>
      <c r="ABW13" s="24" t="s">
        <v>41</v>
      </c>
      <c r="ABX13" s="24">
        <v>13</v>
      </c>
      <c r="ABY13" s="24">
        <v>1</v>
      </c>
      <c r="ABZ13" s="24">
        <v>1</v>
      </c>
      <c r="ACA13" s="25">
        <v>10806025</v>
      </c>
      <c r="ACB13" s="24"/>
      <c r="ACC13" s="24">
        <v>1</v>
      </c>
      <c r="ACD13" s="24"/>
      <c r="ACE13" s="24"/>
      <c r="ACF13" s="24"/>
      <c r="ACG13" s="24"/>
      <c r="ACH13" s="24"/>
      <c r="ACI13" s="24">
        <v>212</v>
      </c>
      <c r="ACJ13" s="26"/>
      <c r="ACK13" s="26">
        <v>0</v>
      </c>
      <c r="ACL13" s="26">
        <v>18000</v>
      </c>
      <c r="ACM13" s="26">
        <v>19500</v>
      </c>
      <c r="ACN13" s="26">
        <v>0</v>
      </c>
      <c r="ACO13" s="26">
        <v>0</v>
      </c>
      <c r="ACP13" s="26">
        <v>0</v>
      </c>
      <c r="ACQ13" s="26"/>
      <c r="ACR13" s="26">
        <v>62360</v>
      </c>
      <c r="ACS13" s="26">
        <v>0</v>
      </c>
      <c r="ACT13" s="26">
        <v>1</v>
      </c>
      <c r="ACU13" s="26">
        <v>19000</v>
      </c>
      <c r="ACV13" s="26"/>
      <c r="ACW13" s="26">
        <v>0</v>
      </c>
      <c r="ACX13" s="26"/>
      <c r="ACY13" s="26">
        <v>736140</v>
      </c>
      <c r="ACZ13" s="26">
        <v>798500</v>
      </c>
      <c r="ADA13" s="27"/>
      <c r="ADC13" s="23">
        <v>206</v>
      </c>
      <c r="ADD13" s="33">
        <v>206000</v>
      </c>
      <c r="ADE13" s="24" t="s">
        <v>40</v>
      </c>
      <c r="ADF13" s="24">
        <v>31</v>
      </c>
      <c r="ADG13" s="24">
        <v>1</v>
      </c>
      <c r="ADH13" s="24">
        <v>1</v>
      </c>
      <c r="ADI13" s="25">
        <v>10806026</v>
      </c>
      <c r="ADJ13" s="24"/>
      <c r="ADK13" s="24">
        <v>1</v>
      </c>
      <c r="ADL13" s="24"/>
      <c r="ADM13" s="24"/>
      <c r="ADN13" s="24"/>
      <c r="ADO13" s="24"/>
      <c r="ADP13" s="24"/>
      <c r="ADQ13" s="24">
        <v>226</v>
      </c>
      <c r="ADR13" s="26"/>
      <c r="ADS13" s="26">
        <v>0</v>
      </c>
      <c r="ADT13" s="26">
        <v>18000</v>
      </c>
      <c r="ADU13" s="26">
        <v>46500</v>
      </c>
      <c r="ADV13" s="26">
        <v>0</v>
      </c>
      <c r="ADW13" s="26">
        <v>0</v>
      </c>
      <c r="ADX13" s="26">
        <v>0</v>
      </c>
      <c r="ADY13" s="26"/>
      <c r="ADZ13" s="26">
        <v>68440</v>
      </c>
      <c r="AEA13" s="26">
        <v>0</v>
      </c>
      <c r="AEB13" s="26">
        <v>1</v>
      </c>
      <c r="AEC13" s="26">
        <v>19000</v>
      </c>
      <c r="AED13" s="26">
        <v>1</v>
      </c>
      <c r="AEE13" s="26">
        <v>15000</v>
      </c>
      <c r="AEF13" s="26"/>
      <c r="AEG13" s="26">
        <v>821060</v>
      </c>
      <c r="AEH13" s="26">
        <v>889500</v>
      </c>
      <c r="AEI13" s="27"/>
      <c r="AEK13" s="23">
        <v>215</v>
      </c>
      <c r="AEL13" s="33">
        <v>215000</v>
      </c>
      <c r="AEM13" s="24" t="s">
        <v>40</v>
      </c>
      <c r="AEN13" s="24">
        <v>12</v>
      </c>
      <c r="AEO13" s="24">
        <v>1</v>
      </c>
      <c r="AEP13" s="24">
        <v>1</v>
      </c>
      <c r="AEQ13" s="25">
        <v>10806027</v>
      </c>
      <c r="AER13" s="24"/>
      <c r="AES13" s="24">
        <v>1</v>
      </c>
      <c r="AET13" s="24"/>
      <c r="AEU13" s="24">
        <v>2</v>
      </c>
      <c r="AEV13" s="24">
        <v>1</v>
      </c>
      <c r="AEW13" s="24"/>
      <c r="AEX13" s="24"/>
      <c r="AEY13" s="24">
        <v>205</v>
      </c>
      <c r="AEZ13" s="26"/>
      <c r="AFA13" s="26">
        <v>0</v>
      </c>
      <c r="AFB13" s="26">
        <v>18000</v>
      </c>
      <c r="AFC13" s="26">
        <v>18000</v>
      </c>
      <c r="AFD13" s="26">
        <v>0</v>
      </c>
      <c r="AFE13" s="26">
        <v>143500</v>
      </c>
      <c r="AFF13" s="26">
        <v>179375</v>
      </c>
      <c r="AFG13" s="26"/>
      <c r="AFH13" s="26">
        <v>86110</v>
      </c>
      <c r="AFI13" s="26">
        <v>0</v>
      </c>
      <c r="AFJ13" s="26">
        <v>2</v>
      </c>
      <c r="AFK13" s="26">
        <v>38000</v>
      </c>
      <c r="AFL13" s="26"/>
      <c r="AFM13" s="26">
        <v>0</v>
      </c>
      <c r="AFN13" s="26"/>
      <c r="AFO13" s="26">
        <v>1028265</v>
      </c>
      <c r="AFP13" s="26">
        <v>1114375</v>
      </c>
      <c r="AFQ13" s="27"/>
      <c r="AFS13" s="23">
        <v>218</v>
      </c>
      <c r="AFT13" s="33">
        <v>218000</v>
      </c>
      <c r="AFU13" s="24" t="s">
        <v>40</v>
      </c>
      <c r="AFV13" s="24">
        <v>21</v>
      </c>
      <c r="AFW13" s="24">
        <v>1</v>
      </c>
      <c r="AFX13" s="24">
        <v>1</v>
      </c>
      <c r="AFY13" s="25">
        <v>10806028</v>
      </c>
      <c r="AFZ13" s="24">
        <v>6</v>
      </c>
      <c r="AGA13" s="24">
        <v>1</v>
      </c>
      <c r="AGB13" s="24"/>
      <c r="AGC13" s="24"/>
      <c r="AGD13" s="24"/>
      <c r="AGE13" s="24"/>
      <c r="AGF13" s="24"/>
      <c r="AGG13" s="24">
        <v>195</v>
      </c>
      <c r="AGH13" s="26"/>
      <c r="AGI13" s="26">
        <v>30000</v>
      </c>
      <c r="AGJ13" s="26">
        <v>18000</v>
      </c>
      <c r="AGK13" s="26">
        <v>31500</v>
      </c>
      <c r="AGL13" s="26">
        <v>0</v>
      </c>
      <c r="AGM13" s="26">
        <v>0</v>
      </c>
      <c r="AGN13" s="26">
        <v>0</v>
      </c>
      <c r="AGO13" s="26"/>
      <c r="AGP13" s="26">
        <v>60960</v>
      </c>
      <c r="AGQ13" s="26">
        <v>0</v>
      </c>
      <c r="AGR13" s="26">
        <v>4</v>
      </c>
      <c r="AGS13" s="26">
        <v>76000</v>
      </c>
      <c r="AGT13" s="26">
        <v>1</v>
      </c>
      <c r="AGU13" s="26">
        <v>15000</v>
      </c>
      <c r="AGV13" s="26"/>
      <c r="AGW13" s="26">
        <v>792040</v>
      </c>
      <c r="AGX13" s="26">
        <v>853000</v>
      </c>
      <c r="AGY13" s="27"/>
      <c r="AHA13" s="23">
        <v>221</v>
      </c>
      <c r="AHB13" s="33">
        <v>221000</v>
      </c>
      <c r="AHC13" s="24" t="s">
        <v>40</v>
      </c>
      <c r="AHD13" s="24">
        <v>29</v>
      </c>
      <c r="AHE13" s="24">
        <v>1</v>
      </c>
      <c r="AHF13" s="24">
        <v>1</v>
      </c>
      <c r="AHG13" s="25">
        <v>10806029</v>
      </c>
      <c r="AHH13" s="24"/>
      <c r="AHI13" s="24">
        <v>1</v>
      </c>
      <c r="AHJ13" s="24"/>
      <c r="AHK13" s="24"/>
      <c r="AHL13" s="24"/>
      <c r="AHM13" s="24"/>
      <c r="AHN13" s="24"/>
      <c r="AHO13" s="24">
        <v>219</v>
      </c>
      <c r="AHP13" s="26"/>
      <c r="AHQ13" s="26">
        <v>0</v>
      </c>
      <c r="AHR13" s="26">
        <v>18000</v>
      </c>
      <c r="AHS13" s="26">
        <v>43500</v>
      </c>
      <c r="AHT13" s="26">
        <v>0</v>
      </c>
      <c r="AHU13" s="26">
        <v>0</v>
      </c>
      <c r="AHV13" s="26">
        <v>0</v>
      </c>
      <c r="AHW13" s="26"/>
      <c r="AHX13" s="26">
        <v>66240</v>
      </c>
      <c r="AHY13" s="26">
        <v>0</v>
      </c>
      <c r="AHZ13" s="26"/>
      <c r="AIA13" s="26">
        <v>0</v>
      </c>
      <c r="AIB13" s="26">
        <v>1</v>
      </c>
      <c r="AIC13" s="26">
        <v>15000</v>
      </c>
      <c r="AID13" s="26"/>
      <c r="AIE13" s="26">
        <v>776760</v>
      </c>
      <c r="AIF13" s="26">
        <v>843000</v>
      </c>
      <c r="AIG13" s="27"/>
      <c r="AII13" s="23">
        <v>227</v>
      </c>
      <c r="AIJ13" s="33">
        <v>227000</v>
      </c>
      <c r="AIK13" s="24" t="s">
        <v>40</v>
      </c>
      <c r="AIL13" s="24">
        <v>13</v>
      </c>
      <c r="AIM13" s="24">
        <v>1</v>
      </c>
      <c r="AIN13" s="24">
        <v>1</v>
      </c>
      <c r="AIO13" s="25">
        <v>10806030</v>
      </c>
      <c r="AIP13" s="24">
        <v>6</v>
      </c>
      <c r="AIQ13" s="24">
        <v>1</v>
      </c>
      <c r="AIR13" s="24"/>
      <c r="AIS13" s="24"/>
      <c r="AIT13" s="24"/>
      <c r="AIU13" s="24"/>
      <c r="AIV13" s="24"/>
      <c r="AIW13" s="24">
        <v>212</v>
      </c>
      <c r="AIX13" s="26"/>
      <c r="AIY13" s="26">
        <v>30000</v>
      </c>
      <c r="AIZ13" s="26">
        <v>18000</v>
      </c>
      <c r="AJA13" s="26">
        <v>19500</v>
      </c>
      <c r="AJB13" s="26">
        <v>0</v>
      </c>
      <c r="AJC13" s="26">
        <v>0</v>
      </c>
      <c r="AJD13" s="26">
        <v>0</v>
      </c>
      <c r="AJE13" s="26"/>
      <c r="AJF13" s="26">
        <v>64760</v>
      </c>
      <c r="AJG13" s="26">
        <v>0</v>
      </c>
      <c r="AJH13" s="26">
        <v>2</v>
      </c>
      <c r="AJI13" s="26">
        <v>38000</v>
      </c>
      <c r="AJJ13" s="26"/>
      <c r="AJK13" s="26">
        <v>0</v>
      </c>
      <c r="AJL13" s="26"/>
      <c r="AJM13" s="26">
        <v>782740</v>
      </c>
      <c r="AJN13" s="26">
        <v>847500</v>
      </c>
      <c r="AJO13" s="27"/>
      <c r="AJQ13" s="23">
        <v>232</v>
      </c>
      <c r="AJR13" s="33">
        <v>232000</v>
      </c>
      <c r="AJS13" s="24" t="s">
        <v>40</v>
      </c>
      <c r="AJT13" s="24">
        <v>2</v>
      </c>
      <c r="AJU13" s="24">
        <v>1</v>
      </c>
      <c r="AJV13" s="24">
        <v>1</v>
      </c>
      <c r="AJW13" s="25">
        <v>10806035</v>
      </c>
      <c r="AJX13" s="24">
        <v>6</v>
      </c>
      <c r="AJY13" s="24">
        <v>1</v>
      </c>
      <c r="AJZ13" s="24"/>
      <c r="AKA13" s="24">
        <v>1</v>
      </c>
      <c r="AKB13" s="24">
        <v>1</v>
      </c>
      <c r="AKC13" s="24"/>
      <c r="AKD13" s="24"/>
      <c r="AKE13" s="24">
        <v>185</v>
      </c>
      <c r="AKF13" s="26"/>
      <c r="AKG13" s="26">
        <v>30000</v>
      </c>
      <c r="AKH13" s="26">
        <v>18000</v>
      </c>
      <c r="AKI13" s="26">
        <v>3000</v>
      </c>
      <c r="AKJ13" s="26">
        <v>0</v>
      </c>
      <c r="AKK13" s="26">
        <v>97125</v>
      </c>
      <c r="AKL13" s="26">
        <v>161875</v>
      </c>
      <c r="AKM13" s="26"/>
      <c r="AKN13" s="26">
        <v>76600</v>
      </c>
      <c r="AKO13" s="26">
        <v>0</v>
      </c>
      <c r="AKP13" s="26"/>
      <c r="AKQ13" s="26">
        <v>0</v>
      </c>
      <c r="AKR13" s="26"/>
      <c r="AKS13" s="26">
        <v>0</v>
      </c>
      <c r="AKT13" s="26"/>
      <c r="AKU13" s="26">
        <v>880900</v>
      </c>
      <c r="AKV13" s="26">
        <v>957500</v>
      </c>
      <c r="AKW13" s="27"/>
      <c r="AKY13" s="23">
        <v>236</v>
      </c>
      <c r="AKZ13" s="33">
        <v>236000</v>
      </c>
      <c r="ALA13" s="24" t="s">
        <v>40</v>
      </c>
      <c r="ALB13" s="24">
        <v>25</v>
      </c>
      <c r="ALC13" s="24">
        <v>1</v>
      </c>
      <c r="ALD13" s="24">
        <v>1</v>
      </c>
      <c r="ALE13" s="25">
        <v>10806039</v>
      </c>
      <c r="ALF13" s="24">
        <v>6</v>
      </c>
      <c r="ALG13" s="24">
        <v>1</v>
      </c>
      <c r="ALH13" s="24"/>
      <c r="ALI13" s="24">
        <v>1</v>
      </c>
      <c r="ALJ13" s="24"/>
      <c r="ALK13" s="24"/>
      <c r="ALL13" s="24"/>
      <c r="ALM13" s="24">
        <v>195</v>
      </c>
      <c r="ALN13" s="26"/>
      <c r="ALO13" s="26">
        <v>30000</v>
      </c>
      <c r="ALP13" s="26">
        <v>18000</v>
      </c>
      <c r="ALQ13" s="26">
        <v>37500</v>
      </c>
      <c r="ALR13" s="26">
        <v>0</v>
      </c>
      <c r="ALS13" s="26">
        <v>102375</v>
      </c>
      <c r="ALT13" s="26">
        <v>0</v>
      </c>
      <c r="ALU13" s="26"/>
      <c r="ALV13" s="26">
        <v>69630</v>
      </c>
      <c r="ALW13" s="26">
        <v>0</v>
      </c>
      <c r="ALX13" s="26">
        <v>2</v>
      </c>
      <c r="ALY13" s="26">
        <v>38000</v>
      </c>
      <c r="ALZ13" s="26">
        <v>1</v>
      </c>
      <c r="AMA13" s="26">
        <v>15000</v>
      </c>
      <c r="AMB13" s="26"/>
      <c r="AMC13" s="26">
        <v>853745</v>
      </c>
      <c r="AMD13" s="26">
        <v>923375</v>
      </c>
      <c r="AME13" s="27"/>
      <c r="ANO13" s="23">
        <v>242</v>
      </c>
      <c r="ANP13" s="33">
        <v>242000</v>
      </c>
      <c r="ANQ13" s="24" t="s">
        <v>40</v>
      </c>
      <c r="ANR13" s="24">
        <v>25</v>
      </c>
      <c r="ANS13" s="24">
        <v>1</v>
      </c>
      <c r="ANT13" s="24">
        <v>1</v>
      </c>
      <c r="ANU13" s="25">
        <v>10806049</v>
      </c>
      <c r="ANV13" s="24"/>
      <c r="ANW13" s="24">
        <v>1</v>
      </c>
      <c r="ANX13" s="24"/>
      <c r="ANY13" s="24"/>
      <c r="ANZ13" s="24"/>
      <c r="AOA13" s="24"/>
      <c r="AOB13" s="24"/>
      <c r="AOC13" s="24">
        <v>233</v>
      </c>
      <c r="AOD13" s="26"/>
      <c r="AOE13" s="26">
        <v>0</v>
      </c>
      <c r="AOF13" s="26">
        <v>18000</v>
      </c>
      <c r="AOG13" s="26">
        <v>37500</v>
      </c>
      <c r="AOH13" s="26">
        <v>0</v>
      </c>
      <c r="AOI13" s="26">
        <v>0</v>
      </c>
      <c r="AOJ13" s="26">
        <v>0</v>
      </c>
      <c r="AOK13" s="26"/>
      <c r="AOL13" s="26">
        <v>69680</v>
      </c>
      <c r="AOM13" s="26">
        <v>0</v>
      </c>
      <c r="AON13" s="26">
        <v>2</v>
      </c>
      <c r="AOO13" s="26">
        <v>38000</v>
      </c>
      <c r="AOP13" s="26">
        <v>1</v>
      </c>
      <c r="AOQ13" s="26">
        <v>15000</v>
      </c>
      <c r="AOR13" s="26"/>
      <c r="AOS13" s="26">
        <v>854320</v>
      </c>
      <c r="AOT13" s="26">
        <v>924000</v>
      </c>
      <c r="AOU13" s="27"/>
      <c r="AOW13" s="23">
        <v>251</v>
      </c>
      <c r="AOX13" s="33">
        <v>251000</v>
      </c>
      <c r="AOY13" s="24" t="s">
        <v>40</v>
      </c>
      <c r="AOZ13" s="24">
        <v>26</v>
      </c>
      <c r="APA13" s="24">
        <v>1</v>
      </c>
      <c r="APB13" s="24">
        <v>1</v>
      </c>
      <c r="APC13" s="25">
        <v>10806051</v>
      </c>
      <c r="APD13" s="24"/>
      <c r="APE13" s="24">
        <v>1</v>
      </c>
      <c r="APF13" s="24"/>
      <c r="APG13" s="24"/>
      <c r="APH13" s="24"/>
      <c r="API13" s="24"/>
      <c r="APJ13" s="24"/>
      <c r="APK13" s="24">
        <v>240</v>
      </c>
      <c r="APL13" s="26"/>
      <c r="APM13" s="26">
        <v>0</v>
      </c>
      <c r="APN13" s="26">
        <v>18000</v>
      </c>
      <c r="APO13" s="26">
        <v>39000</v>
      </c>
      <c r="APP13" s="26">
        <v>0</v>
      </c>
      <c r="APQ13" s="26">
        <v>0</v>
      </c>
      <c r="APR13" s="26">
        <v>0</v>
      </c>
      <c r="APS13" s="26"/>
      <c r="APT13" s="26">
        <v>71760</v>
      </c>
      <c r="APU13" s="26">
        <v>0</v>
      </c>
      <c r="APV13" s="26">
        <v>4</v>
      </c>
      <c r="APW13" s="26">
        <v>76000</v>
      </c>
      <c r="APX13" s="26"/>
      <c r="APY13" s="26">
        <v>0</v>
      </c>
      <c r="APZ13" s="26"/>
      <c r="AQA13" s="26">
        <v>901240</v>
      </c>
      <c r="AQB13" s="26">
        <v>973000</v>
      </c>
      <c r="AQC13" s="27"/>
      <c r="AQE13" s="23">
        <v>258</v>
      </c>
      <c r="AQF13" s="33">
        <v>258000</v>
      </c>
      <c r="AQG13" s="24" t="s">
        <v>40</v>
      </c>
      <c r="AQH13" s="24">
        <v>34</v>
      </c>
      <c r="AQI13" s="24">
        <v>1</v>
      </c>
      <c r="AQJ13" s="24">
        <v>1</v>
      </c>
      <c r="AQK13" s="25">
        <v>10806052</v>
      </c>
      <c r="AQL13" s="24"/>
      <c r="AQM13" s="24">
        <v>1</v>
      </c>
      <c r="AQN13" s="24"/>
      <c r="AQO13" s="24"/>
      <c r="AQP13" s="24"/>
      <c r="AQQ13" s="24"/>
      <c r="AQR13" s="24"/>
      <c r="AQS13" s="24">
        <v>219</v>
      </c>
      <c r="AQT13" s="26"/>
      <c r="AQU13" s="26">
        <v>0</v>
      </c>
      <c r="AQV13" s="26">
        <v>18000</v>
      </c>
      <c r="AQW13" s="26">
        <v>51000</v>
      </c>
      <c r="AQX13" s="26">
        <v>0</v>
      </c>
      <c r="AQY13" s="26">
        <v>0</v>
      </c>
      <c r="AQZ13" s="26">
        <v>0</v>
      </c>
      <c r="ARA13" s="26"/>
      <c r="ARB13" s="26">
        <v>66840</v>
      </c>
      <c r="ARC13" s="26">
        <v>0</v>
      </c>
      <c r="ARD13" s="26">
        <v>1</v>
      </c>
      <c r="ARE13" s="26">
        <v>19000</v>
      </c>
      <c r="ARF13" s="26">
        <v>1</v>
      </c>
      <c r="ARG13" s="26">
        <v>15000</v>
      </c>
      <c r="ARH13" s="26"/>
      <c r="ARI13" s="26">
        <v>802660</v>
      </c>
      <c r="ARJ13" s="26">
        <v>869500</v>
      </c>
      <c r="ARK13" s="27"/>
    </row>
    <row r="14" spans="1:2447">
      <c r="A14" s="23">
        <v>3</v>
      </c>
      <c r="B14" s="33">
        <v>3000</v>
      </c>
      <c r="C14" s="24" t="s">
        <v>41</v>
      </c>
      <c r="D14" s="24">
        <v>20</v>
      </c>
      <c r="E14" s="24">
        <v>1</v>
      </c>
      <c r="F14" s="24">
        <v>1</v>
      </c>
      <c r="G14" s="25">
        <v>10806001</v>
      </c>
      <c r="H14" s="24">
        <v>8</v>
      </c>
      <c r="I14" s="24">
        <v>1</v>
      </c>
      <c r="J14" s="24"/>
      <c r="K14" s="24"/>
      <c r="L14" s="24"/>
      <c r="M14" s="24"/>
      <c r="N14" s="24"/>
      <c r="O14" s="24">
        <v>240</v>
      </c>
      <c r="P14" s="26"/>
      <c r="Q14" s="26">
        <v>15000</v>
      </c>
      <c r="R14" s="26">
        <v>18000</v>
      </c>
      <c r="S14" s="26">
        <v>30000</v>
      </c>
      <c r="T14" s="26">
        <v>0</v>
      </c>
      <c r="U14" s="26">
        <v>0</v>
      </c>
      <c r="V14" s="26">
        <v>0</v>
      </c>
      <c r="W14" s="26"/>
      <c r="X14" s="26">
        <v>72240</v>
      </c>
      <c r="Y14" s="26">
        <v>0</v>
      </c>
      <c r="Z14" s="26"/>
      <c r="AA14" s="26">
        <v>0</v>
      </c>
      <c r="AB14" s="26"/>
      <c r="AC14" s="26">
        <v>0</v>
      </c>
      <c r="AD14" s="26"/>
      <c r="AE14" s="26">
        <v>830760</v>
      </c>
      <c r="AF14" s="26">
        <v>903000</v>
      </c>
      <c r="AG14" s="27"/>
      <c r="AI14" s="23">
        <v>3</v>
      </c>
      <c r="AJ14" s="33">
        <v>3000</v>
      </c>
      <c r="AK14" s="24" t="s">
        <v>41</v>
      </c>
      <c r="AL14" s="24">
        <v>20</v>
      </c>
      <c r="AM14" s="24">
        <v>1</v>
      </c>
      <c r="AN14" s="24">
        <v>1</v>
      </c>
      <c r="AO14" s="25">
        <v>10806001</v>
      </c>
      <c r="AP14" s="24">
        <v>8</v>
      </c>
      <c r="AQ14" s="24">
        <v>1</v>
      </c>
      <c r="AR14" s="24"/>
      <c r="AS14" s="24"/>
      <c r="AT14" s="24"/>
      <c r="AU14" s="24"/>
      <c r="AV14" s="24"/>
      <c r="AW14" s="24">
        <v>240</v>
      </c>
      <c r="AX14" s="26"/>
      <c r="AY14" s="26">
        <v>15000</v>
      </c>
      <c r="AZ14" s="26">
        <v>18000</v>
      </c>
      <c r="BA14" s="26">
        <v>30000</v>
      </c>
      <c r="BB14" s="26">
        <v>0</v>
      </c>
      <c r="BC14" s="26">
        <v>0</v>
      </c>
      <c r="BD14" s="26">
        <v>0</v>
      </c>
      <c r="BE14" s="26"/>
      <c r="BF14" s="26">
        <v>72240</v>
      </c>
      <c r="BG14" s="26">
        <v>0</v>
      </c>
      <c r="BH14" s="26"/>
      <c r="BI14" s="26">
        <v>0</v>
      </c>
      <c r="BJ14" s="26"/>
      <c r="BK14" s="26">
        <v>0</v>
      </c>
      <c r="BL14" s="26"/>
      <c r="BM14" s="26">
        <v>830760</v>
      </c>
      <c r="BN14" s="26">
        <v>903000</v>
      </c>
      <c r="BO14" s="27"/>
      <c r="BQ14" s="23">
        <v>19</v>
      </c>
      <c r="BR14" s="33">
        <v>19000</v>
      </c>
      <c r="BS14" s="24" t="s">
        <v>41</v>
      </c>
      <c r="BT14" s="24">
        <v>27</v>
      </c>
      <c r="BU14" s="24">
        <v>1</v>
      </c>
      <c r="BV14" s="24">
        <v>1</v>
      </c>
      <c r="BW14" s="25">
        <v>10806002</v>
      </c>
      <c r="BX14" s="24"/>
      <c r="BY14" s="24">
        <v>1</v>
      </c>
      <c r="BZ14" s="24"/>
      <c r="CA14" s="24"/>
      <c r="CB14" s="24"/>
      <c r="CC14" s="24"/>
      <c r="CD14" s="24"/>
      <c r="CE14" s="24">
        <v>212</v>
      </c>
      <c r="CF14" s="26"/>
      <c r="CG14" s="26">
        <v>0</v>
      </c>
      <c r="CH14" s="26">
        <v>18000</v>
      </c>
      <c r="CI14" s="26">
        <v>40500</v>
      </c>
      <c r="CJ14" s="26">
        <v>0</v>
      </c>
      <c r="CK14" s="26">
        <v>0</v>
      </c>
      <c r="CL14" s="26">
        <v>0</v>
      </c>
      <c r="CM14" s="26"/>
      <c r="CN14" s="26">
        <v>64040</v>
      </c>
      <c r="CO14" s="26">
        <v>0</v>
      </c>
      <c r="CP14" s="26"/>
      <c r="CQ14" s="26">
        <v>0</v>
      </c>
      <c r="CR14" s="26"/>
      <c r="CS14" s="26">
        <v>0</v>
      </c>
      <c r="CT14" s="26"/>
      <c r="CU14" s="26">
        <v>736460</v>
      </c>
      <c r="CV14" s="26">
        <v>800500</v>
      </c>
      <c r="CW14" s="27"/>
      <c r="CY14" s="23">
        <v>26</v>
      </c>
      <c r="CZ14" s="33">
        <v>26000</v>
      </c>
      <c r="DA14" s="24" t="s">
        <v>41</v>
      </c>
      <c r="DB14" s="24">
        <v>25</v>
      </c>
      <c r="DC14" s="24">
        <v>1</v>
      </c>
      <c r="DD14" s="24">
        <v>1</v>
      </c>
      <c r="DE14" s="25">
        <v>10806003</v>
      </c>
      <c r="DF14" s="24"/>
      <c r="DG14" s="24">
        <v>1</v>
      </c>
      <c r="DH14" s="24"/>
      <c r="DI14" s="24"/>
      <c r="DJ14" s="24"/>
      <c r="DK14" s="24"/>
      <c r="DL14" s="24"/>
      <c r="DM14" s="24">
        <v>233</v>
      </c>
      <c r="DN14" s="26"/>
      <c r="DO14" s="26">
        <v>0</v>
      </c>
      <c r="DP14" s="26">
        <v>18000</v>
      </c>
      <c r="DQ14" s="26">
        <v>37500</v>
      </c>
      <c r="DR14" s="26">
        <v>0</v>
      </c>
      <c r="DS14" s="26">
        <v>0</v>
      </c>
      <c r="DT14" s="26">
        <v>0</v>
      </c>
      <c r="DU14" s="26"/>
      <c r="DV14" s="26">
        <v>69680</v>
      </c>
      <c r="DW14" s="26">
        <v>0</v>
      </c>
      <c r="DX14" s="26">
        <v>1</v>
      </c>
      <c r="DY14" s="26">
        <v>19000</v>
      </c>
      <c r="DZ14" s="26"/>
      <c r="EA14" s="26">
        <v>0</v>
      </c>
      <c r="EB14" s="26"/>
      <c r="EC14" s="26">
        <v>820320</v>
      </c>
      <c r="ED14" s="26">
        <v>890000</v>
      </c>
      <c r="EE14" s="27"/>
      <c r="EG14" s="23">
        <v>33</v>
      </c>
      <c r="EH14" s="33">
        <v>33000</v>
      </c>
      <c r="EI14" s="24" t="s">
        <v>40</v>
      </c>
      <c r="EJ14" s="24">
        <v>20</v>
      </c>
      <c r="EK14" s="24">
        <v>1</v>
      </c>
      <c r="EL14" s="24">
        <v>1</v>
      </c>
      <c r="EM14" s="25">
        <v>10806004</v>
      </c>
      <c r="EN14" s="24">
        <v>6</v>
      </c>
      <c r="EO14" s="24">
        <v>1</v>
      </c>
      <c r="EP14" s="24"/>
      <c r="EQ14" s="24"/>
      <c r="ER14" s="24"/>
      <c r="ES14" s="24"/>
      <c r="ET14" s="24"/>
      <c r="EU14" s="24">
        <v>240</v>
      </c>
      <c r="EV14" s="26"/>
      <c r="EW14" s="26">
        <v>30000</v>
      </c>
      <c r="EX14" s="26">
        <v>18000</v>
      </c>
      <c r="EY14" s="26">
        <v>30000</v>
      </c>
      <c r="EZ14" s="26">
        <v>0</v>
      </c>
      <c r="FA14" s="26">
        <v>0</v>
      </c>
      <c r="FB14" s="26">
        <v>0</v>
      </c>
      <c r="FC14" s="26"/>
      <c r="FD14" s="26">
        <v>73440</v>
      </c>
      <c r="FE14" s="26">
        <v>0</v>
      </c>
      <c r="FF14" s="26">
        <v>2</v>
      </c>
      <c r="FG14" s="26">
        <v>38000</v>
      </c>
      <c r="FH14" s="26">
        <v>1</v>
      </c>
      <c r="FI14" s="26">
        <v>15000</v>
      </c>
      <c r="FJ14" s="26"/>
      <c r="FK14" s="26">
        <v>897560</v>
      </c>
      <c r="FL14" s="26">
        <v>971000</v>
      </c>
      <c r="FM14" s="27"/>
      <c r="FO14" s="23">
        <v>43</v>
      </c>
      <c r="FP14" s="33">
        <v>43000</v>
      </c>
      <c r="FQ14" s="24" t="s">
        <v>41</v>
      </c>
      <c r="FR14" s="24">
        <v>33</v>
      </c>
      <c r="FS14" s="24">
        <v>1</v>
      </c>
      <c r="FT14" s="24">
        <v>1</v>
      </c>
      <c r="FU14" s="25">
        <v>10806005</v>
      </c>
      <c r="FV14" s="24">
        <v>6</v>
      </c>
      <c r="FW14" s="24">
        <v>1</v>
      </c>
      <c r="FX14" s="24"/>
      <c r="FY14" s="24"/>
      <c r="FZ14" s="24"/>
      <c r="GA14" s="24"/>
      <c r="GB14" s="24"/>
      <c r="GC14" s="24">
        <v>233</v>
      </c>
      <c r="GD14" s="26"/>
      <c r="GE14" s="26">
        <v>30000</v>
      </c>
      <c r="GF14" s="26">
        <v>18000</v>
      </c>
      <c r="GG14" s="26">
        <v>49500</v>
      </c>
      <c r="GH14" s="26">
        <v>0</v>
      </c>
      <c r="GI14" s="26">
        <v>0</v>
      </c>
      <c r="GJ14" s="26">
        <v>0</v>
      </c>
      <c r="GK14" s="26"/>
      <c r="GL14" s="26">
        <v>73040</v>
      </c>
      <c r="GM14" s="26">
        <v>0</v>
      </c>
      <c r="GN14" s="26"/>
      <c r="GO14" s="26">
        <v>0</v>
      </c>
      <c r="GP14" s="26"/>
      <c r="GQ14" s="26">
        <v>0</v>
      </c>
      <c r="GR14" s="26"/>
      <c r="GS14" s="26">
        <v>839960</v>
      </c>
      <c r="GT14" s="26">
        <v>913000</v>
      </c>
      <c r="GU14" s="27"/>
      <c r="GW14" s="23">
        <v>53</v>
      </c>
      <c r="GX14" s="33">
        <v>53000</v>
      </c>
      <c r="GY14" s="24" t="s">
        <v>41</v>
      </c>
      <c r="GZ14" s="24">
        <v>34</v>
      </c>
      <c r="HA14" s="24">
        <v>1</v>
      </c>
      <c r="HB14" s="24">
        <v>1</v>
      </c>
      <c r="HC14" s="25">
        <v>10806006</v>
      </c>
      <c r="HD14" s="24"/>
      <c r="HE14" s="24">
        <v>1</v>
      </c>
      <c r="HF14" s="24"/>
      <c r="HG14" s="24"/>
      <c r="HH14" s="24"/>
      <c r="HI14" s="24"/>
      <c r="HJ14" s="24"/>
      <c r="HK14" s="24">
        <v>247</v>
      </c>
      <c r="HL14" s="26"/>
      <c r="HM14" s="26">
        <v>0</v>
      </c>
      <c r="HN14" s="26">
        <v>18000</v>
      </c>
      <c r="HO14" s="26">
        <v>51000</v>
      </c>
      <c r="HP14" s="26">
        <v>0</v>
      </c>
      <c r="HQ14" s="26">
        <v>0</v>
      </c>
      <c r="HR14" s="26">
        <v>0</v>
      </c>
      <c r="HS14" s="26"/>
      <c r="HT14" s="26">
        <v>74680</v>
      </c>
      <c r="HU14" s="26">
        <v>0</v>
      </c>
      <c r="HV14" s="26">
        <v>1</v>
      </c>
      <c r="HW14" s="26">
        <v>19000</v>
      </c>
      <c r="HX14" s="26"/>
      <c r="HY14" s="26">
        <v>0</v>
      </c>
      <c r="HZ14" s="26"/>
      <c r="IA14" s="26">
        <v>877820</v>
      </c>
      <c r="IB14" s="26">
        <v>952500</v>
      </c>
      <c r="IC14" s="27"/>
      <c r="IE14" s="23">
        <v>63</v>
      </c>
      <c r="IF14" s="33">
        <v>63000</v>
      </c>
      <c r="IG14" s="24" t="s">
        <v>41</v>
      </c>
      <c r="IH14" s="24">
        <v>27</v>
      </c>
      <c r="II14" s="24">
        <v>1</v>
      </c>
      <c r="IJ14" s="24">
        <v>1</v>
      </c>
      <c r="IK14" s="25">
        <v>10806007</v>
      </c>
      <c r="IL14" s="24"/>
      <c r="IM14" s="24">
        <v>1</v>
      </c>
      <c r="IN14" s="24"/>
      <c r="IO14" s="24"/>
      <c r="IP14" s="24"/>
      <c r="IQ14" s="24"/>
      <c r="IR14" s="24"/>
      <c r="IS14" s="24">
        <v>247</v>
      </c>
      <c r="IT14" s="26"/>
      <c r="IU14" s="26">
        <v>0</v>
      </c>
      <c r="IV14" s="26">
        <v>18000</v>
      </c>
      <c r="IW14" s="26">
        <v>40500</v>
      </c>
      <c r="IX14" s="26">
        <v>0</v>
      </c>
      <c r="IY14" s="26">
        <v>0</v>
      </c>
      <c r="IZ14" s="26">
        <v>0</v>
      </c>
      <c r="JA14" s="26"/>
      <c r="JB14" s="26">
        <v>73840</v>
      </c>
      <c r="JC14" s="26">
        <v>0</v>
      </c>
      <c r="JD14" s="26">
        <v>3</v>
      </c>
      <c r="JE14" s="26">
        <v>57000</v>
      </c>
      <c r="JF14" s="26"/>
      <c r="JG14" s="26">
        <v>0</v>
      </c>
      <c r="JH14" s="26"/>
      <c r="JI14" s="26">
        <v>906160</v>
      </c>
      <c r="JJ14" s="26">
        <v>980000</v>
      </c>
      <c r="JK14" s="27"/>
      <c r="JM14" s="23">
        <v>74</v>
      </c>
      <c r="JN14" s="33">
        <v>74000</v>
      </c>
      <c r="JO14" s="24" t="s">
        <v>40</v>
      </c>
      <c r="JP14" s="24">
        <v>20</v>
      </c>
      <c r="JQ14" s="24">
        <v>1</v>
      </c>
      <c r="JR14" s="24">
        <v>1</v>
      </c>
      <c r="JS14" s="25">
        <v>10806008</v>
      </c>
      <c r="JT14" s="24"/>
      <c r="JU14" s="24">
        <v>1</v>
      </c>
      <c r="JV14" s="24"/>
      <c r="JW14" s="24"/>
      <c r="JX14" s="24"/>
      <c r="JY14" s="24"/>
      <c r="JZ14" s="24"/>
      <c r="KA14" s="24">
        <v>240</v>
      </c>
      <c r="KB14" s="26"/>
      <c r="KC14" s="26">
        <v>0</v>
      </c>
      <c r="KD14" s="26">
        <v>18000</v>
      </c>
      <c r="KE14" s="26">
        <v>30000</v>
      </c>
      <c r="KF14" s="26">
        <v>0</v>
      </c>
      <c r="KG14" s="26">
        <v>0</v>
      </c>
      <c r="KH14" s="26">
        <v>0</v>
      </c>
      <c r="KI14" s="26"/>
      <c r="KJ14" s="26">
        <v>71040</v>
      </c>
      <c r="KK14" s="26">
        <v>0</v>
      </c>
      <c r="KL14" s="26">
        <v>3</v>
      </c>
      <c r="KM14" s="26">
        <v>57000</v>
      </c>
      <c r="KN14" s="26">
        <v>1</v>
      </c>
      <c r="KO14" s="26">
        <v>15000</v>
      </c>
      <c r="KP14" s="26"/>
      <c r="KQ14" s="26">
        <v>888960</v>
      </c>
      <c r="KR14" s="26">
        <v>960000</v>
      </c>
      <c r="KS14" s="27"/>
      <c r="KU14" s="23">
        <v>83</v>
      </c>
      <c r="KV14" s="33">
        <v>83000</v>
      </c>
      <c r="KW14" s="24" t="s">
        <v>41</v>
      </c>
      <c r="KX14" s="24">
        <v>29</v>
      </c>
      <c r="KY14" s="24">
        <v>1</v>
      </c>
      <c r="KZ14" s="24">
        <v>1</v>
      </c>
      <c r="LA14" s="25">
        <v>10806009</v>
      </c>
      <c r="LB14" s="24">
        <v>8</v>
      </c>
      <c r="LC14" s="24">
        <v>1</v>
      </c>
      <c r="LD14" s="24"/>
      <c r="LE14" s="24"/>
      <c r="LF14" s="24"/>
      <c r="LG14" s="24"/>
      <c r="LH14" s="24"/>
      <c r="LI14" s="24">
        <v>254</v>
      </c>
      <c r="LJ14" s="26"/>
      <c r="LK14" s="26">
        <v>15000</v>
      </c>
      <c r="LL14" s="26">
        <v>18000</v>
      </c>
      <c r="LM14" s="26">
        <v>43500</v>
      </c>
      <c r="LN14" s="26">
        <v>0</v>
      </c>
      <c r="LO14" s="26">
        <v>0</v>
      </c>
      <c r="LP14" s="26">
        <v>0</v>
      </c>
      <c r="LQ14" s="26"/>
      <c r="LR14" s="26">
        <v>77240</v>
      </c>
      <c r="LS14" s="26">
        <v>0</v>
      </c>
      <c r="LT14" s="26"/>
      <c r="LU14" s="26">
        <v>0</v>
      </c>
      <c r="LV14" s="26"/>
      <c r="LW14" s="26">
        <v>0</v>
      </c>
      <c r="LX14" s="26"/>
      <c r="LY14" s="26">
        <v>888260</v>
      </c>
      <c r="LZ14" s="26">
        <v>965500</v>
      </c>
      <c r="MA14" s="27"/>
      <c r="MC14" s="23">
        <v>93</v>
      </c>
      <c r="MD14" s="33">
        <v>93000</v>
      </c>
      <c r="ME14" s="24" t="s">
        <v>41</v>
      </c>
      <c r="MF14" s="24">
        <v>28</v>
      </c>
      <c r="MG14" s="24">
        <v>1</v>
      </c>
      <c r="MH14" s="24">
        <v>1</v>
      </c>
      <c r="MI14" s="25">
        <v>10806010</v>
      </c>
      <c r="MJ14" s="24"/>
      <c r="MK14" s="24">
        <v>1</v>
      </c>
      <c r="ML14" s="24"/>
      <c r="MM14" s="24"/>
      <c r="MN14" s="24"/>
      <c r="MO14" s="24"/>
      <c r="MP14" s="24"/>
      <c r="MQ14" s="24">
        <v>212</v>
      </c>
      <c r="MR14" s="26"/>
      <c r="MS14" s="26">
        <v>0</v>
      </c>
      <c r="MT14" s="26">
        <v>18000</v>
      </c>
      <c r="MU14" s="26">
        <v>42000</v>
      </c>
      <c r="MV14" s="26">
        <v>0</v>
      </c>
      <c r="MW14" s="26">
        <v>0</v>
      </c>
      <c r="MX14" s="26">
        <v>0</v>
      </c>
      <c r="MY14" s="26"/>
      <c r="MZ14" s="26">
        <v>64160</v>
      </c>
      <c r="NA14" s="26">
        <v>0</v>
      </c>
      <c r="NB14" s="26">
        <v>2</v>
      </c>
      <c r="NC14" s="26">
        <v>38000</v>
      </c>
      <c r="ND14" s="26"/>
      <c r="NE14" s="26">
        <v>0</v>
      </c>
      <c r="NF14" s="26"/>
      <c r="NG14" s="26">
        <v>737840</v>
      </c>
      <c r="NH14" s="26">
        <v>802000</v>
      </c>
      <c r="NI14" s="27"/>
      <c r="NK14" s="23">
        <v>101</v>
      </c>
      <c r="NL14" s="33">
        <v>101000</v>
      </c>
      <c r="NM14" s="24" t="s">
        <v>40</v>
      </c>
      <c r="NN14" s="24">
        <v>19</v>
      </c>
      <c r="NO14" s="24">
        <v>1</v>
      </c>
      <c r="NP14" s="24">
        <v>1</v>
      </c>
      <c r="NQ14" s="25">
        <v>10806013</v>
      </c>
      <c r="NR14" s="24">
        <v>6</v>
      </c>
      <c r="NS14" s="24">
        <v>1</v>
      </c>
      <c r="NT14" s="24"/>
      <c r="NU14" s="24"/>
      <c r="NV14" s="24"/>
      <c r="NW14" s="24"/>
      <c r="NX14" s="24"/>
      <c r="NY14" s="24">
        <v>226</v>
      </c>
      <c r="NZ14" s="26"/>
      <c r="OA14" s="26">
        <v>30000</v>
      </c>
      <c r="OB14" s="26">
        <v>18000</v>
      </c>
      <c r="OC14" s="26">
        <v>28500</v>
      </c>
      <c r="OD14" s="26">
        <v>0</v>
      </c>
      <c r="OE14" s="26">
        <v>0</v>
      </c>
      <c r="OF14" s="26">
        <v>0</v>
      </c>
      <c r="OG14" s="26"/>
      <c r="OH14" s="26">
        <v>69400</v>
      </c>
      <c r="OI14" s="26">
        <v>0</v>
      </c>
      <c r="OJ14" s="26">
        <v>2</v>
      </c>
      <c r="OK14" s="26">
        <v>38000</v>
      </c>
      <c r="OL14" s="26"/>
      <c r="OM14" s="26">
        <v>0</v>
      </c>
      <c r="ON14" s="26"/>
      <c r="OO14" s="26">
        <v>798100</v>
      </c>
      <c r="OP14" s="26">
        <v>867500</v>
      </c>
      <c r="OQ14" s="27"/>
      <c r="OS14" s="23">
        <v>106</v>
      </c>
      <c r="OT14" s="33">
        <v>106000</v>
      </c>
      <c r="OU14" s="24" t="s">
        <v>41</v>
      </c>
      <c r="OV14" s="24">
        <v>21</v>
      </c>
      <c r="OW14" s="24">
        <v>1</v>
      </c>
      <c r="OX14" s="24">
        <v>1</v>
      </c>
      <c r="OY14" s="25">
        <v>10806014</v>
      </c>
      <c r="OZ14" s="24"/>
      <c r="PA14" s="24">
        <v>1</v>
      </c>
      <c r="PB14" s="24"/>
      <c r="PC14" s="24"/>
      <c r="PD14" s="24"/>
      <c r="PE14" s="24"/>
      <c r="PF14" s="24"/>
      <c r="PG14" s="24">
        <v>240</v>
      </c>
      <c r="PH14" s="26"/>
      <c r="PI14" s="26">
        <v>0</v>
      </c>
      <c r="PJ14" s="26">
        <v>18000</v>
      </c>
      <c r="PK14" s="26">
        <v>31500</v>
      </c>
      <c r="PL14" s="26">
        <v>0</v>
      </c>
      <c r="PM14" s="26">
        <v>0</v>
      </c>
      <c r="PN14" s="26">
        <v>0</v>
      </c>
      <c r="PO14" s="26"/>
      <c r="PP14" s="26">
        <v>71160</v>
      </c>
      <c r="PQ14" s="26">
        <v>0</v>
      </c>
      <c r="PR14" s="26"/>
      <c r="PS14" s="26">
        <v>0</v>
      </c>
      <c r="PT14" s="26"/>
      <c r="PU14" s="26">
        <v>0</v>
      </c>
      <c r="PV14" s="26"/>
      <c r="PW14" s="26">
        <v>818340</v>
      </c>
      <c r="PX14" s="26">
        <v>889500</v>
      </c>
      <c r="PY14" s="27"/>
      <c r="QA14" s="23">
        <v>117</v>
      </c>
      <c r="QB14" s="33">
        <v>117000</v>
      </c>
      <c r="QC14" s="24" t="s">
        <v>40</v>
      </c>
      <c r="QD14" s="24">
        <v>31</v>
      </c>
      <c r="QE14" s="24">
        <v>1</v>
      </c>
      <c r="QF14" s="24">
        <v>1</v>
      </c>
      <c r="QG14" s="25">
        <v>10806015</v>
      </c>
      <c r="QH14" s="24">
        <v>6</v>
      </c>
      <c r="QI14" s="24">
        <v>1</v>
      </c>
      <c r="QJ14" s="24"/>
      <c r="QK14" s="24"/>
      <c r="QL14" s="24"/>
      <c r="QM14" s="24"/>
      <c r="QN14" s="24"/>
      <c r="QO14" s="24">
        <v>261</v>
      </c>
      <c r="QP14" s="26"/>
      <c r="QQ14" s="26">
        <v>30000</v>
      </c>
      <c r="QR14" s="26">
        <v>18000</v>
      </c>
      <c r="QS14" s="26">
        <v>46500</v>
      </c>
      <c r="QT14" s="26">
        <v>0</v>
      </c>
      <c r="QU14" s="26">
        <v>0</v>
      </c>
      <c r="QV14" s="26">
        <v>0</v>
      </c>
      <c r="QW14" s="26"/>
      <c r="QX14" s="26">
        <v>80640</v>
      </c>
      <c r="QY14" s="26">
        <v>0</v>
      </c>
      <c r="QZ14" s="26">
        <v>2</v>
      </c>
      <c r="RA14" s="26">
        <v>38000</v>
      </c>
      <c r="RB14" s="26"/>
      <c r="RC14" s="26">
        <v>0</v>
      </c>
      <c r="RD14" s="26"/>
      <c r="RE14" s="26">
        <v>927360</v>
      </c>
      <c r="RF14" s="26">
        <v>1008000</v>
      </c>
      <c r="RG14" s="27"/>
      <c r="RI14" s="23">
        <v>124</v>
      </c>
      <c r="RJ14" s="33">
        <v>124000</v>
      </c>
      <c r="RK14" s="24" t="s">
        <v>40</v>
      </c>
      <c r="RL14" s="24">
        <v>5</v>
      </c>
      <c r="RM14" s="24">
        <v>1</v>
      </c>
      <c r="RN14" s="24">
        <v>1</v>
      </c>
      <c r="RO14" s="25">
        <v>10806016</v>
      </c>
      <c r="RP14" s="24"/>
      <c r="RQ14" s="24">
        <v>1</v>
      </c>
      <c r="RR14" s="24"/>
      <c r="RS14" s="24"/>
      <c r="RT14" s="24"/>
      <c r="RU14" s="24"/>
      <c r="RV14" s="24"/>
      <c r="RW14" s="24">
        <v>190</v>
      </c>
      <c r="RX14" s="26"/>
      <c r="RY14" s="26">
        <v>0</v>
      </c>
      <c r="RZ14" s="26">
        <v>18000</v>
      </c>
      <c r="SA14" s="26">
        <v>7500</v>
      </c>
      <c r="SB14" s="26">
        <v>0</v>
      </c>
      <c r="SC14" s="26">
        <v>0</v>
      </c>
      <c r="SD14" s="26">
        <v>0</v>
      </c>
      <c r="SE14" s="26"/>
      <c r="SF14" s="26">
        <v>55240</v>
      </c>
      <c r="SG14" s="26">
        <v>0</v>
      </c>
      <c r="SH14" s="26">
        <v>1</v>
      </c>
      <c r="SI14" s="26">
        <v>19000</v>
      </c>
      <c r="SJ14" s="26">
        <v>1</v>
      </c>
      <c r="SK14" s="26">
        <v>15000</v>
      </c>
      <c r="SL14" s="26"/>
      <c r="SM14" s="26">
        <v>650260</v>
      </c>
      <c r="SN14" s="26">
        <v>705500</v>
      </c>
      <c r="SO14" s="27"/>
      <c r="SQ14" s="23">
        <v>129</v>
      </c>
      <c r="SR14" s="33">
        <v>129000</v>
      </c>
      <c r="SS14" s="24" t="s">
        <v>41</v>
      </c>
      <c r="ST14" s="24">
        <v>10</v>
      </c>
      <c r="SU14" s="24">
        <v>1</v>
      </c>
      <c r="SV14" s="24">
        <v>1</v>
      </c>
      <c r="SW14" s="25">
        <v>10806018</v>
      </c>
      <c r="SX14" s="24"/>
      <c r="SY14" s="24">
        <v>1</v>
      </c>
      <c r="SZ14" s="24"/>
      <c r="TA14" s="24"/>
      <c r="TB14" s="24"/>
      <c r="TC14" s="24"/>
      <c r="TD14" s="24"/>
      <c r="TE14" s="24">
        <v>205</v>
      </c>
      <c r="TF14" s="26"/>
      <c r="TG14" s="26">
        <v>0</v>
      </c>
      <c r="TH14" s="26">
        <v>18000</v>
      </c>
      <c r="TI14" s="26">
        <v>15000</v>
      </c>
      <c r="TJ14" s="26">
        <v>0</v>
      </c>
      <c r="TK14" s="26">
        <v>0</v>
      </c>
      <c r="TL14" s="26">
        <v>0</v>
      </c>
      <c r="TM14" s="26"/>
      <c r="TN14" s="26">
        <v>60040</v>
      </c>
      <c r="TO14" s="26">
        <v>0</v>
      </c>
      <c r="TP14" s="26">
        <v>2</v>
      </c>
      <c r="TQ14" s="26">
        <v>38000</v>
      </c>
      <c r="TR14" s="26"/>
      <c r="TS14" s="26">
        <v>0</v>
      </c>
      <c r="TT14" s="26"/>
      <c r="TU14" s="26">
        <v>690460</v>
      </c>
      <c r="TV14" s="26">
        <v>750500</v>
      </c>
      <c r="TW14" s="27"/>
      <c r="TY14" s="23">
        <v>136</v>
      </c>
      <c r="TZ14" s="33">
        <v>136000</v>
      </c>
      <c r="UA14" s="24" t="s">
        <v>41</v>
      </c>
      <c r="UB14" s="24">
        <v>20</v>
      </c>
      <c r="UC14" s="24">
        <v>1</v>
      </c>
      <c r="UD14" s="24">
        <v>1</v>
      </c>
      <c r="UE14" s="25">
        <v>10806019</v>
      </c>
      <c r="UF14" s="24"/>
      <c r="UG14" s="24">
        <v>1</v>
      </c>
      <c r="UH14" s="24"/>
      <c r="UI14" s="24"/>
      <c r="UJ14" s="24"/>
      <c r="UK14" s="24"/>
      <c r="UL14" s="24"/>
      <c r="UM14" s="24">
        <v>240</v>
      </c>
      <c r="UN14" s="26"/>
      <c r="UO14" s="26">
        <v>0</v>
      </c>
      <c r="UP14" s="26">
        <v>18000</v>
      </c>
      <c r="UQ14" s="26">
        <v>30000</v>
      </c>
      <c r="UR14" s="26">
        <v>0</v>
      </c>
      <c r="US14" s="26">
        <v>0</v>
      </c>
      <c r="UT14" s="26">
        <v>0</v>
      </c>
      <c r="UU14" s="26"/>
      <c r="UV14" s="26">
        <v>71040</v>
      </c>
      <c r="UW14" s="26">
        <v>0</v>
      </c>
      <c r="UX14" s="26"/>
      <c r="UY14" s="26">
        <v>0</v>
      </c>
      <c r="UZ14" s="26"/>
      <c r="VA14" s="26">
        <v>0</v>
      </c>
      <c r="VB14" s="26"/>
      <c r="VC14" s="26">
        <v>816960</v>
      </c>
      <c r="VD14" s="26">
        <v>888000</v>
      </c>
      <c r="VE14" s="27"/>
      <c r="VG14" s="23">
        <v>157</v>
      </c>
      <c r="VH14" s="33">
        <v>157000</v>
      </c>
      <c r="VI14" s="24" t="s">
        <v>40</v>
      </c>
      <c r="VJ14" s="24">
        <v>10</v>
      </c>
      <c r="VK14" s="24">
        <v>1</v>
      </c>
      <c r="VL14" s="24">
        <v>1</v>
      </c>
      <c r="VM14" s="25">
        <v>10806020</v>
      </c>
      <c r="VN14" s="24"/>
      <c r="VO14" s="24">
        <v>1</v>
      </c>
      <c r="VP14" s="24"/>
      <c r="VQ14" s="24"/>
      <c r="VR14" s="24"/>
      <c r="VS14" s="24"/>
      <c r="VT14" s="24"/>
      <c r="VU14" s="24">
        <v>205</v>
      </c>
      <c r="VV14" s="26"/>
      <c r="VW14" s="26">
        <v>0</v>
      </c>
      <c r="VX14" s="26">
        <v>18000</v>
      </c>
      <c r="VY14" s="26">
        <v>15000</v>
      </c>
      <c r="VZ14" s="26">
        <v>0</v>
      </c>
      <c r="WA14" s="26">
        <v>0</v>
      </c>
      <c r="WB14" s="26">
        <v>0</v>
      </c>
      <c r="WC14" s="26"/>
      <c r="WD14" s="26">
        <v>60040</v>
      </c>
      <c r="WE14" s="26">
        <v>0</v>
      </c>
      <c r="WF14" s="26">
        <v>2</v>
      </c>
      <c r="WG14" s="26">
        <v>38000</v>
      </c>
      <c r="WH14" s="26"/>
      <c r="WI14" s="26">
        <v>0</v>
      </c>
      <c r="WJ14" s="26"/>
      <c r="WK14" s="26">
        <v>690460</v>
      </c>
      <c r="WL14" s="26">
        <v>750500</v>
      </c>
      <c r="WM14" s="27"/>
      <c r="WO14" s="23">
        <v>169</v>
      </c>
      <c r="WP14" s="33">
        <v>169000</v>
      </c>
      <c r="WQ14" s="24" t="s">
        <v>40</v>
      </c>
      <c r="WR14" s="24">
        <v>20</v>
      </c>
      <c r="WS14" s="24">
        <v>1</v>
      </c>
      <c r="WT14" s="24">
        <v>1</v>
      </c>
      <c r="WU14" s="25">
        <v>10806021</v>
      </c>
      <c r="WV14" s="24"/>
      <c r="WW14" s="24">
        <v>1</v>
      </c>
      <c r="WX14" s="24"/>
      <c r="WY14" s="24"/>
      <c r="WZ14" s="24"/>
      <c r="XA14" s="24"/>
      <c r="XB14" s="24"/>
      <c r="XC14" s="24">
        <v>200</v>
      </c>
      <c r="XD14" s="26"/>
      <c r="XE14" s="26">
        <v>0</v>
      </c>
      <c r="XF14" s="26">
        <v>18000</v>
      </c>
      <c r="XG14" s="26">
        <v>30000</v>
      </c>
      <c r="XH14" s="26">
        <v>0</v>
      </c>
      <c r="XI14" s="26">
        <v>0</v>
      </c>
      <c r="XJ14" s="26">
        <v>0</v>
      </c>
      <c r="XK14" s="26"/>
      <c r="XL14" s="26">
        <v>59840</v>
      </c>
      <c r="XM14" s="26">
        <v>0</v>
      </c>
      <c r="XN14" s="26">
        <v>4</v>
      </c>
      <c r="XO14" s="26">
        <v>76000</v>
      </c>
      <c r="XP14" s="26">
        <v>1</v>
      </c>
      <c r="XQ14" s="26">
        <v>15000</v>
      </c>
      <c r="XR14" s="26"/>
      <c r="XS14" s="26">
        <v>703160</v>
      </c>
      <c r="XT14" s="26">
        <v>763000</v>
      </c>
      <c r="XU14" s="27"/>
      <c r="XW14" s="23">
        <v>179</v>
      </c>
      <c r="XX14" s="33">
        <v>179000</v>
      </c>
      <c r="XY14" s="24" t="s">
        <v>40</v>
      </c>
      <c r="XZ14" s="24">
        <v>8</v>
      </c>
      <c r="YA14" s="24">
        <v>1</v>
      </c>
      <c r="YB14" s="24">
        <v>1</v>
      </c>
      <c r="YC14" s="25">
        <v>10806022</v>
      </c>
      <c r="YD14" s="24"/>
      <c r="YE14" s="24">
        <v>1</v>
      </c>
      <c r="YF14" s="24"/>
      <c r="YG14" s="24"/>
      <c r="YH14" s="24"/>
      <c r="YI14" s="24"/>
      <c r="YJ14" s="24"/>
      <c r="YK14" s="24">
        <v>200</v>
      </c>
      <c r="YL14" s="26"/>
      <c r="YM14" s="26">
        <v>0</v>
      </c>
      <c r="YN14" s="26">
        <v>18000</v>
      </c>
      <c r="YO14" s="26">
        <v>12000</v>
      </c>
      <c r="YP14" s="26">
        <v>0</v>
      </c>
      <c r="YQ14" s="26">
        <v>0</v>
      </c>
      <c r="YR14" s="26">
        <v>0</v>
      </c>
      <c r="YS14" s="26"/>
      <c r="YT14" s="26">
        <v>58400</v>
      </c>
      <c r="YU14" s="26">
        <v>0</v>
      </c>
      <c r="YV14" s="26">
        <v>2</v>
      </c>
      <c r="YW14" s="26">
        <v>38000</v>
      </c>
      <c r="YX14" s="26">
        <v>1</v>
      </c>
      <c r="YY14" s="26">
        <v>15000</v>
      </c>
      <c r="YZ14" s="26"/>
      <c r="ZA14" s="26">
        <v>686600</v>
      </c>
      <c r="ZB14" s="26">
        <v>745000</v>
      </c>
      <c r="ZC14" s="27"/>
      <c r="ZE14" s="23">
        <v>188</v>
      </c>
      <c r="ZF14" s="33">
        <v>188000</v>
      </c>
      <c r="ZG14" s="24" t="s">
        <v>40</v>
      </c>
      <c r="ZH14" s="24">
        <v>9</v>
      </c>
      <c r="ZI14" s="24">
        <v>1</v>
      </c>
      <c r="ZJ14" s="24">
        <v>1</v>
      </c>
      <c r="ZK14" s="25">
        <v>10806023</v>
      </c>
      <c r="ZL14" s="24"/>
      <c r="ZM14" s="24">
        <v>1</v>
      </c>
      <c r="ZN14" s="24"/>
      <c r="ZO14" s="24"/>
      <c r="ZP14" s="24"/>
      <c r="ZQ14" s="24"/>
      <c r="ZR14" s="24"/>
      <c r="ZS14" s="24">
        <v>200</v>
      </c>
      <c r="ZT14" s="26"/>
      <c r="ZU14" s="26">
        <v>0</v>
      </c>
      <c r="ZV14" s="26">
        <v>18000</v>
      </c>
      <c r="ZW14" s="26">
        <v>13500</v>
      </c>
      <c r="ZX14" s="26">
        <v>0</v>
      </c>
      <c r="ZY14" s="26">
        <v>0</v>
      </c>
      <c r="ZZ14" s="26">
        <v>0</v>
      </c>
      <c r="AAA14" s="26"/>
      <c r="AAB14" s="26">
        <v>58520</v>
      </c>
      <c r="AAC14" s="26">
        <v>0</v>
      </c>
      <c r="AAD14" s="26">
        <v>2</v>
      </c>
      <c r="AAE14" s="26">
        <v>38000</v>
      </c>
      <c r="AAF14" s="26">
        <v>1</v>
      </c>
      <c r="AAG14" s="26">
        <v>15000</v>
      </c>
      <c r="AAH14" s="26"/>
      <c r="AAI14" s="26">
        <v>687980</v>
      </c>
      <c r="AAJ14" s="26">
        <v>746500</v>
      </c>
      <c r="AAK14" s="27"/>
      <c r="AAM14" s="23">
        <v>197</v>
      </c>
      <c r="AAN14" s="33">
        <v>197000</v>
      </c>
      <c r="AAO14" s="24" t="s">
        <v>40</v>
      </c>
      <c r="AAP14" s="24">
        <v>23</v>
      </c>
      <c r="AAQ14" s="24">
        <v>1</v>
      </c>
      <c r="AAR14" s="24">
        <v>1</v>
      </c>
      <c r="AAS14" s="25">
        <v>10806024</v>
      </c>
      <c r="AAT14" s="24"/>
      <c r="AAU14" s="24">
        <v>1</v>
      </c>
      <c r="AAV14" s="24"/>
      <c r="AAW14" s="24"/>
      <c r="AAX14" s="24"/>
      <c r="AAY14" s="24"/>
      <c r="AAZ14" s="24"/>
      <c r="ABA14" s="24">
        <v>212</v>
      </c>
      <c r="ABB14" s="26"/>
      <c r="ABC14" s="26">
        <v>0</v>
      </c>
      <c r="ABD14" s="26">
        <v>18000</v>
      </c>
      <c r="ABE14" s="26">
        <v>34500</v>
      </c>
      <c r="ABF14" s="26">
        <v>0</v>
      </c>
      <c r="ABG14" s="26">
        <v>0</v>
      </c>
      <c r="ABH14" s="26">
        <v>0</v>
      </c>
      <c r="ABI14" s="26"/>
      <c r="ABJ14" s="26">
        <v>63560</v>
      </c>
      <c r="ABK14" s="26">
        <v>0</v>
      </c>
      <c r="ABL14" s="26">
        <v>4</v>
      </c>
      <c r="ABM14" s="26">
        <v>76000</v>
      </c>
      <c r="ABN14" s="26">
        <v>1</v>
      </c>
      <c r="ABO14" s="26">
        <v>15000</v>
      </c>
      <c r="ABP14" s="26"/>
      <c r="ABQ14" s="26">
        <v>821940</v>
      </c>
      <c r="ABR14" s="26">
        <v>885500</v>
      </c>
      <c r="ABS14" s="27"/>
      <c r="ABU14" s="23">
        <v>203</v>
      </c>
      <c r="ABV14" s="33">
        <v>203000</v>
      </c>
      <c r="ABW14" s="24" t="s">
        <v>41</v>
      </c>
      <c r="ABX14" s="24">
        <v>22</v>
      </c>
      <c r="ABY14" s="24">
        <v>1</v>
      </c>
      <c r="ABZ14" s="24">
        <v>1</v>
      </c>
      <c r="ACA14" s="25">
        <v>10806025</v>
      </c>
      <c r="ACB14" s="24"/>
      <c r="ACC14" s="24">
        <v>1</v>
      </c>
      <c r="ACD14" s="24"/>
      <c r="ACE14" s="24"/>
      <c r="ACF14" s="24"/>
      <c r="ACG14" s="24"/>
      <c r="ACH14" s="24"/>
      <c r="ACI14" s="24">
        <v>205</v>
      </c>
      <c r="ACJ14" s="26"/>
      <c r="ACK14" s="26">
        <v>0</v>
      </c>
      <c r="ACL14" s="26">
        <v>18000</v>
      </c>
      <c r="ACM14" s="26">
        <v>33000</v>
      </c>
      <c r="ACN14" s="26">
        <v>0</v>
      </c>
      <c r="ACO14" s="26">
        <v>0</v>
      </c>
      <c r="ACP14" s="26">
        <v>0</v>
      </c>
      <c r="ACQ14" s="26"/>
      <c r="ACR14" s="26">
        <v>61480</v>
      </c>
      <c r="ACS14" s="26">
        <v>0</v>
      </c>
      <c r="ACT14" s="26"/>
      <c r="ACU14" s="26">
        <v>0</v>
      </c>
      <c r="ACV14" s="26"/>
      <c r="ACW14" s="26">
        <v>0</v>
      </c>
      <c r="ACX14" s="26"/>
      <c r="ACY14" s="26">
        <v>707020</v>
      </c>
      <c r="ACZ14" s="26">
        <v>768500</v>
      </c>
      <c r="ADA14" s="27"/>
      <c r="ADC14" s="23">
        <v>207</v>
      </c>
      <c r="ADD14" s="33">
        <v>207000</v>
      </c>
      <c r="ADE14" s="24" t="s">
        <v>41</v>
      </c>
      <c r="ADF14" s="24">
        <v>11</v>
      </c>
      <c r="ADG14" s="24">
        <v>1</v>
      </c>
      <c r="ADH14" s="24">
        <v>1</v>
      </c>
      <c r="ADI14" s="25">
        <v>10806026</v>
      </c>
      <c r="ADJ14" s="24"/>
      <c r="ADK14" s="24">
        <v>1</v>
      </c>
      <c r="ADL14" s="24"/>
      <c r="ADM14" s="24"/>
      <c r="ADN14" s="24"/>
      <c r="ADO14" s="24"/>
      <c r="ADP14" s="24"/>
      <c r="ADQ14" s="24">
        <v>205</v>
      </c>
      <c r="ADR14" s="26"/>
      <c r="ADS14" s="26">
        <v>0</v>
      </c>
      <c r="ADT14" s="26">
        <v>18000</v>
      </c>
      <c r="ADU14" s="26">
        <v>16500</v>
      </c>
      <c r="ADV14" s="26">
        <v>0</v>
      </c>
      <c r="ADW14" s="26">
        <v>0</v>
      </c>
      <c r="ADX14" s="26">
        <v>0</v>
      </c>
      <c r="ADY14" s="26"/>
      <c r="ADZ14" s="26">
        <v>60160</v>
      </c>
      <c r="AEA14" s="26">
        <v>0</v>
      </c>
      <c r="AEB14" s="26"/>
      <c r="AEC14" s="26">
        <v>0</v>
      </c>
      <c r="AED14" s="26"/>
      <c r="AEE14" s="26">
        <v>0</v>
      </c>
      <c r="AEF14" s="26"/>
      <c r="AEG14" s="26">
        <v>691840</v>
      </c>
      <c r="AEH14" s="26">
        <v>752000</v>
      </c>
      <c r="AEI14" s="27"/>
      <c r="AEK14" s="23">
        <v>216</v>
      </c>
      <c r="AEL14" s="33">
        <v>216000</v>
      </c>
      <c r="AEM14" s="24" t="s">
        <v>40</v>
      </c>
      <c r="AEN14" s="24">
        <v>8</v>
      </c>
      <c r="AEO14" s="24">
        <v>1</v>
      </c>
      <c r="AEP14" s="24">
        <v>1</v>
      </c>
      <c r="AEQ14" s="25">
        <v>10806027</v>
      </c>
      <c r="AER14" s="24"/>
      <c r="AES14" s="24">
        <v>1</v>
      </c>
      <c r="AET14" s="24"/>
      <c r="AEU14" s="24">
        <v>2</v>
      </c>
      <c r="AEV14" s="24">
        <v>1</v>
      </c>
      <c r="AEW14" s="24"/>
      <c r="AEX14" s="24"/>
      <c r="AEY14" s="24">
        <v>200</v>
      </c>
      <c r="AEZ14" s="26"/>
      <c r="AFA14" s="26">
        <v>0</v>
      </c>
      <c r="AFB14" s="26">
        <v>18000</v>
      </c>
      <c r="AFC14" s="26">
        <v>12000</v>
      </c>
      <c r="AFD14" s="26">
        <v>0</v>
      </c>
      <c r="AFE14" s="26">
        <v>140000</v>
      </c>
      <c r="AFF14" s="26">
        <v>175000</v>
      </c>
      <c r="AFG14" s="26"/>
      <c r="AFH14" s="26">
        <v>83600</v>
      </c>
      <c r="AFI14" s="26">
        <v>0</v>
      </c>
      <c r="AFJ14" s="26">
        <v>2</v>
      </c>
      <c r="AFK14" s="26">
        <v>38000</v>
      </c>
      <c r="AFL14" s="26">
        <v>1</v>
      </c>
      <c r="AFM14" s="26">
        <v>15000</v>
      </c>
      <c r="AFN14" s="26"/>
      <c r="AFO14" s="26">
        <v>1014400</v>
      </c>
      <c r="AFP14" s="26">
        <v>1098000</v>
      </c>
      <c r="AFQ14" s="27"/>
      <c r="AFS14" s="23">
        <v>219</v>
      </c>
      <c r="AFT14" s="33">
        <v>219000</v>
      </c>
      <c r="AFU14" s="24" t="s">
        <v>40</v>
      </c>
      <c r="AFV14" s="24">
        <v>4</v>
      </c>
      <c r="AFW14" s="24">
        <v>1</v>
      </c>
      <c r="AFX14" s="24">
        <v>1</v>
      </c>
      <c r="AFY14" s="25">
        <v>10806028</v>
      </c>
      <c r="AFZ14" s="24"/>
      <c r="AGA14" s="24">
        <v>1</v>
      </c>
      <c r="AGB14" s="24"/>
      <c r="AGC14" s="24"/>
      <c r="AGD14" s="24">
        <v>1</v>
      </c>
      <c r="AGE14" s="24"/>
      <c r="AGF14" s="24"/>
      <c r="AGG14" s="24">
        <v>190</v>
      </c>
      <c r="AGH14" s="26"/>
      <c r="AGI14" s="26">
        <v>0</v>
      </c>
      <c r="AGJ14" s="26">
        <v>18000</v>
      </c>
      <c r="AGK14" s="26">
        <v>6000</v>
      </c>
      <c r="AGL14" s="26">
        <v>0</v>
      </c>
      <c r="AGM14" s="26">
        <v>0</v>
      </c>
      <c r="AGN14" s="26">
        <v>166250</v>
      </c>
      <c r="AGO14" s="26"/>
      <c r="AGP14" s="26">
        <v>68420</v>
      </c>
      <c r="AGQ14" s="26">
        <v>0</v>
      </c>
      <c r="AGR14" s="26">
        <v>1</v>
      </c>
      <c r="AGS14" s="26">
        <v>19000</v>
      </c>
      <c r="AGT14" s="26">
        <v>1</v>
      </c>
      <c r="AGU14" s="26">
        <v>15000</v>
      </c>
      <c r="AGV14" s="26"/>
      <c r="AGW14" s="26">
        <v>820830</v>
      </c>
      <c r="AGX14" s="26">
        <v>889250</v>
      </c>
      <c r="AGY14" s="27"/>
      <c r="AHA14" s="23">
        <v>222</v>
      </c>
      <c r="AHB14" s="33">
        <v>222000</v>
      </c>
      <c r="AHC14" s="24" t="s">
        <v>40</v>
      </c>
      <c r="AHD14" s="24">
        <v>26</v>
      </c>
      <c r="AHE14" s="24">
        <v>1</v>
      </c>
      <c r="AHF14" s="24">
        <v>1</v>
      </c>
      <c r="AHG14" s="25">
        <v>10806029</v>
      </c>
      <c r="AHH14" s="24">
        <v>6</v>
      </c>
      <c r="AHI14" s="24">
        <v>1</v>
      </c>
      <c r="AHJ14" s="24"/>
      <c r="AHK14" s="24"/>
      <c r="AHL14" s="24"/>
      <c r="AHM14" s="24"/>
      <c r="AHN14" s="24"/>
      <c r="AHO14" s="24">
        <v>212</v>
      </c>
      <c r="AHP14" s="26"/>
      <c r="AHQ14" s="26">
        <v>30000</v>
      </c>
      <c r="AHR14" s="26">
        <v>18000</v>
      </c>
      <c r="AHS14" s="26">
        <v>39000</v>
      </c>
      <c r="AHT14" s="26">
        <v>0</v>
      </c>
      <c r="AHU14" s="26">
        <v>0</v>
      </c>
      <c r="AHV14" s="26">
        <v>0</v>
      </c>
      <c r="AHW14" s="26"/>
      <c r="AHX14" s="26">
        <v>66320</v>
      </c>
      <c r="AHY14" s="26">
        <v>0</v>
      </c>
      <c r="AHZ14" s="26">
        <v>2</v>
      </c>
      <c r="AIA14" s="26">
        <v>38000</v>
      </c>
      <c r="AIB14" s="26"/>
      <c r="AIC14" s="26">
        <v>0</v>
      </c>
      <c r="AID14" s="26"/>
      <c r="AIE14" s="26">
        <v>800680</v>
      </c>
      <c r="AIF14" s="26">
        <v>867000</v>
      </c>
      <c r="AIG14" s="27"/>
      <c r="AII14" s="23">
        <v>228</v>
      </c>
      <c r="AIJ14" s="33">
        <v>228000</v>
      </c>
      <c r="AIK14" s="24" t="s">
        <v>41</v>
      </c>
      <c r="AIL14" s="24">
        <v>12</v>
      </c>
      <c r="AIM14" s="24">
        <v>1</v>
      </c>
      <c r="AIN14" s="24">
        <v>1</v>
      </c>
      <c r="AIO14" s="25">
        <v>10806030</v>
      </c>
      <c r="AIP14" s="24"/>
      <c r="AIQ14" s="24">
        <v>1</v>
      </c>
      <c r="AIR14" s="24"/>
      <c r="AIS14" s="24"/>
      <c r="AIT14" s="24">
        <v>1</v>
      </c>
      <c r="AIU14" s="24"/>
      <c r="AIV14" s="24"/>
      <c r="AIW14" s="24">
        <v>212</v>
      </c>
      <c r="AIX14" s="26"/>
      <c r="AIY14" s="26">
        <v>0</v>
      </c>
      <c r="AIZ14" s="26">
        <v>18000</v>
      </c>
      <c r="AJA14" s="26">
        <v>18000</v>
      </c>
      <c r="AJB14" s="26">
        <v>0</v>
      </c>
      <c r="AJC14" s="26">
        <v>0</v>
      </c>
      <c r="AJD14" s="26">
        <v>185500</v>
      </c>
      <c r="AJE14" s="26"/>
      <c r="AJF14" s="26">
        <v>77080</v>
      </c>
      <c r="AJG14" s="26">
        <v>0</v>
      </c>
      <c r="AJH14" s="26">
        <v>1</v>
      </c>
      <c r="AJI14" s="26">
        <v>19000</v>
      </c>
      <c r="AJJ14" s="26"/>
      <c r="AJK14" s="26">
        <v>0</v>
      </c>
      <c r="AJL14" s="26"/>
      <c r="AJM14" s="26">
        <v>905420</v>
      </c>
      <c r="AJN14" s="26">
        <v>982500</v>
      </c>
      <c r="AJO14" s="27"/>
      <c r="AJQ14" s="23">
        <v>233</v>
      </c>
      <c r="AJR14" s="33">
        <v>233000</v>
      </c>
      <c r="AJS14" s="24" t="s">
        <v>41</v>
      </c>
      <c r="AJT14" s="24"/>
      <c r="AJU14" s="24">
        <v>1</v>
      </c>
      <c r="AJV14" s="24">
        <v>1</v>
      </c>
      <c r="AJW14" s="25">
        <v>10806035</v>
      </c>
      <c r="AJX14" s="24"/>
      <c r="AJY14" s="24">
        <v>1</v>
      </c>
      <c r="AJZ14" s="24"/>
      <c r="AKA14" s="24">
        <v>1</v>
      </c>
      <c r="AKB14" s="24"/>
      <c r="AKC14" s="24"/>
      <c r="AKD14" s="24"/>
      <c r="AKE14" s="24">
        <v>180</v>
      </c>
      <c r="AKF14" s="26"/>
      <c r="AKG14" s="26">
        <v>0</v>
      </c>
      <c r="AKH14" s="26">
        <v>18000</v>
      </c>
      <c r="AKI14" s="26">
        <v>0</v>
      </c>
      <c r="AKJ14" s="26">
        <v>0</v>
      </c>
      <c r="AKK14" s="26">
        <v>94500</v>
      </c>
      <c r="AKL14" s="26">
        <v>0</v>
      </c>
      <c r="AKM14" s="26"/>
      <c r="AKN14" s="26">
        <v>59400</v>
      </c>
      <c r="AKO14" s="26">
        <v>0</v>
      </c>
      <c r="AKP14" s="26">
        <v>1</v>
      </c>
      <c r="AKQ14" s="26">
        <v>19000</v>
      </c>
      <c r="AKR14" s="26"/>
      <c r="AKS14" s="26">
        <v>0</v>
      </c>
      <c r="AKT14" s="26"/>
      <c r="AKU14" s="26">
        <v>702100</v>
      </c>
      <c r="AKV14" s="26">
        <v>761500</v>
      </c>
      <c r="AKW14" s="27"/>
      <c r="AKY14" s="23">
        <v>237</v>
      </c>
      <c r="AKZ14" s="33">
        <v>237000</v>
      </c>
      <c r="ALA14" s="24" t="s">
        <v>41</v>
      </c>
      <c r="ALB14" s="24">
        <v>4</v>
      </c>
      <c r="ALC14" s="24">
        <v>1</v>
      </c>
      <c r="ALD14" s="24">
        <v>1</v>
      </c>
      <c r="ALE14" s="25">
        <v>10806039</v>
      </c>
      <c r="ALF14" s="24"/>
      <c r="ALG14" s="24">
        <v>1</v>
      </c>
      <c r="ALH14" s="24"/>
      <c r="ALI14" s="24">
        <v>1</v>
      </c>
      <c r="ALJ14" s="24"/>
      <c r="ALK14" s="24"/>
      <c r="ALL14" s="24"/>
      <c r="ALM14" s="24">
        <v>190</v>
      </c>
      <c r="ALN14" s="26"/>
      <c r="ALO14" s="26">
        <v>0</v>
      </c>
      <c r="ALP14" s="26">
        <v>18000</v>
      </c>
      <c r="ALQ14" s="26">
        <v>6000</v>
      </c>
      <c r="ALR14" s="26">
        <v>0</v>
      </c>
      <c r="ALS14" s="26">
        <v>99750</v>
      </c>
      <c r="ALT14" s="26">
        <v>0</v>
      </c>
      <c r="ALU14" s="26"/>
      <c r="ALV14" s="26">
        <v>63100</v>
      </c>
      <c r="ALW14" s="26">
        <v>0</v>
      </c>
      <c r="ALX14" s="26"/>
      <c r="ALY14" s="26">
        <v>0</v>
      </c>
      <c r="ALZ14" s="26"/>
      <c r="AMA14" s="26">
        <v>0</v>
      </c>
      <c r="AMB14" s="26"/>
      <c r="AMC14" s="26">
        <v>725650</v>
      </c>
      <c r="AMD14" s="26">
        <v>788750</v>
      </c>
      <c r="AME14" s="27"/>
      <c r="ANO14" s="23">
        <v>243</v>
      </c>
      <c r="ANP14" s="33">
        <v>243000</v>
      </c>
      <c r="ANQ14" s="24" t="s">
        <v>40</v>
      </c>
      <c r="ANR14" s="24">
        <v>28</v>
      </c>
      <c r="ANS14" s="24">
        <v>1</v>
      </c>
      <c r="ANT14" s="24">
        <v>1</v>
      </c>
      <c r="ANU14" s="25">
        <v>10806049</v>
      </c>
      <c r="ANV14" s="24"/>
      <c r="ANW14" s="24">
        <v>1</v>
      </c>
      <c r="ANX14" s="24"/>
      <c r="ANY14" s="24"/>
      <c r="ANZ14" s="24"/>
      <c r="AOA14" s="24"/>
      <c r="AOB14" s="24"/>
      <c r="AOC14" s="24">
        <v>212</v>
      </c>
      <c r="AOD14" s="26"/>
      <c r="AOE14" s="26">
        <v>0</v>
      </c>
      <c r="AOF14" s="26">
        <v>18000</v>
      </c>
      <c r="AOG14" s="26">
        <v>42000</v>
      </c>
      <c r="AOH14" s="26">
        <v>0</v>
      </c>
      <c r="AOI14" s="26">
        <v>0</v>
      </c>
      <c r="AOJ14" s="26">
        <v>0</v>
      </c>
      <c r="AOK14" s="26"/>
      <c r="AOL14" s="26">
        <v>64160</v>
      </c>
      <c r="AOM14" s="26">
        <v>0</v>
      </c>
      <c r="AON14" s="26"/>
      <c r="AOO14" s="26">
        <v>0</v>
      </c>
      <c r="AOP14" s="26">
        <v>1</v>
      </c>
      <c r="AOQ14" s="26">
        <v>15000</v>
      </c>
      <c r="AOR14" s="26"/>
      <c r="AOS14" s="26">
        <v>752840</v>
      </c>
      <c r="AOT14" s="26">
        <v>817000</v>
      </c>
      <c r="AOU14" s="27"/>
      <c r="AOW14" s="23">
        <v>252</v>
      </c>
      <c r="AOX14" s="33">
        <v>252000</v>
      </c>
      <c r="AOY14" s="24" t="s">
        <v>41</v>
      </c>
      <c r="AOZ14" s="24">
        <v>10</v>
      </c>
      <c r="APA14" s="24">
        <v>1</v>
      </c>
      <c r="APB14" s="24">
        <v>1</v>
      </c>
      <c r="APC14" s="25">
        <v>10806051</v>
      </c>
      <c r="APD14" s="24"/>
      <c r="APE14" s="24">
        <v>1</v>
      </c>
      <c r="APF14" s="24"/>
      <c r="APG14" s="24"/>
      <c r="APH14" s="24"/>
      <c r="API14" s="24"/>
      <c r="APJ14" s="24"/>
      <c r="APK14" s="24">
        <v>205</v>
      </c>
      <c r="APL14" s="26"/>
      <c r="APM14" s="26">
        <v>0</v>
      </c>
      <c r="APN14" s="26">
        <v>18000</v>
      </c>
      <c r="APO14" s="26">
        <v>15000</v>
      </c>
      <c r="APP14" s="26">
        <v>0</v>
      </c>
      <c r="APQ14" s="26">
        <v>0</v>
      </c>
      <c r="APR14" s="26">
        <v>0</v>
      </c>
      <c r="APS14" s="26"/>
      <c r="APT14" s="26">
        <v>60040</v>
      </c>
      <c r="APU14" s="26">
        <v>0</v>
      </c>
      <c r="APV14" s="26">
        <v>4</v>
      </c>
      <c r="APW14" s="26">
        <v>76000</v>
      </c>
      <c r="APX14" s="26"/>
      <c r="APY14" s="26">
        <v>0</v>
      </c>
      <c r="APZ14" s="26"/>
      <c r="AQA14" s="26">
        <v>766460</v>
      </c>
      <c r="AQB14" s="26">
        <v>826500</v>
      </c>
      <c r="AQC14" s="27"/>
      <c r="AQE14" s="23">
        <v>259</v>
      </c>
      <c r="AQF14" s="33">
        <v>259000</v>
      </c>
      <c r="AQG14" s="24" t="s">
        <v>40</v>
      </c>
      <c r="AQH14" s="24">
        <v>21</v>
      </c>
      <c r="AQI14" s="24">
        <v>1</v>
      </c>
      <c r="AQJ14" s="24">
        <v>1</v>
      </c>
      <c r="AQK14" s="25">
        <v>10806052</v>
      </c>
      <c r="AQL14" s="24">
        <v>6</v>
      </c>
      <c r="AQM14" s="24">
        <v>1</v>
      </c>
      <c r="AQN14" s="24"/>
      <c r="AQO14" s="24"/>
      <c r="AQP14" s="24"/>
      <c r="AQQ14" s="24"/>
      <c r="AQR14" s="24"/>
      <c r="AQS14" s="24">
        <v>205</v>
      </c>
      <c r="AQT14" s="26"/>
      <c r="AQU14" s="26">
        <v>30000</v>
      </c>
      <c r="AQV14" s="26">
        <v>18000</v>
      </c>
      <c r="AQW14" s="26">
        <v>31500</v>
      </c>
      <c r="AQX14" s="26">
        <v>0</v>
      </c>
      <c r="AQY14" s="26">
        <v>0</v>
      </c>
      <c r="AQZ14" s="26">
        <v>0</v>
      </c>
      <c r="ARA14" s="26"/>
      <c r="ARB14" s="26">
        <v>63760</v>
      </c>
      <c r="ARC14" s="26">
        <v>0</v>
      </c>
      <c r="ARD14" s="26">
        <v>3</v>
      </c>
      <c r="ARE14" s="26">
        <v>57000</v>
      </c>
      <c r="ARF14" s="26">
        <v>1</v>
      </c>
      <c r="ARG14" s="26">
        <v>15000</v>
      </c>
      <c r="ARH14" s="26"/>
      <c r="ARI14" s="26">
        <v>805240</v>
      </c>
      <c r="ARJ14" s="26">
        <v>869000</v>
      </c>
      <c r="ARK14" s="27"/>
    </row>
    <row r="15" spans="1:2447">
      <c r="A15" s="23">
        <v>4</v>
      </c>
      <c r="B15" s="33">
        <v>4000</v>
      </c>
      <c r="C15" s="24" t="s">
        <v>41</v>
      </c>
      <c r="D15" s="24">
        <v>34</v>
      </c>
      <c r="E15" s="24">
        <v>1</v>
      </c>
      <c r="F15" s="24">
        <v>1</v>
      </c>
      <c r="G15" s="25">
        <v>10806001</v>
      </c>
      <c r="H15" s="24">
        <v>6</v>
      </c>
      <c r="I15" s="24">
        <v>1</v>
      </c>
      <c r="J15" s="24"/>
      <c r="K15" s="24"/>
      <c r="L15" s="24"/>
      <c r="M15" s="24"/>
      <c r="N15" s="24"/>
      <c r="O15" s="24">
        <v>233</v>
      </c>
      <c r="P15" s="26"/>
      <c r="Q15" s="26">
        <v>30000</v>
      </c>
      <c r="R15" s="26">
        <v>18000</v>
      </c>
      <c r="S15" s="26">
        <v>51000</v>
      </c>
      <c r="T15" s="26">
        <v>0</v>
      </c>
      <c r="U15" s="26">
        <v>0</v>
      </c>
      <c r="V15" s="26">
        <v>0</v>
      </c>
      <c r="W15" s="26"/>
      <c r="X15" s="26">
        <v>73160</v>
      </c>
      <c r="Y15" s="26">
        <v>0</v>
      </c>
      <c r="Z15" s="26"/>
      <c r="AA15" s="26">
        <v>0</v>
      </c>
      <c r="AB15" s="26"/>
      <c r="AC15" s="26">
        <v>0</v>
      </c>
      <c r="AD15" s="26"/>
      <c r="AE15" s="26">
        <v>841340</v>
      </c>
      <c r="AF15" s="26">
        <v>914500</v>
      </c>
      <c r="AG15" s="27"/>
      <c r="AI15" s="23">
        <v>4</v>
      </c>
      <c r="AJ15" s="33">
        <v>4000</v>
      </c>
      <c r="AK15" s="24" t="s">
        <v>41</v>
      </c>
      <c r="AL15" s="24">
        <v>34</v>
      </c>
      <c r="AM15" s="24">
        <v>1</v>
      </c>
      <c r="AN15" s="24">
        <v>1</v>
      </c>
      <c r="AO15" s="25">
        <v>10806001</v>
      </c>
      <c r="AP15" s="24">
        <v>6</v>
      </c>
      <c r="AQ15" s="24">
        <v>1</v>
      </c>
      <c r="AR15" s="24"/>
      <c r="AS15" s="24"/>
      <c r="AT15" s="24"/>
      <c r="AU15" s="24"/>
      <c r="AV15" s="24"/>
      <c r="AW15" s="24">
        <v>233</v>
      </c>
      <c r="AX15" s="26"/>
      <c r="AY15" s="26">
        <v>30000</v>
      </c>
      <c r="AZ15" s="26">
        <v>18000</v>
      </c>
      <c r="BA15" s="26">
        <v>51000</v>
      </c>
      <c r="BB15" s="26">
        <v>0</v>
      </c>
      <c r="BC15" s="26">
        <v>0</v>
      </c>
      <c r="BD15" s="26">
        <v>0</v>
      </c>
      <c r="BE15" s="26"/>
      <c r="BF15" s="26">
        <v>73160</v>
      </c>
      <c r="BG15" s="26">
        <v>0</v>
      </c>
      <c r="BH15" s="26"/>
      <c r="BI15" s="26">
        <v>0</v>
      </c>
      <c r="BJ15" s="26"/>
      <c r="BK15" s="26">
        <v>0</v>
      </c>
      <c r="BL15" s="26"/>
      <c r="BM15" s="26">
        <v>841340</v>
      </c>
      <c r="BN15" s="26">
        <v>914500</v>
      </c>
      <c r="BO15" s="27"/>
      <c r="BQ15" s="23">
        <v>20</v>
      </c>
      <c r="BR15" s="33">
        <v>20000</v>
      </c>
      <c r="BS15" s="24" t="s">
        <v>41</v>
      </c>
      <c r="BT15" s="24">
        <v>13</v>
      </c>
      <c r="BU15" s="24">
        <v>1</v>
      </c>
      <c r="BV15" s="24">
        <v>1</v>
      </c>
      <c r="BW15" s="25">
        <v>10806002</v>
      </c>
      <c r="BX15" s="24"/>
      <c r="BY15" s="24">
        <v>1</v>
      </c>
      <c r="BZ15" s="24"/>
      <c r="CA15" s="24"/>
      <c r="CB15" s="24"/>
      <c r="CC15" s="24"/>
      <c r="CD15" s="24"/>
      <c r="CE15" s="24">
        <v>205</v>
      </c>
      <c r="CF15" s="26"/>
      <c r="CG15" s="26">
        <v>0</v>
      </c>
      <c r="CH15" s="26">
        <v>18000</v>
      </c>
      <c r="CI15" s="26">
        <v>19500</v>
      </c>
      <c r="CJ15" s="26">
        <v>0</v>
      </c>
      <c r="CK15" s="26">
        <v>0</v>
      </c>
      <c r="CL15" s="26">
        <v>0</v>
      </c>
      <c r="CM15" s="26"/>
      <c r="CN15" s="26">
        <v>60400</v>
      </c>
      <c r="CO15" s="26">
        <v>0</v>
      </c>
      <c r="CP15" s="26">
        <v>2</v>
      </c>
      <c r="CQ15" s="26">
        <v>38000</v>
      </c>
      <c r="CR15" s="26"/>
      <c r="CS15" s="26">
        <v>0</v>
      </c>
      <c r="CT15" s="26"/>
      <c r="CU15" s="26">
        <v>732600</v>
      </c>
      <c r="CV15" s="26">
        <v>793000</v>
      </c>
      <c r="CW15" s="27"/>
      <c r="CY15" s="23">
        <v>27</v>
      </c>
      <c r="CZ15" s="33">
        <v>27000</v>
      </c>
      <c r="DA15" s="24" t="s">
        <v>40</v>
      </c>
      <c r="DB15" s="24">
        <v>33</v>
      </c>
      <c r="DC15" s="24">
        <v>1</v>
      </c>
      <c r="DD15" s="24">
        <v>1</v>
      </c>
      <c r="DE15" s="25">
        <v>10806003</v>
      </c>
      <c r="DF15" s="24"/>
      <c r="DG15" s="24">
        <v>1</v>
      </c>
      <c r="DH15" s="24"/>
      <c r="DI15" s="24"/>
      <c r="DJ15" s="24"/>
      <c r="DK15" s="24"/>
      <c r="DL15" s="24"/>
      <c r="DM15" s="24">
        <v>233</v>
      </c>
      <c r="DN15" s="26"/>
      <c r="DO15" s="26">
        <v>0</v>
      </c>
      <c r="DP15" s="26">
        <v>18000</v>
      </c>
      <c r="DQ15" s="26">
        <v>49500</v>
      </c>
      <c r="DR15" s="26">
        <v>0</v>
      </c>
      <c r="DS15" s="26">
        <v>0</v>
      </c>
      <c r="DT15" s="26">
        <v>0</v>
      </c>
      <c r="DU15" s="26"/>
      <c r="DV15" s="26">
        <v>70640</v>
      </c>
      <c r="DW15" s="26">
        <v>0</v>
      </c>
      <c r="DX15" s="26">
        <v>1</v>
      </c>
      <c r="DY15" s="26">
        <v>19000</v>
      </c>
      <c r="DZ15" s="26">
        <v>1</v>
      </c>
      <c r="EA15" s="26">
        <v>15000</v>
      </c>
      <c r="EB15" s="26"/>
      <c r="EC15" s="26">
        <v>846360</v>
      </c>
      <c r="ED15" s="26">
        <v>917000</v>
      </c>
      <c r="EE15" s="27"/>
      <c r="EG15" s="23">
        <v>34</v>
      </c>
      <c r="EH15" s="33">
        <v>34000</v>
      </c>
      <c r="EI15" s="24" t="s">
        <v>41</v>
      </c>
      <c r="EJ15" s="24">
        <v>10</v>
      </c>
      <c r="EK15" s="24">
        <v>1</v>
      </c>
      <c r="EL15" s="24">
        <v>1</v>
      </c>
      <c r="EM15" s="25">
        <v>10806004</v>
      </c>
      <c r="EN15" s="24">
        <v>8</v>
      </c>
      <c r="EO15" s="24">
        <v>1</v>
      </c>
      <c r="EP15" s="24"/>
      <c r="EQ15" s="24"/>
      <c r="ER15" s="24"/>
      <c r="ES15" s="24"/>
      <c r="ET15" s="24"/>
      <c r="EU15" s="24">
        <v>205</v>
      </c>
      <c r="EV15" s="26"/>
      <c r="EW15" s="26">
        <v>15000</v>
      </c>
      <c r="EX15" s="26">
        <v>18000</v>
      </c>
      <c r="EY15" s="26">
        <v>15000</v>
      </c>
      <c r="EZ15" s="26">
        <v>0</v>
      </c>
      <c r="FA15" s="26">
        <v>0</v>
      </c>
      <c r="FB15" s="26">
        <v>0</v>
      </c>
      <c r="FC15" s="26"/>
      <c r="FD15" s="26">
        <v>61240</v>
      </c>
      <c r="FE15" s="26">
        <v>0</v>
      </c>
      <c r="FF15" s="26">
        <v>1</v>
      </c>
      <c r="FG15" s="26">
        <v>19000</v>
      </c>
      <c r="FH15" s="26"/>
      <c r="FI15" s="26">
        <v>0</v>
      </c>
      <c r="FJ15" s="26"/>
      <c r="FK15" s="26">
        <v>723260</v>
      </c>
      <c r="FL15" s="26">
        <v>784500</v>
      </c>
      <c r="FM15" s="27"/>
      <c r="FO15" s="23">
        <v>44</v>
      </c>
      <c r="FP15" s="33">
        <v>44000</v>
      </c>
      <c r="FQ15" s="24" t="s">
        <v>40</v>
      </c>
      <c r="FR15" s="24">
        <v>25</v>
      </c>
      <c r="FS15" s="24">
        <v>1</v>
      </c>
      <c r="FT15" s="24">
        <v>1</v>
      </c>
      <c r="FU15" s="25">
        <v>10806005</v>
      </c>
      <c r="FV15" s="24"/>
      <c r="FW15" s="24">
        <v>1</v>
      </c>
      <c r="FX15" s="24"/>
      <c r="FY15" s="24"/>
      <c r="FZ15" s="24"/>
      <c r="GA15" s="24"/>
      <c r="GB15" s="24"/>
      <c r="GC15" s="24">
        <v>212</v>
      </c>
      <c r="GD15" s="26"/>
      <c r="GE15" s="26">
        <v>0</v>
      </c>
      <c r="GF15" s="26">
        <v>18000</v>
      </c>
      <c r="GG15" s="26">
        <v>37500</v>
      </c>
      <c r="GH15" s="26">
        <v>0</v>
      </c>
      <c r="GI15" s="26">
        <v>0</v>
      </c>
      <c r="GJ15" s="26">
        <v>0</v>
      </c>
      <c r="GK15" s="26"/>
      <c r="GL15" s="26">
        <v>63800</v>
      </c>
      <c r="GM15" s="26">
        <v>0</v>
      </c>
      <c r="GN15" s="26">
        <v>1</v>
      </c>
      <c r="GO15" s="26">
        <v>19000</v>
      </c>
      <c r="GP15" s="26">
        <v>1</v>
      </c>
      <c r="GQ15" s="26">
        <v>15000</v>
      </c>
      <c r="GR15" s="26"/>
      <c r="GS15" s="26">
        <v>767700</v>
      </c>
      <c r="GT15" s="26">
        <v>831500</v>
      </c>
      <c r="GU15" s="27"/>
      <c r="GW15" s="23">
        <v>54</v>
      </c>
      <c r="GX15" s="33">
        <v>54000</v>
      </c>
      <c r="GY15" s="24" t="s">
        <v>41</v>
      </c>
      <c r="GZ15" s="24">
        <v>22</v>
      </c>
      <c r="HA15" s="24">
        <v>1</v>
      </c>
      <c r="HB15" s="24">
        <v>1</v>
      </c>
      <c r="HC15" s="25">
        <v>10806006</v>
      </c>
      <c r="HD15" s="24"/>
      <c r="HE15" s="24">
        <v>1</v>
      </c>
      <c r="HF15" s="24"/>
      <c r="HG15" s="24"/>
      <c r="HH15" s="24"/>
      <c r="HI15" s="24"/>
      <c r="HJ15" s="24"/>
      <c r="HK15" s="24">
        <v>247</v>
      </c>
      <c r="HL15" s="26"/>
      <c r="HM15" s="26">
        <v>0</v>
      </c>
      <c r="HN15" s="26">
        <v>18000</v>
      </c>
      <c r="HO15" s="26">
        <v>33000</v>
      </c>
      <c r="HP15" s="26">
        <v>0</v>
      </c>
      <c r="HQ15" s="26">
        <v>0</v>
      </c>
      <c r="HR15" s="26">
        <v>0</v>
      </c>
      <c r="HS15" s="26"/>
      <c r="HT15" s="26">
        <v>73240</v>
      </c>
      <c r="HU15" s="26">
        <v>0</v>
      </c>
      <c r="HV15" s="26"/>
      <c r="HW15" s="26">
        <v>0</v>
      </c>
      <c r="HX15" s="26"/>
      <c r="HY15" s="26">
        <v>0</v>
      </c>
      <c r="HZ15" s="26"/>
      <c r="IA15" s="26">
        <v>842260</v>
      </c>
      <c r="IB15" s="26">
        <v>915500</v>
      </c>
      <c r="IC15" s="27"/>
      <c r="IE15" s="23">
        <v>64</v>
      </c>
      <c r="IF15" s="33">
        <v>64000</v>
      </c>
      <c r="IG15" s="24" t="s">
        <v>40</v>
      </c>
      <c r="IH15" s="24">
        <v>32</v>
      </c>
      <c r="II15" s="24">
        <v>1</v>
      </c>
      <c r="IJ15" s="24">
        <v>1</v>
      </c>
      <c r="IK15" s="25">
        <v>10806007</v>
      </c>
      <c r="IL15" s="24">
        <v>8</v>
      </c>
      <c r="IM15" s="24">
        <v>1</v>
      </c>
      <c r="IN15" s="24"/>
      <c r="IO15" s="24"/>
      <c r="IP15" s="24"/>
      <c r="IQ15" s="24"/>
      <c r="IR15" s="24"/>
      <c r="IS15" s="24">
        <v>233</v>
      </c>
      <c r="IT15" s="26"/>
      <c r="IU15" s="26">
        <v>15000</v>
      </c>
      <c r="IV15" s="26">
        <v>18000</v>
      </c>
      <c r="IW15" s="26">
        <v>48000</v>
      </c>
      <c r="IX15" s="26">
        <v>0</v>
      </c>
      <c r="IY15" s="26">
        <v>0</v>
      </c>
      <c r="IZ15" s="26">
        <v>0</v>
      </c>
      <c r="JA15" s="26"/>
      <c r="JB15" s="26">
        <v>71720</v>
      </c>
      <c r="JC15" s="26">
        <v>0</v>
      </c>
      <c r="JD15" s="26"/>
      <c r="JE15" s="26">
        <v>0</v>
      </c>
      <c r="JF15" s="26"/>
      <c r="JG15" s="26">
        <v>0</v>
      </c>
      <c r="JH15" s="26"/>
      <c r="JI15" s="26">
        <v>824780</v>
      </c>
      <c r="JJ15" s="26">
        <v>896500</v>
      </c>
      <c r="JK15" s="27"/>
      <c r="JM15" s="23">
        <v>75</v>
      </c>
      <c r="JN15" s="33">
        <v>75000</v>
      </c>
      <c r="JO15" s="24" t="s">
        <v>40</v>
      </c>
      <c r="JP15" s="24">
        <v>20</v>
      </c>
      <c r="JQ15" s="24">
        <v>3</v>
      </c>
      <c r="JR15" s="24">
        <v>1</v>
      </c>
      <c r="JS15" s="25">
        <v>10806008</v>
      </c>
      <c r="JT15" s="24"/>
      <c r="JU15" s="24"/>
      <c r="JV15" s="24"/>
      <c r="JW15" s="24"/>
      <c r="JX15" s="24"/>
      <c r="JY15" s="24"/>
      <c r="JZ15" s="24"/>
      <c r="KA15" s="24">
        <v>233</v>
      </c>
      <c r="KB15" s="26"/>
      <c r="KC15" s="26">
        <v>0</v>
      </c>
      <c r="KD15" s="26">
        <v>0</v>
      </c>
      <c r="KE15" s="26">
        <v>30000</v>
      </c>
      <c r="KF15" s="26">
        <v>0</v>
      </c>
      <c r="KG15" s="26">
        <v>0</v>
      </c>
      <c r="KH15" s="26">
        <v>0</v>
      </c>
      <c r="KI15" s="26"/>
      <c r="KJ15" s="26">
        <v>61116</v>
      </c>
      <c r="KK15" s="26">
        <v>0</v>
      </c>
      <c r="KL15" s="26">
        <v>3</v>
      </c>
      <c r="KM15" s="26">
        <v>57000</v>
      </c>
      <c r="KN15" s="26">
        <v>1</v>
      </c>
      <c r="KO15" s="26">
        <v>15000</v>
      </c>
      <c r="KP15" s="26"/>
      <c r="KQ15" s="26">
        <v>774834</v>
      </c>
      <c r="KR15" s="26">
        <v>835950</v>
      </c>
      <c r="KS15" s="27"/>
      <c r="KU15" s="23">
        <v>84</v>
      </c>
      <c r="KV15" s="33">
        <v>84000</v>
      </c>
      <c r="KW15" s="24" t="s">
        <v>41</v>
      </c>
      <c r="KX15" s="24">
        <v>28</v>
      </c>
      <c r="KY15" s="24">
        <v>1</v>
      </c>
      <c r="KZ15" s="24">
        <v>1</v>
      </c>
      <c r="LA15" s="25">
        <v>10806009</v>
      </c>
      <c r="LB15" s="24"/>
      <c r="LC15" s="24">
        <v>1</v>
      </c>
      <c r="LD15" s="24"/>
      <c r="LE15" s="24"/>
      <c r="LF15" s="24"/>
      <c r="LG15" s="24"/>
      <c r="LH15" s="24"/>
      <c r="LI15" s="24">
        <v>233</v>
      </c>
      <c r="LJ15" s="26"/>
      <c r="LK15" s="26">
        <v>0</v>
      </c>
      <c r="LL15" s="26">
        <v>18000</v>
      </c>
      <c r="LM15" s="26">
        <v>42000</v>
      </c>
      <c r="LN15" s="26">
        <v>0</v>
      </c>
      <c r="LO15" s="26">
        <v>0</v>
      </c>
      <c r="LP15" s="26">
        <v>0</v>
      </c>
      <c r="LQ15" s="26"/>
      <c r="LR15" s="26">
        <v>70040</v>
      </c>
      <c r="LS15" s="26">
        <v>0</v>
      </c>
      <c r="LT15" s="26">
        <v>1</v>
      </c>
      <c r="LU15" s="26">
        <v>19000</v>
      </c>
      <c r="LV15" s="26"/>
      <c r="LW15" s="26">
        <v>0</v>
      </c>
      <c r="LX15" s="26"/>
      <c r="LY15" s="26">
        <v>824460</v>
      </c>
      <c r="LZ15" s="26">
        <v>894500</v>
      </c>
      <c r="MA15" s="27"/>
      <c r="MC15" s="23">
        <v>94</v>
      </c>
      <c r="MD15" s="33">
        <v>94000</v>
      </c>
      <c r="ME15" s="24" t="s">
        <v>41</v>
      </c>
      <c r="MF15" s="24">
        <v>27</v>
      </c>
      <c r="MG15" s="24">
        <v>1</v>
      </c>
      <c r="MH15" s="24">
        <v>1</v>
      </c>
      <c r="MI15" s="25">
        <v>10806010</v>
      </c>
      <c r="MJ15" s="24"/>
      <c r="MK15" s="24">
        <v>1</v>
      </c>
      <c r="ML15" s="24"/>
      <c r="MM15" s="24"/>
      <c r="MN15" s="24"/>
      <c r="MO15" s="24"/>
      <c r="MP15" s="24"/>
      <c r="MQ15" s="24">
        <v>212</v>
      </c>
      <c r="MR15" s="26"/>
      <c r="MS15" s="26">
        <v>0</v>
      </c>
      <c r="MT15" s="26">
        <v>18000</v>
      </c>
      <c r="MU15" s="26">
        <v>40500</v>
      </c>
      <c r="MV15" s="26">
        <v>0</v>
      </c>
      <c r="MW15" s="26">
        <v>0</v>
      </c>
      <c r="MX15" s="26">
        <v>0</v>
      </c>
      <c r="MY15" s="26"/>
      <c r="MZ15" s="26">
        <v>64040</v>
      </c>
      <c r="NA15" s="26">
        <v>0</v>
      </c>
      <c r="NB15" s="26">
        <v>2</v>
      </c>
      <c r="NC15" s="26">
        <v>38000</v>
      </c>
      <c r="ND15" s="26"/>
      <c r="NE15" s="26">
        <v>0</v>
      </c>
      <c r="NF15" s="26"/>
      <c r="NG15" s="26">
        <v>736460</v>
      </c>
      <c r="NH15" s="26">
        <v>800500</v>
      </c>
      <c r="NI15" s="27"/>
      <c r="NK15" s="23">
        <v>102</v>
      </c>
      <c r="NL15" s="33">
        <v>102000</v>
      </c>
      <c r="NM15" s="24" t="s">
        <v>41</v>
      </c>
      <c r="NN15" s="24">
        <v>13</v>
      </c>
      <c r="NO15" s="24">
        <v>1</v>
      </c>
      <c r="NP15" s="24">
        <v>1</v>
      </c>
      <c r="NQ15" s="25">
        <v>10806013</v>
      </c>
      <c r="NR15" s="24"/>
      <c r="NS15" s="24">
        <v>1</v>
      </c>
      <c r="NT15" s="24"/>
      <c r="NU15" s="24"/>
      <c r="NV15" s="24">
        <v>1</v>
      </c>
      <c r="NW15" s="24"/>
      <c r="NX15" s="24"/>
      <c r="NY15" s="24">
        <v>212</v>
      </c>
      <c r="NZ15" s="26"/>
      <c r="OA15" s="26">
        <v>0</v>
      </c>
      <c r="OB15" s="26">
        <v>18000</v>
      </c>
      <c r="OC15" s="26">
        <v>19500</v>
      </c>
      <c r="OD15" s="26">
        <v>0</v>
      </c>
      <c r="OE15" s="26">
        <v>0</v>
      </c>
      <c r="OF15" s="26">
        <v>185500</v>
      </c>
      <c r="OG15" s="26"/>
      <c r="OH15" s="26">
        <v>77200</v>
      </c>
      <c r="OI15" s="26">
        <v>0</v>
      </c>
      <c r="OJ15" s="26"/>
      <c r="OK15" s="26">
        <v>0</v>
      </c>
      <c r="OL15" s="26"/>
      <c r="OM15" s="26">
        <v>0</v>
      </c>
      <c r="ON15" s="26"/>
      <c r="OO15" s="26">
        <v>887800</v>
      </c>
      <c r="OP15" s="26">
        <v>965000</v>
      </c>
      <c r="OQ15" s="27"/>
      <c r="OS15" s="23">
        <v>107</v>
      </c>
      <c r="OT15" s="33">
        <v>107000</v>
      </c>
      <c r="OU15" s="24" t="s">
        <v>41</v>
      </c>
      <c r="OV15" s="24">
        <v>20</v>
      </c>
      <c r="OW15" s="24">
        <v>1</v>
      </c>
      <c r="OX15" s="24">
        <v>1</v>
      </c>
      <c r="OY15" s="25">
        <v>10806014</v>
      </c>
      <c r="OZ15" s="24">
        <v>8</v>
      </c>
      <c r="PA15" s="24">
        <v>1</v>
      </c>
      <c r="PB15" s="24"/>
      <c r="PC15" s="24"/>
      <c r="PD15" s="24"/>
      <c r="PE15" s="24"/>
      <c r="PF15" s="24"/>
      <c r="PG15" s="24">
        <v>240</v>
      </c>
      <c r="PH15" s="26"/>
      <c r="PI15" s="26">
        <v>15000</v>
      </c>
      <c r="PJ15" s="26">
        <v>18000</v>
      </c>
      <c r="PK15" s="26">
        <v>30000</v>
      </c>
      <c r="PL15" s="26">
        <v>0</v>
      </c>
      <c r="PM15" s="26">
        <v>0</v>
      </c>
      <c r="PN15" s="26">
        <v>0</v>
      </c>
      <c r="PO15" s="26"/>
      <c r="PP15" s="26">
        <v>72240</v>
      </c>
      <c r="PQ15" s="26">
        <v>0</v>
      </c>
      <c r="PR15" s="26"/>
      <c r="PS15" s="26">
        <v>0</v>
      </c>
      <c r="PT15" s="26"/>
      <c r="PU15" s="26">
        <v>0</v>
      </c>
      <c r="PV15" s="26"/>
      <c r="PW15" s="26">
        <v>830760</v>
      </c>
      <c r="PX15" s="26">
        <v>903000</v>
      </c>
      <c r="PY15" s="27"/>
      <c r="QA15" s="23">
        <v>118</v>
      </c>
      <c r="QB15" s="33">
        <v>118000</v>
      </c>
      <c r="QC15" s="24" t="s">
        <v>41</v>
      </c>
      <c r="QD15" s="24">
        <v>13</v>
      </c>
      <c r="QE15" s="24">
        <v>1</v>
      </c>
      <c r="QF15" s="24">
        <v>1</v>
      </c>
      <c r="QG15" s="25">
        <v>10806015</v>
      </c>
      <c r="QH15" s="24"/>
      <c r="QI15" s="24">
        <v>1</v>
      </c>
      <c r="QJ15" s="24"/>
      <c r="QK15" s="24"/>
      <c r="QL15" s="24"/>
      <c r="QM15" s="24"/>
      <c r="QN15" s="24"/>
      <c r="QO15" s="24">
        <v>212</v>
      </c>
      <c r="QP15" s="26"/>
      <c r="QQ15" s="26">
        <v>0</v>
      </c>
      <c r="QR15" s="26">
        <v>18000</v>
      </c>
      <c r="QS15" s="26">
        <v>19500</v>
      </c>
      <c r="QT15" s="26">
        <v>0</v>
      </c>
      <c r="QU15" s="26">
        <v>0</v>
      </c>
      <c r="QV15" s="26">
        <v>0</v>
      </c>
      <c r="QW15" s="26"/>
      <c r="QX15" s="26">
        <v>62360</v>
      </c>
      <c r="QY15" s="26">
        <v>0</v>
      </c>
      <c r="QZ15" s="26">
        <v>2</v>
      </c>
      <c r="RA15" s="26">
        <v>38000</v>
      </c>
      <c r="RB15" s="26"/>
      <c r="RC15" s="26">
        <v>0</v>
      </c>
      <c r="RD15" s="26"/>
      <c r="RE15" s="26">
        <v>717140</v>
      </c>
      <c r="RF15" s="26">
        <v>779500</v>
      </c>
      <c r="RG15" s="27"/>
      <c r="RI15" s="23">
        <v>125</v>
      </c>
      <c r="RJ15" s="33">
        <v>125000</v>
      </c>
      <c r="RK15" s="24" t="s">
        <v>40</v>
      </c>
      <c r="RL15" s="24"/>
      <c r="RM15" s="24">
        <v>1</v>
      </c>
      <c r="RN15" s="24">
        <v>1</v>
      </c>
      <c r="RO15" s="25">
        <v>10806016</v>
      </c>
      <c r="RP15" s="24"/>
      <c r="RQ15" s="24">
        <v>1</v>
      </c>
      <c r="RR15" s="24"/>
      <c r="RS15" s="24"/>
      <c r="RT15" s="24"/>
      <c r="RU15" s="24"/>
      <c r="RV15" s="24"/>
      <c r="RW15" s="24">
        <v>180</v>
      </c>
      <c r="RX15" s="26"/>
      <c r="RY15" s="26">
        <v>0</v>
      </c>
      <c r="RZ15" s="26">
        <v>18000</v>
      </c>
      <c r="SA15" s="26">
        <v>0</v>
      </c>
      <c r="SB15" s="26">
        <v>0</v>
      </c>
      <c r="SC15" s="26">
        <v>0</v>
      </c>
      <c r="SD15" s="26">
        <v>0</v>
      </c>
      <c r="SE15" s="26"/>
      <c r="SF15" s="26">
        <v>51840</v>
      </c>
      <c r="SG15" s="26">
        <v>0</v>
      </c>
      <c r="SH15" s="26">
        <v>1</v>
      </c>
      <c r="SI15" s="26">
        <v>19000</v>
      </c>
      <c r="SJ15" s="26">
        <v>1</v>
      </c>
      <c r="SK15" s="26">
        <v>15000</v>
      </c>
      <c r="SL15" s="26"/>
      <c r="SM15" s="26">
        <v>611160</v>
      </c>
      <c r="SN15" s="26">
        <v>663000</v>
      </c>
      <c r="SO15" s="27"/>
      <c r="SQ15" s="23">
        <v>130</v>
      </c>
      <c r="SR15" s="33">
        <v>130000</v>
      </c>
      <c r="SS15" s="24" t="s">
        <v>41</v>
      </c>
      <c r="ST15" s="24">
        <v>9</v>
      </c>
      <c r="SU15" s="24">
        <v>1</v>
      </c>
      <c r="SV15" s="24">
        <v>1</v>
      </c>
      <c r="SW15" s="25">
        <v>10806018</v>
      </c>
      <c r="SX15" s="24"/>
      <c r="SY15" s="24">
        <v>1</v>
      </c>
      <c r="SZ15" s="24"/>
      <c r="TA15" s="24"/>
      <c r="TB15" s="24"/>
      <c r="TC15" s="24"/>
      <c r="TD15" s="24"/>
      <c r="TE15" s="24">
        <v>200</v>
      </c>
      <c r="TF15" s="26"/>
      <c r="TG15" s="26">
        <v>0</v>
      </c>
      <c r="TH15" s="26">
        <v>18000</v>
      </c>
      <c r="TI15" s="26">
        <v>13500</v>
      </c>
      <c r="TJ15" s="26">
        <v>0</v>
      </c>
      <c r="TK15" s="26">
        <v>0</v>
      </c>
      <c r="TL15" s="26">
        <v>0</v>
      </c>
      <c r="TM15" s="26"/>
      <c r="TN15" s="26">
        <v>58520</v>
      </c>
      <c r="TO15" s="26">
        <v>0</v>
      </c>
      <c r="TP15" s="26">
        <v>1</v>
      </c>
      <c r="TQ15" s="26">
        <v>19000</v>
      </c>
      <c r="TR15" s="26"/>
      <c r="TS15" s="26">
        <v>0</v>
      </c>
      <c r="TT15" s="26"/>
      <c r="TU15" s="26">
        <v>672980</v>
      </c>
      <c r="TV15" s="26">
        <v>731500</v>
      </c>
      <c r="TW15" s="27"/>
      <c r="TY15" s="23">
        <v>137</v>
      </c>
      <c r="TZ15" s="33">
        <v>137000</v>
      </c>
      <c r="UA15" s="24" t="s">
        <v>40</v>
      </c>
      <c r="UB15" s="24">
        <v>25</v>
      </c>
      <c r="UC15" s="24">
        <v>1</v>
      </c>
      <c r="UD15" s="24">
        <v>1</v>
      </c>
      <c r="UE15" s="25">
        <v>10806019</v>
      </c>
      <c r="UF15" s="24">
        <v>8</v>
      </c>
      <c r="UG15" s="24">
        <v>1</v>
      </c>
      <c r="UH15" s="24"/>
      <c r="UI15" s="24"/>
      <c r="UJ15" s="24"/>
      <c r="UK15" s="24"/>
      <c r="UL15" s="24"/>
      <c r="UM15" s="24">
        <v>233</v>
      </c>
      <c r="UN15" s="26"/>
      <c r="UO15" s="26">
        <v>15000</v>
      </c>
      <c r="UP15" s="26">
        <v>18000</v>
      </c>
      <c r="UQ15" s="26">
        <v>37500</v>
      </c>
      <c r="UR15" s="26">
        <v>0</v>
      </c>
      <c r="US15" s="26">
        <v>0</v>
      </c>
      <c r="UT15" s="26">
        <v>0</v>
      </c>
      <c r="UU15" s="26"/>
      <c r="UV15" s="26">
        <v>70880</v>
      </c>
      <c r="UW15" s="26">
        <v>0</v>
      </c>
      <c r="UX15" s="26"/>
      <c r="UY15" s="26">
        <v>0</v>
      </c>
      <c r="UZ15" s="26">
        <v>1</v>
      </c>
      <c r="VA15" s="26">
        <v>15000</v>
      </c>
      <c r="VB15" s="26"/>
      <c r="VC15" s="26">
        <v>830120</v>
      </c>
      <c r="VD15" s="26">
        <v>901000</v>
      </c>
      <c r="VE15" s="27"/>
      <c r="VG15" s="23">
        <v>158</v>
      </c>
      <c r="VH15" s="33">
        <v>158000</v>
      </c>
      <c r="VI15" s="24" t="s">
        <v>41</v>
      </c>
      <c r="VJ15" s="24">
        <v>10</v>
      </c>
      <c r="VK15" s="24">
        <v>1</v>
      </c>
      <c r="VL15" s="24">
        <v>1</v>
      </c>
      <c r="VM15" s="25">
        <v>10806020</v>
      </c>
      <c r="VN15" s="24"/>
      <c r="VO15" s="24">
        <v>1</v>
      </c>
      <c r="VP15" s="24"/>
      <c r="VQ15" s="24"/>
      <c r="VR15" s="24"/>
      <c r="VS15" s="24"/>
      <c r="VT15" s="24"/>
      <c r="VU15" s="24">
        <v>200</v>
      </c>
      <c r="VV15" s="26"/>
      <c r="VW15" s="26">
        <v>0</v>
      </c>
      <c r="VX15" s="26">
        <v>18000</v>
      </c>
      <c r="VY15" s="26">
        <v>15000</v>
      </c>
      <c r="VZ15" s="26">
        <v>0</v>
      </c>
      <c r="WA15" s="26">
        <v>0</v>
      </c>
      <c r="WB15" s="26">
        <v>0</v>
      </c>
      <c r="WC15" s="26"/>
      <c r="WD15" s="26">
        <v>58640</v>
      </c>
      <c r="WE15" s="26">
        <v>0</v>
      </c>
      <c r="WF15" s="26"/>
      <c r="WG15" s="26">
        <v>0</v>
      </c>
      <c r="WH15" s="26"/>
      <c r="WI15" s="26">
        <v>0</v>
      </c>
      <c r="WJ15" s="26"/>
      <c r="WK15" s="26">
        <v>674360</v>
      </c>
      <c r="WL15" s="26">
        <v>733000</v>
      </c>
      <c r="WM15" s="27"/>
      <c r="WO15" s="23">
        <v>170</v>
      </c>
      <c r="WP15" s="33">
        <v>170000</v>
      </c>
      <c r="WQ15" s="24" t="s">
        <v>40</v>
      </c>
      <c r="WR15" s="24">
        <v>6</v>
      </c>
      <c r="WS15" s="24">
        <v>1</v>
      </c>
      <c r="WT15" s="24">
        <v>1</v>
      </c>
      <c r="WU15" s="25">
        <v>10806021</v>
      </c>
      <c r="WV15" s="24"/>
      <c r="WW15" s="24">
        <v>1</v>
      </c>
      <c r="WX15" s="24"/>
      <c r="WY15" s="24"/>
      <c r="WZ15" s="24"/>
      <c r="XA15" s="24"/>
      <c r="XB15" s="24"/>
      <c r="XC15" s="24">
        <v>195</v>
      </c>
      <c r="XD15" s="26"/>
      <c r="XE15" s="26">
        <v>0</v>
      </c>
      <c r="XF15" s="26">
        <v>18000</v>
      </c>
      <c r="XG15" s="26">
        <v>9000</v>
      </c>
      <c r="XH15" s="26">
        <v>0</v>
      </c>
      <c r="XI15" s="26">
        <v>0</v>
      </c>
      <c r="XJ15" s="26">
        <v>0</v>
      </c>
      <c r="XK15" s="26"/>
      <c r="XL15" s="26">
        <v>56760</v>
      </c>
      <c r="XM15" s="26">
        <v>0</v>
      </c>
      <c r="XN15" s="26"/>
      <c r="XO15" s="26">
        <v>0</v>
      </c>
      <c r="XP15" s="26"/>
      <c r="XQ15" s="26">
        <v>0</v>
      </c>
      <c r="XR15" s="26"/>
      <c r="XS15" s="26">
        <v>652740</v>
      </c>
      <c r="XT15" s="26">
        <v>709500</v>
      </c>
      <c r="XU15" s="27"/>
      <c r="XW15" s="23">
        <v>180</v>
      </c>
      <c r="XX15" s="33">
        <v>180000</v>
      </c>
      <c r="XY15" s="24" t="s">
        <v>41</v>
      </c>
      <c r="XZ15" s="24">
        <v>21</v>
      </c>
      <c r="YA15" s="24">
        <v>1</v>
      </c>
      <c r="YB15" s="24">
        <v>0</v>
      </c>
      <c r="YC15" s="25">
        <v>10806022</v>
      </c>
      <c r="YD15" s="24"/>
      <c r="YE15" s="24">
        <v>1</v>
      </c>
      <c r="YF15" s="24"/>
      <c r="YG15" s="24"/>
      <c r="YH15" s="24"/>
      <c r="YI15" s="24"/>
      <c r="YJ15" s="24"/>
      <c r="YK15" s="24">
        <v>195</v>
      </c>
      <c r="YL15" s="26"/>
      <c r="YM15" s="26">
        <v>0</v>
      </c>
      <c r="YN15" s="26">
        <v>18000</v>
      </c>
      <c r="YO15" s="26">
        <v>31500</v>
      </c>
      <c r="YP15" s="26">
        <v>0</v>
      </c>
      <c r="YQ15" s="26">
        <v>0</v>
      </c>
      <c r="YR15" s="26">
        <v>0</v>
      </c>
      <c r="YS15" s="26"/>
      <c r="YT15" s="26">
        <v>58560</v>
      </c>
      <c r="YU15" s="26">
        <v>0</v>
      </c>
      <c r="YV15" s="26"/>
      <c r="YW15" s="26">
        <v>0</v>
      </c>
      <c r="YX15" s="26"/>
      <c r="YY15" s="26">
        <v>0</v>
      </c>
      <c r="YZ15" s="26"/>
      <c r="ZA15" s="26">
        <v>673440</v>
      </c>
      <c r="ZB15" s="26">
        <v>732000</v>
      </c>
      <c r="ZC15" s="27"/>
      <c r="ZE15" s="23">
        <v>189</v>
      </c>
      <c r="ZF15" s="33">
        <v>189000</v>
      </c>
      <c r="ZG15" s="24" t="s">
        <v>40</v>
      </c>
      <c r="ZH15" s="24">
        <v>29</v>
      </c>
      <c r="ZI15" s="24">
        <v>1</v>
      </c>
      <c r="ZJ15" s="24">
        <v>1</v>
      </c>
      <c r="ZK15" s="25">
        <v>10806023</v>
      </c>
      <c r="ZL15" s="24">
        <v>6</v>
      </c>
      <c r="ZM15" s="24">
        <v>1</v>
      </c>
      <c r="ZN15" s="24"/>
      <c r="ZO15" s="24"/>
      <c r="ZP15" s="24"/>
      <c r="ZQ15" s="24"/>
      <c r="ZR15" s="24"/>
      <c r="ZS15" s="24">
        <v>200</v>
      </c>
      <c r="ZT15" s="26"/>
      <c r="ZU15" s="26">
        <v>30000</v>
      </c>
      <c r="ZV15" s="26">
        <v>18000</v>
      </c>
      <c r="ZW15" s="26">
        <v>43500</v>
      </c>
      <c r="ZX15" s="26">
        <v>0</v>
      </c>
      <c r="ZY15" s="26">
        <v>0</v>
      </c>
      <c r="ZZ15" s="26">
        <v>0</v>
      </c>
      <c r="AAA15" s="26"/>
      <c r="AAB15" s="26">
        <v>63320</v>
      </c>
      <c r="AAC15" s="26">
        <v>0</v>
      </c>
      <c r="AAD15" s="26">
        <v>1</v>
      </c>
      <c r="AAE15" s="26">
        <v>19000</v>
      </c>
      <c r="AAF15" s="26">
        <v>1</v>
      </c>
      <c r="AAG15" s="26">
        <v>15000</v>
      </c>
      <c r="AAH15" s="26"/>
      <c r="AAI15" s="26">
        <v>762180</v>
      </c>
      <c r="AAJ15" s="26">
        <v>825500</v>
      </c>
      <c r="AAK15" s="27"/>
      <c r="AAM15" s="23">
        <v>198</v>
      </c>
      <c r="AAN15" s="33">
        <v>198000</v>
      </c>
      <c r="AAO15" s="24" t="s">
        <v>40</v>
      </c>
      <c r="AAP15" s="24">
        <v>19</v>
      </c>
      <c r="AAQ15" s="24">
        <v>1</v>
      </c>
      <c r="AAR15" s="24">
        <v>1</v>
      </c>
      <c r="AAS15" s="25">
        <v>10806024</v>
      </c>
      <c r="AAT15" s="24">
        <v>6</v>
      </c>
      <c r="AAU15" s="24">
        <v>1</v>
      </c>
      <c r="AAV15" s="24"/>
      <c r="AAW15" s="24"/>
      <c r="AAX15" s="24"/>
      <c r="AAY15" s="24"/>
      <c r="AAZ15" s="24"/>
      <c r="ABA15" s="24">
        <v>195</v>
      </c>
      <c r="ABB15" s="26"/>
      <c r="ABC15" s="26">
        <v>30000</v>
      </c>
      <c r="ABD15" s="26">
        <v>18000</v>
      </c>
      <c r="ABE15" s="26">
        <v>28500</v>
      </c>
      <c r="ABF15" s="26">
        <v>0</v>
      </c>
      <c r="ABG15" s="26">
        <v>0</v>
      </c>
      <c r="ABH15" s="26">
        <v>0</v>
      </c>
      <c r="ABI15" s="26"/>
      <c r="ABJ15" s="26">
        <v>60720</v>
      </c>
      <c r="ABK15" s="26">
        <v>0</v>
      </c>
      <c r="ABL15" s="26">
        <v>2</v>
      </c>
      <c r="ABM15" s="26">
        <v>38000</v>
      </c>
      <c r="ABN15" s="26">
        <v>1</v>
      </c>
      <c r="ABO15" s="26">
        <v>15000</v>
      </c>
      <c r="ABP15" s="26"/>
      <c r="ABQ15" s="26">
        <v>751280</v>
      </c>
      <c r="ABR15" s="26">
        <v>812000</v>
      </c>
      <c r="ABS15" s="27"/>
      <c r="ABU15" s="23">
        <v>204</v>
      </c>
      <c r="ABV15" s="33">
        <v>204000</v>
      </c>
      <c r="ABW15" s="24" t="s">
        <v>41</v>
      </c>
      <c r="ABX15" s="24">
        <v>20</v>
      </c>
      <c r="ABY15" s="24">
        <v>1</v>
      </c>
      <c r="ABZ15" s="24">
        <v>1</v>
      </c>
      <c r="ACA15" s="25">
        <v>10806025</v>
      </c>
      <c r="ACB15" s="24"/>
      <c r="ACC15" s="24">
        <v>1</v>
      </c>
      <c r="ACD15" s="24"/>
      <c r="ACE15" s="24"/>
      <c r="ACF15" s="24"/>
      <c r="ACG15" s="24"/>
      <c r="ACH15" s="24"/>
      <c r="ACI15" s="24">
        <v>200</v>
      </c>
      <c r="ACJ15" s="26"/>
      <c r="ACK15" s="26">
        <v>0</v>
      </c>
      <c r="ACL15" s="26">
        <v>18000</v>
      </c>
      <c r="ACM15" s="26">
        <v>30000</v>
      </c>
      <c r="ACN15" s="26">
        <v>0</v>
      </c>
      <c r="ACO15" s="26">
        <v>0</v>
      </c>
      <c r="ACP15" s="26">
        <v>0</v>
      </c>
      <c r="ACQ15" s="26"/>
      <c r="ACR15" s="26">
        <v>59840</v>
      </c>
      <c r="ACS15" s="26">
        <v>0</v>
      </c>
      <c r="ACT15" s="26"/>
      <c r="ACU15" s="26">
        <v>0</v>
      </c>
      <c r="ACV15" s="26"/>
      <c r="ACW15" s="26">
        <v>0</v>
      </c>
      <c r="ACX15" s="26"/>
      <c r="ACY15" s="26">
        <v>688160</v>
      </c>
      <c r="ACZ15" s="26">
        <v>748000</v>
      </c>
      <c r="ADA15" s="27"/>
      <c r="ADC15" s="23">
        <v>208</v>
      </c>
      <c r="ADD15" s="33">
        <v>208000</v>
      </c>
      <c r="ADE15" s="24" t="s">
        <v>41</v>
      </c>
      <c r="ADF15" s="24">
        <v>22</v>
      </c>
      <c r="ADG15" s="24">
        <v>1</v>
      </c>
      <c r="ADH15" s="24">
        <v>1</v>
      </c>
      <c r="ADI15" s="25">
        <v>10806026</v>
      </c>
      <c r="ADJ15" s="24"/>
      <c r="ADK15" s="24">
        <v>1</v>
      </c>
      <c r="ADL15" s="24"/>
      <c r="ADM15" s="24"/>
      <c r="ADN15" s="24"/>
      <c r="ADO15" s="24"/>
      <c r="ADP15" s="24"/>
      <c r="ADQ15" s="24">
        <v>205</v>
      </c>
      <c r="ADR15" s="26"/>
      <c r="ADS15" s="26">
        <v>0</v>
      </c>
      <c r="ADT15" s="26">
        <v>18000</v>
      </c>
      <c r="ADU15" s="26">
        <v>33000</v>
      </c>
      <c r="ADV15" s="26">
        <v>0</v>
      </c>
      <c r="ADW15" s="26">
        <v>0</v>
      </c>
      <c r="ADX15" s="26">
        <v>0</v>
      </c>
      <c r="ADY15" s="26"/>
      <c r="ADZ15" s="26">
        <v>61480</v>
      </c>
      <c r="AEA15" s="26">
        <v>0</v>
      </c>
      <c r="AEB15" s="26"/>
      <c r="AEC15" s="26">
        <v>0</v>
      </c>
      <c r="AED15" s="26"/>
      <c r="AEE15" s="26">
        <v>0</v>
      </c>
      <c r="AEF15" s="26"/>
      <c r="AEG15" s="26">
        <v>707020</v>
      </c>
      <c r="AEH15" s="26">
        <v>768500</v>
      </c>
      <c r="AEI15" s="27"/>
      <c r="AHA15" s="23">
        <v>223</v>
      </c>
      <c r="AHB15" s="33">
        <v>223000</v>
      </c>
      <c r="AHC15" s="24" t="s">
        <v>41</v>
      </c>
      <c r="AHD15" s="24">
        <v>22</v>
      </c>
      <c r="AHE15" s="24">
        <v>1</v>
      </c>
      <c r="AHF15" s="24">
        <v>1</v>
      </c>
      <c r="AHG15" s="25">
        <v>10806029</v>
      </c>
      <c r="AHH15" s="24"/>
      <c r="AHI15" s="24">
        <v>1</v>
      </c>
      <c r="AHJ15" s="24"/>
      <c r="AHK15" s="24"/>
      <c r="AHL15" s="24"/>
      <c r="AHM15" s="24"/>
      <c r="AHN15" s="24"/>
      <c r="AHO15" s="24">
        <v>205</v>
      </c>
      <c r="AHP15" s="26"/>
      <c r="AHQ15" s="26">
        <v>0</v>
      </c>
      <c r="AHR15" s="26">
        <v>18000</v>
      </c>
      <c r="AHS15" s="26">
        <v>33000</v>
      </c>
      <c r="AHT15" s="26">
        <v>0</v>
      </c>
      <c r="AHU15" s="26">
        <v>0</v>
      </c>
      <c r="AHV15" s="26">
        <v>0</v>
      </c>
      <c r="AHW15" s="26"/>
      <c r="AHX15" s="26">
        <v>61480</v>
      </c>
      <c r="AHY15" s="26">
        <v>0</v>
      </c>
      <c r="AHZ15" s="26"/>
      <c r="AIA15" s="26">
        <v>0</v>
      </c>
      <c r="AIB15" s="26"/>
      <c r="AIC15" s="26">
        <v>0</v>
      </c>
      <c r="AID15" s="26"/>
      <c r="AIE15" s="26">
        <v>707020</v>
      </c>
      <c r="AIF15" s="26">
        <v>768500</v>
      </c>
      <c r="AIG15" s="27"/>
      <c r="AII15" s="23">
        <v>229</v>
      </c>
      <c r="AIJ15" s="33">
        <v>229000</v>
      </c>
      <c r="AIK15" s="24" t="s">
        <v>41</v>
      </c>
      <c r="AIL15" s="24"/>
      <c r="AIM15" s="24">
        <v>1</v>
      </c>
      <c r="AIN15" s="24">
        <v>1</v>
      </c>
      <c r="AIO15" s="25">
        <v>10806030</v>
      </c>
      <c r="AIP15" s="24"/>
      <c r="AIQ15" s="24">
        <v>1</v>
      </c>
      <c r="AIR15" s="24"/>
      <c r="AIS15" s="24"/>
      <c r="AIT15" s="24"/>
      <c r="AIU15" s="24"/>
      <c r="AIV15" s="24"/>
      <c r="AIW15" s="24">
        <v>180</v>
      </c>
      <c r="AIX15" s="26"/>
      <c r="AIY15" s="26">
        <v>0</v>
      </c>
      <c r="AIZ15" s="26">
        <v>18000</v>
      </c>
      <c r="AJA15" s="26">
        <v>0</v>
      </c>
      <c r="AJB15" s="26">
        <v>0</v>
      </c>
      <c r="AJC15" s="26">
        <v>0</v>
      </c>
      <c r="AJD15" s="26">
        <v>0</v>
      </c>
      <c r="AJE15" s="26"/>
      <c r="AJF15" s="26">
        <v>51840</v>
      </c>
      <c r="AJG15" s="26">
        <v>0</v>
      </c>
      <c r="AJH15" s="26"/>
      <c r="AJI15" s="26">
        <v>0</v>
      </c>
      <c r="AJJ15" s="26"/>
      <c r="AJK15" s="26">
        <v>0</v>
      </c>
      <c r="AJL15" s="26"/>
      <c r="AJM15" s="26">
        <v>596160</v>
      </c>
      <c r="AJN15" s="26">
        <v>648000</v>
      </c>
      <c r="AJO15" s="27"/>
      <c r="AJQ15" s="23">
        <v>234</v>
      </c>
      <c r="AJR15" s="33">
        <v>234000</v>
      </c>
      <c r="AJS15" s="24" t="s">
        <v>41</v>
      </c>
      <c r="AJT15" s="24"/>
      <c r="AJU15" s="24">
        <v>1</v>
      </c>
      <c r="AJV15" s="24">
        <v>1</v>
      </c>
      <c r="AJW15" s="25">
        <v>10806035</v>
      </c>
      <c r="AJX15" s="24"/>
      <c r="AJY15" s="24">
        <v>1</v>
      </c>
      <c r="AJZ15" s="24"/>
      <c r="AKA15" s="24">
        <v>1</v>
      </c>
      <c r="AKB15" s="24"/>
      <c r="AKC15" s="24"/>
      <c r="AKD15" s="24"/>
      <c r="AKE15" s="24">
        <v>180</v>
      </c>
      <c r="AKF15" s="26"/>
      <c r="AKG15" s="26">
        <v>0</v>
      </c>
      <c r="AKH15" s="26">
        <v>18000</v>
      </c>
      <c r="AKI15" s="26">
        <v>0</v>
      </c>
      <c r="AKJ15" s="26">
        <v>0</v>
      </c>
      <c r="AKK15" s="26">
        <v>94500</v>
      </c>
      <c r="AKL15" s="26">
        <v>0</v>
      </c>
      <c r="AKM15" s="26"/>
      <c r="AKN15" s="26">
        <v>59400</v>
      </c>
      <c r="AKO15" s="26">
        <v>0</v>
      </c>
      <c r="AKP15" s="26">
        <v>1</v>
      </c>
      <c r="AKQ15" s="26">
        <v>19000</v>
      </c>
      <c r="AKR15" s="26"/>
      <c r="AKS15" s="26">
        <v>0</v>
      </c>
      <c r="AKT15" s="26"/>
      <c r="AKU15" s="26">
        <v>702100</v>
      </c>
      <c r="AKV15" s="26">
        <v>761500</v>
      </c>
      <c r="AKW15" s="27"/>
      <c r="AKY15" s="23">
        <v>238</v>
      </c>
      <c r="AKZ15" s="33">
        <v>238000</v>
      </c>
      <c r="ALA15" s="24" t="s">
        <v>40</v>
      </c>
      <c r="ALB15" s="24">
        <v>4</v>
      </c>
      <c r="ALC15" s="24">
        <v>1</v>
      </c>
      <c r="ALD15" s="24">
        <v>1</v>
      </c>
      <c r="ALE15" s="25">
        <v>10806039</v>
      </c>
      <c r="ALF15" s="24"/>
      <c r="ALG15" s="24">
        <v>1</v>
      </c>
      <c r="ALH15" s="24"/>
      <c r="ALI15" s="24">
        <v>1</v>
      </c>
      <c r="ALJ15" s="24">
        <v>1</v>
      </c>
      <c r="ALK15" s="24"/>
      <c r="ALL15" s="24"/>
      <c r="ALM15" s="24">
        <v>190</v>
      </c>
      <c r="ALN15" s="26"/>
      <c r="ALO15" s="26">
        <v>0</v>
      </c>
      <c r="ALP15" s="26">
        <v>18000</v>
      </c>
      <c r="ALQ15" s="26">
        <v>6000</v>
      </c>
      <c r="ALR15" s="26">
        <v>0</v>
      </c>
      <c r="ALS15" s="26">
        <v>99750</v>
      </c>
      <c r="ALT15" s="26">
        <v>166250</v>
      </c>
      <c r="ALU15" s="26"/>
      <c r="ALV15" s="26">
        <v>76400</v>
      </c>
      <c r="ALW15" s="26">
        <v>0</v>
      </c>
      <c r="ALX15" s="26">
        <v>2</v>
      </c>
      <c r="ALY15" s="26">
        <v>38000</v>
      </c>
      <c r="ALZ15" s="26">
        <v>1</v>
      </c>
      <c r="AMA15" s="26">
        <v>15000</v>
      </c>
      <c r="AMB15" s="26"/>
      <c r="AMC15" s="26">
        <v>931600</v>
      </c>
      <c r="AMD15" s="26">
        <v>1008000</v>
      </c>
      <c r="AME15" s="27"/>
      <c r="ANO15" s="23">
        <v>244</v>
      </c>
      <c r="ANP15" s="33">
        <v>244000</v>
      </c>
      <c r="ANQ15" s="24" t="s">
        <v>41</v>
      </c>
      <c r="ANR15" s="24">
        <v>22</v>
      </c>
      <c r="ANS15" s="24">
        <v>1</v>
      </c>
      <c r="ANT15" s="24">
        <v>1</v>
      </c>
      <c r="ANU15" s="25">
        <v>10806049</v>
      </c>
      <c r="ANV15" s="24"/>
      <c r="ANW15" s="24">
        <v>1</v>
      </c>
      <c r="ANX15" s="24"/>
      <c r="ANY15" s="24"/>
      <c r="ANZ15" s="24"/>
      <c r="AOA15" s="24"/>
      <c r="AOB15" s="24"/>
      <c r="AOC15" s="24">
        <v>205</v>
      </c>
      <c r="AOD15" s="26"/>
      <c r="AOE15" s="26">
        <v>0</v>
      </c>
      <c r="AOF15" s="26">
        <v>18000</v>
      </c>
      <c r="AOG15" s="26">
        <v>33000</v>
      </c>
      <c r="AOH15" s="26">
        <v>0</v>
      </c>
      <c r="AOI15" s="26">
        <v>0</v>
      </c>
      <c r="AOJ15" s="26">
        <v>0</v>
      </c>
      <c r="AOK15" s="26"/>
      <c r="AOL15" s="26">
        <v>61480</v>
      </c>
      <c r="AOM15" s="26">
        <v>0</v>
      </c>
      <c r="AON15" s="26">
        <v>2</v>
      </c>
      <c r="AOO15" s="26">
        <v>38000</v>
      </c>
      <c r="AOP15" s="26"/>
      <c r="AOQ15" s="26">
        <v>0</v>
      </c>
      <c r="AOR15" s="26"/>
      <c r="AOS15" s="26">
        <v>745020</v>
      </c>
      <c r="AOT15" s="26">
        <v>806500</v>
      </c>
      <c r="AOU15" s="27"/>
      <c r="AOW15" s="23">
        <v>253</v>
      </c>
      <c r="AOX15" s="33">
        <v>253000</v>
      </c>
      <c r="AOY15" s="24" t="s">
        <v>41</v>
      </c>
      <c r="AOZ15" s="24">
        <v>10</v>
      </c>
      <c r="APA15" s="24">
        <v>1</v>
      </c>
      <c r="APB15" s="24">
        <v>1</v>
      </c>
      <c r="APC15" s="25">
        <v>10806051</v>
      </c>
      <c r="APD15" s="24"/>
      <c r="APE15" s="24">
        <v>1</v>
      </c>
      <c r="APF15" s="24"/>
      <c r="APG15" s="24"/>
      <c r="APH15" s="24"/>
      <c r="API15" s="24"/>
      <c r="APJ15" s="24"/>
      <c r="APK15" s="24">
        <v>205</v>
      </c>
      <c r="APL15" s="26"/>
      <c r="APM15" s="26">
        <v>0</v>
      </c>
      <c r="APN15" s="26">
        <v>18000</v>
      </c>
      <c r="APO15" s="26">
        <v>15000</v>
      </c>
      <c r="APP15" s="26">
        <v>0</v>
      </c>
      <c r="APQ15" s="26">
        <v>0</v>
      </c>
      <c r="APR15" s="26">
        <v>0</v>
      </c>
      <c r="APS15" s="26"/>
      <c r="APT15" s="26">
        <v>60040</v>
      </c>
      <c r="APU15" s="26">
        <v>0</v>
      </c>
      <c r="APV15" s="26"/>
      <c r="APW15" s="26">
        <v>0</v>
      </c>
      <c r="APX15" s="26"/>
      <c r="APY15" s="26">
        <v>0</v>
      </c>
      <c r="APZ15" s="26"/>
      <c r="AQA15" s="26">
        <v>690460</v>
      </c>
      <c r="AQB15" s="26">
        <v>750500</v>
      </c>
      <c r="AQC15" s="27"/>
      <c r="AQE15" s="23">
        <v>260</v>
      </c>
      <c r="AQF15" s="33">
        <v>260000</v>
      </c>
      <c r="AQG15" s="24" t="s">
        <v>40</v>
      </c>
      <c r="AQH15" s="24">
        <v>17</v>
      </c>
      <c r="AQI15" s="24">
        <v>1</v>
      </c>
      <c r="AQJ15" s="24">
        <v>1</v>
      </c>
      <c r="AQK15" s="25">
        <v>10806052</v>
      </c>
      <c r="AQL15" s="24"/>
      <c r="AQM15" s="24">
        <v>1</v>
      </c>
      <c r="AQN15" s="24"/>
      <c r="AQO15" s="24"/>
      <c r="AQP15" s="24"/>
      <c r="AQQ15" s="24"/>
      <c r="AQR15" s="24"/>
      <c r="AQS15" s="24">
        <v>195</v>
      </c>
      <c r="AQT15" s="26"/>
      <c r="AQU15" s="26">
        <v>0</v>
      </c>
      <c r="AQV15" s="26">
        <v>18000</v>
      </c>
      <c r="AQW15" s="26">
        <v>25500</v>
      </c>
      <c r="AQX15" s="26">
        <v>0</v>
      </c>
      <c r="AQY15" s="26">
        <v>0</v>
      </c>
      <c r="AQZ15" s="26">
        <v>0</v>
      </c>
      <c r="ARA15" s="26"/>
      <c r="ARB15" s="26">
        <v>58080</v>
      </c>
      <c r="ARC15" s="26">
        <v>0</v>
      </c>
      <c r="ARD15" s="26">
        <v>3</v>
      </c>
      <c r="ARE15" s="26">
        <v>57000</v>
      </c>
      <c r="ARF15" s="26">
        <v>1</v>
      </c>
      <c r="ARG15" s="26">
        <v>15000</v>
      </c>
      <c r="ARH15" s="26"/>
      <c r="ARI15" s="26">
        <v>739920</v>
      </c>
      <c r="ARJ15" s="26">
        <v>798000</v>
      </c>
      <c r="ARK15" s="27"/>
    </row>
    <row r="16" spans="1:2447">
      <c r="A16" s="23">
        <v>5</v>
      </c>
      <c r="B16" s="33">
        <v>5000</v>
      </c>
      <c r="C16" s="24" t="s">
        <v>41</v>
      </c>
      <c r="D16" s="24">
        <v>31</v>
      </c>
      <c r="E16" s="24">
        <v>1</v>
      </c>
      <c r="F16" s="24">
        <v>1</v>
      </c>
      <c r="G16" s="25">
        <v>10806001</v>
      </c>
      <c r="H16" s="24"/>
      <c r="I16" s="24">
        <v>1</v>
      </c>
      <c r="J16" s="24"/>
      <c r="K16" s="24"/>
      <c r="L16" s="24"/>
      <c r="M16" s="24"/>
      <c r="N16" s="24"/>
      <c r="O16" s="24">
        <v>226</v>
      </c>
      <c r="P16" s="26"/>
      <c r="Q16" s="26">
        <v>0</v>
      </c>
      <c r="R16" s="26">
        <v>18000</v>
      </c>
      <c r="S16" s="26">
        <v>46500</v>
      </c>
      <c r="T16" s="26">
        <v>0</v>
      </c>
      <c r="U16" s="26">
        <v>0</v>
      </c>
      <c r="V16" s="26">
        <v>0</v>
      </c>
      <c r="W16" s="26"/>
      <c r="X16" s="26">
        <v>68440</v>
      </c>
      <c r="Y16" s="26">
        <v>0</v>
      </c>
      <c r="Z16" s="26">
        <v>1</v>
      </c>
      <c r="AA16" s="26">
        <v>19000</v>
      </c>
      <c r="AB16" s="26"/>
      <c r="AC16" s="26">
        <v>0</v>
      </c>
      <c r="AD16" s="26"/>
      <c r="AE16" s="26">
        <v>787060</v>
      </c>
      <c r="AF16" s="26">
        <v>855500</v>
      </c>
      <c r="AG16" s="27"/>
      <c r="AI16" s="23">
        <v>5</v>
      </c>
      <c r="AJ16" s="33">
        <v>5000</v>
      </c>
      <c r="AK16" s="24" t="s">
        <v>41</v>
      </c>
      <c r="AL16" s="24">
        <v>31</v>
      </c>
      <c r="AM16" s="24">
        <v>1</v>
      </c>
      <c r="AN16" s="24">
        <v>1</v>
      </c>
      <c r="AO16" s="25">
        <v>10806001</v>
      </c>
      <c r="AP16" s="24"/>
      <c r="AQ16" s="24">
        <v>1</v>
      </c>
      <c r="AR16" s="24"/>
      <c r="AS16" s="24"/>
      <c r="AT16" s="24"/>
      <c r="AU16" s="24"/>
      <c r="AV16" s="24"/>
      <c r="AW16" s="24">
        <v>226</v>
      </c>
      <c r="AX16" s="26"/>
      <c r="AY16" s="26">
        <v>0</v>
      </c>
      <c r="AZ16" s="26">
        <v>18000</v>
      </c>
      <c r="BA16" s="26">
        <v>46500</v>
      </c>
      <c r="BB16" s="26">
        <v>0</v>
      </c>
      <c r="BC16" s="26">
        <v>0</v>
      </c>
      <c r="BD16" s="26">
        <v>0</v>
      </c>
      <c r="BE16" s="26"/>
      <c r="BF16" s="26">
        <v>68440</v>
      </c>
      <c r="BG16" s="26">
        <v>0</v>
      </c>
      <c r="BH16" s="26">
        <v>1</v>
      </c>
      <c r="BI16" s="26">
        <v>19000</v>
      </c>
      <c r="BJ16" s="26"/>
      <c r="BK16" s="26">
        <v>0</v>
      </c>
      <c r="BL16" s="26"/>
      <c r="BM16" s="26">
        <v>787060</v>
      </c>
      <c r="BN16" s="26">
        <v>855500</v>
      </c>
      <c r="BO16" s="27"/>
      <c r="BQ16" s="23">
        <v>21</v>
      </c>
      <c r="BR16" s="33">
        <v>21000</v>
      </c>
      <c r="BS16" s="24" t="s">
        <v>41</v>
      </c>
      <c r="BT16" s="24">
        <v>13</v>
      </c>
      <c r="BU16" s="24">
        <v>1</v>
      </c>
      <c r="BV16" s="24">
        <v>1</v>
      </c>
      <c r="BW16" s="25">
        <v>10806002</v>
      </c>
      <c r="BX16" s="24"/>
      <c r="BY16" s="24">
        <v>1</v>
      </c>
      <c r="BZ16" s="24"/>
      <c r="CA16" s="24"/>
      <c r="CB16" s="24"/>
      <c r="CC16" s="24"/>
      <c r="CD16" s="24"/>
      <c r="CE16" s="24">
        <v>205</v>
      </c>
      <c r="CF16" s="26"/>
      <c r="CG16" s="26">
        <v>0</v>
      </c>
      <c r="CH16" s="26">
        <v>18000</v>
      </c>
      <c r="CI16" s="26">
        <v>19500</v>
      </c>
      <c r="CJ16" s="26">
        <v>0</v>
      </c>
      <c r="CK16" s="26">
        <v>0</v>
      </c>
      <c r="CL16" s="26">
        <v>0</v>
      </c>
      <c r="CM16" s="26"/>
      <c r="CN16" s="26">
        <v>60400</v>
      </c>
      <c r="CO16" s="26">
        <v>0</v>
      </c>
      <c r="CP16" s="26">
        <v>1</v>
      </c>
      <c r="CQ16" s="26">
        <v>19000</v>
      </c>
      <c r="CR16" s="26"/>
      <c r="CS16" s="26">
        <v>0</v>
      </c>
      <c r="CT16" s="26"/>
      <c r="CU16" s="26">
        <v>713600</v>
      </c>
      <c r="CV16" s="26">
        <v>774000</v>
      </c>
      <c r="CW16" s="27"/>
      <c r="CY16" s="23">
        <v>28</v>
      </c>
      <c r="CZ16" s="33">
        <v>28000</v>
      </c>
      <c r="DA16" s="24" t="s">
        <v>41</v>
      </c>
      <c r="DB16" s="24">
        <v>18</v>
      </c>
      <c r="DC16" s="24">
        <v>1</v>
      </c>
      <c r="DD16" s="24">
        <v>1</v>
      </c>
      <c r="DE16" s="25">
        <v>10806003</v>
      </c>
      <c r="DF16" s="24"/>
      <c r="DG16" s="24">
        <v>1</v>
      </c>
      <c r="DH16" s="24"/>
      <c r="DI16" s="24"/>
      <c r="DJ16" s="24"/>
      <c r="DK16" s="24"/>
      <c r="DL16" s="24"/>
      <c r="DM16" s="24">
        <v>233</v>
      </c>
      <c r="DN16" s="26"/>
      <c r="DO16" s="26">
        <v>0</v>
      </c>
      <c r="DP16" s="26">
        <v>18000</v>
      </c>
      <c r="DQ16" s="26">
        <v>27000</v>
      </c>
      <c r="DR16" s="26">
        <v>0</v>
      </c>
      <c r="DS16" s="26">
        <v>0</v>
      </c>
      <c r="DT16" s="26">
        <v>0</v>
      </c>
      <c r="DU16" s="26"/>
      <c r="DV16" s="26">
        <v>68840</v>
      </c>
      <c r="DW16" s="26">
        <v>0</v>
      </c>
      <c r="DX16" s="26">
        <v>2</v>
      </c>
      <c r="DY16" s="26">
        <v>38000</v>
      </c>
      <c r="DZ16" s="26"/>
      <c r="EA16" s="26">
        <v>0</v>
      </c>
      <c r="EB16" s="26"/>
      <c r="EC16" s="26">
        <v>829660</v>
      </c>
      <c r="ED16" s="26">
        <v>898500</v>
      </c>
      <c r="EE16" s="27"/>
      <c r="EG16" s="23">
        <v>35</v>
      </c>
      <c r="EH16" s="33">
        <v>35000</v>
      </c>
      <c r="EI16" s="24" t="s">
        <v>40</v>
      </c>
      <c r="EJ16" s="24">
        <v>21</v>
      </c>
      <c r="EK16" s="24">
        <v>1</v>
      </c>
      <c r="EL16" s="24">
        <v>1</v>
      </c>
      <c r="EM16" s="25">
        <v>10806004</v>
      </c>
      <c r="EN16" s="24">
        <v>7</v>
      </c>
      <c r="EO16" s="24">
        <v>1</v>
      </c>
      <c r="EP16" s="24"/>
      <c r="EQ16" s="24"/>
      <c r="ER16" s="24"/>
      <c r="ES16" s="24"/>
      <c r="ET16" s="24"/>
      <c r="EU16" s="24">
        <v>200</v>
      </c>
      <c r="EV16" s="26"/>
      <c r="EW16" s="26">
        <v>20000</v>
      </c>
      <c r="EX16" s="26">
        <v>18000</v>
      </c>
      <c r="EY16" s="26">
        <v>31500</v>
      </c>
      <c r="EZ16" s="26">
        <v>0</v>
      </c>
      <c r="FA16" s="26">
        <v>0</v>
      </c>
      <c r="FB16" s="26">
        <v>0</v>
      </c>
      <c r="FC16" s="26"/>
      <c r="FD16" s="26">
        <v>61560</v>
      </c>
      <c r="FE16" s="26">
        <v>0</v>
      </c>
      <c r="FF16" s="26">
        <v>2</v>
      </c>
      <c r="FG16" s="26">
        <v>38000</v>
      </c>
      <c r="FH16" s="26">
        <v>1</v>
      </c>
      <c r="FI16" s="26">
        <v>15000</v>
      </c>
      <c r="FJ16" s="26"/>
      <c r="FK16" s="26">
        <v>760940</v>
      </c>
      <c r="FL16" s="26">
        <v>822500</v>
      </c>
      <c r="FM16" s="27"/>
      <c r="FO16" s="23">
        <v>45</v>
      </c>
      <c r="FP16" s="33">
        <v>45000</v>
      </c>
      <c r="FQ16" s="24" t="s">
        <v>40</v>
      </c>
      <c r="FR16" s="24">
        <v>12</v>
      </c>
      <c r="FS16" s="24">
        <v>1</v>
      </c>
      <c r="FT16" s="24">
        <v>1</v>
      </c>
      <c r="FU16" s="25">
        <v>10806005</v>
      </c>
      <c r="FV16" s="24">
        <v>6</v>
      </c>
      <c r="FW16" s="24">
        <v>1</v>
      </c>
      <c r="FX16" s="24"/>
      <c r="FY16" s="24"/>
      <c r="FZ16" s="24"/>
      <c r="GA16" s="24"/>
      <c r="GB16" s="24"/>
      <c r="GC16" s="24">
        <v>205</v>
      </c>
      <c r="GD16" s="26"/>
      <c r="GE16" s="26">
        <v>30000</v>
      </c>
      <c r="GF16" s="26">
        <v>18000</v>
      </c>
      <c r="GG16" s="26">
        <v>18000</v>
      </c>
      <c r="GH16" s="26">
        <v>0</v>
      </c>
      <c r="GI16" s="26">
        <v>0</v>
      </c>
      <c r="GJ16" s="26">
        <v>0</v>
      </c>
      <c r="GK16" s="26"/>
      <c r="GL16" s="26">
        <v>62680</v>
      </c>
      <c r="GM16" s="26">
        <v>0</v>
      </c>
      <c r="GN16" s="26">
        <v>2</v>
      </c>
      <c r="GO16" s="26">
        <v>38000</v>
      </c>
      <c r="GP16" s="26">
        <v>1</v>
      </c>
      <c r="GQ16" s="26">
        <v>15000</v>
      </c>
      <c r="GR16" s="26"/>
      <c r="GS16" s="26">
        <v>773820</v>
      </c>
      <c r="GT16" s="26">
        <v>836500</v>
      </c>
      <c r="GU16" s="27"/>
      <c r="GW16" s="23">
        <v>55</v>
      </c>
      <c r="GX16" s="33">
        <v>55000</v>
      </c>
      <c r="GY16" s="24" t="s">
        <v>41</v>
      </c>
      <c r="GZ16" s="24">
        <v>29</v>
      </c>
      <c r="HA16" s="24">
        <v>1</v>
      </c>
      <c r="HB16" s="24">
        <v>1</v>
      </c>
      <c r="HC16" s="25">
        <v>10806006</v>
      </c>
      <c r="HD16" s="24"/>
      <c r="HE16" s="24">
        <v>1</v>
      </c>
      <c r="HF16" s="24"/>
      <c r="HG16" s="24"/>
      <c r="HH16" s="24"/>
      <c r="HI16" s="24"/>
      <c r="HJ16" s="24"/>
      <c r="HK16" s="24">
        <v>233</v>
      </c>
      <c r="HL16" s="26"/>
      <c r="HM16" s="26">
        <v>0</v>
      </c>
      <c r="HN16" s="26">
        <v>18000</v>
      </c>
      <c r="HO16" s="26">
        <v>43500</v>
      </c>
      <c r="HP16" s="26">
        <v>0</v>
      </c>
      <c r="HQ16" s="26">
        <v>0</v>
      </c>
      <c r="HR16" s="26">
        <v>0</v>
      </c>
      <c r="HS16" s="26"/>
      <c r="HT16" s="26">
        <v>70160</v>
      </c>
      <c r="HU16" s="26">
        <v>0</v>
      </c>
      <c r="HV16" s="26"/>
      <c r="HW16" s="26">
        <v>0</v>
      </c>
      <c r="HX16" s="26"/>
      <c r="HY16" s="26">
        <v>0</v>
      </c>
      <c r="HZ16" s="26"/>
      <c r="IA16" s="26">
        <v>806840</v>
      </c>
      <c r="IB16" s="26">
        <v>877000</v>
      </c>
      <c r="IC16" s="27"/>
      <c r="IE16" s="23">
        <v>65</v>
      </c>
      <c r="IF16" s="33">
        <v>65000</v>
      </c>
      <c r="IG16" s="24" t="s">
        <v>40</v>
      </c>
      <c r="IH16" s="24">
        <v>19</v>
      </c>
      <c r="II16" s="24">
        <v>1</v>
      </c>
      <c r="IJ16" s="24">
        <v>1</v>
      </c>
      <c r="IK16" s="25">
        <v>10806007</v>
      </c>
      <c r="IL16" s="24"/>
      <c r="IM16" s="24">
        <v>1</v>
      </c>
      <c r="IN16" s="24"/>
      <c r="IO16" s="24"/>
      <c r="IP16" s="24"/>
      <c r="IQ16" s="24"/>
      <c r="IR16" s="24"/>
      <c r="IS16" s="24">
        <v>233</v>
      </c>
      <c r="IT16" s="26"/>
      <c r="IU16" s="26">
        <v>0</v>
      </c>
      <c r="IV16" s="26">
        <v>18000</v>
      </c>
      <c r="IW16" s="26">
        <v>28500</v>
      </c>
      <c r="IX16" s="26">
        <v>0</v>
      </c>
      <c r="IY16" s="26">
        <v>0</v>
      </c>
      <c r="IZ16" s="26">
        <v>0</v>
      </c>
      <c r="JA16" s="26"/>
      <c r="JB16" s="26">
        <v>68960</v>
      </c>
      <c r="JC16" s="26">
        <v>0</v>
      </c>
      <c r="JD16" s="26">
        <v>2</v>
      </c>
      <c r="JE16" s="26">
        <v>38000</v>
      </c>
      <c r="JF16" s="26">
        <v>1</v>
      </c>
      <c r="JG16" s="26">
        <v>15000</v>
      </c>
      <c r="JH16" s="26"/>
      <c r="JI16" s="26">
        <v>846040</v>
      </c>
      <c r="JJ16" s="26">
        <v>915000</v>
      </c>
      <c r="JK16" s="27"/>
      <c r="JM16" s="23">
        <v>76</v>
      </c>
      <c r="JN16" s="33">
        <v>76000</v>
      </c>
      <c r="JO16" s="24" t="s">
        <v>40</v>
      </c>
      <c r="JP16" s="24">
        <v>22</v>
      </c>
      <c r="JQ16" s="24">
        <v>1</v>
      </c>
      <c r="JR16" s="24">
        <v>1</v>
      </c>
      <c r="JS16" s="25">
        <v>10806008</v>
      </c>
      <c r="JT16" s="24"/>
      <c r="JU16" s="24">
        <v>1</v>
      </c>
      <c r="JV16" s="24"/>
      <c r="JW16" s="24"/>
      <c r="JX16" s="24"/>
      <c r="JY16" s="24"/>
      <c r="JZ16" s="24"/>
      <c r="KA16" s="24">
        <v>212</v>
      </c>
      <c r="KB16" s="26"/>
      <c r="KC16" s="26">
        <v>0</v>
      </c>
      <c r="KD16" s="26">
        <v>18000</v>
      </c>
      <c r="KE16" s="26">
        <v>33000</v>
      </c>
      <c r="KF16" s="26">
        <v>0</v>
      </c>
      <c r="KG16" s="26">
        <v>0</v>
      </c>
      <c r="KH16" s="26">
        <v>0</v>
      </c>
      <c r="KI16" s="26"/>
      <c r="KJ16" s="26">
        <v>63440</v>
      </c>
      <c r="KK16" s="26">
        <v>0</v>
      </c>
      <c r="KL16" s="26">
        <v>2</v>
      </c>
      <c r="KM16" s="26">
        <v>38000</v>
      </c>
      <c r="KN16" s="26">
        <v>1</v>
      </c>
      <c r="KO16" s="26">
        <v>15000</v>
      </c>
      <c r="KP16" s="26"/>
      <c r="KQ16" s="26">
        <v>782560</v>
      </c>
      <c r="KR16" s="26">
        <v>846000</v>
      </c>
      <c r="KS16" s="27"/>
      <c r="KU16" s="23">
        <v>85</v>
      </c>
      <c r="KV16" s="33">
        <v>85000</v>
      </c>
      <c r="KW16" s="24" t="s">
        <v>41</v>
      </c>
      <c r="KX16" s="24">
        <v>18</v>
      </c>
      <c r="KY16" s="24">
        <v>1</v>
      </c>
      <c r="KZ16" s="24">
        <v>1</v>
      </c>
      <c r="LA16" s="25">
        <v>10806009</v>
      </c>
      <c r="LB16" s="24"/>
      <c r="LC16" s="24">
        <v>1</v>
      </c>
      <c r="LD16" s="24"/>
      <c r="LE16" s="24"/>
      <c r="LF16" s="24"/>
      <c r="LG16" s="24"/>
      <c r="LH16" s="24"/>
      <c r="LI16" s="24">
        <v>233</v>
      </c>
      <c r="LJ16" s="26"/>
      <c r="LK16" s="26">
        <v>0</v>
      </c>
      <c r="LL16" s="26">
        <v>18000</v>
      </c>
      <c r="LM16" s="26">
        <v>27000</v>
      </c>
      <c r="LN16" s="26">
        <v>0</v>
      </c>
      <c r="LO16" s="26">
        <v>0</v>
      </c>
      <c r="LP16" s="26">
        <v>0</v>
      </c>
      <c r="LQ16" s="26"/>
      <c r="LR16" s="26">
        <v>68840</v>
      </c>
      <c r="LS16" s="26">
        <v>0</v>
      </c>
      <c r="LT16" s="26"/>
      <c r="LU16" s="26">
        <v>0</v>
      </c>
      <c r="LV16" s="26"/>
      <c r="LW16" s="26">
        <v>0</v>
      </c>
      <c r="LX16" s="26"/>
      <c r="LY16" s="26">
        <v>791660</v>
      </c>
      <c r="LZ16" s="26">
        <v>860500</v>
      </c>
      <c r="MA16" s="27"/>
      <c r="MC16" s="23">
        <v>95</v>
      </c>
      <c r="MD16" s="33">
        <v>95000</v>
      </c>
      <c r="ME16" s="24" t="s">
        <v>41</v>
      </c>
      <c r="MF16" s="24">
        <v>23</v>
      </c>
      <c r="MG16" s="24">
        <v>1</v>
      </c>
      <c r="MH16" s="24">
        <v>1</v>
      </c>
      <c r="MI16" s="25">
        <v>10806010</v>
      </c>
      <c r="MJ16" s="24"/>
      <c r="MK16" s="24">
        <v>1</v>
      </c>
      <c r="ML16" s="24"/>
      <c r="MM16" s="24"/>
      <c r="MN16" s="24"/>
      <c r="MO16" s="24"/>
      <c r="MP16" s="24"/>
      <c r="MQ16" s="24">
        <v>195</v>
      </c>
      <c r="MR16" s="26"/>
      <c r="MS16" s="26">
        <v>0</v>
      </c>
      <c r="MT16" s="26">
        <v>18000</v>
      </c>
      <c r="MU16" s="26">
        <v>34500</v>
      </c>
      <c r="MV16" s="26">
        <v>0</v>
      </c>
      <c r="MW16" s="26">
        <v>0</v>
      </c>
      <c r="MX16" s="26">
        <v>0</v>
      </c>
      <c r="MY16" s="26"/>
      <c r="MZ16" s="26">
        <v>58800</v>
      </c>
      <c r="NA16" s="26">
        <v>0</v>
      </c>
      <c r="NB16" s="26">
        <v>1</v>
      </c>
      <c r="NC16" s="26">
        <v>19000</v>
      </c>
      <c r="ND16" s="26"/>
      <c r="NE16" s="26">
        <v>0</v>
      </c>
      <c r="NF16" s="26"/>
      <c r="NG16" s="26">
        <v>676200</v>
      </c>
      <c r="NH16" s="26">
        <v>735000</v>
      </c>
      <c r="NI16" s="27"/>
      <c r="NK16" s="23">
        <v>103</v>
      </c>
      <c r="NL16" s="33">
        <v>103000</v>
      </c>
      <c r="NM16" s="24" t="s">
        <v>41</v>
      </c>
      <c r="NN16" s="24">
        <v>1</v>
      </c>
      <c r="NO16" s="24">
        <v>1</v>
      </c>
      <c r="NP16" s="24">
        <v>1</v>
      </c>
      <c r="NQ16" s="25">
        <v>10806013</v>
      </c>
      <c r="NR16" s="24"/>
      <c r="NS16" s="24">
        <v>1</v>
      </c>
      <c r="NT16" s="24"/>
      <c r="NU16" s="24"/>
      <c r="NV16" s="24"/>
      <c r="NW16" s="24"/>
      <c r="NX16" s="24"/>
      <c r="NY16" s="24">
        <v>180</v>
      </c>
      <c r="NZ16" s="26"/>
      <c r="OA16" s="26">
        <v>0</v>
      </c>
      <c r="OB16" s="26">
        <v>18000</v>
      </c>
      <c r="OC16" s="26">
        <v>1500</v>
      </c>
      <c r="OD16" s="26">
        <v>0</v>
      </c>
      <c r="OE16" s="26">
        <v>0</v>
      </c>
      <c r="OF16" s="26">
        <v>0</v>
      </c>
      <c r="OG16" s="26"/>
      <c r="OH16" s="26">
        <v>51960</v>
      </c>
      <c r="OI16" s="26">
        <v>0</v>
      </c>
      <c r="OJ16" s="26">
        <v>2</v>
      </c>
      <c r="OK16" s="26">
        <v>38000</v>
      </c>
      <c r="OL16" s="26"/>
      <c r="OM16" s="26">
        <v>0</v>
      </c>
      <c r="ON16" s="26"/>
      <c r="OO16" s="26">
        <v>597540</v>
      </c>
      <c r="OP16" s="26">
        <v>649500</v>
      </c>
      <c r="OQ16" s="27"/>
      <c r="OS16" s="23">
        <v>108</v>
      </c>
      <c r="OT16" s="33">
        <v>108000</v>
      </c>
      <c r="OU16" s="24" t="s">
        <v>40</v>
      </c>
      <c r="OV16" s="24">
        <v>27</v>
      </c>
      <c r="OW16" s="24">
        <v>1</v>
      </c>
      <c r="OX16" s="24">
        <v>1</v>
      </c>
      <c r="OY16" s="25">
        <v>10806014</v>
      </c>
      <c r="OZ16" s="24">
        <v>7</v>
      </c>
      <c r="PA16" s="24">
        <v>1</v>
      </c>
      <c r="PB16" s="24"/>
      <c r="PC16" s="24"/>
      <c r="PD16" s="24"/>
      <c r="PE16" s="24"/>
      <c r="PF16" s="24"/>
      <c r="PG16" s="24">
        <v>219</v>
      </c>
      <c r="PH16" s="26"/>
      <c r="PI16" s="26">
        <v>20000</v>
      </c>
      <c r="PJ16" s="26">
        <v>18000</v>
      </c>
      <c r="PK16" s="26">
        <v>40500</v>
      </c>
      <c r="PL16" s="26">
        <v>0</v>
      </c>
      <c r="PM16" s="26">
        <v>0</v>
      </c>
      <c r="PN16" s="26">
        <v>0</v>
      </c>
      <c r="PO16" s="26"/>
      <c r="PP16" s="26">
        <v>67600</v>
      </c>
      <c r="PQ16" s="26">
        <v>0</v>
      </c>
      <c r="PR16" s="26"/>
      <c r="PS16" s="26">
        <v>0</v>
      </c>
      <c r="PT16" s="26">
        <v>1</v>
      </c>
      <c r="PU16" s="26">
        <v>15000</v>
      </c>
      <c r="PV16" s="26"/>
      <c r="PW16" s="26">
        <v>792400</v>
      </c>
      <c r="PX16" s="26">
        <v>860000</v>
      </c>
      <c r="PY16" s="27"/>
      <c r="QA16" s="23">
        <v>119</v>
      </c>
      <c r="QB16" s="33">
        <v>119000</v>
      </c>
      <c r="QC16" s="24" t="s">
        <v>41</v>
      </c>
      <c r="QD16" s="24">
        <v>12</v>
      </c>
      <c r="QE16" s="24">
        <v>1</v>
      </c>
      <c r="QF16" s="24">
        <v>1</v>
      </c>
      <c r="QG16" s="25">
        <v>10806015</v>
      </c>
      <c r="QH16" s="24"/>
      <c r="QI16" s="24">
        <v>1</v>
      </c>
      <c r="QJ16" s="24"/>
      <c r="QK16" s="24"/>
      <c r="QL16" s="24"/>
      <c r="QM16" s="24"/>
      <c r="QN16" s="24"/>
      <c r="QO16" s="24">
        <v>205</v>
      </c>
      <c r="QP16" s="26"/>
      <c r="QQ16" s="26">
        <v>0</v>
      </c>
      <c r="QR16" s="26">
        <v>18000</v>
      </c>
      <c r="QS16" s="26">
        <v>18000</v>
      </c>
      <c r="QT16" s="26">
        <v>0</v>
      </c>
      <c r="QU16" s="26">
        <v>0</v>
      </c>
      <c r="QV16" s="26">
        <v>0</v>
      </c>
      <c r="QW16" s="26"/>
      <c r="QX16" s="26">
        <v>60280</v>
      </c>
      <c r="QY16" s="26">
        <v>0</v>
      </c>
      <c r="QZ16" s="26">
        <v>2</v>
      </c>
      <c r="RA16" s="26">
        <v>38000</v>
      </c>
      <c r="RB16" s="26"/>
      <c r="RC16" s="26">
        <v>0</v>
      </c>
      <c r="RD16" s="26"/>
      <c r="RE16" s="26">
        <v>693220</v>
      </c>
      <c r="RF16" s="26">
        <v>753500</v>
      </c>
      <c r="RG16" s="27"/>
      <c r="RI16" s="23">
        <v>126</v>
      </c>
      <c r="RJ16" s="33">
        <v>126000</v>
      </c>
      <c r="RK16" s="24" t="s">
        <v>40</v>
      </c>
      <c r="RL16" s="24">
        <v>19</v>
      </c>
      <c r="RM16" s="24">
        <v>1</v>
      </c>
      <c r="RN16" s="24">
        <v>1</v>
      </c>
      <c r="RO16" s="25">
        <v>10806016</v>
      </c>
      <c r="RP16" s="24"/>
      <c r="RQ16" s="24">
        <v>1</v>
      </c>
      <c r="RR16" s="24"/>
      <c r="RS16" s="24"/>
      <c r="RT16" s="24"/>
      <c r="RU16" s="24"/>
      <c r="RV16" s="24"/>
      <c r="RW16" s="24">
        <v>190</v>
      </c>
      <c r="RX16" s="26"/>
      <c r="RY16" s="26">
        <v>0</v>
      </c>
      <c r="RZ16" s="26">
        <v>18000</v>
      </c>
      <c r="SA16" s="26">
        <v>28500</v>
      </c>
      <c r="SB16" s="26">
        <v>0</v>
      </c>
      <c r="SC16" s="26">
        <v>0</v>
      </c>
      <c r="SD16" s="26">
        <v>0</v>
      </c>
      <c r="SE16" s="26"/>
      <c r="SF16" s="26">
        <v>56920</v>
      </c>
      <c r="SG16" s="26">
        <v>0</v>
      </c>
      <c r="SH16" s="26">
        <v>3</v>
      </c>
      <c r="SI16" s="26">
        <v>57000</v>
      </c>
      <c r="SJ16" s="26">
        <v>1</v>
      </c>
      <c r="SK16" s="26">
        <v>15000</v>
      </c>
      <c r="SL16" s="26"/>
      <c r="SM16" s="26">
        <v>669580</v>
      </c>
      <c r="SN16" s="26">
        <v>726500</v>
      </c>
      <c r="SO16" s="27"/>
      <c r="SQ16" s="23">
        <v>131</v>
      </c>
      <c r="SR16" s="33">
        <v>131000</v>
      </c>
      <c r="SS16" s="24" t="s">
        <v>40</v>
      </c>
      <c r="ST16" s="24">
        <v>21</v>
      </c>
      <c r="SU16" s="24">
        <v>1</v>
      </c>
      <c r="SV16" s="24">
        <v>1</v>
      </c>
      <c r="SW16" s="25">
        <v>10806018</v>
      </c>
      <c r="SX16" s="24"/>
      <c r="SY16" s="24">
        <v>1</v>
      </c>
      <c r="SZ16" s="24"/>
      <c r="TA16" s="24"/>
      <c r="TB16" s="24"/>
      <c r="TC16" s="24"/>
      <c r="TD16" s="24"/>
      <c r="TE16" s="24">
        <v>200</v>
      </c>
      <c r="TF16" s="26"/>
      <c r="TG16" s="26">
        <v>0</v>
      </c>
      <c r="TH16" s="26">
        <v>18000</v>
      </c>
      <c r="TI16" s="26">
        <v>31500</v>
      </c>
      <c r="TJ16" s="26">
        <v>0</v>
      </c>
      <c r="TK16" s="26">
        <v>0</v>
      </c>
      <c r="TL16" s="26">
        <v>0</v>
      </c>
      <c r="TM16" s="26"/>
      <c r="TN16" s="26">
        <v>59960</v>
      </c>
      <c r="TO16" s="26">
        <v>0</v>
      </c>
      <c r="TP16" s="26">
        <v>1</v>
      </c>
      <c r="TQ16" s="26">
        <v>19000</v>
      </c>
      <c r="TR16" s="26">
        <v>1</v>
      </c>
      <c r="TS16" s="26">
        <v>15000</v>
      </c>
      <c r="TT16" s="26"/>
      <c r="TU16" s="26">
        <v>704540</v>
      </c>
      <c r="TV16" s="26">
        <v>764500</v>
      </c>
      <c r="TW16" s="27"/>
      <c r="TY16" s="23">
        <v>138</v>
      </c>
      <c r="TZ16" s="33">
        <v>138000</v>
      </c>
      <c r="UA16" s="24" t="s">
        <v>40</v>
      </c>
      <c r="UB16" s="24">
        <v>20</v>
      </c>
      <c r="UC16" s="24">
        <v>1</v>
      </c>
      <c r="UD16" s="24">
        <v>1</v>
      </c>
      <c r="UE16" s="25">
        <v>10806019</v>
      </c>
      <c r="UF16" s="24">
        <v>8</v>
      </c>
      <c r="UG16" s="24">
        <v>1</v>
      </c>
      <c r="UH16" s="24"/>
      <c r="UI16" s="24"/>
      <c r="UJ16" s="24"/>
      <c r="UK16" s="24"/>
      <c r="UL16" s="24"/>
      <c r="UM16" s="24">
        <v>233</v>
      </c>
      <c r="UN16" s="26"/>
      <c r="UO16" s="26">
        <v>15000</v>
      </c>
      <c r="UP16" s="26">
        <v>18000</v>
      </c>
      <c r="UQ16" s="26">
        <v>30000</v>
      </c>
      <c r="UR16" s="26">
        <v>0</v>
      </c>
      <c r="US16" s="26">
        <v>0</v>
      </c>
      <c r="UT16" s="26">
        <v>0</v>
      </c>
      <c r="UU16" s="26"/>
      <c r="UV16" s="26">
        <v>70280</v>
      </c>
      <c r="UW16" s="26">
        <v>0</v>
      </c>
      <c r="UX16" s="26">
        <v>1</v>
      </c>
      <c r="UY16" s="26">
        <v>19000</v>
      </c>
      <c r="UZ16" s="26">
        <v>1</v>
      </c>
      <c r="VA16" s="26">
        <v>15000</v>
      </c>
      <c r="VB16" s="26"/>
      <c r="VC16" s="26">
        <v>823220</v>
      </c>
      <c r="VD16" s="26">
        <v>893500</v>
      </c>
      <c r="VE16" s="27"/>
      <c r="VG16" s="23">
        <v>159</v>
      </c>
      <c r="VH16" s="33">
        <v>159000</v>
      </c>
      <c r="VI16" s="24" t="s">
        <v>40</v>
      </c>
      <c r="VJ16" s="24">
        <v>9</v>
      </c>
      <c r="VK16" s="24">
        <v>1</v>
      </c>
      <c r="VL16" s="24">
        <v>1</v>
      </c>
      <c r="VM16" s="25">
        <v>10806020</v>
      </c>
      <c r="VN16" s="24"/>
      <c r="VO16" s="24">
        <v>1</v>
      </c>
      <c r="VP16" s="24"/>
      <c r="VQ16" s="24"/>
      <c r="VR16" s="24"/>
      <c r="VS16" s="24"/>
      <c r="VT16" s="24"/>
      <c r="VU16" s="24">
        <v>195</v>
      </c>
      <c r="VV16" s="26"/>
      <c r="VW16" s="26">
        <v>0</v>
      </c>
      <c r="VX16" s="26">
        <v>18000</v>
      </c>
      <c r="VY16" s="26">
        <v>13500</v>
      </c>
      <c r="VZ16" s="26">
        <v>0</v>
      </c>
      <c r="WA16" s="26">
        <v>0</v>
      </c>
      <c r="WB16" s="26">
        <v>0</v>
      </c>
      <c r="WC16" s="26"/>
      <c r="WD16" s="26">
        <v>57120</v>
      </c>
      <c r="WE16" s="26">
        <v>0</v>
      </c>
      <c r="WF16" s="26">
        <v>2</v>
      </c>
      <c r="WG16" s="26">
        <v>38000</v>
      </c>
      <c r="WH16" s="26">
        <v>1</v>
      </c>
      <c r="WI16" s="26">
        <v>15000</v>
      </c>
      <c r="WJ16" s="26"/>
      <c r="WK16" s="26">
        <v>671880</v>
      </c>
      <c r="WL16" s="26">
        <v>729000</v>
      </c>
      <c r="WM16" s="27"/>
      <c r="WO16" s="23">
        <v>171</v>
      </c>
      <c r="WP16" s="33">
        <v>171000</v>
      </c>
      <c r="WQ16" s="24" t="s">
        <v>40</v>
      </c>
      <c r="WR16" s="24">
        <v>20</v>
      </c>
      <c r="WS16" s="24">
        <v>1</v>
      </c>
      <c r="WT16" s="24">
        <v>1</v>
      </c>
      <c r="WU16" s="25">
        <v>10806021</v>
      </c>
      <c r="WV16" s="24"/>
      <c r="WW16" s="24">
        <v>1</v>
      </c>
      <c r="WX16" s="24"/>
      <c r="WY16" s="24"/>
      <c r="WZ16" s="24"/>
      <c r="XA16" s="24"/>
      <c r="XB16" s="24"/>
      <c r="XC16" s="24">
        <v>195</v>
      </c>
      <c r="XD16" s="26"/>
      <c r="XE16" s="26">
        <v>0</v>
      </c>
      <c r="XF16" s="26">
        <v>18000</v>
      </c>
      <c r="XG16" s="26">
        <v>30000</v>
      </c>
      <c r="XH16" s="26">
        <v>0</v>
      </c>
      <c r="XI16" s="26">
        <v>0</v>
      </c>
      <c r="XJ16" s="26">
        <v>0</v>
      </c>
      <c r="XK16" s="26"/>
      <c r="XL16" s="26">
        <v>58440</v>
      </c>
      <c r="XM16" s="26">
        <v>0</v>
      </c>
      <c r="XN16" s="26"/>
      <c r="XO16" s="26">
        <v>0</v>
      </c>
      <c r="XP16" s="26"/>
      <c r="XQ16" s="26">
        <v>0</v>
      </c>
      <c r="XR16" s="26"/>
      <c r="XS16" s="26">
        <v>672060</v>
      </c>
      <c r="XT16" s="26">
        <v>730500</v>
      </c>
      <c r="XU16" s="27"/>
      <c r="XW16" s="23">
        <v>181</v>
      </c>
      <c r="XX16" s="33">
        <v>181000</v>
      </c>
      <c r="XY16" s="24" t="s">
        <v>41</v>
      </c>
      <c r="XZ16" s="24">
        <v>5</v>
      </c>
      <c r="YA16" s="24">
        <v>1</v>
      </c>
      <c r="YB16" s="24">
        <v>1</v>
      </c>
      <c r="YC16" s="25">
        <v>10806022</v>
      </c>
      <c r="YD16" s="24"/>
      <c r="YE16" s="24">
        <v>1</v>
      </c>
      <c r="YF16" s="24"/>
      <c r="YG16" s="24"/>
      <c r="YH16" s="24"/>
      <c r="YI16" s="24"/>
      <c r="YJ16" s="24"/>
      <c r="YK16" s="24">
        <v>190</v>
      </c>
      <c r="YL16" s="26"/>
      <c r="YM16" s="26">
        <v>0</v>
      </c>
      <c r="YN16" s="26">
        <v>18000</v>
      </c>
      <c r="YO16" s="26">
        <v>7500</v>
      </c>
      <c r="YP16" s="26">
        <v>0</v>
      </c>
      <c r="YQ16" s="26">
        <v>0</v>
      </c>
      <c r="YR16" s="26">
        <v>0</v>
      </c>
      <c r="YS16" s="26"/>
      <c r="YT16" s="26">
        <v>55240</v>
      </c>
      <c r="YU16" s="26">
        <v>0</v>
      </c>
      <c r="YV16" s="26">
        <v>1</v>
      </c>
      <c r="YW16" s="26">
        <v>19000</v>
      </c>
      <c r="YX16" s="26"/>
      <c r="YY16" s="26">
        <v>0</v>
      </c>
      <c r="YZ16" s="26"/>
      <c r="ZA16" s="26">
        <v>635260</v>
      </c>
      <c r="ZB16" s="26">
        <v>690500</v>
      </c>
      <c r="ZC16" s="27"/>
      <c r="ZE16" s="23">
        <v>190</v>
      </c>
      <c r="ZF16" s="33">
        <v>190000</v>
      </c>
      <c r="ZG16" s="24" t="s">
        <v>40</v>
      </c>
      <c r="ZH16" s="24">
        <v>8</v>
      </c>
      <c r="ZI16" s="24">
        <v>1</v>
      </c>
      <c r="ZJ16" s="24">
        <v>1</v>
      </c>
      <c r="ZK16" s="25">
        <v>10806023</v>
      </c>
      <c r="ZL16" s="24"/>
      <c r="ZM16" s="24">
        <v>1</v>
      </c>
      <c r="ZN16" s="24"/>
      <c r="ZO16" s="24"/>
      <c r="ZP16" s="24"/>
      <c r="ZQ16" s="24"/>
      <c r="ZR16" s="24"/>
      <c r="ZS16" s="24">
        <v>200</v>
      </c>
      <c r="ZT16" s="26"/>
      <c r="ZU16" s="26">
        <v>0</v>
      </c>
      <c r="ZV16" s="26">
        <v>18000</v>
      </c>
      <c r="ZW16" s="26">
        <v>12000</v>
      </c>
      <c r="ZX16" s="26">
        <v>0</v>
      </c>
      <c r="ZY16" s="26">
        <v>0</v>
      </c>
      <c r="ZZ16" s="26">
        <v>0</v>
      </c>
      <c r="AAA16" s="26"/>
      <c r="AAB16" s="26">
        <v>58400</v>
      </c>
      <c r="AAC16" s="26">
        <v>0</v>
      </c>
      <c r="AAD16" s="26">
        <v>3</v>
      </c>
      <c r="AAE16" s="26">
        <v>57000</v>
      </c>
      <c r="AAF16" s="26">
        <v>1</v>
      </c>
      <c r="AAG16" s="26">
        <v>15000</v>
      </c>
      <c r="AAH16" s="26"/>
      <c r="AAI16" s="26">
        <v>743600</v>
      </c>
      <c r="AAJ16" s="26">
        <v>802000</v>
      </c>
      <c r="AAK16" s="27"/>
      <c r="AAM16" s="23">
        <v>199</v>
      </c>
      <c r="AAN16" s="33">
        <v>199000</v>
      </c>
      <c r="AAO16" s="24" t="s">
        <v>40</v>
      </c>
      <c r="AAP16" s="24">
        <v>6</v>
      </c>
      <c r="AAQ16" s="24">
        <v>1</v>
      </c>
      <c r="AAR16" s="24">
        <v>1</v>
      </c>
      <c r="AAS16" s="25">
        <v>10806024</v>
      </c>
      <c r="AAT16" s="24"/>
      <c r="AAU16" s="24">
        <v>1</v>
      </c>
      <c r="AAV16" s="24"/>
      <c r="AAW16" s="24"/>
      <c r="AAX16" s="24"/>
      <c r="AAY16" s="24"/>
      <c r="AAZ16" s="24"/>
      <c r="ABA16" s="24">
        <v>190</v>
      </c>
      <c r="ABB16" s="26"/>
      <c r="ABC16" s="26">
        <v>0</v>
      </c>
      <c r="ABD16" s="26">
        <v>18000</v>
      </c>
      <c r="ABE16" s="26">
        <v>9000</v>
      </c>
      <c r="ABF16" s="26">
        <v>0</v>
      </c>
      <c r="ABG16" s="26">
        <v>0</v>
      </c>
      <c r="ABH16" s="26">
        <v>0</v>
      </c>
      <c r="ABI16" s="26"/>
      <c r="ABJ16" s="26">
        <v>55360</v>
      </c>
      <c r="ABK16" s="26">
        <v>0</v>
      </c>
      <c r="ABL16" s="26">
        <v>2</v>
      </c>
      <c r="ABM16" s="26">
        <v>38000</v>
      </c>
      <c r="ABN16" s="26">
        <v>1</v>
      </c>
      <c r="ABO16" s="26">
        <v>15000</v>
      </c>
      <c r="ABP16" s="26"/>
      <c r="ABQ16" s="26">
        <v>689640</v>
      </c>
      <c r="ABR16" s="26">
        <v>745000</v>
      </c>
      <c r="ABS16" s="27"/>
      <c r="ADC16" s="23">
        <v>209</v>
      </c>
      <c r="ADD16" s="33">
        <v>209000</v>
      </c>
      <c r="ADE16" s="24" t="s">
        <v>41</v>
      </c>
      <c r="ADF16" s="24">
        <v>22</v>
      </c>
      <c r="ADG16" s="24">
        <v>1</v>
      </c>
      <c r="ADH16" s="24">
        <v>1</v>
      </c>
      <c r="ADI16" s="25">
        <v>10806026</v>
      </c>
      <c r="ADJ16" s="24"/>
      <c r="ADK16" s="24">
        <v>1</v>
      </c>
      <c r="ADL16" s="24"/>
      <c r="ADM16" s="24"/>
      <c r="ADN16" s="24"/>
      <c r="ADO16" s="24"/>
      <c r="ADP16" s="24"/>
      <c r="ADQ16" s="24">
        <v>200</v>
      </c>
      <c r="ADR16" s="26"/>
      <c r="ADS16" s="26">
        <v>0</v>
      </c>
      <c r="ADT16" s="26">
        <v>18000</v>
      </c>
      <c r="ADU16" s="26">
        <v>33000</v>
      </c>
      <c r="ADV16" s="26">
        <v>0</v>
      </c>
      <c r="ADW16" s="26">
        <v>0</v>
      </c>
      <c r="ADX16" s="26">
        <v>0</v>
      </c>
      <c r="ADY16" s="26"/>
      <c r="ADZ16" s="26">
        <v>60080</v>
      </c>
      <c r="AEA16" s="26">
        <v>0</v>
      </c>
      <c r="AEB16" s="26">
        <v>2</v>
      </c>
      <c r="AEC16" s="26">
        <v>38000</v>
      </c>
      <c r="AED16" s="26"/>
      <c r="AEE16" s="26">
        <v>0</v>
      </c>
      <c r="AEF16" s="26"/>
      <c r="AEG16" s="26">
        <v>728920</v>
      </c>
      <c r="AEH16" s="26">
        <v>789000</v>
      </c>
      <c r="AEI16" s="27"/>
      <c r="AHA16" s="23">
        <v>224</v>
      </c>
      <c r="AHB16" s="33">
        <v>224000</v>
      </c>
      <c r="AHC16" s="24" t="s">
        <v>41</v>
      </c>
      <c r="AHD16" s="24">
        <v>9</v>
      </c>
      <c r="AHE16" s="24">
        <v>1</v>
      </c>
      <c r="AHF16" s="24">
        <v>1</v>
      </c>
      <c r="AHG16" s="25">
        <v>10806029</v>
      </c>
      <c r="AHH16" s="24"/>
      <c r="AHI16" s="24">
        <v>1</v>
      </c>
      <c r="AHJ16" s="24"/>
      <c r="AHK16" s="24"/>
      <c r="AHL16" s="24"/>
      <c r="AHM16" s="24"/>
      <c r="AHN16" s="24"/>
      <c r="AHO16" s="24">
        <v>200</v>
      </c>
      <c r="AHP16" s="26"/>
      <c r="AHQ16" s="26">
        <v>0</v>
      </c>
      <c r="AHR16" s="26">
        <v>18000</v>
      </c>
      <c r="AHS16" s="26">
        <v>13500</v>
      </c>
      <c r="AHT16" s="26">
        <v>0</v>
      </c>
      <c r="AHU16" s="26">
        <v>0</v>
      </c>
      <c r="AHV16" s="26">
        <v>0</v>
      </c>
      <c r="AHW16" s="26"/>
      <c r="AHX16" s="26">
        <v>58520</v>
      </c>
      <c r="AHY16" s="26">
        <v>0</v>
      </c>
      <c r="AHZ16" s="26"/>
      <c r="AIA16" s="26">
        <v>0</v>
      </c>
      <c r="AIB16" s="26"/>
      <c r="AIC16" s="26">
        <v>0</v>
      </c>
      <c r="AID16" s="26"/>
      <c r="AIE16" s="26">
        <v>672980</v>
      </c>
      <c r="AIF16" s="26">
        <v>731500</v>
      </c>
      <c r="AIG16" s="27"/>
      <c r="AII16" s="23">
        <v>230</v>
      </c>
      <c r="AIJ16" s="33">
        <v>230000</v>
      </c>
      <c r="AIK16" s="24" t="s">
        <v>40</v>
      </c>
      <c r="AIL16" s="24">
        <v>20</v>
      </c>
      <c r="AIM16" s="24">
        <v>1</v>
      </c>
      <c r="AIN16" s="24">
        <v>1</v>
      </c>
      <c r="AIO16" s="25">
        <v>10806030</v>
      </c>
      <c r="AIP16" s="24"/>
      <c r="AIQ16" s="24">
        <v>1</v>
      </c>
      <c r="AIR16" s="24"/>
      <c r="AIS16" s="24"/>
      <c r="AIT16" s="24">
        <v>1</v>
      </c>
      <c r="AIU16" s="24"/>
      <c r="AIV16" s="24"/>
      <c r="AIW16" s="24">
        <v>190</v>
      </c>
      <c r="AIX16" s="26"/>
      <c r="AIY16" s="26">
        <v>0</v>
      </c>
      <c r="AIZ16" s="26">
        <v>18000</v>
      </c>
      <c r="AJA16" s="26">
        <v>30000</v>
      </c>
      <c r="AJB16" s="26">
        <v>0</v>
      </c>
      <c r="AJC16" s="26">
        <v>0</v>
      </c>
      <c r="AJD16" s="26">
        <v>166250</v>
      </c>
      <c r="AJE16" s="26"/>
      <c r="AJF16" s="26">
        <v>70340</v>
      </c>
      <c r="AJG16" s="26">
        <v>0</v>
      </c>
      <c r="AJH16" s="26">
        <v>4</v>
      </c>
      <c r="AJI16" s="26">
        <v>76000</v>
      </c>
      <c r="AJJ16" s="26">
        <v>1</v>
      </c>
      <c r="AJK16" s="26">
        <v>15000</v>
      </c>
      <c r="AJL16" s="26"/>
      <c r="AJM16" s="26">
        <v>899910</v>
      </c>
      <c r="AJN16" s="26">
        <v>970250</v>
      </c>
      <c r="AJO16" s="27"/>
      <c r="AKY16" s="23">
        <v>239</v>
      </c>
      <c r="AKZ16" s="33">
        <v>239000</v>
      </c>
      <c r="ALA16" s="24" t="s">
        <v>40</v>
      </c>
      <c r="ALB16" s="24">
        <v>5</v>
      </c>
      <c r="ALC16" s="24">
        <v>1</v>
      </c>
      <c r="ALD16" s="24">
        <v>1</v>
      </c>
      <c r="ALE16" s="25">
        <v>10806039</v>
      </c>
      <c r="ALF16" s="24"/>
      <c r="ALG16" s="24">
        <v>1</v>
      </c>
      <c r="ALH16" s="24"/>
      <c r="ALI16" s="24">
        <v>1</v>
      </c>
      <c r="ALJ16" s="24"/>
      <c r="ALK16" s="24"/>
      <c r="ALL16" s="24"/>
      <c r="ALM16" s="24">
        <v>185</v>
      </c>
      <c r="ALN16" s="26"/>
      <c r="ALO16" s="26">
        <v>0</v>
      </c>
      <c r="ALP16" s="26">
        <v>18000</v>
      </c>
      <c r="ALQ16" s="26">
        <v>7500</v>
      </c>
      <c r="ALR16" s="26">
        <v>0</v>
      </c>
      <c r="ALS16" s="26">
        <v>97125</v>
      </c>
      <c r="ALT16" s="26">
        <v>0</v>
      </c>
      <c r="ALU16" s="26"/>
      <c r="ALV16" s="26">
        <v>61610</v>
      </c>
      <c r="ALW16" s="26">
        <v>0</v>
      </c>
      <c r="ALX16" s="26">
        <v>1</v>
      </c>
      <c r="ALY16" s="26">
        <v>19000</v>
      </c>
      <c r="ALZ16" s="26">
        <v>1</v>
      </c>
      <c r="AMA16" s="26">
        <v>15000</v>
      </c>
      <c r="AMB16" s="26"/>
      <c r="AMC16" s="26">
        <v>742515</v>
      </c>
      <c r="AMD16" s="26">
        <v>804125</v>
      </c>
      <c r="AME16" s="27"/>
      <c r="ANO16" s="23">
        <v>245</v>
      </c>
      <c r="ANP16" s="33">
        <v>245000</v>
      </c>
      <c r="ANQ16" s="24" t="s">
        <v>41</v>
      </c>
      <c r="ANR16" s="24">
        <v>21</v>
      </c>
      <c r="ANS16" s="24">
        <v>1</v>
      </c>
      <c r="ANT16" s="24">
        <v>1</v>
      </c>
      <c r="ANU16" s="25">
        <v>10806049</v>
      </c>
      <c r="ANV16" s="24"/>
      <c r="ANW16" s="24">
        <v>1</v>
      </c>
      <c r="ANX16" s="24"/>
      <c r="ANY16" s="24"/>
      <c r="ANZ16" s="24"/>
      <c r="AOA16" s="24"/>
      <c r="AOB16" s="24"/>
      <c r="AOC16" s="24">
        <v>205</v>
      </c>
      <c r="AOD16" s="26"/>
      <c r="AOE16" s="26">
        <v>0</v>
      </c>
      <c r="AOF16" s="26">
        <v>18000</v>
      </c>
      <c r="AOG16" s="26">
        <v>31500</v>
      </c>
      <c r="AOH16" s="26">
        <v>0</v>
      </c>
      <c r="AOI16" s="26">
        <v>0</v>
      </c>
      <c r="AOJ16" s="26">
        <v>0</v>
      </c>
      <c r="AOK16" s="26"/>
      <c r="AOL16" s="26">
        <v>61360</v>
      </c>
      <c r="AOM16" s="26">
        <v>0</v>
      </c>
      <c r="AON16" s="26">
        <v>3</v>
      </c>
      <c r="AOO16" s="26">
        <v>57000</v>
      </c>
      <c r="AOP16" s="26"/>
      <c r="AOQ16" s="26">
        <v>0</v>
      </c>
      <c r="AOR16" s="26"/>
      <c r="AOS16" s="26">
        <v>762640</v>
      </c>
      <c r="AOT16" s="26">
        <v>824000</v>
      </c>
      <c r="AOU16" s="27"/>
      <c r="AOW16" s="23">
        <v>254</v>
      </c>
      <c r="AOX16" s="33">
        <v>254000</v>
      </c>
      <c r="AOY16" s="24" t="s">
        <v>41</v>
      </c>
      <c r="AOZ16" s="24">
        <v>6</v>
      </c>
      <c r="APA16" s="24">
        <v>1</v>
      </c>
      <c r="APB16" s="24">
        <v>1</v>
      </c>
      <c r="APC16" s="25">
        <v>10806051</v>
      </c>
      <c r="APD16" s="24"/>
      <c r="APE16" s="24">
        <v>1</v>
      </c>
      <c r="APF16" s="24"/>
      <c r="APG16" s="24"/>
      <c r="APH16" s="24"/>
      <c r="API16" s="24"/>
      <c r="APJ16" s="24"/>
      <c r="APK16" s="24">
        <v>200</v>
      </c>
      <c r="APL16" s="26"/>
      <c r="APM16" s="26">
        <v>0</v>
      </c>
      <c r="APN16" s="26">
        <v>18000</v>
      </c>
      <c r="APO16" s="26">
        <v>9000</v>
      </c>
      <c r="APP16" s="26">
        <v>0</v>
      </c>
      <c r="APQ16" s="26">
        <v>0</v>
      </c>
      <c r="APR16" s="26">
        <v>0</v>
      </c>
      <c r="APS16" s="26"/>
      <c r="APT16" s="26">
        <v>58160</v>
      </c>
      <c r="APU16" s="26">
        <v>0</v>
      </c>
      <c r="APV16" s="26"/>
      <c r="APW16" s="26">
        <v>0</v>
      </c>
      <c r="APX16" s="26"/>
      <c r="APY16" s="26">
        <v>0</v>
      </c>
      <c r="APZ16" s="26"/>
      <c r="AQA16" s="26">
        <v>668840</v>
      </c>
      <c r="AQB16" s="26">
        <v>727000</v>
      </c>
      <c r="AQC16" s="27"/>
      <c r="AQE16" s="23">
        <v>261</v>
      </c>
      <c r="AQF16" s="33">
        <v>261000</v>
      </c>
      <c r="AQG16" s="24" t="s">
        <v>40</v>
      </c>
      <c r="AQH16" s="24">
        <v>6</v>
      </c>
      <c r="AQI16" s="24">
        <v>1</v>
      </c>
      <c r="AQJ16" s="24">
        <v>1</v>
      </c>
      <c r="AQK16" s="25">
        <v>10806052</v>
      </c>
      <c r="AQL16" s="24"/>
      <c r="AQM16" s="24">
        <v>1</v>
      </c>
      <c r="AQN16" s="24"/>
      <c r="AQO16" s="24"/>
      <c r="AQP16" s="24"/>
      <c r="AQQ16" s="24"/>
      <c r="AQR16" s="24"/>
      <c r="AQS16" s="24">
        <v>195</v>
      </c>
      <c r="AQT16" s="26"/>
      <c r="AQU16" s="26">
        <v>0</v>
      </c>
      <c r="AQV16" s="26">
        <v>18000</v>
      </c>
      <c r="AQW16" s="26">
        <v>9000</v>
      </c>
      <c r="AQX16" s="26">
        <v>0</v>
      </c>
      <c r="AQY16" s="26">
        <v>0</v>
      </c>
      <c r="AQZ16" s="26">
        <v>0</v>
      </c>
      <c r="ARA16" s="26"/>
      <c r="ARB16" s="26">
        <v>56760</v>
      </c>
      <c r="ARC16" s="26">
        <v>0</v>
      </c>
      <c r="ARD16" s="26">
        <v>2</v>
      </c>
      <c r="ARE16" s="26">
        <v>38000</v>
      </c>
      <c r="ARF16" s="26">
        <v>1</v>
      </c>
      <c r="ARG16" s="26">
        <v>15000</v>
      </c>
      <c r="ARH16" s="26"/>
      <c r="ARI16" s="26">
        <v>705740</v>
      </c>
      <c r="ARJ16" s="26">
        <v>762500</v>
      </c>
      <c r="ARK16" s="27"/>
    </row>
    <row r="17" spans="1:917 1055:1155">
      <c r="A17" s="23">
        <v>6</v>
      </c>
      <c r="B17" s="33">
        <v>6000</v>
      </c>
      <c r="C17" s="24" t="s">
        <v>41</v>
      </c>
      <c r="D17" s="24">
        <v>27</v>
      </c>
      <c r="E17" s="24">
        <v>1</v>
      </c>
      <c r="F17" s="24">
        <v>1</v>
      </c>
      <c r="G17" s="25">
        <v>10806001</v>
      </c>
      <c r="H17" s="24"/>
      <c r="I17" s="24">
        <v>1</v>
      </c>
      <c r="J17" s="24"/>
      <c r="K17" s="24"/>
      <c r="L17" s="24"/>
      <c r="M17" s="24"/>
      <c r="N17" s="24"/>
      <c r="O17" s="24">
        <v>219</v>
      </c>
      <c r="P17" s="26"/>
      <c r="Q17" s="26">
        <v>0</v>
      </c>
      <c r="R17" s="26">
        <v>18000</v>
      </c>
      <c r="S17" s="26">
        <v>40500</v>
      </c>
      <c r="T17" s="26">
        <v>0</v>
      </c>
      <c r="U17" s="26">
        <v>0</v>
      </c>
      <c r="V17" s="26">
        <v>0</v>
      </c>
      <c r="W17" s="26"/>
      <c r="X17" s="26">
        <v>66000</v>
      </c>
      <c r="Y17" s="26">
        <v>0</v>
      </c>
      <c r="Z17" s="26">
        <v>2</v>
      </c>
      <c r="AA17" s="26">
        <v>38000</v>
      </c>
      <c r="AB17" s="26"/>
      <c r="AC17" s="26">
        <v>0</v>
      </c>
      <c r="AD17" s="26"/>
      <c r="AE17" s="26">
        <v>759000</v>
      </c>
      <c r="AF17" s="26">
        <v>825000</v>
      </c>
      <c r="AG17" s="27"/>
      <c r="AI17" s="23">
        <v>6</v>
      </c>
      <c r="AJ17" s="33">
        <v>6000</v>
      </c>
      <c r="AK17" s="24" t="s">
        <v>41</v>
      </c>
      <c r="AL17" s="24">
        <v>27</v>
      </c>
      <c r="AM17" s="24">
        <v>1</v>
      </c>
      <c r="AN17" s="24">
        <v>1</v>
      </c>
      <c r="AO17" s="25">
        <v>10806001</v>
      </c>
      <c r="AP17" s="24"/>
      <c r="AQ17" s="24">
        <v>1</v>
      </c>
      <c r="AR17" s="24"/>
      <c r="AS17" s="24"/>
      <c r="AT17" s="24"/>
      <c r="AU17" s="24"/>
      <c r="AV17" s="24"/>
      <c r="AW17" s="24">
        <v>219</v>
      </c>
      <c r="AX17" s="26"/>
      <c r="AY17" s="26">
        <v>0</v>
      </c>
      <c r="AZ17" s="26">
        <v>18000</v>
      </c>
      <c r="BA17" s="26">
        <v>40500</v>
      </c>
      <c r="BB17" s="26">
        <v>0</v>
      </c>
      <c r="BC17" s="26">
        <v>0</v>
      </c>
      <c r="BD17" s="26">
        <v>0</v>
      </c>
      <c r="BE17" s="26"/>
      <c r="BF17" s="26">
        <v>66000</v>
      </c>
      <c r="BG17" s="26">
        <v>0</v>
      </c>
      <c r="BH17" s="26">
        <v>2</v>
      </c>
      <c r="BI17" s="26">
        <v>38000</v>
      </c>
      <c r="BJ17" s="26"/>
      <c r="BK17" s="26">
        <v>0</v>
      </c>
      <c r="BL17" s="26"/>
      <c r="BM17" s="26">
        <v>759000</v>
      </c>
      <c r="BN17" s="26">
        <v>825000</v>
      </c>
      <c r="BO17" s="27"/>
      <c r="BQ17" s="23">
        <v>22</v>
      </c>
      <c r="BR17" s="33">
        <v>22000</v>
      </c>
      <c r="BS17" s="24" t="s">
        <v>41</v>
      </c>
      <c r="BT17" s="24">
        <v>1</v>
      </c>
      <c r="BU17" s="24">
        <v>1</v>
      </c>
      <c r="BV17" s="24">
        <v>1</v>
      </c>
      <c r="BW17" s="25">
        <v>10806002</v>
      </c>
      <c r="BX17" s="24"/>
      <c r="BY17" s="24">
        <v>1</v>
      </c>
      <c r="BZ17" s="24"/>
      <c r="CA17" s="24"/>
      <c r="CB17" s="24"/>
      <c r="CC17" s="24"/>
      <c r="CD17" s="24"/>
      <c r="CE17" s="24">
        <v>180</v>
      </c>
      <c r="CF17" s="26"/>
      <c r="CG17" s="26">
        <v>0</v>
      </c>
      <c r="CH17" s="26">
        <v>18000</v>
      </c>
      <c r="CI17" s="26">
        <v>1500</v>
      </c>
      <c r="CJ17" s="26">
        <v>0</v>
      </c>
      <c r="CK17" s="26">
        <v>0</v>
      </c>
      <c r="CL17" s="26">
        <v>0</v>
      </c>
      <c r="CM17" s="26"/>
      <c r="CN17" s="26">
        <v>51960</v>
      </c>
      <c r="CO17" s="26">
        <v>0</v>
      </c>
      <c r="CP17" s="26"/>
      <c r="CQ17" s="26">
        <v>0</v>
      </c>
      <c r="CR17" s="26"/>
      <c r="CS17" s="26">
        <v>0</v>
      </c>
      <c r="CT17" s="26"/>
      <c r="CU17" s="26">
        <v>597540</v>
      </c>
      <c r="CV17" s="26">
        <v>649500</v>
      </c>
      <c r="CW17" s="27"/>
      <c r="CY17" s="23">
        <v>29</v>
      </c>
      <c r="CZ17" s="33">
        <v>29000</v>
      </c>
      <c r="DA17" s="24" t="s">
        <v>41</v>
      </c>
      <c r="DB17" s="24">
        <v>27</v>
      </c>
      <c r="DC17" s="24">
        <v>1</v>
      </c>
      <c r="DD17" s="24">
        <v>1</v>
      </c>
      <c r="DE17" s="25">
        <v>10806003</v>
      </c>
      <c r="DF17" s="24"/>
      <c r="DG17" s="24">
        <v>1</v>
      </c>
      <c r="DH17" s="24"/>
      <c r="DI17" s="24"/>
      <c r="DJ17" s="24"/>
      <c r="DK17" s="24"/>
      <c r="DL17" s="24"/>
      <c r="DM17" s="24">
        <v>219</v>
      </c>
      <c r="DN17" s="26"/>
      <c r="DO17" s="26">
        <v>0</v>
      </c>
      <c r="DP17" s="26">
        <v>18000</v>
      </c>
      <c r="DQ17" s="26">
        <v>40500</v>
      </c>
      <c r="DR17" s="26">
        <v>0</v>
      </c>
      <c r="DS17" s="26">
        <v>0</v>
      </c>
      <c r="DT17" s="26">
        <v>0</v>
      </c>
      <c r="DU17" s="26"/>
      <c r="DV17" s="26">
        <v>66000</v>
      </c>
      <c r="DW17" s="26">
        <v>0</v>
      </c>
      <c r="DX17" s="26">
        <v>1</v>
      </c>
      <c r="DY17" s="26">
        <v>19000</v>
      </c>
      <c r="DZ17" s="26"/>
      <c r="EA17" s="26">
        <v>0</v>
      </c>
      <c r="EB17" s="26"/>
      <c r="EC17" s="26">
        <v>778000</v>
      </c>
      <c r="ED17" s="26">
        <v>844000</v>
      </c>
      <c r="EE17" s="27"/>
      <c r="EG17" s="23">
        <v>36</v>
      </c>
      <c r="EH17" s="33">
        <v>36000</v>
      </c>
      <c r="EI17" s="24" t="s">
        <v>40</v>
      </c>
      <c r="EJ17" s="24">
        <v>10</v>
      </c>
      <c r="EK17" s="24">
        <v>1</v>
      </c>
      <c r="EL17" s="24">
        <v>1</v>
      </c>
      <c r="EM17" s="25">
        <v>10806004</v>
      </c>
      <c r="EN17" s="24"/>
      <c r="EO17" s="24">
        <v>1</v>
      </c>
      <c r="EP17" s="24"/>
      <c r="EQ17" s="24"/>
      <c r="ER17" s="24"/>
      <c r="ES17" s="24"/>
      <c r="ET17" s="24"/>
      <c r="EU17" s="24">
        <v>195</v>
      </c>
      <c r="EV17" s="26"/>
      <c r="EW17" s="26">
        <v>0</v>
      </c>
      <c r="EX17" s="26">
        <v>18000</v>
      </c>
      <c r="EY17" s="26">
        <v>15000</v>
      </c>
      <c r="EZ17" s="26">
        <v>0</v>
      </c>
      <c r="FA17" s="26">
        <v>0</v>
      </c>
      <c r="FB17" s="26">
        <v>0</v>
      </c>
      <c r="FC17" s="26"/>
      <c r="FD17" s="26">
        <v>57240</v>
      </c>
      <c r="FE17" s="26">
        <v>0</v>
      </c>
      <c r="FF17" s="26">
        <v>1</v>
      </c>
      <c r="FG17" s="26">
        <v>19000</v>
      </c>
      <c r="FH17" s="26">
        <v>1</v>
      </c>
      <c r="FI17" s="26">
        <v>15000</v>
      </c>
      <c r="FJ17" s="26"/>
      <c r="FK17" s="26">
        <v>692260</v>
      </c>
      <c r="FL17" s="26">
        <v>749500</v>
      </c>
      <c r="FM17" s="27"/>
      <c r="FO17" s="23">
        <v>46</v>
      </c>
      <c r="FP17" s="33">
        <v>46000</v>
      </c>
      <c r="FQ17" s="24" t="s">
        <v>41</v>
      </c>
      <c r="FR17" s="24">
        <v>21</v>
      </c>
      <c r="FS17" s="24">
        <v>1</v>
      </c>
      <c r="FT17" s="24">
        <v>1</v>
      </c>
      <c r="FU17" s="25">
        <v>10806005</v>
      </c>
      <c r="FV17" s="24"/>
      <c r="FW17" s="24">
        <v>1</v>
      </c>
      <c r="FX17" s="24"/>
      <c r="FY17" s="24"/>
      <c r="FZ17" s="24"/>
      <c r="GA17" s="24"/>
      <c r="GB17" s="24"/>
      <c r="GC17" s="24">
        <v>205</v>
      </c>
      <c r="GD17" s="26"/>
      <c r="GE17" s="26">
        <v>0</v>
      </c>
      <c r="GF17" s="26">
        <v>18000</v>
      </c>
      <c r="GG17" s="26">
        <v>31500</v>
      </c>
      <c r="GH17" s="26">
        <v>0</v>
      </c>
      <c r="GI17" s="26">
        <v>0</v>
      </c>
      <c r="GJ17" s="26">
        <v>0</v>
      </c>
      <c r="GK17" s="26"/>
      <c r="GL17" s="26">
        <v>61360</v>
      </c>
      <c r="GM17" s="26">
        <v>0</v>
      </c>
      <c r="GN17" s="26"/>
      <c r="GO17" s="26">
        <v>0</v>
      </c>
      <c r="GP17" s="26"/>
      <c r="GQ17" s="26">
        <v>0</v>
      </c>
      <c r="GR17" s="26"/>
      <c r="GS17" s="26">
        <v>705640</v>
      </c>
      <c r="GT17" s="26">
        <v>767000</v>
      </c>
      <c r="GU17" s="27"/>
      <c r="GW17" s="23">
        <v>56</v>
      </c>
      <c r="GX17" s="33">
        <v>56000</v>
      </c>
      <c r="GY17" s="24" t="s">
        <v>41</v>
      </c>
      <c r="GZ17" s="24">
        <v>27</v>
      </c>
      <c r="HA17" s="24">
        <v>1</v>
      </c>
      <c r="HB17" s="24">
        <v>1</v>
      </c>
      <c r="HC17" s="25">
        <v>10806006</v>
      </c>
      <c r="HD17" s="24"/>
      <c r="HE17" s="24">
        <v>1</v>
      </c>
      <c r="HF17" s="24"/>
      <c r="HG17" s="24"/>
      <c r="HH17" s="24"/>
      <c r="HI17" s="24"/>
      <c r="HJ17" s="24"/>
      <c r="HK17" s="24">
        <v>219</v>
      </c>
      <c r="HL17" s="26"/>
      <c r="HM17" s="26">
        <v>0</v>
      </c>
      <c r="HN17" s="26">
        <v>18000</v>
      </c>
      <c r="HO17" s="26">
        <v>40500</v>
      </c>
      <c r="HP17" s="26">
        <v>0</v>
      </c>
      <c r="HQ17" s="26">
        <v>0</v>
      </c>
      <c r="HR17" s="26">
        <v>0</v>
      </c>
      <c r="HS17" s="26"/>
      <c r="HT17" s="26">
        <v>66000</v>
      </c>
      <c r="HU17" s="26">
        <v>0</v>
      </c>
      <c r="HV17" s="26"/>
      <c r="HW17" s="26">
        <v>0</v>
      </c>
      <c r="HX17" s="26"/>
      <c r="HY17" s="26">
        <v>0</v>
      </c>
      <c r="HZ17" s="26"/>
      <c r="IA17" s="26">
        <v>759000</v>
      </c>
      <c r="IB17" s="26">
        <v>825000</v>
      </c>
      <c r="IC17" s="27"/>
      <c r="IE17" s="23">
        <v>66</v>
      </c>
      <c r="IF17" s="33">
        <v>66000</v>
      </c>
      <c r="IG17" s="24" t="s">
        <v>40</v>
      </c>
      <c r="IH17" s="24">
        <v>29</v>
      </c>
      <c r="II17" s="24">
        <v>1</v>
      </c>
      <c r="IJ17" s="24">
        <v>1</v>
      </c>
      <c r="IK17" s="25">
        <v>10806007</v>
      </c>
      <c r="IL17" s="24"/>
      <c r="IM17" s="24"/>
      <c r="IN17" s="24"/>
      <c r="IO17" s="24"/>
      <c r="IP17" s="24"/>
      <c r="IQ17" s="24"/>
      <c r="IR17" s="24"/>
      <c r="IS17" s="24">
        <v>226</v>
      </c>
      <c r="IT17" s="26"/>
      <c r="IU17" s="26">
        <v>0</v>
      </c>
      <c r="IV17" s="26">
        <v>0</v>
      </c>
      <c r="IW17" s="26">
        <v>43500</v>
      </c>
      <c r="IX17" s="26">
        <v>0</v>
      </c>
      <c r="IY17" s="26">
        <v>0</v>
      </c>
      <c r="IZ17" s="26">
        <v>0</v>
      </c>
      <c r="JA17" s="26"/>
      <c r="JB17" s="26">
        <v>66760</v>
      </c>
      <c r="JC17" s="26">
        <v>0</v>
      </c>
      <c r="JD17" s="26">
        <v>1</v>
      </c>
      <c r="JE17" s="26">
        <v>19000</v>
      </c>
      <c r="JF17" s="26">
        <v>1</v>
      </c>
      <c r="JG17" s="26">
        <v>15000</v>
      </c>
      <c r="JH17" s="26"/>
      <c r="JI17" s="26">
        <v>801740</v>
      </c>
      <c r="JJ17" s="26">
        <v>868500</v>
      </c>
      <c r="JK17" s="27"/>
      <c r="JM17" s="23">
        <v>77</v>
      </c>
      <c r="JN17" s="33">
        <v>77000</v>
      </c>
      <c r="JO17" s="24" t="s">
        <v>40</v>
      </c>
      <c r="JP17" s="24">
        <v>22</v>
      </c>
      <c r="JQ17" s="24">
        <v>1</v>
      </c>
      <c r="JR17" s="24">
        <v>1</v>
      </c>
      <c r="JS17" s="25">
        <v>10806008</v>
      </c>
      <c r="JT17" s="24"/>
      <c r="JU17" s="24">
        <v>1</v>
      </c>
      <c r="JV17" s="24"/>
      <c r="JW17" s="24"/>
      <c r="JX17" s="24"/>
      <c r="JY17" s="24"/>
      <c r="JZ17" s="24"/>
      <c r="KA17" s="24">
        <v>200</v>
      </c>
      <c r="KB17" s="26"/>
      <c r="KC17" s="26">
        <v>0</v>
      </c>
      <c r="KD17" s="26">
        <v>18000</v>
      </c>
      <c r="KE17" s="26">
        <v>33000</v>
      </c>
      <c r="KF17" s="26">
        <v>0</v>
      </c>
      <c r="KG17" s="26">
        <v>0</v>
      </c>
      <c r="KH17" s="26">
        <v>0</v>
      </c>
      <c r="KI17" s="26"/>
      <c r="KJ17" s="26">
        <v>60080</v>
      </c>
      <c r="KK17" s="26">
        <v>0</v>
      </c>
      <c r="KL17" s="26">
        <v>1</v>
      </c>
      <c r="KM17" s="26">
        <v>19000</v>
      </c>
      <c r="KN17" s="26">
        <v>1</v>
      </c>
      <c r="KO17" s="26">
        <v>15000</v>
      </c>
      <c r="KP17" s="26"/>
      <c r="KQ17" s="26">
        <v>724920</v>
      </c>
      <c r="KR17" s="26">
        <v>785000</v>
      </c>
      <c r="KS17" s="27"/>
      <c r="KU17" s="23">
        <v>86</v>
      </c>
      <c r="KV17" s="33">
        <v>86000</v>
      </c>
      <c r="KW17" s="24" t="s">
        <v>40</v>
      </c>
      <c r="KX17" s="24">
        <v>20</v>
      </c>
      <c r="KY17" s="24">
        <v>1</v>
      </c>
      <c r="KZ17" s="24">
        <v>1</v>
      </c>
      <c r="LA17" s="25">
        <v>10806009</v>
      </c>
      <c r="LB17" s="24">
        <v>8</v>
      </c>
      <c r="LC17" s="24">
        <v>1</v>
      </c>
      <c r="LD17" s="24"/>
      <c r="LE17" s="24"/>
      <c r="LF17" s="24"/>
      <c r="LG17" s="24"/>
      <c r="LH17" s="24"/>
      <c r="LI17" s="24">
        <v>226</v>
      </c>
      <c r="LJ17" s="26"/>
      <c r="LK17" s="26">
        <v>15000</v>
      </c>
      <c r="LL17" s="26">
        <v>18000</v>
      </c>
      <c r="LM17" s="26">
        <v>30000</v>
      </c>
      <c r="LN17" s="26">
        <v>0</v>
      </c>
      <c r="LO17" s="26">
        <v>0</v>
      </c>
      <c r="LP17" s="26">
        <v>0</v>
      </c>
      <c r="LQ17" s="26"/>
      <c r="LR17" s="26">
        <v>68320</v>
      </c>
      <c r="LS17" s="26">
        <v>0</v>
      </c>
      <c r="LT17" s="26">
        <v>1</v>
      </c>
      <c r="LU17" s="26">
        <v>19000</v>
      </c>
      <c r="LV17" s="26">
        <v>1</v>
      </c>
      <c r="LW17" s="26">
        <v>15000</v>
      </c>
      <c r="LX17" s="26"/>
      <c r="LY17" s="26">
        <v>819680</v>
      </c>
      <c r="LZ17" s="26">
        <v>888000</v>
      </c>
      <c r="MA17" s="27"/>
      <c r="MC17" s="23">
        <v>96</v>
      </c>
      <c r="MD17" s="33">
        <v>96000</v>
      </c>
      <c r="ME17" s="24" t="s">
        <v>41</v>
      </c>
      <c r="MF17" s="24"/>
      <c r="MG17" s="24">
        <v>1</v>
      </c>
      <c r="MH17" s="24">
        <v>1</v>
      </c>
      <c r="MI17" s="25">
        <v>10806010</v>
      </c>
      <c r="MJ17" s="24"/>
      <c r="MK17" s="24">
        <v>1</v>
      </c>
      <c r="ML17" s="24"/>
      <c r="MM17" s="24"/>
      <c r="MN17" s="24"/>
      <c r="MO17" s="24"/>
      <c r="MP17" s="24"/>
      <c r="MQ17" s="24">
        <v>180</v>
      </c>
      <c r="MR17" s="26"/>
      <c r="MS17" s="26">
        <v>0</v>
      </c>
      <c r="MT17" s="26">
        <v>18000</v>
      </c>
      <c r="MU17" s="26">
        <v>0</v>
      </c>
      <c r="MV17" s="26">
        <v>0</v>
      </c>
      <c r="MW17" s="26">
        <v>0</v>
      </c>
      <c r="MX17" s="26">
        <v>0</v>
      </c>
      <c r="MY17" s="26"/>
      <c r="MZ17" s="26">
        <v>51840</v>
      </c>
      <c r="NA17" s="26">
        <v>0</v>
      </c>
      <c r="NB17" s="26"/>
      <c r="NC17" s="26">
        <v>0</v>
      </c>
      <c r="ND17" s="26"/>
      <c r="NE17" s="26">
        <v>0</v>
      </c>
      <c r="NF17" s="26"/>
      <c r="NG17" s="26">
        <v>596160</v>
      </c>
      <c r="NH17" s="26">
        <v>648000</v>
      </c>
      <c r="NI17" s="27"/>
      <c r="OS17" s="23">
        <v>109</v>
      </c>
      <c r="OT17" s="33">
        <v>109000</v>
      </c>
      <c r="OU17" s="24" t="s">
        <v>41</v>
      </c>
      <c r="OV17" s="24">
        <v>22</v>
      </c>
      <c r="OW17" s="24">
        <v>1</v>
      </c>
      <c r="OX17" s="24">
        <v>1</v>
      </c>
      <c r="OY17" s="25">
        <v>10806014</v>
      </c>
      <c r="OZ17" s="24"/>
      <c r="PA17" s="24">
        <v>1</v>
      </c>
      <c r="PB17" s="24"/>
      <c r="PC17" s="24"/>
      <c r="PD17" s="24"/>
      <c r="PE17" s="24"/>
      <c r="PF17" s="24"/>
      <c r="PG17" s="24">
        <v>205</v>
      </c>
      <c r="PH17" s="26"/>
      <c r="PI17" s="26">
        <v>0</v>
      </c>
      <c r="PJ17" s="26">
        <v>18000</v>
      </c>
      <c r="PK17" s="26">
        <v>33000</v>
      </c>
      <c r="PL17" s="26">
        <v>0</v>
      </c>
      <c r="PM17" s="26">
        <v>0</v>
      </c>
      <c r="PN17" s="26">
        <v>0</v>
      </c>
      <c r="PO17" s="26"/>
      <c r="PP17" s="26">
        <v>61480</v>
      </c>
      <c r="PQ17" s="26">
        <v>0</v>
      </c>
      <c r="PR17" s="26">
        <v>2</v>
      </c>
      <c r="PS17" s="26">
        <v>38000</v>
      </c>
      <c r="PT17" s="26"/>
      <c r="PU17" s="26">
        <v>0</v>
      </c>
      <c r="PV17" s="26"/>
      <c r="PW17" s="26">
        <v>707020</v>
      </c>
      <c r="PX17" s="26">
        <v>768500</v>
      </c>
      <c r="PY17" s="27"/>
      <c r="QA17" s="23">
        <v>120</v>
      </c>
      <c r="QB17" s="33">
        <v>120000</v>
      </c>
      <c r="QC17" s="24" t="s">
        <v>41</v>
      </c>
      <c r="QD17" s="24">
        <v>20</v>
      </c>
      <c r="QE17" s="24">
        <v>1</v>
      </c>
      <c r="QF17" s="24">
        <v>1</v>
      </c>
      <c r="QG17" s="25">
        <v>10806015</v>
      </c>
      <c r="QH17" s="24"/>
      <c r="QI17" s="24">
        <v>1</v>
      </c>
      <c r="QJ17" s="24"/>
      <c r="QK17" s="24"/>
      <c r="QL17" s="24"/>
      <c r="QM17" s="24"/>
      <c r="QN17" s="24"/>
      <c r="QO17" s="24">
        <v>200</v>
      </c>
      <c r="QP17" s="26"/>
      <c r="QQ17" s="26">
        <v>0</v>
      </c>
      <c r="QR17" s="26">
        <v>18000</v>
      </c>
      <c r="QS17" s="26">
        <v>30000</v>
      </c>
      <c r="QT17" s="26">
        <v>0</v>
      </c>
      <c r="QU17" s="26">
        <v>0</v>
      </c>
      <c r="QV17" s="26">
        <v>0</v>
      </c>
      <c r="QW17" s="26"/>
      <c r="QX17" s="26">
        <v>59840</v>
      </c>
      <c r="QY17" s="26">
        <v>0</v>
      </c>
      <c r="QZ17" s="26"/>
      <c r="RA17" s="26">
        <v>0</v>
      </c>
      <c r="RB17" s="26"/>
      <c r="RC17" s="26">
        <v>0</v>
      </c>
      <c r="RD17" s="26"/>
      <c r="RE17" s="26">
        <v>688160</v>
      </c>
      <c r="RF17" s="26">
        <v>748000</v>
      </c>
      <c r="RG17" s="27"/>
      <c r="SQ17" s="23">
        <v>132</v>
      </c>
      <c r="SR17" s="33">
        <v>132000</v>
      </c>
      <c r="SS17" s="24" t="s">
        <v>41</v>
      </c>
      <c r="ST17" s="24">
        <v>32</v>
      </c>
      <c r="SU17" s="24">
        <v>1</v>
      </c>
      <c r="SV17" s="24">
        <v>1</v>
      </c>
      <c r="SW17" s="25">
        <v>10806018</v>
      </c>
      <c r="SX17" s="24"/>
      <c r="SY17" s="24">
        <v>1</v>
      </c>
      <c r="SZ17" s="24"/>
      <c r="TA17" s="24"/>
      <c r="TB17" s="24"/>
      <c r="TC17" s="24"/>
      <c r="TD17" s="24"/>
      <c r="TE17" s="24">
        <v>195</v>
      </c>
      <c r="TF17" s="26"/>
      <c r="TG17" s="26">
        <v>0</v>
      </c>
      <c r="TH17" s="26">
        <v>18000</v>
      </c>
      <c r="TI17" s="26">
        <v>48000</v>
      </c>
      <c r="TJ17" s="26">
        <v>0</v>
      </c>
      <c r="TK17" s="26">
        <v>0</v>
      </c>
      <c r="TL17" s="26">
        <v>0</v>
      </c>
      <c r="TM17" s="26"/>
      <c r="TN17" s="26">
        <v>59880</v>
      </c>
      <c r="TO17" s="26">
        <v>0</v>
      </c>
      <c r="TP17" s="26"/>
      <c r="TQ17" s="26">
        <v>0</v>
      </c>
      <c r="TR17" s="26"/>
      <c r="TS17" s="26">
        <v>0</v>
      </c>
      <c r="TT17" s="26"/>
      <c r="TU17" s="26">
        <v>688620</v>
      </c>
      <c r="TV17" s="26">
        <v>748500</v>
      </c>
      <c r="TW17" s="27"/>
      <c r="TY17" s="23">
        <v>139</v>
      </c>
      <c r="TZ17" s="33">
        <v>139000</v>
      </c>
      <c r="UA17" s="24" t="s">
        <v>40</v>
      </c>
      <c r="UB17" s="24">
        <v>21</v>
      </c>
      <c r="UC17" s="24">
        <v>1</v>
      </c>
      <c r="UD17" s="24">
        <v>1</v>
      </c>
      <c r="UE17" s="25">
        <v>10806019</v>
      </c>
      <c r="UF17" s="24"/>
      <c r="UG17" s="24">
        <v>1</v>
      </c>
      <c r="UH17" s="24"/>
      <c r="UI17" s="24"/>
      <c r="UJ17" s="24"/>
      <c r="UK17" s="24"/>
      <c r="UL17" s="24"/>
      <c r="UM17" s="24">
        <v>233</v>
      </c>
      <c r="UN17" s="26"/>
      <c r="UO17" s="26">
        <v>0</v>
      </c>
      <c r="UP17" s="26">
        <v>18000</v>
      </c>
      <c r="UQ17" s="26">
        <v>31500</v>
      </c>
      <c r="UR17" s="26">
        <v>0</v>
      </c>
      <c r="US17" s="26">
        <v>0</v>
      </c>
      <c r="UT17" s="26">
        <v>0</v>
      </c>
      <c r="UU17" s="26"/>
      <c r="UV17" s="26">
        <v>69200</v>
      </c>
      <c r="UW17" s="26">
        <v>0</v>
      </c>
      <c r="UX17" s="26">
        <v>1</v>
      </c>
      <c r="UY17" s="26">
        <v>19000</v>
      </c>
      <c r="UZ17" s="26">
        <v>1</v>
      </c>
      <c r="VA17" s="26">
        <v>15000</v>
      </c>
      <c r="VB17" s="26"/>
      <c r="VC17" s="26">
        <v>810800</v>
      </c>
      <c r="VD17" s="26">
        <v>880000</v>
      </c>
      <c r="VE17" s="27"/>
      <c r="VG17" s="23">
        <v>160</v>
      </c>
      <c r="VH17" s="33">
        <v>160000</v>
      </c>
      <c r="VI17" s="24" t="s">
        <v>40</v>
      </c>
      <c r="VJ17" s="24">
        <v>6</v>
      </c>
      <c r="VK17" s="24">
        <v>1</v>
      </c>
      <c r="VL17" s="24">
        <v>1</v>
      </c>
      <c r="VM17" s="25">
        <v>10806020</v>
      </c>
      <c r="VN17" s="24"/>
      <c r="VO17" s="24">
        <v>1</v>
      </c>
      <c r="VP17" s="24"/>
      <c r="VQ17" s="24"/>
      <c r="VR17" s="24"/>
      <c r="VS17" s="24"/>
      <c r="VT17" s="24"/>
      <c r="VU17" s="24">
        <v>190</v>
      </c>
      <c r="VV17" s="26"/>
      <c r="VW17" s="26">
        <v>0</v>
      </c>
      <c r="VX17" s="26">
        <v>18000</v>
      </c>
      <c r="VY17" s="26">
        <v>9000</v>
      </c>
      <c r="VZ17" s="26">
        <v>0</v>
      </c>
      <c r="WA17" s="26">
        <v>0</v>
      </c>
      <c r="WB17" s="26">
        <v>0</v>
      </c>
      <c r="WC17" s="26"/>
      <c r="WD17" s="26">
        <v>55360</v>
      </c>
      <c r="WE17" s="26">
        <v>0</v>
      </c>
      <c r="WF17" s="26">
        <v>2</v>
      </c>
      <c r="WG17" s="26">
        <v>38000</v>
      </c>
      <c r="WH17" s="26">
        <v>1</v>
      </c>
      <c r="WI17" s="26">
        <v>15000</v>
      </c>
      <c r="WJ17" s="26"/>
      <c r="WK17" s="26">
        <v>651640</v>
      </c>
      <c r="WL17" s="26">
        <v>707000</v>
      </c>
      <c r="WM17" s="27"/>
      <c r="WO17" s="23">
        <v>172</v>
      </c>
      <c r="WP17" s="33">
        <v>172000</v>
      </c>
      <c r="WQ17" s="24" t="s">
        <v>40</v>
      </c>
      <c r="WR17" s="24">
        <v>23</v>
      </c>
      <c r="WS17" s="24">
        <v>1</v>
      </c>
      <c r="WT17" s="24">
        <v>1</v>
      </c>
      <c r="WU17" s="25">
        <v>10806021</v>
      </c>
      <c r="WV17" s="24">
        <v>6</v>
      </c>
      <c r="WW17" s="24">
        <v>1</v>
      </c>
      <c r="WX17" s="24"/>
      <c r="WY17" s="24"/>
      <c r="WZ17" s="24"/>
      <c r="XA17" s="24"/>
      <c r="XB17" s="24"/>
      <c r="XC17" s="24">
        <v>190</v>
      </c>
      <c r="XD17" s="26"/>
      <c r="XE17" s="26">
        <v>30000</v>
      </c>
      <c r="XF17" s="26">
        <v>18000</v>
      </c>
      <c r="XG17" s="26">
        <v>34500</v>
      </c>
      <c r="XH17" s="26">
        <v>0</v>
      </c>
      <c r="XI17" s="26">
        <v>0</v>
      </c>
      <c r="XJ17" s="26">
        <v>0</v>
      </c>
      <c r="XK17" s="26"/>
      <c r="XL17" s="26">
        <v>59800</v>
      </c>
      <c r="XM17" s="26">
        <v>0</v>
      </c>
      <c r="XN17" s="26">
        <v>2</v>
      </c>
      <c r="XO17" s="26">
        <v>38000</v>
      </c>
      <c r="XP17" s="26">
        <v>1</v>
      </c>
      <c r="XQ17" s="26">
        <v>15000</v>
      </c>
      <c r="XR17" s="26"/>
      <c r="XS17" s="26">
        <v>702700</v>
      </c>
      <c r="XT17" s="26">
        <v>762500</v>
      </c>
      <c r="XU17" s="27"/>
      <c r="XW17" s="23">
        <v>182</v>
      </c>
      <c r="XX17" s="33">
        <v>182000</v>
      </c>
      <c r="XY17" s="24" t="s">
        <v>41</v>
      </c>
      <c r="XZ17" s="24">
        <v>3</v>
      </c>
      <c r="YA17" s="24">
        <v>1</v>
      </c>
      <c r="YB17" s="24">
        <v>1</v>
      </c>
      <c r="YC17" s="25">
        <v>10806022</v>
      </c>
      <c r="YD17" s="24"/>
      <c r="YE17" s="24">
        <v>1</v>
      </c>
      <c r="YF17" s="24"/>
      <c r="YG17" s="24"/>
      <c r="YH17" s="24"/>
      <c r="YI17" s="24"/>
      <c r="YJ17" s="24"/>
      <c r="YK17" s="24">
        <v>185</v>
      </c>
      <c r="YL17" s="26"/>
      <c r="YM17" s="26">
        <v>0</v>
      </c>
      <c r="YN17" s="26">
        <v>18000</v>
      </c>
      <c r="YO17" s="26">
        <v>4500</v>
      </c>
      <c r="YP17" s="26">
        <v>0</v>
      </c>
      <c r="YQ17" s="26">
        <v>0</v>
      </c>
      <c r="YR17" s="26">
        <v>0</v>
      </c>
      <c r="YS17" s="26"/>
      <c r="YT17" s="26">
        <v>53600</v>
      </c>
      <c r="YU17" s="26">
        <v>0</v>
      </c>
      <c r="YV17" s="26">
        <v>1</v>
      </c>
      <c r="YW17" s="26">
        <v>19000</v>
      </c>
      <c r="YX17" s="26"/>
      <c r="YY17" s="26">
        <v>0</v>
      </c>
      <c r="YZ17" s="26"/>
      <c r="ZA17" s="26">
        <v>616400</v>
      </c>
      <c r="ZB17" s="26">
        <v>670000</v>
      </c>
      <c r="ZC17" s="27"/>
      <c r="ZE17" s="23">
        <v>191</v>
      </c>
      <c r="ZF17" s="33">
        <v>191000</v>
      </c>
      <c r="ZG17" s="24" t="s">
        <v>40</v>
      </c>
      <c r="ZH17" s="24">
        <v>7</v>
      </c>
      <c r="ZI17" s="24">
        <v>1</v>
      </c>
      <c r="ZJ17" s="24">
        <v>1</v>
      </c>
      <c r="ZK17" s="25">
        <v>10806023</v>
      </c>
      <c r="ZL17" s="24"/>
      <c r="ZM17" s="24">
        <v>1</v>
      </c>
      <c r="ZN17" s="24"/>
      <c r="ZO17" s="24"/>
      <c r="ZP17" s="24"/>
      <c r="ZQ17" s="24"/>
      <c r="ZR17" s="24"/>
      <c r="ZS17" s="24">
        <v>195</v>
      </c>
      <c r="ZT17" s="26"/>
      <c r="ZU17" s="26">
        <v>0</v>
      </c>
      <c r="ZV17" s="26">
        <v>18000</v>
      </c>
      <c r="ZW17" s="26">
        <v>10500</v>
      </c>
      <c r="ZX17" s="26">
        <v>0</v>
      </c>
      <c r="ZY17" s="26">
        <v>0</v>
      </c>
      <c r="ZZ17" s="26">
        <v>0</v>
      </c>
      <c r="AAA17" s="26"/>
      <c r="AAB17" s="26">
        <v>56880</v>
      </c>
      <c r="AAC17" s="26">
        <v>0</v>
      </c>
      <c r="AAD17" s="26">
        <v>2</v>
      </c>
      <c r="AAE17" s="26">
        <v>38000</v>
      </c>
      <c r="AAF17" s="26">
        <v>1</v>
      </c>
      <c r="AAG17" s="26">
        <v>15000</v>
      </c>
      <c r="AAH17" s="26"/>
      <c r="AAI17" s="26">
        <v>707120</v>
      </c>
      <c r="AAJ17" s="26">
        <v>764000</v>
      </c>
      <c r="AAK17" s="27"/>
      <c r="AAM17" s="23">
        <v>200</v>
      </c>
      <c r="AAN17" s="33">
        <v>200000</v>
      </c>
      <c r="AAO17" s="24" t="s">
        <v>40</v>
      </c>
      <c r="AAP17" s="24">
        <v>3</v>
      </c>
      <c r="AAQ17" s="24">
        <v>1</v>
      </c>
      <c r="AAR17" s="24">
        <v>1</v>
      </c>
      <c r="AAS17" s="25">
        <v>10806024</v>
      </c>
      <c r="AAT17" s="24"/>
      <c r="AAU17" s="24">
        <v>1</v>
      </c>
      <c r="AAV17" s="24"/>
      <c r="AAW17" s="24"/>
      <c r="AAX17" s="24"/>
      <c r="AAY17" s="24"/>
      <c r="AAZ17" s="24"/>
      <c r="ABA17" s="24">
        <v>185</v>
      </c>
      <c r="ABB17" s="26"/>
      <c r="ABC17" s="26">
        <v>0</v>
      </c>
      <c r="ABD17" s="26">
        <v>18000</v>
      </c>
      <c r="ABE17" s="26">
        <v>4500</v>
      </c>
      <c r="ABF17" s="26">
        <v>0</v>
      </c>
      <c r="ABG17" s="26">
        <v>0</v>
      </c>
      <c r="ABH17" s="26">
        <v>0</v>
      </c>
      <c r="ABI17" s="26"/>
      <c r="ABJ17" s="26">
        <v>53600</v>
      </c>
      <c r="ABK17" s="26">
        <v>0</v>
      </c>
      <c r="ABL17" s="26">
        <v>1</v>
      </c>
      <c r="ABM17" s="26">
        <v>19000</v>
      </c>
      <c r="ABN17" s="26">
        <v>1</v>
      </c>
      <c r="ABO17" s="26">
        <v>15000</v>
      </c>
      <c r="ABP17" s="26"/>
      <c r="ABQ17" s="26">
        <v>650400</v>
      </c>
      <c r="ABR17" s="26">
        <v>704000</v>
      </c>
      <c r="ABS17" s="27"/>
      <c r="ADC17" s="23">
        <v>210</v>
      </c>
      <c r="ADD17" s="33">
        <v>210000</v>
      </c>
      <c r="ADE17" s="24" t="s">
        <v>41</v>
      </c>
      <c r="ADF17" s="24">
        <v>9</v>
      </c>
      <c r="ADG17" s="24">
        <v>1</v>
      </c>
      <c r="ADH17" s="24">
        <v>1</v>
      </c>
      <c r="ADI17" s="25">
        <v>10806026</v>
      </c>
      <c r="ADJ17" s="24"/>
      <c r="ADK17" s="24">
        <v>1</v>
      </c>
      <c r="ADL17" s="24"/>
      <c r="ADM17" s="24"/>
      <c r="ADN17" s="24"/>
      <c r="ADO17" s="24"/>
      <c r="ADP17" s="24"/>
      <c r="ADQ17" s="24">
        <v>200</v>
      </c>
      <c r="ADR17" s="26"/>
      <c r="ADS17" s="26">
        <v>0</v>
      </c>
      <c r="ADT17" s="26">
        <v>18000</v>
      </c>
      <c r="ADU17" s="26">
        <v>13500</v>
      </c>
      <c r="ADV17" s="26">
        <v>0</v>
      </c>
      <c r="ADW17" s="26">
        <v>0</v>
      </c>
      <c r="ADX17" s="26">
        <v>0</v>
      </c>
      <c r="ADY17" s="26"/>
      <c r="ADZ17" s="26">
        <v>58520</v>
      </c>
      <c r="AEA17" s="26">
        <v>0</v>
      </c>
      <c r="AEB17" s="26">
        <v>1</v>
      </c>
      <c r="AEC17" s="26">
        <v>19000</v>
      </c>
      <c r="AED17" s="26"/>
      <c r="AEE17" s="26">
        <v>0</v>
      </c>
      <c r="AEF17" s="26"/>
      <c r="AEG17" s="26">
        <v>691980</v>
      </c>
      <c r="AEH17" s="26">
        <v>750500</v>
      </c>
      <c r="AEI17" s="27"/>
      <c r="AHA17" s="23">
        <v>225</v>
      </c>
      <c r="AHB17" s="33">
        <v>225000</v>
      </c>
      <c r="AHC17" s="24" t="s">
        <v>41</v>
      </c>
      <c r="AHD17" s="24">
        <v>22</v>
      </c>
      <c r="AHE17" s="24">
        <v>1</v>
      </c>
      <c r="AHF17" s="24">
        <v>1</v>
      </c>
      <c r="AHG17" s="25">
        <v>10806029</v>
      </c>
      <c r="AHH17" s="24"/>
      <c r="AHI17" s="24">
        <v>1</v>
      </c>
      <c r="AHJ17" s="24"/>
      <c r="AHK17" s="24"/>
      <c r="AHL17" s="24"/>
      <c r="AHM17" s="24"/>
      <c r="AHN17" s="24"/>
      <c r="AHO17" s="24">
        <v>195</v>
      </c>
      <c r="AHP17" s="26"/>
      <c r="AHQ17" s="26">
        <v>0</v>
      </c>
      <c r="AHR17" s="26">
        <v>18000</v>
      </c>
      <c r="AHS17" s="26">
        <v>33000</v>
      </c>
      <c r="AHT17" s="26">
        <v>0</v>
      </c>
      <c r="AHU17" s="26">
        <v>0</v>
      </c>
      <c r="AHV17" s="26">
        <v>0</v>
      </c>
      <c r="AHW17" s="26"/>
      <c r="AHX17" s="26">
        <v>58680</v>
      </c>
      <c r="AHY17" s="26">
        <v>0</v>
      </c>
      <c r="AHZ17" s="26">
        <v>3</v>
      </c>
      <c r="AIA17" s="26">
        <v>57000</v>
      </c>
      <c r="AIB17" s="26"/>
      <c r="AIC17" s="26">
        <v>0</v>
      </c>
      <c r="AID17" s="26"/>
      <c r="AIE17" s="26">
        <v>731820</v>
      </c>
      <c r="AIF17" s="26">
        <v>790500</v>
      </c>
      <c r="AIG17" s="27"/>
      <c r="ANO17" s="23">
        <v>246</v>
      </c>
      <c r="ANP17" s="33">
        <v>246000</v>
      </c>
      <c r="ANQ17" s="24" t="s">
        <v>40</v>
      </c>
      <c r="ANR17" s="24">
        <v>16</v>
      </c>
      <c r="ANS17" s="24">
        <v>1</v>
      </c>
      <c r="ANT17" s="24">
        <v>1</v>
      </c>
      <c r="ANU17" s="25">
        <v>10806049</v>
      </c>
      <c r="ANV17" s="24">
        <v>6</v>
      </c>
      <c r="ANW17" s="24">
        <v>1</v>
      </c>
      <c r="ANX17" s="24"/>
      <c r="ANY17" s="24"/>
      <c r="ANZ17" s="24"/>
      <c r="AOA17" s="24"/>
      <c r="AOB17" s="24"/>
      <c r="AOC17" s="24">
        <v>185</v>
      </c>
      <c r="AOD17" s="26"/>
      <c r="AOE17" s="26">
        <v>30000</v>
      </c>
      <c r="AOF17" s="26">
        <v>18000</v>
      </c>
      <c r="AOG17" s="26">
        <v>24000</v>
      </c>
      <c r="AOH17" s="26">
        <v>0</v>
      </c>
      <c r="AOI17" s="26">
        <v>0</v>
      </c>
      <c r="AOJ17" s="26">
        <v>0</v>
      </c>
      <c r="AOK17" s="26"/>
      <c r="AOL17" s="26">
        <v>57560</v>
      </c>
      <c r="AOM17" s="26">
        <v>0</v>
      </c>
      <c r="AON17" s="26"/>
      <c r="AOO17" s="26">
        <v>0</v>
      </c>
      <c r="AOP17" s="26">
        <v>1</v>
      </c>
      <c r="AOQ17" s="26">
        <v>15000</v>
      </c>
      <c r="AOR17" s="26"/>
      <c r="AOS17" s="26">
        <v>676940</v>
      </c>
      <c r="AOT17" s="26">
        <v>734500</v>
      </c>
      <c r="AOU17" s="27"/>
      <c r="AOW17" s="23">
        <v>255</v>
      </c>
      <c r="AOX17" s="33">
        <v>255000</v>
      </c>
      <c r="AOY17" s="24" t="s">
        <v>40</v>
      </c>
      <c r="AOZ17" s="24">
        <v>21</v>
      </c>
      <c r="APA17" s="24">
        <v>1</v>
      </c>
      <c r="APB17" s="24">
        <v>1</v>
      </c>
      <c r="APC17" s="25">
        <v>10806051</v>
      </c>
      <c r="APD17" s="24"/>
      <c r="APE17" s="24">
        <v>1</v>
      </c>
      <c r="APF17" s="24"/>
      <c r="APG17" s="24"/>
      <c r="APH17" s="24"/>
      <c r="API17" s="24"/>
      <c r="APJ17" s="24"/>
      <c r="APK17" s="24">
        <v>190</v>
      </c>
      <c r="APL17" s="26"/>
      <c r="APM17" s="26">
        <v>0</v>
      </c>
      <c r="APN17" s="26">
        <v>18000</v>
      </c>
      <c r="APO17" s="26">
        <v>31500</v>
      </c>
      <c r="APP17" s="26">
        <v>0</v>
      </c>
      <c r="APQ17" s="26">
        <v>0</v>
      </c>
      <c r="APR17" s="26">
        <v>0</v>
      </c>
      <c r="APS17" s="26"/>
      <c r="APT17" s="26">
        <v>57160</v>
      </c>
      <c r="APU17" s="26">
        <v>0</v>
      </c>
      <c r="APV17" s="26">
        <v>2</v>
      </c>
      <c r="APW17" s="26">
        <v>38000</v>
      </c>
      <c r="APX17" s="26">
        <v>1</v>
      </c>
      <c r="APY17" s="26">
        <v>15000</v>
      </c>
      <c r="APZ17" s="26"/>
      <c r="AQA17" s="26">
        <v>710340</v>
      </c>
      <c r="AQB17" s="26">
        <v>767500</v>
      </c>
      <c r="AQC17" s="27"/>
      <c r="AQE17" s="23">
        <v>262</v>
      </c>
      <c r="AQF17" s="33">
        <v>262000</v>
      </c>
      <c r="AQG17" s="24" t="s">
        <v>40</v>
      </c>
      <c r="AQH17" s="24">
        <v>5</v>
      </c>
      <c r="AQI17" s="24">
        <v>1</v>
      </c>
      <c r="AQJ17" s="24">
        <v>1</v>
      </c>
      <c r="AQK17" s="25">
        <v>10806052</v>
      </c>
      <c r="AQL17" s="24"/>
      <c r="AQM17" s="24">
        <v>1</v>
      </c>
      <c r="AQN17" s="24"/>
      <c r="AQO17" s="24"/>
      <c r="AQP17" s="24"/>
      <c r="AQQ17" s="24"/>
      <c r="AQR17" s="24"/>
      <c r="AQS17" s="24">
        <v>190</v>
      </c>
      <c r="AQT17" s="26"/>
      <c r="AQU17" s="26">
        <v>0</v>
      </c>
      <c r="AQV17" s="26">
        <v>18000</v>
      </c>
      <c r="AQW17" s="26">
        <v>7500</v>
      </c>
      <c r="AQX17" s="26">
        <v>0</v>
      </c>
      <c r="AQY17" s="26">
        <v>0</v>
      </c>
      <c r="AQZ17" s="26">
        <v>0</v>
      </c>
      <c r="ARA17" s="26"/>
      <c r="ARB17" s="26">
        <v>55240</v>
      </c>
      <c r="ARC17" s="26">
        <v>0</v>
      </c>
      <c r="ARD17" s="26">
        <v>1</v>
      </c>
      <c r="ARE17" s="26">
        <v>19000</v>
      </c>
      <c r="ARF17" s="26">
        <v>1</v>
      </c>
      <c r="ARG17" s="26">
        <v>15000</v>
      </c>
      <c r="ARH17" s="26"/>
      <c r="ARI17" s="26">
        <v>669260</v>
      </c>
      <c r="ARJ17" s="26">
        <v>724500</v>
      </c>
      <c r="ARK17" s="27"/>
    </row>
    <row r="18" spans="1:917 1055:1155">
      <c r="A18" s="23">
        <v>7</v>
      </c>
      <c r="B18" s="33">
        <v>7000</v>
      </c>
      <c r="C18" s="24" t="s">
        <v>41</v>
      </c>
      <c r="D18" s="24">
        <v>23</v>
      </c>
      <c r="E18" s="24">
        <v>1</v>
      </c>
      <c r="F18" s="24">
        <v>1</v>
      </c>
      <c r="G18" s="25">
        <v>10806001</v>
      </c>
      <c r="H18" s="24"/>
      <c r="I18" s="24">
        <v>1</v>
      </c>
      <c r="J18" s="24"/>
      <c r="K18" s="24"/>
      <c r="L18" s="24"/>
      <c r="M18" s="24"/>
      <c r="N18" s="24"/>
      <c r="O18" s="24">
        <v>212</v>
      </c>
      <c r="P18" s="26"/>
      <c r="Q18" s="26">
        <v>0</v>
      </c>
      <c r="R18" s="26">
        <v>18000</v>
      </c>
      <c r="S18" s="26">
        <v>34500</v>
      </c>
      <c r="T18" s="26">
        <v>0</v>
      </c>
      <c r="U18" s="26">
        <v>0</v>
      </c>
      <c r="V18" s="26">
        <v>0</v>
      </c>
      <c r="W18" s="26"/>
      <c r="X18" s="26">
        <v>63560</v>
      </c>
      <c r="Y18" s="26">
        <v>0</v>
      </c>
      <c r="Z18" s="26"/>
      <c r="AA18" s="26">
        <v>0</v>
      </c>
      <c r="AB18" s="26"/>
      <c r="AC18" s="26">
        <v>0</v>
      </c>
      <c r="AD18" s="26"/>
      <c r="AE18" s="26">
        <v>768940</v>
      </c>
      <c r="AF18" s="26">
        <v>832500</v>
      </c>
      <c r="AG18" s="27"/>
      <c r="AI18" s="23">
        <v>7</v>
      </c>
      <c r="AJ18" s="33">
        <v>7000</v>
      </c>
      <c r="AK18" s="24" t="s">
        <v>41</v>
      </c>
      <c r="AL18" s="24">
        <v>23</v>
      </c>
      <c r="AM18" s="24">
        <v>1</v>
      </c>
      <c r="AN18" s="24">
        <v>1</v>
      </c>
      <c r="AO18" s="25">
        <v>10806001</v>
      </c>
      <c r="AP18" s="24"/>
      <c r="AQ18" s="24">
        <v>1</v>
      </c>
      <c r="AR18" s="24"/>
      <c r="AS18" s="24"/>
      <c r="AT18" s="24"/>
      <c r="AU18" s="24"/>
      <c r="AV18" s="24"/>
      <c r="AW18" s="24">
        <v>212</v>
      </c>
      <c r="AX18" s="26"/>
      <c r="AY18" s="26">
        <v>0</v>
      </c>
      <c r="AZ18" s="26">
        <v>18000</v>
      </c>
      <c r="BA18" s="26">
        <v>34500</v>
      </c>
      <c r="BB18" s="26">
        <v>0</v>
      </c>
      <c r="BC18" s="26">
        <v>0</v>
      </c>
      <c r="BD18" s="26">
        <v>0</v>
      </c>
      <c r="BE18" s="26"/>
      <c r="BF18" s="26">
        <v>63560</v>
      </c>
      <c r="BG18" s="26">
        <v>0</v>
      </c>
      <c r="BH18" s="26"/>
      <c r="BI18" s="26">
        <v>0</v>
      </c>
      <c r="BJ18" s="26"/>
      <c r="BK18" s="26">
        <v>0</v>
      </c>
      <c r="BL18" s="26"/>
      <c r="BM18" s="26">
        <v>768940</v>
      </c>
      <c r="BN18" s="26">
        <v>832500</v>
      </c>
      <c r="BO18" s="27"/>
      <c r="BQ18" s="23">
        <v>23</v>
      </c>
      <c r="BR18" s="33">
        <v>23000</v>
      </c>
      <c r="BS18" s="24" t="s">
        <v>41</v>
      </c>
      <c r="BT18" s="24">
        <v>24</v>
      </c>
      <c r="BU18" s="24">
        <v>1</v>
      </c>
      <c r="BV18" s="24">
        <v>1</v>
      </c>
      <c r="BW18" s="25">
        <v>10806002</v>
      </c>
      <c r="BX18" s="24"/>
      <c r="BY18" s="24">
        <v>1</v>
      </c>
      <c r="BZ18" s="24"/>
      <c r="CA18" s="24"/>
      <c r="CB18" s="24"/>
      <c r="CC18" s="24"/>
      <c r="CD18" s="24"/>
      <c r="CE18" s="24">
        <v>205</v>
      </c>
      <c r="CF18" s="26"/>
      <c r="CG18" s="26">
        <v>0</v>
      </c>
      <c r="CH18" s="26">
        <v>18000</v>
      </c>
      <c r="CI18" s="26">
        <v>36000</v>
      </c>
      <c r="CJ18" s="26">
        <v>0</v>
      </c>
      <c r="CK18" s="26">
        <v>0</v>
      </c>
      <c r="CL18" s="26">
        <v>0</v>
      </c>
      <c r="CM18" s="26"/>
      <c r="CN18" s="26">
        <v>61720</v>
      </c>
      <c r="CO18" s="26">
        <v>0</v>
      </c>
      <c r="CP18" s="26"/>
      <c r="CQ18" s="26">
        <v>0</v>
      </c>
      <c r="CR18" s="26"/>
      <c r="CS18" s="26">
        <v>0</v>
      </c>
      <c r="CT18" s="26"/>
      <c r="CU18" s="26">
        <v>709780</v>
      </c>
      <c r="CV18" s="26">
        <v>771500</v>
      </c>
      <c r="CW18" s="27"/>
      <c r="CY18" s="23">
        <v>30</v>
      </c>
      <c r="CZ18" s="33">
        <v>30000</v>
      </c>
      <c r="DA18" s="24" t="s">
        <v>41</v>
      </c>
      <c r="DB18" s="24">
        <v>21</v>
      </c>
      <c r="DC18" s="24">
        <v>1</v>
      </c>
      <c r="DD18" s="24">
        <v>1</v>
      </c>
      <c r="DE18" s="25">
        <v>10806003</v>
      </c>
      <c r="DF18" s="24"/>
      <c r="DG18" s="24">
        <v>1</v>
      </c>
      <c r="DH18" s="24"/>
      <c r="DI18" s="24"/>
      <c r="DJ18" s="24"/>
      <c r="DK18" s="24"/>
      <c r="DL18" s="24"/>
      <c r="DM18" s="24">
        <v>205</v>
      </c>
      <c r="DN18" s="26"/>
      <c r="DO18" s="26">
        <v>0</v>
      </c>
      <c r="DP18" s="26">
        <v>18000</v>
      </c>
      <c r="DQ18" s="26">
        <v>31500</v>
      </c>
      <c r="DR18" s="26">
        <v>0</v>
      </c>
      <c r="DS18" s="26">
        <v>0</v>
      </c>
      <c r="DT18" s="26">
        <v>0</v>
      </c>
      <c r="DU18" s="26"/>
      <c r="DV18" s="26">
        <v>61360</v>
      </c>
      <c r="DW18" s="26">
        <v>0</v>
      </c>
      <c r="DX18" s="26">
        <v>3</v>
      </c>
      <c r="DY18" s="26">
        <v>57000</v>
      </c>
      <c r="DZ18" s="26"/>
      <c r="EA18" s="26">
        <v>0</v>
      </c>
      <c r="EB18" s="26"/>
      <c r="EC18" s="26">
        <v>762640</v>
      </c>
      <c r="ED18" s="26">
        <v>824000</v>
      </c>
      <c r="EE18" s="27"/>
      <c r="EG18" s="23">
        <v>37</v>
      </c>
      <c r="EH18" s="33">
        <v>37000</v>
      </c>
      <c r="EI18" s="24" t="s">
        <v>40</v>
      </c>
      <c r="EJ18" s="24">
        <v>10</v>
      </c>
      <c r="EK18" s="24">
        <v>1</v>
      </c>
      <c r="EL18" s="24">
        <v>1</v>
      </c>
      <c r="EM18" s="25">
        <v>10806004</v>
      </c>
      <c r="EN18" s="24"/>
      <c r="EO18" s="24">
        <v>1</v>
      </c>
      <c r="EP18" s="24"/>
      <c r="EQ18" s="24"/>
      <c r="ER18" s="24"/>
      <c r="ES18" s="24"/>
      <c r="ET18" s="24"/>
      <c r="EU18" s="24">
        <v>195</v>
      </c>
      <c r="EV18" s="26"/>
      <c r="EW18" s="26">
        <v>0</v>
      </c>
      <c r="EX18" s="26">
        <v>18000</v>
      </c>
      <c r="EY18" s="26">
        <v>15000</v>
      </c>
      <c r="EZ18" s="26">
        <v>0</v>
      </c>
      <c r="FA18" s="26">
        <v>0</v>
      </c>
      <c r="FB18" s="26">
        <v>0</v>
      </c>
      <c r="FC18" s="26"/>
      <c r="FD18" s="26">
        <v>57240</v>
      </c>
      <c r="FE18" s="26">
        <v>0</v>
      </c>
      <c r="FF18" s="26">
        <v>1</v>
      </c>
      <c r="FG18" s="26">
        <v>19000</v>
      </c>
      <c r="FH18" s="26">
        <v>1</v>
      </c>
      <c r="FI18" s="26">
        <v>15000</v>
      </c>
      <c r="FJ18" s="26"/>
      <c r="FK18" s="26">
        <v>692260</v>
      </c>
      <c r="FL18" s="26">
        <v>749500</v>
      </c>
      <c r="FM18" s="27"/>
      <c r="FO18" s="23">
        <v>47</v>
      </c>
      <c r="FP18" s="33">
        <v>47000</v>
      </c>
      <c r="FQ18" s="24" t="s">
        <v>41</v>
      </c>
      <c r="FR18" s="24">
        <v>10</v>
      </c>
      <c r="FS18" s="24">
        <v>1</v>
      </c>
      <c r="FT18" s="24">
        <v>1</v>
      </c>
      <c r="FU18" s="25">
        <v>10806005</v>
      </c>
      <c r="FV18" s="24"/>
      <c r="FW18" s="24">
        <v>1</v>
      </c>
      <c r="FX18" s="24"/>
      <c r="FY18" s="24"/>
      <c r="FZ18" s="24"/>
      <c r="GA18" s="24"/>
      <c r="GB18" s="24"/>
      <c r="GC18" s="24">
        <v>205</v>
      </c>
      <c r="GD18" s="26"/>
      <c r="GE18" s="26">
        <v>0</v>
      </c>
      <c r="GF18" s="26">
        <v>18000</v>
      </c>
      <c r="GG18" s="26">
        <v>15000</v>
      </c>
      <c r="GH18" s="26">
        <v>0</v>
      </c>
      <c r="GI18" s="26">
        <v>0</v>
      </c>
      <c r="GJ18" s="26">
        <v>0</v>
      </c>
      <c r="GK18" s="26"/>
      <c r="GL18" s="26">
        <v>60040</v>
      </c>
      <c r="GM18" s="26">
        <v>0</v>
      </c>
      <c r="GN18" s="26"/>
      <c r="GO18" s="26">
        <v>0</v>
      </c>
      <c r="GP18" s="26"/>
      <c r="GQ18" s="26">
        <v>0</v>
      </c>
      <c r="GR18" s="26"/>
      <c r="GS18" s="26">
        <v>690460</v>
      </c>
      <c r="GT18" s="26">
        <v>750500</v>
      </c>
      <c r="GU18" s="27"/>
      <c r="GW18" s="23">
        <v>57</v>
      </c>
      <c r="GX18" s="33">
        <v>57000</v>
      </c>
      <c r="GY18" s="24" t="s">
        <v>40</v>
      </c>
      <c r="GZ18" s="24">
        <v>22</v>
      </c>
      <c r="HA18" s="24">
        <v>1</v>
      </c>
      <c r="HB18" s="24">
        <v>1</v>
      </c>
      <c r="HC18" s="25">
        <v>10806006</v>
      </c>
      <c r="HD18" s="24"/>
      <c r="HE18" s="24">
        <v>1</v>
      </c>
      <c r="HF18" s="24"/>
      <c r="HG18" s="24"/>
      <c r="HH18" s="24"/>
      <c r="HI18" s="24"/>
      <c r="HJ18" s="24"/>
      <c r="HK18" s="24">
        <v>212</v>
      </c>
      <c r="HL18" s="26"/>
      <c r="HM18" s="26">
        <v>0</v>
      </c>
      <c r="HN18" s="26">
        <v>18000</v>
      </c>
      <c r="HO18" s="26">
        <v>33000</v>
      </c>
      <c r="HP18" s="26">
        <v>0</v>
      </c>
      <c r="HQ18" s="26">
        <v>0</v>
      </c>
      <c r="HR18" s="26">
        <v>0</v>
      </c>
      <c r="HS18" s="26"/>
      <c r="HT18" s="26">
        <v>63440</v>
      </c>
      <c r="HU18" s="26">
        <v>0</v>
      </c>
      <c r="HV18" s="26">
        <v>3</v>
      </c>
      <c r="HW18" s="26">
        <v>57000</v>
      </c>
      <c r="HX18" s="26">
        <v>1</v>
      </c>
      <c r="HY18" s="26">
        <v>15000</v>
      </c>
      <c r="HZ18" s="26"/>
      <c r="IA18" s="26">
        <v>801560</v>
      </c>
      <c r="IB18" s="26">
        <v>865000</v>
      </c>
      <c r="IC18" s="27"/>
      <c r="IE18" s="23">
        <v>67</v>
      </c>
      <c r="IF18" s="33">
        <v>67000</v>
      </c>
      <c r="IG18" s="24" t="s">
        <v>41</v>
      </c>
      <c r="IH18" s="24">
        <v>10</v>
      </c>
      <c r="II18" s="24">
        <v>1</v>
      </c>
      <c r="IJ18" s="24">
        <v>1</v>
      </c>
      <c r="IK18" s="25">
        <v>10806007</v>
      </c>
      <c r="IL18" s="24"/>
      <c r="IM18" s="24">
        <v>1</v>
      </c>
      <c r="IN18" s="24"/>
      <c r="IO18" s="24"/>
      <c r="IP18" s="24"/>
      <c r="IQ18" s="24"/>
      <c r="IR18" s="24"/>
      <c r="IS18" s="24">
        <v>205</v>
      </c>
      <c r="IT18" s="26"/>
      <c r="IU18" s="26">
        <v>0</v>
      </c>
      <c r="IV18" s="26">
        <v>18000</v>
      </c>
      <c r="IW18" s="26">
        <v>15000</v>
      </c>
      <c r="IX18" s="26">
        <v>0</v>
      </c>
      <c r="IY18" s="26">
        <v>0</v>
      </c>
      <c r="IZ18" s="26">
        <v>0</v>
      </c>
      <c r="JA18" s="26"/>
      <c r="JB18" s="26">
        <v>60040</v>
      </c>
      <c r="JC18" s="26">
        <v>0</v>
      </c>
      <c r="JD18" s="26">
        <v>2</v>
      </c>
      <c r="JE18" s="26">
        <v>38000</v>
      </c>
      <c r="JF18" s="26"/>
      <c r="JG18" s="26">
        <v>0</v>
      </c>
      <c r="JH18" s="26"/>
      <c r="JI18" s="26">
        <v>728460</v>
      </c>
      <c r="JJ18" s="26">
        <v>788500</v>
      </c>
      <c r="JK18" s="27"/>
      <c r="JM18" s="23">
        <v>78</v>
      </c>
      <c r="JN18" s="33">
        <v>78000</v>
      </c>
      <c r="JO18" s="24" t="s">
        <v>41</v>
      </c>
      <c r="JP18" s="24">
        <v>21</v>
      </c>
      <c r="JQ18" s="24">
        <v>1</v>
      </c>
      <c r="JR18" s="24">
        <v>1</v>
      </c>
      <c r="JS18" s="25">
        <v>10806008</v>
      </c>
      <c r="JT18" s="24"/>
      <c r="JU18" s="24">
        <v>1</v>
      </c>
      <c r="JV18" s="24"/>
      <c r="JW18" s="24"/>
      <c r="JX18" s="24"/>
      <c r="JY18" s="24"/>
      <c r="JZ18" s="24"/>
      <c r="KA18" s="24">
        <v>195</v>
      </c>
      <c r="KB18" s="26"/>
      <c r="KC18" s="26">
        <v>0</v>
      </c>
      <c r="KD18" s="26">
        <v>18000</v>
      </c>
      <c r="KE18" s="26">
        <v>31500</v>
      </c>
      <c r="KF18" s="26">
        <v>0</v>
      </c>
      <c r="KG18" s="26">
        <v>0</v>
      </c>
      <c r="KH18" s="26">
        <v>0</v>
      </c>
      <c r="KI18" s="26"/>
      <c r="KJ18" s="26">
        <v>58560</v>
      </c>
      <c r="KK18" s="26">
        <v>0</v>
      </c>
      <c r="KL18" s="26">
        <v>2</v>
      </c>
      <c r="KM18" s="26">
        <v>38000</v>
      </c>
      <c r="KN18" s="26"/>
      <c r="KO18" s="26">
        <v>0</v>
      </c>
      <c r="KP18" s="26"/>
      <c r="KQ18" s="26">
        <v>711440</v>
      </c>
      <c r="KR18" s="26">
        <v>770000</v>
      </c>
      <c r="KS18" s="27"/>
      <c r="KU18" s="23">
        <v>87</v>
      </c>
      <c r="KV18" s="33">
        <v>87000</v>
      </c>
      <c r="KW18" s="24" t="s">
        <v>41</v>
      </c>
      <c r="KX18" s="24">
        <v>13</v>
      </c>
      <c r="KY18" s="24">
        <v>1</v>
      </c>
      <c r="KZ18" s="24">
        <v>1</v>
      </c>
      <c r="LA18" s="25">
        <v>10806009</v>
      </c>
      <c r="LB18" s="24"/>
      <c r="LC18" s="24">
        <v>1</v>
      </c>
      <c r="LD18" s="24"/>
      <c r="LE18" s="24"/>
      <c r="LF18" s="24"/>
      <c r="LG18" s="24"/>
      <c r="LH18" s="24"/>
      <c r="LI18" s="24">
        <v>212</v>
      </c>
      <c r="LJ18" s="26"/>
      <c r="LK18" s="26">
        <v>0</v>
      </c>
      <c r="LL18" s="26">
        <v>18000</v>
      </c>
      <c r="LM18" s="26">
        <v>19500</v>
      </c>
      <c r="LN18" s="26">
        <v>0</v>
      </c>
      <c r="LO18" s="26">
        <v>0</v>
      </c>
      <c r="LP18" s="26">
        <v>0</v>
      </c>
      <c r="LQ18" s="26"/>
      <c r="LR18" s="26">
        <v>62360</v>
      </c>
      <c r="LS18" s="26">
        <v>0</v>
      </c>
      <c r="LT18" s="26"/>
      <c r="LU18" s="26">
        <v>0</v>
      </c>
      <c r="LV18" s="26"/>
      <c r="LW18" s="26">
        <v>0</v>
      </c>
      <c r="LX18" s="26"/>
      <c r="LY18" s="26">
        <v>717140</v>
      </c>
      <c r="LZ18" s="26">
        <v>779500</v>
      </c>
      <c r="MA18" s="27"/>
      <c r="MC18" s="23">
        <v>97</v>
      </c>
      <c r="MD18" s="33">
        <v>97000</v>
      </c>
      <c r="ME18" s="24" t="s">
        <v>41</v>
      </c>
      <c r="MF18" s="24"/>
      <c r="MG18" s="24">
        <v>1</v>
      </c>
      <c r="MH18" s="24">
        <v>1</v>
      </c>
      <c r="MI18" s="25">
        <v>10806010</v>
      </c>
      <c r="MJ18" s="24"/>
      <c r="MK18" s="24">
        <v>1</v>
      </c>
      <c r="ML18" s="24"/>
      <c r="MM18" s="24"/>
      <c r="MN18" s="24"/>
      <c r="MO18" s="24"/>
      <c r="MP18" s="24"/>
      <c r="MQ18" s="24">
        <v>180</v>
      </c>
      <c r="MR18" s="26"/>
      <c r="MS18" s="26">
        <v>0</v>
      </c>
      <c r="MT18" s="26">
        <v>18000</v>
      </c>
      <c r="MU18" s="26">
        <v>0</v>
      </c>
      <c r="MV18" s="26">
        <v>0</v>
      </c>
      <c r="MW18" s="26">
        <v>0</v>
      </c>
      <c r="MX18" s="26">
        <v>0</v>
      </c>
      <c r="MY18" s="26"/>
      <c r="MZ18" s="26">
        <v>51840</v>
      </c>
      <c r="NA18" s="26">
        <v>0</v>
      </c>
      <c r="NB18" s="26"/>
      <c r="NC18" s="26">
        <v>0</v>
      </c>
      <c r="ND18" s="26"/>
      <c r="NE18" s="26">
        <v>0</v>
      </c>
      <c r="NF18" s="26"/>
      <c r="NG18" s="26">
        <v>596160</v>
      </c>
      <c r="NH18" s="26">
        <v>648000</v>
      </c>
      <c r="NI18" s="27"/>
      <c r="OS18" s="23">
        <v>110</v>
      </c>
      <c r="OT18" s="33">
        <v>110000</v>
      </c>
      <c r="OU18" s="24" t="s">
        <v>41</v>
      </c>
      <c r="OV18" s="24">
        <v>10</v>
      </c>
      <c r="OW18" s="24">
        <v>1</v>
      </c>
      <c r="OX18" s="24">
        <v>1</v>
      </c>
      <c r="OY18" s="25">
        <v>10806014</v>
      </c>
      <c r="OZ18" s="24"/>
      <c r="PA18" s="24">
        <v>1</v>
      </c>
      <c r="PB18" s="24"/>
      <c r="PC18" s="24"/>
      <c r="PD18" s="24"/>
      <c r="PE18" s="24"/>
      <c r="PF18" s="24"/>
      <c r="PG18" s="24">
        <v>205</v>
      </c>
      <c r="PH18" s="26"/>
      <c r="PI18" s="26">
        <v>0</v>
      </c>
      <c r="PJ18" s="26">
        <v>18000</v>
      </c>
      <c r="PK18" s="26">
        <v>15000</v>
      </c>
      <c r="PL18" s="26">
        <v>0</v>
      </c>
      <c r="PM18" s="26">
        <v>0</v>
      </c>
      <c r="PN18" s="26">
        <v>0</v>
      </c>
      <c r="PO18" s="26"/>
      <c r="PP18" s="26">
        <v>60040</v>
      </c>
      <c r="PQ18" s="26">
        <v>0</v>
      </c>
      <c r="PR18" s="26">
        <v>2</v>
      </c>
      <c r="PS18" s="26">
        <v>38000</v>
      </c>
      <c r="PT18" s="26"/>
      <c r="PU18" s="26">
        <v>0</v>
      </c>
      <c r="PV18" s="26"/>
      <c r="PW18" s="26">
        <v>690460</v>
      </c>
      <c r="PX18" s="26">
        <v>750500</v>
      </c>
      <c r="PY18" s="27"/>
      <c r="QA18" s="23">
        <v>121</v>
      </c>
      <c r="QB18" s="33">
        <v>121000</v>
      </c>
      <c r="QC18" s="24" t="s">
        <v>41</v>
      </c>
      <c r="QD18" s="24">
        <v>21</v>
      </c>
      <c r="QE18" s="24">
        <v>1</v>
      </c>
      <c r="QF18" s="24">
        <v>1</v>
      </c>
      <c r="QG18" s="25">
        <v>10806015</v>
      </c>
      <c r="QH18" s="24"/>
      <c r="QI18" s="24">
        <v>1</v>
      </c>
      <c r="QJ18" s="24"/>
      <c r="QK18" s="24"/>
      <c r="QL18" s="24"/>
      <c r="QM18" s="24"/>
      <c r="QN18" s="24"/>
      <c r="QO18" s="24">
        <v>195</v>
      </c>
      <c r="QP18" s="26"/>
      <c r="QQ18" s="26">
        <v>0</v>
      </c>
      <c r="QR18" s="26">
        <v>18000</v>
      </c>
      <c r="QS18" s="26">
        <v>31500</v>
      </c>
      <c r="QT18" s="26">
        <v>0</v>
      </c>
      <c r="QU18" s="26">
        <v>0</v>
      </c>
      <c r="QV18" s="26">
        <v>0</v>
      </c>
      <c r="QW18" s="26"/>
      <c r="QX18" s="26">
        <v>58560</v>
      </c>
      <c r="QY18" s="26">
        <v>0</v>
      </c>
      <c r="QZ18" s="26">
        <v>1</v>
      </c>
      <c r="RA18" s="26">
        <v>19000</v>
      </c>
      <c r="RB18" s="26"/>
      <c r="RC18" s="26">
        <v>0</v>
      </c>
      <c r="RD18" s="26"/>
      <c r="RE18" s="26">
        <v>673440</v>
      </c>
      <c r="RF18" s="26">
        <v>732000</v>
      </c>
      <c r="RG18" s="27"/>
      <c r="SQ18" s="23">
        <v>133</v>
      </c>
      <c r="SR18" s="33">
        <v>133000</v>
      </c>
      <c r="SS18" s="24" t="s">
        <v>41</v>
      </c>
      <c r="ST18" s="24">
        <v>21</v>
      </c>
      <c r="SU18" s="24">
        <v>1</v>
      </c>
      <c r="SV18" s="24">
        <v>1</v>
      </c>
      <c r="SW18" s="25">
        <v>10806018</v>
      </c>
      <c r="SX18" s="24"/>
      <c r="SY18" s="24">
        <v>1</v>
      </c>
      <c r="SZ18" s="24"/>
      <c r="TA18" s="24"/>
      <c r="TB18" s="24"/>
      <c r="TC18" s="24"/>
      <c r="TD18" s="24"/>
      <c r="TE18" s="24">
        <v>190</v>
      </c>
      <c r="TF18" s="26"/>
      <c r="TG18" s="26">
        <v>0</v>
      </c>
      <c r="TH18" s="26">
        <v>18000</v>
      </c>
      <c r="TI18" s="26">
        <v>31500</v>
      </c>
      <c r="TJ18" s="26">
        <v>0</v>
      </c>
      <c r="TK18" s="26">
        <v>0</v>
      </c>
      <c r="TL18" s="26">
        <v>0</v>
      </c>
      <c r="TM18" s="26"/>
      <c r="TN18" s="26">
        <v>57160</v>
      </c>
      <c r="TO18" s="26">
        <v>0</v>
      </c>
      <c r="TP18" s="26"/>
      <c r="TQ18" s="26">
        <v>0</v>
      </c>
      <c r="TR18" s="26"/>
      <c r="TS18" s="26">
        <v>0</v>
      </c>
      <c r="TT18" s="26"/>
      <c r="TU18" s="26">
        <v>657340</v>
      </c>
      <c r="TV18" s="26">
        <v>714500</v>
      </c>
      <c r="TW18" s="27"/>
      <c r="TY18" s="23">
        <v>140</v>
      </c>
      <c r="TZ18" s="33">
        <v>140000</v>
      </c>
      <c r="UA18" s="24" t="s">
        <v>40</v>
      </c>
      <c r="UB18" s="24">
        <v>20</v>
      </c>
      <c r="UC18" s="24">
        <v>1</v>
      </c>
      <c r="UD18" s="24">
        <v>1</v>
      </c>
      <c r="UE18" s="25">
        <v>10806019</v>
      </c>
      <c r="UF18" s="24">
        <v>6</v>
      </c>
      <c r="UG18" s="24">
        <v>1</v>
      </c>
      <c r="UH18" s="24"/>
      <c r="UI18" s="24"/>
      <c r="UJ18" s="24"/>
      <c r="UK18" s="24"/>
      <c r="UL18" s="24"/>
      <c r="UM18" s="24">
        <v>226</v>
      </c>
      <c r="UN18" s="26"/>
      <c r="UO18" s="26">
        <v>30000</v>
      </c>
      <c r="UP18" s="26">
        <v>18000</v>
      </c>
      <c r="UQ18" s="26">
        <v>30000</v>
      </c>
      <c r="UR18" s="26">
        <v>0</v>
      </c>
      <c r="US18" s="26">
        <v>0</v>
      </c>
      <c r="UT18" s="26">
        <v>0</v>
      </c>
      <c r="UU18" s="26"/>
      <c r="UV18" s="26">
        <v>69520</v>
      </c>
      <c r="UW18" s="26">
        <v>0</v>
      </c>
      <c r="UX18" s="26">
        <v>2</v>
      </c>
      <c r="UY18" s="26">
        <v>38000</v>
      </c>
      <c r="UZ18" s="26">
        <v>1</v>
      </c>
      <c r="VA18" s="26">
        <v>15000</v>
      </c>
      <c r="VB18" s="26"/>
      <c r="VC18" s="26">
        <v>814480</v>
      </c>
      <c r="VD18" s="26">
        <v>884000</v>
      </c>
      <c r="VE18" s="27"/>
      <c r="VG18" s="23">
        <v>161</v>
      </c>
      <c r="VH18" s="33">
        <v>161000</v>
      </c>
      <c r="VI18" s="24" t="s">
        <v>41</v>
      </c>
      <c r="VJ18" s="24"/>
      <c r="VK18" s="24">
        <v>1</v>
      </c>
      <c r="VL18" s="24">
        <v>1</v>
      </c>
      <c r="VM18" s="25">
        <v>10806020</v>
      </c>
      <c r="VN18" s="24"/>
      <c r="VO18" s="24">
        <v>1</v>
      </c>
      <c r="VP18" s="24"/>
      <c r="VQ18" s="24"/>
      <c r="VR18" s="24"/>
      <c r="VS18" s="24"/>
      <c r="VT18" s="24"/>
      <c r="VU18" s="24">
        <v>180</v>
      </c>
      <c r="VV18" s="26"/>
      <c r="VW18" s="26">
        <v>0</v>
      </c>
      <c r="VX18" s="26">
        <v>18000</v>
      </c>
      <c r="VY18" s="26">
        <v>0</v>
      </c>
      <c r="VZ18" s="26">
        <v>0</v>
      </c>
      <c r="WA18" s="26">
        <v>0</v>
      </c>
      <c r="WB18" s="26">
        <v>0</v>
      </c>
      <c r="WC18" s="26"/>
      <c r="WD18" s="26">
        <v>51840</v>
      </c>
      <c r="WE18" s="26">
        <v>0</v>
      </c>
      <c r="WF18" s="26"/>
      <c r="WG18" s="26">
        <v>0</v>
      </c>
      <c r="WH18" s="26"/>
      <c r="WI18" s="26">
        <v>0</v>
      </c>
      <c r="WJ18" s="26"/>
      <c r="WK18" s="26">
        <v>596160</v>
      </c>
      <c r="WL18" s="26">
        <v>648000</v>
      </c>
      <c r="WM18" s="27"/>
      <c r="WO18" s="23">
        <v>173</v>
      </c>
      <c r="WP18" s="33">
        <v>173000</v>
      </c>
      <c r="WQ18" s="24" t="s">
        <v>41</v>
      </c>
      <c r="WR18" s="24"/>
      <c r="WS18" s="24">
        <v>1</v>
      </c>
      <c r="WT18" s="24">
        <v>1</v>
      </c>
      <c r="WU18" s="25">
        <v>10806021</v>
      </c>
      <c r="WV18" s="24"/>
      <c r="WW18" s="24">
        <v>1</v>
      </c>
      <c r="WX18" s="24"/>
      <c r="WY18" s="24"/>
      <c r="WZ18" s="24"/>
      <c r="XA18" s="24"/>
      <c r="XB18" s="24"/>
      <c r="XC18" s="24">
        <v>180</v>
      </c>
      <c r="XD18" s="26"/>
      <c r="XE18" s="26">
        <v>0</v>
      </c>
      <c r="XF18" s="26">
        <v>18000</v>
      </c>
      <c r="XG18" s="26">
        <v>0</v>
      </c>
      <c r="XH18" s="26">
        <v>0</v>
      </c>
      <c r="XI18" s="26">
        <v>0</v>
      </c>
      <c r="XJ18" s="26">
        <v>0</v>
      </c>
      <c r="XK18" s="26"/>
      <c r="XL18" s="26">
        <v>51840</v>
      </c>
      <c r="XM18" s="26">
        <v>0</v>
      </c>
      <c r="XN18" s="26"/>
      <c r="XO18" s="26">
        <v>0</v>
      </c>
      <c r="XP18" s="26"/>
      <c r="XQ18" s="26">
        <v>0</v>
      </c>
      <c r="XR18" s="26"/>
      <c r="XS18" s="26">
        <v>596160</v>
      </c>
      <c r="XT18" s="26">
        <v>648000</v>
      </c>
      <c r="XU18" s="27"/>
      <c r="XW18" s="23">
        <v>183</v>
      </c>
      <c r="XX18" s="33">
        <v>183000</v>
      </c>
      <c r="XY18" s="24" t="s">
        <v>41</v>
      </c>
      <c r="XZ18" s="24"/>
      <c r="YA18" s="24">
        <v>1</v>
      </c>
      <c r="YB18" s="24">
        <v>1</v>
      </c>
      <c r="YC18" s="25">
        <v>10806022</v>
      </c>
      <c r="YD18" s="24"/>
      <c r="YE18" s="24">
        <v>1</v>
      </c>
      <c r="YF18" s="24"/>
      <c r="YG18" s="24"/>
      <c r="YH18" s="24"/>
      <c r="YI18" s="24"/>
      <c r="YJ18" s="24"/>
      <c r="YK18" s="24">
        <v>180</v>
      </c>
      <c r="YL18" s="26"/>
      <c r="YM18" s="26">
        <v>0</v>
      </c>
      <c r="YN18" s="26">
        <v>18000</v>
      </c>
      <c r="YO18" s="26">
        <v>0</v>
      </c>
      <c r="YP18" s="26">
        <v>0</v>
      </c>
      <c r="YQ18" s="26">
        <v>0</v>
      </c>
      <c r="YR18" s="26">
        <v>0</v>
      </c>
      <c r="YS18" s="26"/>
      <c r="YT18" s="26">
        <v>51840</v>
      </c>
      <c r="YU18" s="26">
        <v>0</v>
      </c>
      <c r="YV18" s="26"/>
      <c r="YW18" s="26">
        <v>0</v>
      </c>
      <c r="YX18" s="26"/>
      <c r="YY18" s="26">
        <v>0</v>
      </c>
      <c r="YZ18" s="26"/>
      <c r="ZA18" s="26">
        <v>596160</v>
      </c>
      <c r="ZB18" s="26">
        <v>648000</v>
      </c>
      <c r="ZC18" s="27"/>
      <c r="ZE18" s="23">
        <v>192</v>
      </c>
      <c r="ZF18" s="33">
        <v>192000</v>
      </c>
      <c r="ZG18" s="24" t="s">
        <v>40</v>
      </c>
      <c r="ZH18" s="24">
        <v>3</v>
      </c>
      <c r="ZI18" s="24">
        <v>1</v>
      </c>
      <c r="ZJ18" s="24">
        <v>1</v>
      </c>
      <c r="ZK18" s="25">
        <v>10806023</v>
      </c>
      <c r="ZL18" s="24"/>
      <c r="ZM18" s="24">
        <v>1</v>
      </c>
      <c r="ZN18" s="24"/>
      <c r="ZO18" s="24"/>
      <c r="ZP18" s="24"/>
      <c r="ZQ18" s="24"/>
      <c r="ZR18" s="24"/>
      <c r="ZS18" s="24">
        <v>185</v>
      </c>
      <c r="ZT18" s="26"/>
      <c r="ZU18" s="26">
        <v>0</v>
      </c>
      <c r="ZV18" s="26">
        <v>18000</v>
      </c>
      <c r="ZW18" s="26">
        <v>4500</v>
      </c>
      <c r="ZX18" s="26">
        <v>0</v>
      </c>
      <c r="ZY18" s="26">
        <v>0</v>
      </c>
      <c r="ZZ18" s="26">
        <v>0</v>
      </c>
      <c r="AAA18" s="26"/>
      <c r="AAB18" s="26">
        <v>53600</v>
      </c>
      <c r="AAC18" s="26">
        <v>0</v>
      </c>
      <c r="AAD18" s="26">
        <v>2</v>
      </c>
      <c r="AAE18" s="26">
        <v>38000</v>
      </c>
      <c r="AAF18" s="26"/>
      <c r="AAG18" s="26">
        <v>0</v>
      </c>
      <c r="AAH18" s="26"/>
      <c r="AAI18" s="26">
        <v>654400</v>
      </c>
      <c r="AAJ18" s="26">
        <v>708000</v>
      </c>
      <c r="AAK18" s="27"/>
      <c r="ADC18" s="23">
        <v>211</v>
      </c>
      <c r="ADD18" s="33">
        <v>211000</v>
      </c>
      <c r="ADE18" s="24" t="s">
        <v>41</v>
      </c>
      <c r="ADF18" s="24">
        <v>21</v>
      </c>
      <c r="ADG18" s="24">
        <v>1</v>
      </c>
      <c r="ADH18" s="24">
        <v>1</v>
      </c>
      <c r="ADI18" s="25">
        <v>10806026</v>
      </c>
      <c r="ADJ18" s="24"/>
      <c r="ADK18" s="24">
        <v>1</v>
      </c>
      <c r="ADL18" s="24"/>
      <c r="ADM18" s="24"/>
      <c r="ADN18" s="24"/>
      <c r="ADO18" s="24"/>
      <c r="ADP18" s="24"/>
      <c r="ADQ18" s="24">
        <v>200</v>
      </c>
      <c r="ADR18" s="26"/>
      <c r="ADS18" s="26">
        <v>0</v>
      </c>
      <c r="ADT18" s="26">
        <v>18000</v>
      </c>
      <c r="ADU18" s="26">
        <v>31500</v>
      </c>
      <c r="ADV18" s="26">
        <v>0</v>
      </c>
      <c r="ADW18" s="26">
        <v>0</v>
      </c>
      <c r="ADX18" s="26">
        <v>0</v>
      </c>
      <c r="ADY18" s="26"/>
      <c r="ADZ18" s="26">
        <v>59960</v>
      </c>
      <c r="AEA18" s="26">
        <v>0</v>
      </c>
      <c r="AEB18" s="26">
        <v>2</v>
      </c>
      <c r="AEC18" s="26">
        <v>38000</v>
      </c>
      <c r="AED18" s="26"/>
      <c r="AEE18" s="26">
        <v>0</v>
      </c>
      <c r="AEF18" s="26"/>
      <c r="AEG18" s="26">
        <v>727540</v>
      </c>
      <c r="AEH18" s="26">
        <v>787500</v>
      </c>
      <c r="AEI18" s="27"/>
      <c r="ANO18" s="23">
        <v>247</v>
      </c>
      <c r="ANP18" s="33">
        <v>247000</v>
      </c>
      <c r="ANQ18" s="24" t="s">
        <v>41</v>
      </c>
      <c r="ANR18" s="24">
        <v>1</v>
      </c>
      <c r="ANS18" s="24">
        <v>1</v>
      </c>
      <c r="ANT18" s="24">
        <v>1</v>
      </c>
      <c r="ANU18" s="25">
        <v>10806049</v>
      </c>
      <c r="ANV18" s="24"/>
      <c r="ANW18" s="24">
        <v>1</v>
      </c>
      <c r="ANX18" s="24"/>
      <c r="ANY18" s="24"/>
      <c r="ANZ18" s="24"/>
      <c r="AOA18" s="24"/>
      <c r="AOB18" s="24"/>
      <c r="AOC18" s="24">
        <v>180</v>
      </c>
      <c r="AOD18" s="26"/>
      <c r="AOE18" s="26">
        <v>0</v>
      </c>
      <c r="AOF18" s="26">
        <v>18000</v>
      </c>
      <c r="AOG18" s="26">
        <v>1500</v>
      </c>
      <c r="AOH18" s="26">
        <v>0</v>
      </c>
      <c r="AOI18" s="26">
        <v>0</v>
      </c>
      <c r="AOJ18" s="26">
        <v>0</v>
      </c>
      <c r="AOK18" s="26"/>
      <c r="AOL18" s="26">
        <v>51960</v>
      </c>
      <c r="AOM18" s="26">
        <v>0</v>
      </c>
      <c r="AON18" s="26"/>
      <c r="AOO18" s="26">
        <v>0</v>
      </c>
      <c r="AOP18" s="26"/>
      <c r="AOQ18" s="26">
        <v>0</v>
      </c>
      <c r="AOR18" s="26"/>
      <c r="AOS18" s="26">
        <v>597540</v>
      </c>
      <c r="AOT18" s="26">
        <v>649500</v>
      </c>
      <c r="AOU18" s="27"/>
      <c r="AOW18" s="23">
        <v>256</v>
      </c>
      <c r="AOX18" s="33">
        <v>256000</v>
      </c>
      <c r="AOY18" s="24" t="s">
        <v>41</v>
      </c>
      <c r="AOZ18" s="24"/>
      <c r="APA18" s="24">
        <v>1</v>
      </c>
      <c r="APB18" s="24">
        <v>1</v>
      </c>
      <c r="APC18" s="25">
        <v>10806051</v>
      </c>
      <c r="APD18" s="24"/>
      <c r="APE18" s="24">
        <v>1</v>
      </c>
      <c r="APF18" s="24"/>
      <c r="APG18" s="24"/>
      <c r="APH18" s="24"/>
      <c r="API18" s="24"/>
      <c r="APJ18" s="24"/>
      <c r="APK18" s="24">
        <v>180</v>
      </c>
      <c r="APL18" s="26"/>
      <c r="APM18" s="26">
        <v>0</v>
      </c>
      <c r="APN18" s="26">
        <v>18000</v>
      </c>
      <c r="APO18" s="26">
        <v>0</v>
      </c>
      <c r="APP18" s="26">
        <v>0</v>
      </c>
      <c r="APQ18" s="26">
        <v>0</v>
      </c>
      <c r="APR18" s="26">
        <v>0</v>
      </c>
      <c r="APS18" s="26"/>
      <c r="APT18" s="26">
        <v>51840</v>
      </c>
      <c r="APU18" s="26">
        <v>0</v>
      </c>
      <c r="APV18" s="26"/>
      <c r="APW18" s="26">
        <v>0</v>
      </c>
      <c r="APX18" s="26"/>
      <c r="APY18" s="26">
        <v>0</v>
      </c>
      <c r="APZ18" s="26"/>
      <c r="AQA18" s="26">
        <v>596160</v>
      </c>
      <c r="AQB18" s="26">
        <v>648000</v>
      </c>
      <c r="AQC18" s="27"/>
      <c r="AQE18" s="23">
        <v>263</v>
      </c>
      <c r="AQF18" s="33">
        <v>263000</v>
      </c>
      <c r="AQG18" s="24" t="s">
        <v>40</v>
      </c>
      <c r="AQH18" s="24">
        <v>5</v>
      </c>
      <c r="AQI18" s="24">
        <v>1</v>
      </c>
      <c r="AQJ18" s="24">
        <v>1</v>
      </c>
      <c r="AQK18" s="25">
        <v>10806052</v>
      </c>
      <c r="AQL18" s="24"/>
      <c r="AQM18" s="24">
        <v>1</v>
      </c>
      <c r="AQN18" s="24"/>
      <c r="AQO18" s="24"/>
      <c r="AQP18" s="24"/>
      <c r="AQQ18" s="24"/>
      <c r="AQR18" s="24"/>
      <c r="AQS18" s="24">
        <v>190</v>
      </c>
      <c r="AQT18" s="26"/>
      <c r="AQU18" s="26">
        <v>0</v>
      </c>
      <c r="AQV18" s="26">
        <v>18000</v>
      </c>
      <c r="AQW18" s="26">
        <v>7500</v>
      </c>
      <c r="AQX18" s="26">
        <v>0</v>
      </c>
      <c r="AQY18" s="26">
        <v>0</v>
      </c>
      <c r="AQZ18" s="26">
        <v>0</v>
      </c>
      <c r="ARA18" s="26"/>
      <c r="ARB18" s="26">
        <v>55240</v>
      </c>
      <c r="ARC18" s="26">
        <v>0</v>
      </c>
      <c r="ARD18" s="26">
        <v>2</v>
      </c>
      <c r="ARE18" s="26">
        <v>38000</v>
      </c>
      <c r="ARF18" s="26"/>
      <c r="ARG18" s="26">
        <v>0</v>
      </c>
      <c r="ARH18" s="26"/>
      <c r="ARI18" s="26">
        <v>673260</v>
      </c>
      <c r="ARJ18" s="26">
        <v>728500</v>
      </c>
      <c r="ARK18" s="27"/>
    </row>
    <row r="19" spans="1:917 1055:1155">
      <c r="A19" s="23">
        <v>8</v>
      </c>
      <c r="B19" s="33">
        <v>8000</v>
      </c>
      <c r="C19" s="24" t="s">
        <v>41</v>
      </c>
      <c r="D19" s="24">
        <v>23</v>
      </c>
      <c r="E19" s="24">
        <v>1</v>
      </c>
      <c r="F19" s="24">
        <v>1</v>
      </c>
      <c r="G19" s="25">
        <v>10806001</v>
      </c>
      <c r="H19" s="24"/>
      <c r="I19" s="24">
        <v>1</v>
      </c>
      <c r="J19" s="24"/>
      <c r="K19" s="24"/>
      <c r="L19" s="24"/>
      <c r="M19" s="24"/>
      <c r="N19" s="24"/>
      <c r="O19" s="24">
        <v>205</v>
      </c>
      <c r="P19" s="26"/>
      <c r="Q19" s="26">
        <v>0</v>
      </c>
      <c r="R19" s="26">
        <v>18000</v>
      </c>
      <c r="S19" s="26">
        <v>34500</v>
      </c>
      <c r="T19" s="26">
        <v>0</v>
      </c>
      <c r="U19" s="26">
        <v>0</v>
      </c>
      <c r="V19" s="26">
        <v>0</v>
      </c>
      <c r="W19" s="26"/>
      <c r="X19" s="26">
        <v>61600</v>
      </c>
      <c r="Y19" s="26">
        <v>0</v>
      </c>
      <c r="Z19" s="26"/>
      <c r="AA19" s="26">
        <v>0</v>
      </c>
      <c r="AB19" s="26"/>
      <c r="AC19" s="26">
        <v>0</v>
      </c>
      <c r="AD19" s="26"/>
      <c r="AE19" s="26">
        <v>746400</v>
      </c>
      <c r="AF19" s="26">
        <v>808000</v>
      </c>
      <c r="AG19" s="27"/>
      <c r="AI19" s="23">
        <v>8</v>
      </c>
      <c r="AJ19" s="33">
        <v>8000</v>
      </c>
      <c r="AK19" s="24" t="s">
        <v>41</v>
      </c>
      <c r="AL19" s="24">
        <v>23</v>
      </c>
      <c r="AM19" s="24">
        <v>1</v>
      </c>
      <c r="AN19" s="24">
        <v>1</v>
      </c>
      <c r="AO19" s="25">
        <v>10806001</v>
      </c>
      <c r="AP19" s="24"/>
      <c r="AQ19" s="24">
        <v>1</v>
      </c>
      <c r="AR19" s="24"/>
      <c r="AS19" s="24"/>
      <c r="AT19" s="24"/>
      <c r="AU19" s="24"/>
      <c r="AV19" s="24"/>
      <c r="AW19" s="24">
        <v>205</v>
      </c>
      <c r="AX19" s="26"/>
      <c r="AY19" s="26">
        <v>0</v>
      </c>
      <c r="AZ19" s="26">
        <v>18000</v>
      </c>
      <c r="BA19" s="26">
        <v>34500</v>
      </c>
      <c r="BB19" s="26">
        <v>0</v>
      </c>
      <c r="BC19" s="26">
        <v>0</v>
      </c>
      <c r="BD19" s="26">
        <v>0</v>
      </c>
      <c r="BE19" s="26"/>
      <c r="BF19" s="26">
        <v>61600</v>
      </c>
      <c r="BG19" s="26">
        <v>0</v>
      </c>
      <c r="BH19" s="26"/>
      <c r="BI19" s="26">
        <v>0</v>
      </c>
      <c r="BJ19" s="26"/>
      <c r="BK19" s="26">
        <v>0</v>
      </c>
      <c r="BL19" s="26"/>
      <c r="BM19" s="26">
        <v>746400</v>
      </c>
      <c r="BN19" s="26">
        <v>808000</v>
      </c>
      <c r="BO19" s="27"/>
      <c r="EG19" s="23">
        <v>38</v>
      </c>
      <c r="EH19" s="33">
        <v>38000</v>
      </c>
      <c r="EI19" s="24" t="s">
        <v>41</v>
      </c>
      <c r="EJ19" s="24">
        <v>5</v>
      </c>
      <c r="EK19" s="24">
        <v>1</v>
      </c>
      <c r="EL19" s="24">
        <v>1</v>
      </c>
      <c r="EM19" s="25">
        <v>10806004</v>
      </c>
      <c r="EN19" s="24"/>
      <c r="EO19" s="24">
        <v>1</v>
      </c>
      <c r="EP19" s="24"/>
      <c r="EQ19" s="24"/>
      <c r="ER19" s="24"/>
      <c r="ES19" s="24"/>
      <c r="ET19" s="24"/>
      <c r="EU19" s="24">
        <v>190</v>
      </c>
      <c r="EV19" s="26"/>
      <c r="EW19" s="26">
        <v>0</v>
      </c>
      <c r="EX19" s="26">
        <v>18000</v>
      </c>
      <c r="EY19" s="26">
        <v>7500</v>
      </c>
      <c r="EZ19" s="26">
        <v>0</v>
      </c>
      <c r="FA19" s="26">
        <v>0</v>
      </c>
      <c r="FB19" s="26">
        <v>0</v>
      </c>
      <c r="FC19" s="26"/>
      <c r="FD19" s="26">
        <v>55240</v>
      </c>
      <c r="FE19" s="26">
        <v>0</v>
      </c>
      <c r="FF19" s="26">
        <v>1</v>
      </c>
      <c r="FG19" s="26">
        <v>19000</v>
      </c>
      <c r="FH19" s="26"/>
      <c r="FI19" s="26">
        <v>0</v>
      </c>
      <c r="FJ19" s="26"/>
      <c r="FK19" s="26">
        <v>654260</v>
      </c>
      <c r="FL19" s="26">
        <v>709500</v>
      </c>
      <c r="FM19" s="27"/>
      <c r="FO19" s="23">
        <v>48</v>
      </c>
      <c r="FP19" s="33">
        <v>48000</v>
      </c>
      <c r="FQ19" s="24" t="s">
        <v>41</v>
      </c>
      <c r="FR19" s="24">
        <v>10</v>
      </c>
      <c r="FS19" s="24">
        <v>1</v>
      </c>
      <c r="FT19" s="24">
        <v>1</v>
      </c>
      <c r="FU19" s="25">
        <v>10806005</v>
      </c>
      <c r="FV19" s="24"/>
      <c r="FW19" s="24">
        <v>1</v>
      </c>
      <c r="FX19" s="24"/>
      <c r="FY19" s="24"/>
      <c r="FZ19" s="24"/>
      <c r="GA19" s="24"/>
      <c r="GB19" s="24"/>
      <c r="GC19" s="24">
        <v>190</v>
      </c>
      <c r="GD19" s="26"/>
      <c r="GE19" s="26">
        <v>0</v>
      </c>
      <c r="GF19" s="26">
        <v>18000</v>
      </c>
      <c r="GG19" s="26">
        <v>15000</v>
      </c>
      <c r="GH19" s="26">
        <v>0</v>
      </c>
      <c r="GI19" s="26">
        <v>0</v>
      </c>
      <c r="GJ19" s="26">
        <v>0</v>
      </c>
      <c r="GK19" s="26"/>
      <c r="GL19" s="26">
        <v>55840</v>
      </c>
      <c r="GM19" s="26">
        <v>0</v>
      </c>
      <c r="GN19" s="26">
        <v>2</v>
      </c>
      <c r="GO19" s="26">
        <v>38000</v>
      </c>
      <c r="GP19" s="26"/>
      <c r="GQ19" s="26">
        <v>0</v>
      </c>
      <c r="GR19" s="26"/>
      <c r="GS19" s="26">
        <v>680160</v>
      </c>
      <c r="GT19" s="26">
        <v>736000</v>
      </c>
      <c r="GU19" s="27"/>
      <c r="GW19" s="23">
        <v>58</v>
      </c>
      <c r="GX19" s="33">
        <v>58000</v>
      </c>
      <c r="GY19" s="24" t="s">
        <v>41</v>
      </c>
      <c r="GZ19" s="24">
        <v>22</v>
      </c>
      <c r="HA19" s="24">
        <v>1</v>
      </c>
      <c r="HB19" s="24">
        <v>1</v>
      </c>
      <c r="HC19" s="25">
        <v>10806006</v>
      </c>
      <c r="HD19" s="24"/>
      <c r="HE19" s="24">
        <v>1</v>
      </c>
      <c r="HF19" s="24"/>
      <c r="HG19" s="24"/>
      <c r="HH19" s="24"/>
      <c r="HI19" s="24"/>
      <c r="HJ19" s="24"/>
      <c r="HK19" s="24">
        <v>200</v>
      </c>
      <c r="HL19" s="26"/>
      <c r="HM19" s="26">
        <v>0</v>
      </c>
      <c r="HN19" s="26">
        <v>18000</v>
      </c>
      <c r="HO19" s="26">
        <v>33000</v>
      </c>
      <c r="HP19" s="26">
        <v>0</v>
      </c>
      <c r="HQ19" s="26">
        <v>0</v>
      </c>
      <c r="HR19" s="26">
        <v>0</v>
      </c>
      <c r="HS19" s="26"/>
      <c r="HT19" s="26">
        <v>60080</v>
      </c>
      <c r="HU19" s="26">
        <v>0</v>
      </c>
      <c r="HV19" s="26">
        <v>3</v>
      </c>
      <c r="HW19" s="26">
        <v>57000</v>
      </c>
      <c r="HX19" s="26"/>
      <c r="HY19" s="26">
        <v>0</v>
      </c>
      <c r="HZ19" s="26"/>
      <c r="IA19" s="26">
        <v>747920</v>
      </c>
      <c r="IB19" s="26">
        <v>808000</v>
      </c>
      <c r="IC19" s="27"/>
      <c r="IE19" s="23">
        <v>68</v>
      </c>
      <c r="IF19" s="33">
        <v>68000</v>
      </c>
      <c r="IG19" s="24" t="s">
        <v>40</v>
      </c>
      <c r="IH19" s="24">
        <v>8</v>
      </c>
      <c r="II19" s="24">
        <v>1</v>
      </c>
      <c r="IJ19" s="24">
        <v>1</v>
      </c>
      <c r="IK19" s="25">
        <v>10806007</v>
      </c>
      <c r="IL19" s="24">
        <v>6</v>
      </c>
      <c r="IM19" s="24">
        <v>1</v>
      </c>
      <c r="IN19" s="24"/>
      <c r="IO19" s="24"/>
      <c r="IP19" s="24"/>
      <c r="IQ19" s="24"/>
      <c r="IR19" s="24"/>
      <c r="IS19" s="24">
        <v>200</v>
      </c>
      <c r="IT19" s="26"/>
      <c r="IU19" s="26">
        <v>30000</v>
      </c>
      <c r="IV19" s="26">
        <v>18000</v>
      </c>
      <c r="IW19" s="26">
        <v>12000</v>
      </c>
      <c r="IX19" s="26">
        <v>0</v>
      </c>
      <c r="IY19" s="26">
        <v>0</v>
      </c>
      <c r="IZ19" s="26">
        <v>0</v>
      </c>
      <c r="JA19" s="26"/>
      <c r="JB19" s="26">
        <v>60800</v>
      </c>
      <c r="JC19" s="26">
        <v>0</v>
      </c>
      <c r="JD19" s="26">
        <v>2</v>
      </c>
      <c r="JE19" s="26">
        <v>38000</v>
      </c>
      <c r="JF19" s="26">
        <v>1</v>
      </c>
      <c r="JG19" s="26">
        <v>15000</v>
      </c>
      <c r="JH19" s="26"/>
      <c r="JI19" s="26">
        <v>752200</v>
      </c>
      <c r="JJ19" s="26">
        <v>813000</v>
      </c>
      <c r="JK19" s="27"/>
      <c r="JM19" s="23">
        <v>79</v>
      </c>
      <c r="JN19" s="33">
        <v>79000</v>
      </c>
      <c r="JO19" s="24" t="s">
        <v>40</v>
      </c>
      <c r="JP19" s="24">
        <v>3</v>
      </c>
      <c r="JQ19" s="24">
        <v>1</v>
      </c>
      <c r="JR19" s="24">
        <v>1</v>
      </c>
      <c r="JS19" s="25">
        <v>10806008</v>
      </c>
      <c r="JT19" s="24"/>
      <c r="JU19" s="24">
        <v>1</v>
      </c>
      <c r="JV19" s="24"/>
      <c r="JW19" s="24"/>
      <c r="JX19" s="24"/>
      <c r="JY19" s="24"/>
      <c r="JZ19" s="24"/>
      <c r="KA19" s="24">
        <v>185</v>
      </c>
      <c r="KB19" s="26"/>
      <c r="KC19" s="26">
        <v>0</v>
      </c>
      <c r="KD19" s="26">
        <v>18000</v>
      </c>
      <c r="KE19" s="26">
        <v>4500</v>
      </c>
      <c r="KF19" s="26">
        <v>0</v>
      </c>
      <c r="KG19" s="26">
        <v>0</v>
      </c>
      <c r="KH19" s="26">
        <v>0</v>
      </c>
      <c r="KI19" s="26"/>
      <c r="KJ19" s="26">
        <v>53600</v>
      </c>
      <c r="KK19" s="26">
        <v>0</v>
      </c>
      <c r="KL19" s="26"/>
      <c r="KM19" s="26">
        <v>0</v>
      </c>
      <c r="KN19" s="26"/>
      <c r="KO19" s="26">
        <v>0</v>
      </c>
      <c r="KP19" s="26"/>
      <c r="KQ19" s="26">
        <v>616400</v>
      </c>
      <c r="KR19" s="26">
        <v>670000</v>
      </c>
      <c r="KS19" s="27"/>
      <c r="KU19" s="23">
        <v>88</v>
      </c>
      <c r="KV19" s="33">
        <v>88000</v>
      </c>
      <c r="KW19" s="24" t="s">
        <v>41</v>
      </c>
      <c r="KX19" s="24">
        <v>6</v>
      </c>
      <c r="KY19" s="24">
        <v>1</v>
      </c>
      <c r="KZ19" s="24">
        <v>1</v>
      </c>
      <c r="LA19" s="25">
        <v>10806009</v>
      </c>
      <c r="LB19" s="24"/>
      <c r="LC19" s="24">
        <v>1</v>
      </c>
      <c r="LD19" s="24"/>
      <c r="LE19" s="24"/>
      <c r="LF19" s="24"/>
      <c r="LG19" s="24"/>
      <c r="LH19" s="24"/>
      <c r="LI19" s="24">
        <v>190</v>
      </c>
      <c r="LJ19" s="26"/>
      <c r="LK19" s="26">
        <v>0</v>
      </c>
      <c r="LL19" s="26">
        <v>18000</v>
      </c>
      <c r="LM19" s="26">
        <v>9000</v>
      </c>
      <c r="LN19" s="26">
        <v>0</v>
      </c>
      <c r="LO19" s="26">
        <v>0</v>
      </c>
      <c r="LP19" s="26">
        <v>0</v>
      </c>
      <c r="LQ19" s="26"/>
      <c r="LR19" s="26">
        <v>55360</v>
      </c>
      <c r="LS19" s="26">
        <v>0</v>
      </c>
      <c r="LT19" s="26"/>
      <c r="LU19" s="26">
        <v>0</v>
      </c>
      <c r="LV19" s="26"/>
      <c r="LW19" s="26">
        <v>0</v>
      </c>
      <c r="LX19" s="26"/>
      <c r="LY19" s="26">
        <v>636640</v>
      </c>
      <c r="LZ19" s="26">
        <v>692000</v>
      </c>
      <c r="MA19" s="27"/>
      <c r="MC19" s="23">
        <v>98</v>
      </c>
      <c r="MD19" s="33">
        <v>98000</v>
      </c>
      <c r="ME19" s="24" t="s">
        <v>41</v>
      </c>
      <c r="MF19" s="24">
        <v>23</v>
      </c>
      <c r="MG19" s="24">
        <v>1</v>
      </c>
      <c r="MH19" s="24">
        <v>1</v>
      </c>
      <c r="MI19" s="25">
        <v>10806010</v>
      </c>
      <c r="MJ19" s="24"/>
      <c r="MK19" s="24">
        <v>1</v>
      </c>
      <c r="ML19" s="24"/>
      <c r="MM19" s="24"/>
      <c r="MN19" s="24"/>
      <c r="MO19" s="24"/>
      <c r="MP19" s="24"/>
      <c r="MQ19" s="24">
        <v>195</v>
      </c>
      <c r="MR19" s="26"/>
      <c r="MS19" s="26">
        <v>0</v>
      </c>
      <c r="MT19" s="26">
        <v>18000</v>
      </c>
      <c r="MU19" s="26">
        <v>34500</v>
      </c>
      <c r="MV19" s="26">
        <v>0</v>
      </c>
      <c r="MW19" s="26">
        <v>0</v>
      </c>
      <c r="MX19" s="26">
        <v>0</v>
      </c>
      <c r="MY19" s="26"/>
      <c r="MZ19" s="26">
        <v>58800</v>
      </c>
      <c r="NA19" s="26">
        <v>0</v>
      </c>
      <c r="NB19" s="26">
        <v>2</v>
      </c>
      <c r="NC19" s="26">
        <v>38000</v>
      </c>
      <c r="ND19" s="26"/>
      <c r="NE19" s="26">
        <v>0</v>
      </c>
      <c r="NF19" s="26"/>
      <c r="NG19" s="26">
        <v>676200</v>
      </c>
      <c r="NH19" s="26">
        <v>735000</v>
      </c>
      <c r="NI19" s="27"/>
      <c r="OS19" s="23">
        <v>111</v>
      </c>
      <c r="OT19" s="33">
        <v>111000</v>
      </c>
      <c r="OU19" s="24" t="s">
        <v>41</v>
      </c>
      <c r="OV19" s="24">
        <v>10</v>
      </c>
      <c r="OW19" s="24">
        <v>1</v>
      </c>
      <c r="OX19" s="24">
        <v>1</v>
      </c>
      <c r="OY19" s="25">
        <v>10806014</v>
      </c>
      <c r="OZ19" s="24"/>
      <c r="PA19" s="24">
        <v>1</v>
      </c>
      <c r="PB19" s="24"/>
      <c r="PC19" s="24"/>
      <c r="PD19" s="24"/>
      <c r="PE19" s="24"/>
      <c r="PF19" s="24"/>
      <c r="PG19" s="24">
        <v>205</v>
      </c>
      <c r="PH19" s="26"/>
      <c r="PI19" s="26">
        <v>0</v>
      </c>
      <c r="PJ19" s="26">
        <v>18000</v>
      </c>
      <c r="PK19" s="26">
        <v>15000</v>
      </c>
      <c r="PL19" s="26">
        <v>0</v>
      </c>
      <c r="PM19" s="26">
        <v>0</v>
      </c>
      <c r="PN19" s="26">
        <v>0</v>
      </c>
      <c r="PO19" s="26"/>
      <c r="PP19" s="26">
        <v>60040</v>
      </c>
      <c r="PQ19" s="26">
        <v>0</v>
      </c>
      <c r="PR19" s="26">
        <v>1</v>
      </c>
      <c r="PS19" s="26">
        <v>19000</v>
      </c>
      <c r="PT19" s="26"/>
      <c r="PU19" s="26">
        <v>0</v>
      </c>
      <c r="PV19" s="26"/>
      <c r="PW19" s="26">
        <v>690460</v>
      </c>
      <c r="PX19" s="26">
        <v>750500</v>
      </c>
      <c r="PY19" s="27"/>
      <c r="TY19" s="23">
        <v>141</v>
      </c>
      <c r="TZ19" s="33">
        <v>141000</v>
      </c>
      <c r="UA19" s="24" t="s">
        <v>40</v>
      </c>
      <c r="UB19" s="24">
        <v>30</v>
      </c>
      <c r="UC19" s="24">
        <v>1</v>
      </c>
      <c r="UD19" s="24">
        <v>1</v>
      </c>
      <c r="UE19" s="25">
        <v>10806019</v>
      </c>
      <c r="UF19" s="24"/>
      <c r="UG19" s="24">
        <v>1</v>
      </c>
      <c r="UH19" s="24"/>
      <c r="UI19" s="24"/>
      <c r="UJ19" s="24"/>
      <c r="UK19" s="24"/>
      <c r="UL19" s="24"/>
      <c r="UM19" s="24">
        <v>219</v>
      </c>
      <c r="UN19" s="26"/>
      <c r="UO19" s="26">
        <v>0</v>
      </c>
      <c r="UP19" s="26">
        <v>18000</v>
      </c>
      <c r="UQ19" s="26">
        <v>45000</v>
      </c>
      <c r="UR19" s="26">
        <v>0</v>
      </c>
      <c r="US19" s="26">
        <v>0</v>
      </c>
      <c r="UT19" s="26">
        <v>0</v>
      </c>
      <c r="UU19" s="26"/>
      <c r="UV19" s="26">
        <v>66360</v>
      </c>
      <c r="UW19" s="26">
        <v>0</v>
      </c>
      <c r="UX19" s="26"/>
      <c r="UY19" s="26">
        <v>0</v>
      </c>
      <c r="UZ19" s="26">
        <v>1</v>
      </c>
      <c r="VA19" s="26">
        <v>15000</v>
      </c>
      <c r="VB19" s="26"/>
      <c r="VC19" s="26">
        <v>778140</v>
      </c>
      <c r="VD19" s="26">
        <v>844500</v>
      </c>
      <c r="VE19" s="27"/>
      <c r="VG19" s="23">
        <v>162</v>
      </c>
      <c r="VH19" s="33">
        <v>162000</v>
      </c>
      <c r="VI19" s="24" t="s">
        <v>41</v>
      </c>
      <c r="VJ19" s="24"/>
      <c r="VK19" s="24">
        <v>1</v>
      </c>
      <c r="VL19" s="24">
        <v>1</v>
      </c>
      <c r="VM19" s="25">
        <v>10806020</v>
      </c>
      <c r="VN19" s="24"/>
      <c r="VO19" s="24">
        <v>1</v>
      </c>
      <c r="VP19" s="24"/>
      <c r="VQ19" s="24"/>
      <c r="VR19" s="24"/>
      <c r="VS19" s="24"/>
      <c r="VT19" s="24"/>
      <c r="VU19" s="24">
        <v>180</v>
      </c>
      <c r="VV19" s="26"/>
      <c r="VW19" s="26">
        <v>0</v>
      </c>
      <c r="VX19" s="26">
        <v>18000</v>
      </c>
      <c r="VY19" s="26">
        <v>0</v>
      </c>
      <c r="VZ19" s="26">
        <v>0</v>
      </c>
      <c r="WA19" s="26">
        <v>0</v>
      </c>
      <c r="WB19" s="26">
        <v>0</v>
      </c>
      <c r="WC19" s="26"/>
      <c r="WD19" s="26">
        <v>51840</v>
      </c>
      <c r="WE19" s="26">
        <v>0</v>
      </c>
      <c r="WF19" s="26"/>
      <c r="WG19" s="26">
        <v>0</v>
      </c>
      <c r="WH19" s="26"/>
      <c r="WI19" s="26">
        <v>0</v>
      </c>
      <c r="WJ19" s="26"/>
      <c r="WK19" s="26">
        <v>596160</v>
      </c>
      <c r="WL19" s="26">
        <v>648000</v>
      </c>
      <c r="WM19" s="27"/>
      <c r="WO19" s="23">
        <v>174</v>
      </c>
      <c r="WP19" s="33">
        <v>174000</v>
      </c>
      <c r="WQ19" s="24" t="s">
        <v>41</v>
      </c>
      <c r="WR19" s="24"/>
      <c r="WS19" s="24">
        <v>1</v>
      </c>
      <c r="WT19" s="24">
        <v>1</v>
      </c>
      <c r="WU19" s="25">
        <v>10806021</v>
      </c>
      <c r="WV19" s="24"/>
      <c r="WW19" s="24">
        <v>1</v>
      </c>
      <c r="WX19" s="24"/>
      <c r="WY19" s="24"/>
      <c r="WZ19" s="24"/>
      <c r="XA19" s="24"/>
      <c r="XB19" s="24"/>
      <c r="XC19" s="24">
        <v>180</v>
      </c>
      <c r="XD19" s="26"/>
      <c r="XE19" s="26">
        <v>0</v>
      </c>
      <c r="XF19" s="26">
        <v>18000</v>
      </c>
      <c r="XG19" s="26">
        <v>0</v>
      </c>
      <c r="XH19" s="26">
        <v>0</v>
      </c>
      <c r="XI19" s="26">
        <v>0</v>
      </c>
      <c r="XJ19" s="26">
        <v>0</v>
      </c>
      <c r="XK19" s="26"/>
      <c r="XL19" s="26">
        <v>51840</v>
      </c>
      <c r="XM19" s="26">
        <v>0</v>
      </c>
      <c r="XN19" s="26"/>
      <c r="XO19" s="26">
        <v>0</v>
      </c>
      <c r="XP19" s="26"/>
      <c r="XQ19" s="26">
        <v>0</v>
      </c>
      <c r="XR19" s="26"/>
      <c r="XS19" s="26">
        <v>596160</v>
      </c>
      <c r="XT19" s="26">
        <v>648000</v>
      </c>
      <c r="XU19" s="27"/>
      <c r="XW19" s="23">
        <v>184</v>
      </c>
      <c r="XX19" s="33">
        <v>184000</v>
      </c>
      <c r="XY19" s="24" t="s">
        <v>41</v>
      </c>
      <c r="XZ19" s="24"/>
      <c r="YA19" s="24">
        <v>1</v>
      </c>
      <c r="YB19" s="24">
        <v>1</v>
      </c>
      <c r="YC19" s="25">
        <v>10806022</v>
      </c>
      <c r="YD19" s="24"/>
      <c r="YE19" s="24">
        <v>1</v>
      </c>
      <c r="YF19" s="24"/>
      <c r="YG19" s="24"/>
      <c r="YH19" s="24"/>
      <c r="YI19" s="24"/>
      <c r="YJ19" s="24"/>
      <c r="YK19" s="24">
        <v>180</v>
      </c>
      <c r="YL19" s="26"/>
      <c r="YM19" s="26">
        <v>0</v>
      </c>
      <c r="YN19" s="26">
        <v>18000</v>
      </c>
      <c r="YO19" s="26">
        <v>0</v>
      </c>
      <c r="YP19" s="26">
        <v>0</v>
      </c>
      <c r="YQ19" s="26">
        <v>0</v>
      </c>
      <c r="YR19" s="26">
        <v>0</v>
      </c>
      <c r="YS19" s="26"/>
      <c r="YT19" s="26">
        <v>51840</v>
      </c>
      <c r="YU19" s="26">
        <v>0</v>
      </c>
      <c r="YV19" s="26"/>
      <c r="YW19" s="26">
        <v>0</v>
      </c>
      <c r="YX19" s="26"/>
      <c r="YY19" s="26">
        <v>0</v>
      </c>
      <c r="YZ19" s="26"/>
      <c r="ZA19" s="26">
        <v>596160</v>
      </c>
      <c r="ZB19" s="26">
        <v>648000</v>
      </c>
      <c r="ZC19" s="27"/>
      <c r="ZE19" s="23">
        <v>193</v>
      </c>
      <c r="ZF19" s="33">
        <v>193000</v>
      </c>
      <c r="ZG19" s="24" t="s">
        <v>41</v>
      </c>
      <c r="ZH19" s="24">
        <v>2</v>
      </c>
      <c r="ZI19" s="24">
        <v>1</v>
      </c>
      <c r="ZJ19" s="24">
        <v>1</v>
      </c>
      <c r="ZK19" s="25">
        <v>10806023</v>
      </c>
      <c r="ZL19" s="24"/>
      <c r="ZM19" s="24">
        <v>1</v>
      </c>
      <c r="ZN19" s="24"/>
      <c r="ZO19" s="24"/>
      <c r="ZP19" s="24"/>
      <c r="ZQ19" s="24"/>
      <c r="ZR19" s="24"/>
      <c r="ZS19" s="24">
        <v>185</v>
      </c>
      <c r="ZT19" s="26"/>
      <c r="ZU19" s="26">
        <v>0</v>
      </c>
      <c r="ZV19" s="26">
        <v>18000</v>
      </c>
      <c r="ZW19" s="26">
        <v>3000</v>
      </c>
      <c r="ZX19" s="26">
        <v>0</v>
      </c>
      <c r="ZY19" s="26">
        <v>0</v>
      </c>
      <c r="ZZ19" s="26">
        <v>0</v>
      </c>
      <c r="AAA19" s="26"/>
      <c r="AAB19" s="26">
        <v>53480</v>
      </c>
      <c r="AAC19" s="26">
        <v>0</v>
      </c>
      <c r="AAD19" s="26"/>
      <c r="AAE19" s="26">
        <v>0</v>
      </c>
      <c r="AAF19" s="26"/>
      <c r="AAG19" s="26">
        <v>0</v>
      </c>
      <c r="AAH19" s="26"/>
      <c r="AAI19" s="26">
        <v>615020</v>
      </c>
      <c r="AAJ19" s="26">
        <v>668500</v>
      </c>
      <c r="AAK19" s="27"/>
      <c r="ADC19" s="23">
        <v>212</v>
      </c>
      <c r="ADD19" s="33">
        <v>212000</v>
      </c>
      <c r="ADE19" s="24" t="s">
        <v>40</v>
      </c>
      <c r="ADF19" s="24">
        <v>3</v>
      </c>
      <c r="ADG19" s="24">
        <v>1</v>
      </c>
      <c r="ADH19" s="24">
        <v>1</v>
      </c>
      <c r="ADI19" s="25">
        <v>10806026</v>
      </c>
      <c r="ADJ19" s="24"/>
      <c r="ADK19" s="24">
        <v>1</v>
      </c>
      <c r="ADL19" s="24"/>
      <c r="ADM19" s="24"/>
      <c r="ADN19" s="24"/>
      <c r="ADO19" s="24"/>
      <c r="ADP19" s="24"/>
      <c r="ADQ19" s="24">
        <v>185</v>
      </c>
      <c r="ADR19" s="26"/>
      <c r="ADS19" s="26">
        <v>0</v>
      </c>
      <c r="ADT19" s="26">
        <v>18000</v>
      </c>
      <c r="ADU19" s="26">
        <v>4500</v>
      </c>
      <c r="ADV19" s="26">
        <v>0</v>
      </c>
      <c r="ADW19" s="26">
        <v>0</v>
      </c>
      <c r="ADX19" s="26">
        <v>0</v>
      </c>
      <c r="ADY19" s="26"/>
      <c r="ADZ19" s="26">
        <v>53600</v>
      </c>
      <c r="AEA19" s="26">
        <v>0</v>
      </c>
      <c r="AEB19" s="26">
        <v>2</v>
      </c>
      <c r="AEC19" s="26">
        <v>38000</v>
      </c>
      <c r="AED19" s="26">
        <v>1</v>
      </c>
      <c r="AEE19" s="26">
        <v>15000</v>
      </c>
      <c r="AEF19" s="26"/>
      <c r="AEG19" s="26">
        <v>669400</v>
      </c>
      <c r="AEH19" s="26">
        <v>723000</v>
      </c>
      <c r="AEI19" s="27"/>
      <c r="ANO19" s="23">
        <v>248</v>
      </c>
      <c r="ANP19" s="33">
        <v>248000</v>
      </c>
      <c r="ANQ19" s="24" t="s">
        <v>40</v>
      </c>
      <c r="ANR19" s="24">
        <v>20</v>
      </c>
      <c r="ANS19" s="24">
        <v>1</v>
      </c>
      <c r="ANT19" s="24">
        <v>1</v>
      </c>
      <c r="ANU19" s="25">
        <v>10806049</v>
      </c>
      <c r="ANV19" s="24"/>
      <c r="ANW19" s="24">
        <v>1</v>
      </c>
      <c r="ANX19" s="24"/>
      <c r="ANY19" s="24"/>
      <c r="ANZ19" s="24"/>
      <c r="AOA19" s="24"/>
      <c r="AOB19" s="24"/>
      <c r="AOC19" s="24">
        <v>195</v>
      </c>
      <c r="AOD19" s="26"/>
      <c r="AOE19" s="26">
        <v>0</v>
      </c>
      <c r="AOF19" s="26">
        <v>18000</v>
      </c>
      <c r="AOG19" s="26">
        <v>30000</v>
      </c>
      <c r="AOH19" s="26">
        <v>0</v>
      </c>
      <c r="AOI19" s="26">
        <v>0</v>
      </c>
      <c r="AOJ19" s="26">
        <v>0</v>
      </c>
      <c r="AOK19" s="26"/>
      <c r="AOL19" s="26">
        <v>58440</v>
      </c>
      <c r="AOM19" s="26">
        <v>0</v>
      </c>
      <c r="AON19" s="26">
        <v>2</v>
      </c>
      <c r="AOO19" s="26">
        <v>38000</v>
      </c>
      <c r="AOP19" s="26">
        <v>1</v>
      </c>
      <c r="AOQ19" s="26">
        <v>15000</v>
      </c>
      <c r="AOR19" s="26"/>
      <c r="AOS19" s="26">
        <v>725060</v>
      </c>
      <c r="AOT19" s="26">
        <v>783500</v>
      </c>
      <c r="AOU19" s="27"/>
      <c r="AQE19" s="23">
        <v>264</v>
      </c>
      <c r="AQF19" s="33">
        <v>264000</v>
      </c>
      <c r="AQG19" s="24" t="s">
        <v>41</v>
      </c>
      <c r="AQH19" s="24"/>
      <c r="AQI19" s="24">
        <v>1</v>
      </c>
      <c r="AQJ19" s="24">
        <v>1</v>
      </c>
      <c r="AQK19" s="25">
        <v>10806052</v>
      </c>
      <c r="AQL19" s="24"/>
      <c r="AQM19" s="24">
        <v>1</v>
      </c>
      <c r="AQN19" s="24"/>
      <c r="AQO19" s="24"/>
      <c r="AQP19" s="24"/>
      <c r="AQQ19" s="24"/>
      <c r="AQR19" s="24"/>
      <c r="AQS19" s="24">
        <v>180</v>
      </c>
      <c r="AQT19" s="26"/>
      <c r="AQU19" s="26">
        <v>0</v>
      </c>
      <c r="AQV19" s="26">
        <v>18000</v>
      </c>
      <c r="AQW19" s="26">
        <v>0</v>
      </c>
      <c r="AQX19" s="26">
        <v>0</v>
      </c>
      <c r="AQY19" s="26">
        <v>0</v>
      </c>
      <c r="AQZ19" s="26">
        <v>0</v>
      </c>
      <c r="ARA19" s="26"/>
      <c r="ARB19" s="26">
        <v>51840</v>
      </c>
      <c r="ARC19" s="26">
        <v>0</v>
      </c>
      <c r="ARD19" s="26"/>
      <c r="ARE19" s="26">
        <v>0</v>
      </c>
      <c r="ARF19" s="26"/>
      <c r="ARG19" s="26">
        <v>0</v>
      </c>
      <c r="ARH19" s="26"/>
      <c r="ARI19" s="26">
        <v>596160</v>
      </c>
      <c r="ARJ19" s="26">
        <v>648000</v>
      </c>
      <c r="ARK19" s="27"/>
    </row>
    <row r="20" spans="1:917 1055:1155">
      <c r="A20" s="23">
        <v>9</v>
      </c>
      <c r="B20" s="33">
        <v>9000</v>
      </c>
      <c r="C20" s="24" t="s">
        <v>41</v>
      </c>
      <c r="D20" s="24">
        <v>10</v>
      </c>
      <c r="E20" s="24">
        <v>1</v>
      </c>
      <c r="F20" s="24">
        <v>1</v>
      </c>
      <c r="G20" s="25">
        <v>10806001</v>
      </c>
      <c r="H20" s="24"/>
      <c r="I20" s="24">
        <v>1</v>
      </c>
      <c r="J20" s="24"/>
      <c r="K20" s="24"/>
      <c r="L20" s="24"/>
      <c r="M20" s="24"/>
      <c r="N20" s="24"/>
      <c r="O20" s="24">
        <v>205</v>
      </c>
      <c r="P20" s="26"/>
      <c r="Q20" s="26">
        <v>0</v>
      </c>
      <c r="R20" s="26">
        <v>18000</v>
      </c>
      <c r="S20" s="26">
        <v>15000</v>
      </c>
      <c r="T20" s="26">
        <v>0</v>
      </c>
      <c r="U20" s="26">
        <v>0</v>
      </c>
      <c r="V20" s="26">
        <v>0</v>
      </c>
      <c r="W20" s="26"/>
      <c r="X20" s="26">
        <v>60040</v>
      </c>
      <c r="Y20" s="26">
        <v>0</v>
      </c>
      <c r="Z20" s="26"/>
      <c r="AA20" s="26">
        <v>0</v>
      </c>
      <c r="AB20" s="26"/>
      <c r="AC20" s="26">
        <v>0</v>
      </c>
      <c r="AD20" s="26"/>
      <c r="AE20" s="26">
        <v>690460</v>
      </c>
      <c r="AF20" s="26">
        <v>750500</v>
      </c>
      <c r="AG20" s="27"/>
      <c r="AI20" s="23">
        <v>9</v>
      </c>
      <c r="AJ20" s="33">
        <v>9000</v>
      </c>
      <c r="AK20" s="24" t="s">
        <v>41</v>
      </c>
      <c r="AL20" s="24">
        <v>10</v>
      </c>
      <c r="AM20" s="24">
        <v>1</v>
      </c>
      <c r="AN20" s="24">
        <v>1</v>
      </c>
      <c r="AO20" s="25">
        <v>10806001</v>
      </c>
      <c r="AP20" s="24"/>
      <c r="AQ20" s="24">
        <v>1</v>
      </c>
      <c r="AR20" s="24"/>
      <c r="AS20" s="24"/>
      <c r="AT20" s="24"/>
      <c r="AU20" s="24"/>
      <c r="AV20" s="24"/>
      <c r="AW20" s="24">
        <v>205</v>
      </c>
      <c r="AX20" s="26"/>
      <c r="AY20" s="26">
        <v>0</v>
      </c>
      <c r="AZ20" s="26">
        <v>18000</v>
      </c>
      <c r="BA20" s="26">
        <v>15000</v>
      </c>
      <c r="BB20" s="26">
        <v>0</v>
      </c>
      <c r="BC20" s="26">
        <v>0</v>
      </c>
      <c r="BD20" s="26">
        <v>0</v>
      </c>
      <c r="BE20" s="26"/>
      <c r="BF20" s="26">
        <v>60040</v>
      </c>
      <c r="BG20" s="26">
        <v>0</v>
      </c>
      <c r="BH20" s="26"/>
      <c r="BI20" s="26">
        <v>0</v>
      </c>
      <c r="BJ20" s="26"/>
      <c r="BK20" s="26">
        <v>0</v>
      </c>
      <c r="BL20" s="26"/>
      <c r="BM20" s="26">
        <v>690460</v>
      </c>
      <c r="BN20" s="26">
        <v>750500</v>
      </c>
      <c r="BO20" s="27"/>
      <c r="EG20" s="23">
        <v>39</v>
      </c>
      <c r="EH20" s="33">
        <v>39000</v>
      </c>
      <c r="EI20" s="24" t="s">
        <v>41</v>
      </c>
      <c r="EJ20" s="24">
        <v>5</v>
      </c>
      <c r="EK20" s="24">
        <v>1</v>
      </c>
      <c r="EL20" s="24">
        <v>1</v>
      </c>
      <c r="EM20" s="25">
        <v>10806004</v>
      </c>
      <c r="EN20" s="24">
        <v>8</v>
      </c>
      <c r="EO20" s="24">
        <v>1</v>
      </c>
      <c r="EP20" s="24"/>
      <c r="EQ20" s="24"/>
      <c r="ER20" s="24"/>
      <c r="ES20" s="24"/>
      <c r="ET20" s="24"/>
      <c r="EU20" s="24">
        <v>190</v>
      </c>
      <c r="EV20" s="26"/>
      <c r="EW20" s="26">
        <v>15000</v>
      </c>
      <c r="EX20" s="26">
        <v>18000</v>
      </c>
      <c r="EY20" s="26">
        <v>7500</v>
      </c>
      <c r="EZ20" s="26">
        <v>0</v>
      </c>
      <c r="FA20" s="26">
        <v>0</v>
      </c>
      <c r="FB20" s="26">
        <v>0</v>
      </c>
      <c r="FC20" s="26"/>
      <c r="FD20" s="26">
        <v>56440</v>
      </c>
      <c r="FE20" s="26">
        <v>0</v>
      </c>
      <c r="FF20" s="26"/>
      <c r="FG20" s="26">
        <v>0</v>
      </c>
      <c r="FH20" s="26"/>
      <c r="FI20" s="26">
        <v>0</v>
      </c>
      <c r="FJ20" s="26"/>
      <c r="FK20" s="26">
        <v>649060</v>
      </c>
      <c r="FL20" s="26">
        <v>705500</v>
      </c>
      <c r="FM20" s="27"/>
      <c r="FO20" s="23">
        <v>49</v>
      </c>
      <c r="FP20" s="33">
        <v>49000</v>
      </c>
      <c r="FQ20" s="24" t="s">
        <v>40</v>
      </c>
      <c r="FR20" s="24">
        <v>26</v>
      </c>
      <c r="FS20" s="24">
        <v>1</v>
      </c>
      <c r="FT20" s="24">
        <v>1</v>
      </c>
      <c r="FU20" s="25">
        <v>10806005</v>
      </c>
      <c r="FV20" s="24"/>
      <c r="FW20" s="24">
        <v>1</v>
      </c>
      <c r="FX20" s="24"/>
      <c r="FY20" s="24"/>
      <c r="FZ20" s="24"/>
      <c r="GA20" s="24"/>
      <c r="GB20" s="24"/>
      <c r="GC20" s="24">
        <v>205</v>
      </c>
      <c r="GD20" s="26"/>
      <c r="GE20" s="26">
        <v>0</v>
      </c>
      <c r="GF20" s="26">
        <v>18000</v>
      </c>
      <c r="GG20" s="26">
        <v>39000</v>
      </c>
      <c r="GH20" s="26">
        <v>0</v>
      </c>
      <c r="GI20" s="26">
        <v>0</v>
      </c>
      <c r="GJ20" s="26">
        <v>0</v>
      </c>
      <c r="GK20" s="26"/>
      <c r="GL20" s="26">
        <v>61960</v>
      </c>
      <c r="GM20" s="26">
        <v>0</v>
      </c>
      <c r="GN20" s="26">
        <v>2</v>
      </c>
      <c r="GO20" s="26">
        <v>38000</v>
      </c>
      <c r="GP20" s="26"/>
      <c r="GQ20" s="26">
        <v>0</v>
      </c>
      <c r="GR20" s="26"/>
      <c r="GS20" s="26">
        <v>750540</v>
      </c>
      <c r="GT20" s="26">
        <v>812500</v>
      </c>
      <c r="GU20" s="27"/>
      <c r="GW20" s="23">
        <v>59</v>
      </c>
      <c r="GX20" s="33">
        <v>59000</v>
      </c>
      <c r="GY20" s="24" t="s">
        <v>41</v>
      </c>
      <c r="GZ20" s="24">
        <v>9</v>
      </c>
      <c r="HA20" s="24">
        <v>1</v>
      </c>
      <c r="HB20" s="24">
        <v>1</v>
      </c>
      <c r="HC20" s="25">
        <v>10806006</v>
      </c>
      <c r="HD20" s="24"/>
      <c r="HE20" s="24">
        <v>1</v>
      </c>
      <c r="HF20" s="24"/>
      <c r="HG20" s="24"/>
      <c r="HH20" s="24"/>
      <c r="HI20" s="24"/>
      <c r="HJ20" s="24"/>
      <c r="HK20" s="24">
        <v>195</v>
      </c>
      <c r="HL20" s="26"/>
      <c r="HM20" s="26">
        <v>0</v>
      </c>
      <c r="HN20" s="26">
        <v>18000</v>
      </c>
      <c r="HO20" s="26">
        <v>13500</v>
      </c>
      <c r="HP20" s="26">
        <v>0</v>
      </c>
      <c r="HQ20" s="26">
        <v>0</v>
      </c>
      <c r="HR20" s="26">
        <v>0</v>
      </c>
      <c r="HS20" s="26"/>
      <c r="HT20" s="26">
        <v>57120</v>
      </c>
      <c r="HU20" s="26">
        <v>0</v>
      </c>
      <c r="HV20" s="26"/>
      <c r="HW20" s="26">
        <v>0</v>
      </c>
      <c r="HX20" s="26"/>
      <c r="HY20" s="26">
        <v>0</v>
      </c>
      <c r="HZ20" s="26"/>
      <c r="IA20" s="26">
        <v>656880</v>
      </c>
      <c r="IB20" s="26">
        <v>714000</v>
      </c>
      <c r="IC20" s="27"/>
      <c r="IE20" s="23">
        <v>69</v>
      </c>
      <c r="IF20" s="33">
        <v>69000</v>
      </c>
      <c r="IG20" s="24" t="s">
        <v>41</v>
      </c>
      <c r="IH20" s="24">
        <v>5</v>
      </c>
      <c r="II20" s="24">
        <v>1</v>
      </c>
      <c r="IJ20" s="24">
        <v>1</v>
      </c>
      <c r="IK20" s="25">
        <v>10806007</v>
      </c>
      <c r="IL20" s="24"/>
      <c r="IM20" s="24">
        <v>1</v>
      </c>
      <c r="IN20" s="24"/>
      <c r="IO20" s="24"/>
      <c r="IP20" s="24"/>
      <c r="IQ20" s="24"/>
      <c r="IR20" s="24"/>
      <c r="IS20" s="24">
        <v>190</v>
      </c>
      <c r="IT20" s="26"/>
      <c r="IU20" s="26">
        <v>0</v>
      </c>
      <c r="IV20" s="26">
        <v>18000</v>
      </c>
      <c r="IW20" s="26">
        <v>7500</v>
      </c>
      <c r="IX20" s="26">
        <v>0</v>
      </c>
      <c r="IY20" s="26">
        <v>0</v>
      </c>
      <c r="IZ20" s="26">
        <v>0</v>
      </c>
      <c r="JA20" s="26"/>
      <c r="JB20" s="26">
        <v>55240</v>
      </c>
      <c r="JC20" s="26">
        <v>0</v>
      </c>
      <c r="JD20" s="26">
        <v>1</v>
      </c>
      <c r="JE20" s="26">
        <v>19000</v>
      </c>
      <c r="JF20" s="26"/>
      <c r="JG20" s="26">
        <v>0</v>
      </c>
      <c r="JH20" s="26"/>
      <c r="JI20" s="26">
        <v>654260</v>
      </c>
      <c r="JJ20" s="26">
        <v>709500</v>
      </c>
      <c r="JK20" s="27"/>
      <c r="JM20" s="23">
        <v>80</v>
      </c>
      <c r="JN20" s="33">
        <v>80000</v>
      </c>
      <c r="JO20" s="24" t="s">
        <v>41</v>
      </c>
      <c r="JP20" s="24"/>
      <c r="JQ20" s="24">
        <v>1</v>
      </c>
      <c r="JR20" s="24">
        <v>1</v>
      </c>
      <c r="JS20" s="25">
        <v>10806008</v>
      </c>
      <c r="JT20" s="24"/>
      <c r="JU20" s="24">
        <v>1</v>
      </c>
      <c r="JV20" s="24"/>
      <c r="JW20" s="24"/>
      <c r="JX20" s="24"/>
      <c r="JY20" s="24"/>
      <c r="JZ20" s="24"/>
      <c r="KA20" s="24">
        <v>180</v>
      </c>
      <c r="KB20" s="26"/>
      <c r="KC20" s="26">
        <v>0</v>
      </c>
      <c r="KD20" s="26">
        <v>18000</v>
      </c>
      <c r="KE20" s="26">
        <v>0</v>
      </c>
      <c r="KF20" s="26">
        <v>0</v>
      </c>
      <c r="KG20" s="26">
        <v>0</v>
      </c>
      <c r="KH20" s="26">
        <v>0</v>
      </c>
      <c r="KI20" s="26"/>
      <c r="KJ20" s="26">
        <v>51840</v>
      </c>
      <c r="KK20" s="26">
        <v>0</v>
      </c>
      <c r="KL20" s="26"/>
      <c r="KM20" s="26">
        <v>0</v>
      </c>
      <c r="KN20" s="26"/>
      <c r="KO20" s="26">
        <v>0</v>
      </c>
      <c r="KP20" s="26"/>
      <c r="KQ20" s="26">
        <v>596160</v>
      </c>
      <c r="KR20" s="26">
        <v>648000</v>
      </c>
      <c r="KS20" s="27"/>
      <c r="KU20" s="23">
        <v>89</v>
      </c>
      <c r="KV20" s="33">
        <v>89000</v>
      </c>
      <c r="KW20" s="24" t="s">
        <v>41</v>
      </c>
      <c r="KX20" s="24">
        <v>23</v>
      </c>
      <c r="KY20" s="24">
        <v>1</v>
      </c>
      <c r="KZ20" s="24">
        <v>1</v>
      </c>
      <c r="LA20" s="25">
        <v>10806009</v>
      </c>
      <c r="LB20" s="24"/>
      <c r="LC20" s="24">
        <v>1</v>
      </c>
      <c r="LD20" s="24"/>
      <c r="LE20" s="24"/>
      <c r="LF20" s="24"/>
      <c r="LG20" s="24"/>
      <c r="LH20" s="24"/>
      <c r="LI20" s="24">
        <v>200</v>
      </c>
      <c r="LJ20" s="26"/>
      <c r="LK20" s="26">
        <v>0</v>
      </c>
      <c r="LL20" s="26">
        <v>18000</v>
      </c>
      <c r="LM20" s="26">
        <v>34500</v>
      </c>
      <c r="LN20" s="26">
        <v>0</v>
      </c>
      <c r="LO20" s="26">
        <v>0</v>
      </c>
      <c r="LP20" s="26">
        <v>0</v>
      </c>
      <c r="LQ20" s="26"/>
      <c r="LR20" s="26">
        <v>60200</v>
      </c>
      <c r="LS20" s="26">
        <v>0</v>
      </c>
      <c r="LT20" s="26">
        <v>2</v>
      </c>
      <c r="LU20" s="26">
        <v>38000</v>
      </c>
      <c r="LV20" s="26"/>
      <c r="LW20" s="26">
        <v>0</v>
      </c>
      <c r="LX20" s="26"/>
      <c r="LY20" s="26">
        <v>692300</v>
      </c>
      <c r="LZ20" s="26">
        <v>752500</v>
      </c>
      <c r="MA20" s="27"/>
      <c r="OS20" s="23">
        <v>112</v>
      </c>
      <c r="OT20" s="33">
        <v>112000</v>
      </c>
      <c r="OU20" s="24" t="s">
        <v>41</v>
      </c>
      <c r="OV20" s="24"/>
      <c r="OW20" s="24">
        <v>1</v>
      </c>
      <c r="OX20" s="24">
        <v>1</v>
      </c>
      <c r="OY20" s="25">
        <v>10806014</v>
      </c>
      <c r="OZ20" s="24"/>
      <c r="PA20" s="24">
        <v>1</v>
      </c>
      <c r="PB20" s="24"/>
      <c r="PC20" s="24"/>
      <c r="PD20" s="24"/>
      <c r="PE20" s="24"/>
      <c r="PF20" s="24"/>
      <c r="PG20" s="24">
        <v>180</v>
      </c>
      <c r="PH20" s="26"/>
      <c r="PI20" s="26">
        <v>0</v>
      </c>
      <c r="PJ20" s="26">
        <v>18000</v>
      </c>
      <c r="PK20" s="26">
        <v>0</v>
      </c>
      <c r="PL20" s="26">
        <v>0</v>
      </c>
      <c r="PM20" s="26">
        <v>0</v>
      </c>
      <c r="PN20" s="26">
        <v>0</v>
      </c>
      <c r="PO20" s="26"/>
      <c r="PP20" s="26">
        <v>51840</v>
      </c>
      <c r="PQ20" s="26">
        <v>0</v>
      </c>
      <c r="PR20" s="26"/>
      <c r="PS20" s="26">
        <v>0</v>
      </c>
      <c r="PT20" s="26"/>
      <c r="PU20" s="26">
        <v>0</v>
      </c>
      <c r="PV20" s="26"/>
      <c r="PW20" s="26">
        <v>596160</v>
      </c>
      <c r="PX20" s="26">
        <v>648000</v>
      </c>
      <c r="PY20" s="27"/>
      <c r="TY20" s="23">
        <v>142</v>
      </c>
      <c r="TZ20" s="33">
        <v>142000</v>
      </c>
      <c r="UA20" s="24" t="s">
        <v>41</v>
      </c>
      <c r="UB20" s="24">
        <v>13</v>
      </c>
      <c r="UC20" s="24">
        <v>1</v>
      </c>
      <c r="UD20" s="24">
        <v>1</v>
      </c>
      <c r="UE20" s="25">
        <v>10806019</v>
      </c>
      <c r="UF20" s="24"/>
      <c r="UG20" s="24">
        <v>1</v>
      </c>
      <c r="UH20" s="24"/>
      <c r="UI20" s="24"/>
      <c r="UJ20" s="24"/>
      <c r="UK20" s="24"/>
      <c r="UL20" s="24"/>
      <c r="UM20" s="24">
        <v>212</v>
      </c>
      <c r="UN20" s="26"/>
      <c r="UO20" s="26">
        <v>0</v>
      </c>
      <c r="UP20" s="26">
        <v>18000</v>
      </c>
      <c r="UQ20" s="26">
        <v>19500</v>
      </c>
      <c r="UR20" s="26">
        <v>0</v>
      </c>
      <c r="US20" s="26">
        <v>0</v>
      </c>
      <c r="UT20" s="26">
        <v>0</v>
      </c>
      <c r="UU20" s="26"/>
      <c r="UV20" s="26">
        <v>62360</v>
      </c>
      <c r="UW20" s="26">
        <v>0</v>
      </c>
      <c r="UX20" s="26">
        <v>1</v>
      </c>
      <c r="UY20" s="26">
        <v>19000</v>
      </c>
      <c r="UZ20" s="26"/>
      <c r="VA20" s="26">
        <v>0</v>
      </c>
      <c r="VB20" s="26"/>
      <c r="VC20" s="26">
        <v>717140</v>
      </c>
      <c r="VD20" s="26">
        <v>779500</v>
      </c>
      <c r="VE20" s="27"/>
      <c r="VG20" s="23">
        <v>163</v>
      </c>
      <c r="VH20" s="33">
        <v>163000</v>
      </c>
      <c r="VI20" s="24" t="s">
        <v>41</v>
      </c>
      <c r="VJ20" s="24"/>
      <c r="VK20" s="24">
        <v>1</v>
      </c>
      <c r="VL20" s="24">
        <v>1</v>
      </c>
      <c r="VM20" s="25">
        <v>10806020</v>
      </c>
      <c r="VN20" s="24"/>
      <c r="VO20" s="24">
        <v>1</v>
      </c>
      <c r="VP20" s="24"/>
      <c r="VQ20" s="24"/>
      <c r="VR20" s="24"/>
      <c r="VS20" s="24"/>
      <c r="VT20" s="24"/>
      <c r="VU20" s="24">
        <v>180</v>
      </c>
      <c r="VV20" s="26"/>
      <c r="VW20" s="26">
        <v>0</v>
      </c>
      <c r="VX20" s="26">
        <v>18000</v>
      </c>
      <c r="VY20" s="26">
        <v>0</v>
      </c>
      <c r="VZ20" s="26">
        <v>0</v>
      </c>
      <c r="WA20" s="26">
        <v>0</v>
      </c>
      <c r="WB20" s="26">
        <v>0</v>
      </c>
      <c r="WC20" s="26"/>
      <c r="WD20" s="26">
        <v>51840</v>
      </c>
      <c r="WE20" s="26">
        <v>0</v>
      </c>
      <c r="WF20" s="26"/>
      <c r="WG20" s="26">
        <v>0</v>
      </c>
      <c r="WH20" s="26"/>
      <c r="WI20" s="26">
        <v>0</v>
      </c>
      <c r="WJ20" s="26"/>
      <c r="WK20" s="26">
        <v>596160</v>
      </c>
      <c r="WL20" s="26">
        <v>648000</v>
      </c>
      <c r="WM20" s="27"/>
      <c r="WO20" s="23">
        <v>175</v>
      </c>
      <c r="WP20" s="33">
        <v>175000</v>
      </c>
      <c r="WQ20" s="24" t="s">
        <v>41</v>
      </c>
      <c r="WR20" s="24"/>
      <c r="WS20" s="24">
        <v>1</v>
      </c>
      <c r="WT20" s="24">
        <v>1</v>
      </c>
      <c r="WU20" s="25">
        <v>10806021</v>
      </c>
      <c r="WV20" s="24"/>
      <c r="WW20" s="24">
        <v>1</v>
      </c>
      <c r="WX20" s="24"/>
      <c r="WY20" s="24"/>
      <c r="WZ20" s="24"/>
      <c r="XA20" s="24"/>
      <c r="XB20" s="24"/>
      <c r="XC20" s="24">
        <v>180</v>
      </c>
      <c r="XD20" s="26"/>
      <c r="XE20" s="26">
        <v>0</v>
      </c>
      <c r="XF20" s="26">
        <v>18000</v>
      </c>
      <c r="XG20" s="26">
        <v>0</v>
      </c>
      <c r="XH20" s="26">
        <v>0</v>
      </c>
      <c r="XI20" s="26">
        <v>0</v>
      </c>
      <c r="XJ20" s="26">
        <v>0</v>
      </c>
      <c r="XK20" s="26"/>
      <c r="XL20" s="26">
        <v>51840</v>
      </c>
      <c r="XM20" s="26">
        <v>0</v>
      </c>
      <c r="XN20" s="26"/>
      <c r="XO20" s="26">
        <v>0</v>
      </c>
      <c r="XP20" s="26"/>
      <c r="XQ20" s="26">
        <v>0</v>
      </c>
      <c r="XR20" s="26"/>
      <c r="XS20" s="26">
        <v>596160</v>
      </c>
      <c r="XT20" s="26">
        <v>648000</v>
      </c>
      <c r="XU20" s="27"/>
      <c r="XW20" s="23">
        <v>185</v>
      </c>
      <c r="XX20" s="33">
        <v>185000</v>
      </c>
      <c r="XY20" s="24" t="s">
        <v>41</v>
      </c>
      <c r="XZ20" s="24"/>
      <c r="YA20" s="24">
        <v>1</v>
      </c>
      <c r="YB20" s="24">
        <v>1</v>
      </c>
      <c r="YC20" s="25">
        <v>10806022</v>
      </c>
      <c r="YD20" s="24"/>
      <c r="YE20" s="24">
        <v>1</v>
      </c>
      <c r="YF20" s="24"/>
      <c r="YG20" s="24"/>
      <c r="YH20" s="24"/>
      <c r="YI20" s="24"/>
      <c r="YJ20" s="24"/>
      <c r="YK20" s="24">
        <v>180</v>
      </c>
      <c r="YL20" s="26"/>
      <c r="YM20" s="26">
        <v>0</v>
      </c>
      <c r="YN20" s="26">
        <v>18000</v>
      </c>
      <c r="YO20" s="26">
        <v>0</v>
      </c>
      <c r="YP20" s="26">
        <v>0</v>
      </c>
      <c r="YQ20" s="26">
        <v>0</v>
      </c>
      <c r="YR20" s="26">
        <v>0</v>
      </c>
      <c r="YS20" s="26"/>
      <c r="YT20" s="26">
        <v>51840</v>
      </c>
      <c r="YU20" s="26">
        <v>0</v>
      </c>
      <c r="YV20" s="26"/>
      <c r="YW20" s="26">
        <v>0</v>
      </c>
      <c r="YX20" s="26"/>
      <c r="YY20" s="26">
        <v>0</v>
      </c>
      <c r="YZ20" s="26"/>
      <c r="ZA20" s="26">
        <v>596160</v>
      </c>
      <c r="ZB20" s="26">
        <v>648000</v>
      </c>
      <c r="ZC20" s="27"/>
      <c r="ZE20" s="23">
        <v>194</v>
      </c>
      <c r="ZF20" s="33">
        <v>194000</v>
      </c>
      <c r="ZG20" s="24" t="s">
        <v>40</v>
      </c>
      <c r="ZH20" s="24"/>
      <c r="ZI20" s="24">
        <v>1</v>
      </c>
      <c r="ZJ20" s="24">
        <v>1</v>
      </c>
      <c r="ZK20" s="25">
        <v>10806023</v>
      </c>
      <c r="ZL20" s="24"/>
      <c r="ZM20" s="24">
        <v>1</v>
      </c>
      <c r="ZN20" s="24"/>
      <c r="ZO20" s="24"/>
      <c r="ZP20" s="24"/>
      <c r="ZQ20" s="24"/>
      <c r="ZR20" s="24"/>
      <c r="ZS20" s="24">
        <v>180</v>
      </c>
      <c r="ZT20" s="26"/>
      <c r="ZU20" s="26">
        <v>0</v>
      </c>
      <c r="ZV20" s="26">
        <v>18000</v>
      </c>
      <c r="ZW20" s="26">
        <v>0</v>
      </c>
      <c r="ZX20" s="26">
        <v>0</v>
      </c>
      <c r="ZY20" s="26">
        <v>0</v>
      </c>
      <c r="ZZ20" s="26">
        <v>0</v>
      </c>
      <c r="AAA20" s="26"/>
      <c r="AAB20" s="26">
        <v>51840</v>
      </c>
      <c r="AAC20" s="26">
        <v>0</v>
      </c>
      <c r="AAD20" s="26"/>
      <c r="AAE20" s="26">
        <v>0</v>
      </c>
      <c r="AAF20" s="26"/>
      <c r="AAG20" s="26">
        <v>0</v>
      </c>
      <c r="AAH20" s="26"/>
      <c r="AAI20" s="26">
        <v>596160</v>
      </c>
      <c r="AAJ20" s="26">
        <v>648000</v>
      </c>
      <c r="AAK20" s="27"/>
      <c r="ADC20" s="23">
        <v>213</v>
      </c>
      <c r="ADD20" s="33">
        <v>213000</v>
      </c>
      <c r="ADE20" s="24" t="s">
        <v>41</v>
      </c>
      <c r="ADF20" s="24">
        <v>11</v>
      </c>
      <c r="ADG20" s="24">
        <v>1</v>
      </c>
      <c r="ADH20" s="24">
        <v>1</v>
      </c>
      <c r="ADI20" s="25">
        <v>10806026</v>
      </c>
      <c r="ADJ20" s="24"/>
      <c r="ADK20" s="24">
        <v>1</v>
      </c>
      <c r="ADL20" s="24"/>
      <c r="ADM20" s="24"/>
      <c r="ADN20" s="24"/>
      <c r="ADO20" s="24"/>
      <c r="ADP20" s="24"/>
      <c r="ADQ20" s="24">
        <v>156</v>
      </c>
      <c r="ADR20" s="26"/>
      <c r="ADS20" s="26">
        <v>0</v>
      </c>
      <c r="ADT20" s="26">
        <v>18000</v>
      </c>
      <c r="ADU20" s="26">
        <v>16500</v>
      </c>
      <c r="ADV20" s="26">
        <v>0</v>
      </c>
      <c r="ADW20" s="26">
        <v>0</v>
      </c>
      <c r="ADX20" s="26">
        <v>0</v>
      </c>
      <c r="ADY20" s="26"/>
      <c r="ADZ20" s="26">
        <v>46440</v>
      </c>
      <c r="AEA20" s="26">
        <v>0</v>
      </c>
      <c r="AEB20" s="26">
        <v>1</v>
      </c>
      <c r="AEC20" s="26">
        <v>19000</v>
      </c>
      <c r="AED20" s="26"/>
      <c r="AEE20" s="26">
        <v>0</v>
      </c>
      <c r="AEF20" s="26"/>
      <c r="AEG20" s="26">
        <v>553060</v>
      </c>
      <c r="AEH20" s="26">
        <v>599500</v>
      </c>
      <c r="AEI20" s="27"/>
      <c r="ANO20" s="23">
        <v>249</v>
      </c>
      <c r="ANP20" s="33">
        <v>249000</v>
      </c>
      <c r="ANQ20" s="24" t="s">
        <v>41</v>
      </c>
      <c r="ANR20" s="24">
        <v>21</v>
      </c>
      <c r="ANS20" s="24">
        <v>1</v>
      </c>
      <c r="ANT20" s="24">
        <v>1</v>
      </c>
      <c r="ANU20" s="25">
        <v>10806049</v>
      </c>
      <c r="ANV20" s="24"/>
      <c r="ANW20" s="24">
        <v>1</v>
      </c>
      <c r="ANX20" s="24"/>
      <c r="ANY20" s="24"/>
      <c r="ANZ20" s="24"/>
      <c r="AOA20" s="24"/>
      <c r="AOB20" s="24"/>
      <c r="AOC20" s="24">
        <v>190</v>
      </c>
      <c r="AOD20" s="26"/>
      <c r="AOE20" s="26">
        <v>0</v>
      </c>
      <c r="AOF20" s="26">
        <v>18000</v>
      </c>
      <c r="AOG20" s="26">
        <v>31500</v>
      </c>
      <c r="AOH20" s="26">
        <v>0</v>
      </c>
      <c r="AOI20" s="26">
        <v>0</v>
      </c>
      <c r="AOJ20" s="26">
        <v>0</v>
      </c>
      <c r="AOK20" s="26"/>
      <c r="AOL20" s="26">
        <v>57160</v>
      </c>
      <c r="AOM20" s="26">
        <v>0</v>
      </c>
      <c r="AON20" s="26"/>
      <c r="AOO20" s="26">
        <v>0</v>
      </c>
      <c r="AOP20" s="26"/>
      <c r="AOQ20" s="26">
        <v>0</v>
      </c>
      <c r="AOR20" s="26"/>
      <c r="AOS20" s="26">
        <v>657340</v>
      </c>
      <c r="AOT20" s="26">
        <v>714500</v>
      </c>
      <c r="AOU20" s="27"/>
      <c r="AQE20" s="23">
        <v>265</v>
      </c>
      <c r="AQF20" s="33">
        <v>265000</v>
      </c>
      <c r="AQG20" s="24" t="s">
        <v>40</v>
      </c>
      <c r="AQH20" s="24">
        <v>20</v>
      </c>
      <c r="AQI20" s="24">
        <v>1</v>
      </c>
      <c r="AQJ20" s="24">
        <v>1</v>
      </c>
      <c r="AQK20" s="25">
        <v>10806052</v>
      </c>
      <c r="AQL20" s="24"/>
      <c r="AQM20" s="24">
        <v>1</v>
      </c>
      <c r="AQN20" s="24"/>
      <c r="AQO20" s="24"/>
      <c r="AQP20" s="24"/>
      <c r="AQQ20" s="24"/>
      <c r="AQR20" s="24"/>
      <c r="AQS20" s="24">
        <v>195</v>
      </c>
      <c r="AQT20" s="26"/>
      <c r="AQU20" s="26">
        <v>0</v>
      </c>
      <c r="AQV20" s="26">
        <v>18000</v>
      </c>
      <c r="AQW20" s="26">
        <v>30000</v>
      </c>
      <c r="AQX20" s="26">
        <v>0</v>
      </c>
      <c r="AQY20" s="26">
        <v>0</v>
      </c>
      <c r="AQZ20" s="26">
        <v>0</v>
      </c>
      <c r="ARA20" s="26"/>
      <c r="ARB20" s="26">
        <v>58440</v>
      </c>
      <c r="ARC20" s="26">
        <v>0</v>
      </c>
      <c r="ARD20" s="26">
        <v>3</v>
      </c>
      <c r="ARE20" s="26">
        <v>57000</v>
      </c>
      <c r="ARF20" s="26">
        <v>1</v>
      </c>
      <c r="ARG20" s="26">
        <v>15000</v>
      </c>
      <c r="ARH20" s="26"/>
      <c r="ARI20" s="26">
        <v>744060</v>
      </c>
      <c r="ARJ20" s="26">
        <v>802500</v>
      </c>
      <c r="ARK20" s="27"/>
    </row>
    <row r="21" spans="1:917 1055:1155">
      <c r="A21" s="23">
        <v>10</v>
      </c>
      <c r="B21" s="33">
        <v>10000</v>
      </c>
      <c r="C21" s="24" t="s">
        <v>41</v>
      </c>
      <c r="D21" s="24">
        <v>9</v>
      </c>
      <c r="E21" s="24">
        <v>1</v>
      </c>
      <c r="F21" s="24">
        <v>1</v>
      </c>
      <c r="G21" s="25">
        <v>10806001</v>
      </c>
      <c r="H21" s="24"/>
      <c r="I21" s="24">
        <v>1</v>
      </c>
      <c r="J21" s="24"/>
      <c r="K21" s="24"/>
      <c r="L21" s="24"/>
      <c r="M21" s="24"/>
      <c r="N21" s="24"/>
      <c r="O21" s="24">
        <v>200</v>
      </c>
      <c r="P21" s="26"/>
      <c r="Q21" s="26">
        <v>0</v>
      </c>
      <c r="R21" s="26">
        <v>18000</v>
      </c>
      <c r="S21" s="26">
        <v>13500</v>
      </c>
      <c r="T21" s="26">
        <v>0</v>
      </c>
      <c r="U21" s="26">
        <v>0</v>
      </c>
      <c r="V21" s="26">
        <v>0</v>
      </c>
      <c r="W21" s="26"/>
      <c r="X21" s="26">
        <v>58520</v>
      </c>
      <c r="Y21" s="26">
        <v>0</v>
      </c>
      <c r="Z21" s="26">
        <v>2</v>
      </c>
      <c r="AA21" s="26">
        <v>38000</v>
      </c>
      <c r="AB21" s="26"/>
      <c r="AC21" s="26">
        <v>0</v>
      </c>
      <c r="AD21" s="26"/>
      <c r="AE21" s="26">
        <v>710980</v>
      </c>
      <c r="AF21" s="26">
        <v>769500</v>
      </c>
      <c r="AG21" s="27"/>
      <c r="AI21" s="23">
        <v>10</v>
      </c>
      <c r="AJ21" s="33">
        <v>10000</v>
      </c>
      <c r="AK21" s="24" t="s">
        <v>41</v>
      </c>
      <c r="AL21" s="24">
        <v>9</v>
      </c>
      <c r="AM21" s="24">
        <v>1</v>
      </c>
      <c r="AN21" s="24">
        <v>1</v>
      </c>
      <c r="AO21" s="25">
        <v>10806001</v>
      </c>
      <c r="AP21" s="24"/>
      <c r="AQ21" s="24">
        <v>1</v>
      </c>
      <c r="AR21" s="24"/>
      <c r="AS21" s="24"/>
      <c r="AT21" s="24"/>
      <c r="AU21" s="24"/>
      <c r="AV21" s="24"/>
      <c r="AW21" s="24">
        <v>200</v>
      </c>
      <c r="AX21" s="26"/>
      <c r="AY21" s="26">
        <v>0</v>
      </c>
      <c r="AZ21" s="26">
        <v>18000</v>
      </c>
      <c r="BA21" s="26">
        <v>13500</v>
      </c>
      <c r="BB21" s="26">
        <v>0</v>
      </c>
      <c r="BC21" s="26">
        <v>0</v>
      </c>
      <c r="BD21" s="26">
        <v>0</v>
      </c>
      <c r="BE21" s="26"/>
      <c r="BF21" s="26">
        <v>58520</v>
      </c>
      <c r="BG21" s="26">
        <v>0</v>
      </c>
      <c r="BH21" s="26">
        <v>2</v>
      </c>
      <c r="BI21" s="26">
        <v>38000</v>
      </c>
      <c r="BJ21" s="26"/>
      <c r="BK21" s="26">
        <v>0</v>
      </c>
      <c r="BL21" s="26"/>
      <c r="BM21" s="26">
        <v>710980</v>
      </c>
      <c r="BN21" s="26">
        <v>769500</v>
      </c>
      <c r="BO21" s="27"/>
      <c r="EG21" s="23">
        <v>40</v>
      </c>
      <c r="EH21" s="33">
        <v>40000</v>
      </c>
      <c r="EI21" s="24" t="s">
        <v>40</v>
      </c>
      <c r="EJ21" s="24">
        <v>19</v>
      </c>
      <c r="EK21" s="24">
        <v>1</v>
      </c>
      <c r="EL21" s="24">
        <v>1</v>
      </c>
      <c r="EM21" s="25">
        <v>10806004</v>
      </c>
      <c r="EN21" s="24"/>
      <c r="EO21" s="24">
        <v>1</v>
      </c>
      <c r="EP21" s="24"/>
      <c r="EQ21" s="24"/>
      <c r="ER21" s="24"/>
      <c r="ES21" s="24"/>
      <c r="ET21" s="24"/>
      <c r="EU21" s="24">
        <v>190</v>
      </c>
      <c r="EV21" s="26"/>
      <c r="EW21" s="26">
        <v>0</v>
      </c>
      <c r="EX21" s="26">
        <v>18000</v>
      </c>
      <c r="EY21" s="26">
        <v>28500</v>
      </c>
      <c r="EZ21" s="26">
        <v>0</v>
      </c>
      <c r="FA21" s="26">
        <v>0</v>
      </c>
      <c r="FB21" s="26">
        <v>0</v>
      </c>
      <c r="FC21" s="26"/>
      <c r="FD21" s="26">
        <v>56920</v>
      </c>
      <c r="FE21" s="26">
        <v>0</v>
      </c>
      <c r="FF21" s="26">
        <v>2</v>
      </c>
      <c r="FG21" s="26">
        <v>38000</v>
      </c>
      <c r="FH21" s="26">
        <v>1</v>
      </c>
      <c r="FI21" s="26">
        <v>15000</v>
      </c>
      <c r="FJ21" s="26"/>
      <c r="FK21" s="26">
        <v>707580</v>
      </c>
      <c r="FL21" s="26">
        <v>764500</v>
      </c>
      <c r="FM21" s="27"/>
      <c r="FO21" s="23">
        <v>50</v>
      </c>
      <c r="FP21" s="33">
        <v>50000</v>
      </c>
      <c r="FQ21" s="24" t="s">
        <v>41</v>
      </c>
      <c r="FR21" s="24">
        <v>22</v>
      </c>
      <c r="FS21" s="24">
        <v>1</v>
      </c>
      <c r="FT21" s="24">
        <v>1</v>
      </c>
      <c r="FU21" s="25">
        <v>10806005</v>
      </c>
      <c r="FV21" s="24"/>
      <c r="FW21" s="24">
        <v>1</v>
      </c>
      <c r="FX21" s="24"/>
      <c r="FY21" s="24"/>
      <c r="FZ21" s="24"/>
      <c r="GA21" s="24"/>
      <c r="GB21" s="24"/>
      <c r="GC21" s="24">
        <v>200</v>
      </c>
      <c r="GD21" s="26"/>
      <c r="GE21" s="26">
        <v>0</v>
      </c>
      <c r="GF21" s="26">
        <v>18000</v>
      </c>
      <c r="GG21" s="26">
        <v>33000</v>
      </c>
      <c r="GH21" s="26">
        <v>0</v>
      </c>
      <c r="GI21" s="26">
        <v>0</v>
      </c>
      <c r="GJ21" s="26">
        <v>0</v>
      </c>
      <c r="GK21" s="26"/>
      <c r="GL21" s="26">
        <v>60080</v>
      </c>
      <c r="GM21" s="26">
        <v>0</v>
      </c>
      <c r="GN21" s="26">
        <v>1</v>
      </c>
      <c r="GO21" s="26">
        <v>19000</v>
      </c>
      <c r="GP21" s="26"/>
      <c r="GQ21" s="26">
        <v>0</v>
      </c>
      <c r="GR21" s="26"/>
      <c r="GS21" s="26">
        <v>709920</v>
      </c>
      <c r="GT21" s="26">
        <v>770000</v>
      </c>
      <c r="GU21" s="27"/>
      <c r="GW21" s="23">
        <v>60</v>
      </c>
      <c r="GX21" s="33">
        <v>60000</v>
      </c>
      <c r="GY21" s="24" t="s">
        <v>41</v>
      </c>
      <c r="GZ21" s="24">
        <v>22</v>
      </c>
      <c r="HA21" s="24">
        <v>1</v>
      </c>
      <c r="HB21" s="24">
        <v>1</v>
      </c>
      <c r="HC21" s="25">
        <v>10806006</v>
      </c>
      <c r="HD21" s="24"/>
      <c r="HE21" s="24">
        <v>1</v>
      </c>
      <c r="HF21" s="24"/>
      <c r="HG21" s="24"/>
      <c r="HH21" s="24"/>
      <c r="HI21" s="24"/>
      <c r="HJ21" s="24"/>
      <c r="HK21" s="24">
        <v>190</v>
      </c>
      <c r="HL21" s="26"/>
      <c r="HM21" s="26">
        <v>0</v>
      </c>
      <c r="HN21" s="26">
        <v>18000</v>
      </c>
      <c r="HO21" s="26">
        <v>33000</v>
      </c>
      <c r="HP21" s="26">
        <v>0</v>
      </c>
      <c r="HQ21" s="26">
        <v>0</v>
      </c>
      <c r="HR21" s="26">
        <v>0</v>
      </c>
      <c r="HS21" s="26"/>
      <c r="HT21" s="26">
        <v>57280</v>
      </c>
      <c r="HU21" s="26">
        <v>0</v>
      </c>
      <c r="HV21" s="26">
        <v>2</v>
      </c>
      <c r="HW21" s="26">
        <v>38000</v>
      </c>
      <c r="HX21" s="26"/>
      <c r="HY21" s="26">
        <v>0</v>
      </c>
      <c r="HZ21" s="26"/>
      <c r="IA21" s="26">
        <v>696720</v>
      </c>
      <c r="IB21" s="26">
        <v>754000</v>
      </c>
      <c r="IC21" s="27"/>
      <c r="IE21" s="23">
        <v>70</v>
      </c>
      <c r="IF21" s="33">
        <v>70000</v>
      </c>
      <c r="IG21" s="24" t="s">
        <v>41</v>
      </c>
      <c r="IH21" s="24">
        <v>5</v>
      </c>
      <c r="II21" s="24">
        <v>1</v>
      </c>
      <c r="IJ21" s="24">
        <v>1</v>
      </c>
      <c r="IK21" s="25">
        <v>10806007</v>
      </c>
      <c r="IL21" s="24"/>
      <c r="IM21" s="24">
        <v>1</v>
      </c>
      <c r="IN21" s="24"/>
      <c r="IO21" s="24"/>
      <c r="IP21" s="24"/>
      <c r="IQ21" s="24"/>
      <c r="IR21" s="24"/>
      <c r="IS21" s="24">
        <v>190</v>
      </c>
      <c r="IT21" s="26"/>
      <c r="IU21" s="26">
        <v>0</v>
      </c>
      <c r="IV21" s="26">
        <v>18000</v>
      </c>
      <c r="IW21" s="26">
        <v>7500</v>
      </c>
      <c r="IX21" s="26">
        <v>0</v>
      </c>
      <c r="IY21" s="26">
        <v>0</v>
      </c>
      <c r="IZ21" s="26">
        <v>0</v>
      </c>
      <c r="JA21" s="26"/>
      <c r="JB21" s="26">
        <v>55240</v>
      </c>
      <c r="JC21" s="26">
        <v>0</v>
      </c>
      <c r="JD21" s="26"/>
      <c r="JE21" s="26">
        <v>0</v>
      </c>
      <c r="JF21" s="26"/>
      <c r="JG21" s="26">
        <v>0</v>
      </c>
      <c r="JH21" s="26"/>
      <c r="JI21" s="26">
        <v>635260</v>
      </c>
      <c r="JJ21" s="26">
        <v>690500</v>
      </c>
      <c r="JK21" s="27"/>
      <c r="KU21" s="23">
        <v>90</v>
      </c>
      <c r="KV21" s="33">
        <v>90000</v>
      </c>
      <c r="KW21" s="24" t="s">
        <v>41</v>
      </c>
      <c r="KX21" s="24">
        <v>20</v>
      </c>
      <c r="KY21" s="24">
        <v>1</v>
      </c>
      <c r="KZ21" s="24">
        <v>1</v>
      </c>
      <c r="LA21" s="25">
        <v>10806009</v>
      </c>
      <c r="LB21" s="24"/>
      <c r="LC21" s="24">
        <v>1</v>
      </c>
      <c r="LD21" s="24"/>
      <c r="LE21" s="24"/>
      <c r="LF21" s="24"/>
      <c r="LG21" s="24"/>
      <c r="LH21" s="24"/>
      <c r="LI21" s="24">
        <v>190</v>
      </c>
      <c r="LJ21" s="26"/>
      <c r="LK21" s="26">
        <v>0</v>
      </c>
      <c r="LL21" s="26">
        <v>18000</v>
      </c>
      <c r="LM21" s="26">
        <v>30000</v>
      </c>
      <c r="LN21" s="26">
        <v>0</v>
      </c>
      <c r="LO21" s="26">
        <v>0</v>
      </c>
      <c r="LP21" s="26">
        <v>0</v>
      </c>
      <c r="LQ21" s="26"/>
      <c r="LR21" s="26">
        <v>57040</v>
      </c>
      <c r="LS21" s="26">
        <v>0</v>
      </c>
      <c r="LT21" s="26">
        <v>2</v>
      </c>
      <c r="LU21" s="26">
        <v>38000</v>
      </c>
      <c r="LV21" s="26"/>
      <c r="LW21" s="26">
        <v>0</v>
      </c>
      <c r="LX21" s="26"/>
      <c r="LY21" s="26">
        <v>655960</v>
      </c>
      <c r="LZ21" s="26">
        <v>713000</v>
      </c>
      <c r="MA21" s="27"/>
      <c r="OS21" s="23">
        <v>113</v>
      </c>
      <c r="OT21" s="33">
        <v>113000</v>
      </c>
      <c r="OU21" s="24" t="s">
        <v>41</v>
      </c>
      <c r="OV21" s="24"/>
      <c r="OW21" s="24">
        <v>1</v>
      </c>
      <c r="OX21" s="24">
        <v>1</v>
      </c>
      <c r="OY21" s="25">
        <v>10806014</v>
      </c>
      <c r="OZ21" s="24"/>
      <c r="PA21" s="24">
        <v>1</v>
      </c>
      <c r="PB21" s="24"/>
      <c r="PC21" s="24"/>
      <c r="PD21" s="24"/>
      <c r="PE21" s="24"/>
      <c r="PF21" s="24"/>
      <c r="PG21" s="24">
        <v>180</v>
      </c>
      <c r="PH21" s="26"/>
      <c r="PI21" s="26">
        <v>0</v>
      </c>
      <c r="PJ21" s="26">
        <v>18000</v>
      </c>
      <c r="PK21" s="26">
        <v>0</v>
      </c>
      <c r="PL21" s="26">
        <v>0</v>
      </c>
      <c r="PM21" s="26">
        <v>0</v>
      </c>
      <c r="PN21" s="26">
        <v>0</v>
      </c>
      <c r="PO21" s="26"/>
      <c r="PP21" s="26">
        <v>51840</v>
      </c>
      <c r="PQ21" s="26">
        <v>0</v>
      </c>
      <c r="PR21" s="26"/>
      <c r="PS21" s="26">
        <v>0</v>
      </c>
      <c r="PT21" s="26"/>
      <c r="PU21" s="26">
        <v>0</v>
      </c>
      <c r="PV21" s="26"/>
      <c r="PW21" s="26">
        <v>596160</v>
      </c>
      <c r="PX21" s="26">
        <v>648000</v>
      </c>
      <c r="PY21" s="27"/>
      <c r="TY21" s="23">
        <v>143</v>
      </c>
      <c r="TZ21" s="33">
        <v>143000</v>
      </c>
      <c r="UA21" s="24" t="s">
        <v>40</v>
      </c>
      <c r="UB21" s="24">
        <v>13</v>
      </c>
      <c r="UC21" s="24">
        <v>1</v>
      </c>
      <c r="UD21" s="24">
        <v>1</v>
      </c>
      <c r="UE21" s="25">
        <v>10806019</v>
      </c>
      <c r="UF21" s="24"/>
      <c r="UG21" s="24">
        <v>1</v>
      </c>
      <c r="UH21" s="24"/>
      <c r="UI21" s="24"/>
      <c r="UJ21" s="24"/>
      <c r="UK21" s="24"/>
      <c r="UL21" s="24"/>
      <c r="UM21" s="24">
        <v>212</v>
      </c>
      <c r="UN21" s="26"/>
      <c r="UO21" s="26">
        <v>0</v>
      </c>
      <c r="UP21" s="26">
        <v>18000</v>
      </c>
      <c r="UQ21" s="26">
        <v>19500</v>
      </c>
      <c r="UR21" s="26">
        <v>0</v>
      </c>
      <c r="US21" s="26">
        <v>0</v>
      </c>
      <c r="UT21" s="26">
        <v>0</v>
      </c>
      <c r="UU21" s="26"/>
      <c r="UV21" s="26">
        <v>62360</v>
      </c>
      <c r="UW21" s="26">
        <v>0</v>
      </c>
      <c r="UX21" s="26">
        <v>2</v>
      </c>
      <c r="UY21" s="26">
        <v>38000</v>
      </c>
      <c r="UZ21" s="26"/>
      <c r="VA21" s="26">
        <v>0</v>
      </c>
      <c r="VB21" s="26"/>
      <c r="VC21" s="26">
        <v>717140</v>
      </c>
      <c r="VD21" s="26">
        <v>779500</v>
      </c>
      <c r="VE21" s="27"/>
      <c r="VG21" s="23">
        <v>164</v>
      </c>
      <c r="VH21" s="33">
        <v>164000</v>
      </c>
      <c r="VI21" s="24" t="s">
        <v>41</v>
      </c>
      <c r="VJ21" s="24"/>
      <c r="VK21" s="24">
        <v>1</v>
      </c>
      <c r="VL21" s="24">
        <v>1</v>
      </c>
      <c r="VM21" s="25">
        <v>10806020</v>
      </c>
      <c r="VN21" s="24"/>
      <c r="VO21" s="24">
        <v>1</v>
      </c>
      <c r="VP21" s="24"/>
      <c r="VQ21" s="24"/>
      <c r="VR21" s="24"/>
      <c r="VS21" s="24"/>
      <c r="VT21" s="24"/>
      <c r="VU21" s="24">
        <v>180</v>
      </c>
      <c r="VV21" s="26"/>
      <c r="VW21" s="26">
        <v>0</v>
      </c>
      <c r="VX21" s="26">
        <v>18000</v>
      </c>
      <c r="VY21" s="26">
        <v>0</v>
      </c>
      <c r="VZ21" s="26">
        <v>0</v>
      </c>
      <c r="WA21" s="26">
        <v>0</v>
      </c>
      <c r="WB21" s="26">
        <v>0</v>
      </c>
      <c r="WC21" s="26"/>
      <c r="WD21" s="26">
        <v>51840</v>
      </c>
      <c r="WE21" s="26">
        <v>0</v>
      </c>
      <c r="WF21" s="26"/>
      <c r="WG21" s="26">
        <v>0</v>
      </c>
      <c r="WH21" s="26"/>
      <c r="WI21" s="26">
        <v>0</v>
      </c>
      <c r="WJ21" s="26"/>
      <c r="WK21" s="26">
        <v>596160</v>
      </c>
      <c r="WL21" s="26">
        <v>648000</v>
      </c>
      <c r="WM21" s="27"/>
      <c r="WO21" s="23">
        <v>176</v>
      </c>
      <c r="WP21" s="33">
        <v>176000</v>
      </c>
      <c r="WQ21" s="24" t="s">
        <v>40</v>
      </c>
      <c r="WR21" s="24"/>
      <c r="WS21" s="24">
        <v>1</v>
      </c>
      <c r="WT21" s="24">
        <v>1</v>
      </c>
      <c r="WU21" s="25">
        <v>10806021</v>
      </c>
      <c r="WV21" s="24"/>
      <c r="WW21" s="24">
        <v>1</v>
      </c>
      <c r="WX21" s="24"/>
      <c r="WY21" s="24"/>
      <c r="WZ21" s="24"/>
      <c r="XA21" s="24"/>
      <c r="XB21" s="24"/>
      <c r="XC21" s="24">
        <v>180</v>
      </c>
      <c r="XD21" s="26"/>
      <c r="XE21" s="26">
        <v>0</v>
      </c>
      <c r="XF21" s="26">
        <v>18000</v>
      </c>
      <c r="XG21" s="26">
        <v>0</v>
      </c>
      <c r="XH21" s="26">
        <v>0</v>
      </c>
      <c r="XI21" s="26">
        <v>0</v>
      </c>
      <c r="XJ21" s="26">
        <v>0</v>
      </c>
      <c r="XK21" s="26"/>
      <c r="XL21" s="26">
        <v>51840</v>
      </c>
      <c r="XM21" s="26">
        <v>0</v>
      </c>
      <c r="XN21" s="26"/>
      <c r="XO21" s="26">
        <v>0</v>
      </c>
      <c r="XP21" s="26"/>
      <c r="XQ21" s="26">
        <v>0</v>
      </c>
      <c r="XR21" s="26"/>
      <c r="XS21" s="26">
        <v>596160</v>
      </c>
      <c r="XT21" s="26">
        <v>648000</v>
      </c>
      <c r="XU21" s="27"/>
      <c r="AQE21" s="23">
        <v>266</v>
      </c>
      <c r="AQF21" s="33">
        <v>266000</v>
      </c>
      <c r="AQG21" s="24" t="s">
        <v>40</v>
      </c>
      <c r="AQH21" s="24">
        <v>20</v>
      </c>
      <c r="AQI21" s="24">
        <v>1</v>
      </c>
      <c r="AQJ21" s="24">
        <v>1</v>
      </c>
      <c r="AQK21" s="25">
        <v>10806052</v>
      </c>
      <c r="AQL21" s="24"/>
      <c r="AQM21" s="24">
        <v>1</v>
      </c>
      <c r="AQN21" s="24"/>
      <c r="AQO21" s="24"/>
      <c r="AQP21" s="24"/>
      <c r="AQQ21" s="24"/>
      <c r="AQR21" s="24"/>
      <c r="AQS21" s="24">
        <v>195</v>
      </c>
      <c r="AQT21" s="26"/>
      <c r="AQU21" s="26">
        <v>0</v>
      </c>
      <c r="AQV21" s="26">
        <v>18000</v>
      </c>
      <c r="AQW21" s="26">
        <v>30000</v>
      </c>
      <c r="AQX21" s="26">
        <v>0</v>
      </c>
      <c r="AQY21" s="26">
        <v>0</v>
      </c>
      <c r="AQZ21" s="26">
        <v>0</v>
      </c>
      <c r="ARA21" s="26"/>
      <c r="ARB21" s="26">
        <v>58440</v>
      </c>
      <c r="ARC21" s="26">
        <v>0</v>
      </c>
      <c r="ARD21" s="26">
        <v>3</v>
      </c>
      <c r="ARE21" s="26">
        <v>57000</v>
      </c>
      <c r="ARF21" s="26">
        <v>1</v>
      </c>
      <c r="ARG21" s="26">
        <v>15000</v>
      </c>
      <c r="ARH21" s="26"/>
      <c r="ARI21" s="26">
        <v>744060</v>
      </c>
      <c r="ARJ21" s="26">
        <v>802500</v>
      </c>
      <c r="ARK21" s="27"/>
    </row>
    <row r="22" spans="1:917 1055:1155">
      <c r="A22" s="23">
        <v>11</v>
      </c>
      <c r="B22" s="33">
        <v>11000</v>
      </c>
      <c r="C22" s="24" t="s">
        <v>41</v>
      </c>
      <c r="D22" s="24">
        <v>22</v>
      </c>
      <c r="E22" s="24">
        <v>1</v>
      </c>
      <c r="F22" s="24">
        <v>1</v>
      </c>
      <c r="G22" s="25">
        <v>10806001</v>
      </c>
      <c r="H22" s="24"/>
      <c r="I22" s="24">
        <v>1</v>
      </c>
      <c r="J22" s="24"/>
      <c r="K22" s="24"/>
      <c r="L22" s="24"/>
      <c r="M22" s="24"/>
      <c r="N22" s="24"/>
      <c r="O22" s="24">
        <v>200</v>
      </c>
      <c r="P22" s="26"/>
      <c r="Q22" s="26">
        <v>0</v>
      </c>
      <c r="R22" s="26">
        <v>18000</v>
      </c>
      <c r="S22" s="26">
        <v>33000</v>
      </c>
      <c r="T22" s="26">
        <v>0</v>
      </c>
      <c r="U22" s="26">
        <v>0</v>
      </c>
      <c r="V22" s="26">
        <v>0</v>
      </c>
      <c r="W22" s="26"/>
      <c r="X22" s="26">
        <v>60080</v>
      </c>
      <c r="Y22" s="26">
        <v>0</v>
      </c>
      <c r="Z22" s="26"/>
      <c r="AA22" s="26">
        <v>0</v>
      </c>
      <c r="AB22" s="26"/>
      <c r="AC22" s="26">
        <v>0</v>
      </c>
      <c r="AD22" s="26"/>
      <c r="AE22" s="26">
        <v>690920</v>
      </c>
      <c r="AF22" s="26">
        <v>751000</v>
      </c>
      <c r="AG22" s="27"/>
      <c r="AI22" s="23">
        <v>11</v>
      </c>
      <c r="AJ22" s="33">
        <v>11000</v>
      </c>
      <c r="AK22" s="24" t="s">
        <v>41</v>
      </c>
      <c r="AL22" s="24">
        <v>22</v>
      </c>
      <c r="AM22" s="24">
        <v>1</v>
      </c>
      <c r="AN22" s="24">
        <v>1</v>
      </c>
      <c r="AO22" s="25">
        <v>10806001</v>
      </c>
      <c r="AP22" s="24"/>
      <c r="AQ22" s="24">
        <v>1</v>
      </c>
      <c r="AR22" s="24"/>
      <c r="AS22" s="24"/>
      <c r="AT22" s="24"/>
      <c r="AU22" s="24"/>
      <c r="AV22" s="24"/>
      <c r="AW22" s="24">
        <v>200</v>
      </c>
      <c r="AX22" s="26"/>
      <c r="AY22" s="26">
        <v>0</v>
      </c>
      <c r="AZ22" s="26">
        <v>18000</v>
      </c>
      <c r="BA22" s="26">
        <v>33000</v>
      </c>
      <c r="BB22" s="26">
        <v>0</v>
      </c>
      <c r="BC22" s="26">
        <v>0</v>
      </c>
      <c r="BD22" s="26">
        <v>0</v>
      </c>
      <c r="BE22" s="26"/>
      <c r="BF22" s="26">
        <v>60080</v>
      </c>
      <c r="BG22" s="26">
        <v>0</v>
      </c>
      <c r="BH22" s="26"/>
      <c r="BI22" s="26">
        <v>0</v>
      </c>
      <c r="BJ22" s="26"/>
      <c r="BK22" s="26">
        <v>0</v>
      </c>
      <c r="BL22" s="26"/>
      <c r="BM22" s="26">
        <v>690920</v>
      </c>
      <c r="BN22" s="26">
        <v>751000</v>
      </c>
      <c r="BO22" s="27"/>
      <c r="IE22" s="23">
        <v>71</v>
      </c>
      <c r="IF22" s="33">
        <v>71000</v>
      </c>
      <c r="IG22" s="24" t="s">
        <v>41</v>
      </c>
      <c r="IH22" s="24">
        <v>1</v>
      </c>
      <c r="II22" s="24">
        <v>1</v>
      </c>
      <c r="IJ22" s="24">
        <v>1</v>
      </c>
      <c r="IK22" s="25">
        <v>10806007</v>
      </c>
      <c r="IL22" s="24"/>
      <c r="IM22" s="24">
        <v>1</v>
      </c>
      <c r="IN22" s="24"/>
      <c r="IO22" s="24"/>
      <c r="IP22" s="24"/>
      <c r="IQ22" s="24"/>
      <c r="IR22" s="24"/>
      <c r="IS22" s="24">
        <v>180</v>
      </c>
      <c r="IT22" s="26"/>
      <c r="IU22" s="26">
        <v>0</v>
      </c>
      <c r="IV22" s="26">
        <v>18000</v>
      </c>
      <c r="IW22" s="26">
        <v>1500</v>
      </c>
      <c r="IX22" s="26">
        <v>0</v>
      </c>
      <c r="IY22" s="26">
        <v>0</v>
      </c>
      <c r="IZ22" s="26">
        <v>0</v>
      </c>
      <c r="JA22" s="26"/>
      <c r="JB22" s="26">
        <v>51960</v>
      </c>
      <c r="JC22" s="26">
        <v>0</v>
      </c>
      <c r="JD22" s="26"/>
      <c r="JE22" s="26">
        <v>0</v>
      </c>
      <c r="JF22" s="26"/>
      <c r="JG22" s="26">
        <v>0</v>
      </c>
      <c r="JH22" s="26"/>
      <c r="JI22" s="26">
        <v>597540</v>
      </c>
      <c r="JJ22" s="26">
        <v>649500</v>
      </c>
      <c r="JK22" s="27"/>
      <c r="OS22" s="23">
        <v>114</v>
      </c>
      <c r="OT22" s="33">
        <v>114000</v>
      </c>
      <c r="OU22" s="24" t="s">
        <v>41</v>
      </c>
      <c r="OV22" s="24">
        <v>26</v>
      </c>
      <c r="OW22" s="24">
        <v>1</v>
      </c>
      <c r="OX22" s="24">
        <v>1</v>
      </c>
      <c r="OY22" s="25">
        <v>10806014</v>
      </c>
      <c r="OZ22" s="24">
        <v>8</v>
      </c>
      <c r="PA22" s="24">
        <v>1</v>
      </c>
      <c r="PB22" s="24"/>
      <c r="PC22" s="24"/>
      <c r="PD22" s="24"/>
      <c r="PE22" s="24"/>
      <c r="PF22" s="24"/>
      <c r="PG22" s="24">
        <v>165</v>
      </c>
      <c r="PH22" s="26"/>
      <c r="PI22" s="26">
        <v>15000</v>
      </c>
      <c r="PJ22" s="26">
        <v>18000</v>
      </c>
      <c r="PK22" s="26">
        <v>39000</v>
      </c>
      <c r="PL22" s="26">
        <v>0</v>
      </c>
      <c r="PM22" s="26">
        <v>0</v>
      </c>
      <c r="PN22" s="26">
        <v>0</v>
      </c>
      <c r="PO22" s="26"/>
      <c r="PP22" s="26">
        <v>51960</v>
      </c>
      <c r="PQ22" s="26">
        <v>0</v>
      </c>
      <c r="PR22" s="26"/>
      <c r="PS22" s="26">
        <v>0</v>
      </c>
      <c r="PT22" s="26"/>
      <c r="PU22" s="26">
        <v>0</v>
      </c>
      <c r="PV22" s="26"/>
      <c r="PW22" s="26">
        <v>597540</v>
      </c>
      <c r="PX22" s="26">
        <v>649500</v>
      </c>
      <c r="PY22" s="27"/>
      <c r="TY22" s="23">
        <v>144</v>
      </c>
      <c r="TZ22" s="33">
        <v>144000</v>
      </c>
      <c r="UA22" s="24" t="s">
        <v>40</v>
      </c>
      <c r="UB22" s="24">
        <v>13</v>
      </c>
      <c r="UC22" s="24">
        <v>1</v>
      </c>
      <c r="UD22" s="24">
        <v>1</v>
      </c>
      <c r="UE22" s="25">
        <v>10806019</v>
      </c>
      <c r="UF22" s="24"/>
      <c r="UG22" s="24">
        <v>1</v>
      </c>
      <c r="UH22" s="24"/>
      <c r="UI22" s="24"/>
      <c r="UJ22" s="24"/>
      <c r="UK22" s="24"/>
      <c r="UL22" s="24"/>
      <c r="UM22" s="24">
        <v>212</v>
      </c>
      <c r="UN22" s="26"/>
      <c r="UO22" s="26">
        <v>0</v>
      </c>
      <c r="UP22" s="26">
        <v>18000</v>
      </c>
      <c r="UQ22" s="26">
        <v>19500</v>
      </c>
      <c r="UR22" s="26">
        <v>0</v>
      </c>
      <c r="US22" s="26">
        <v>0</v>
      </c>
      <c r="UT22" s="26">
        <v>0</v>
      </c>
      <c r="UU22" s="26"/>
      <c r="UV22" s="26">
        <v>62360</v>
      </c>
      <c r="UW22" s="26">
        <v>0</v>
      </c>
      <c r="UX22" s="26">
        <v>2</v>
      </c>
      <c r="UY22" s="26">
        <v>38000</v>
      </c>
      <c r="UZ22" s="26">
        <v>1</v>
      </c>
      <c r="VA22" s="26">
        <v>15000</v>
      </c>
      <c r="VB22" s="26"/>
      <c r="VC22" s="26">
        <v>732140</v>
      </c>
      <c r="VD22" s="26">
        <v>794500</v>
      </c>
      <c r="VE22" s="27"/>
      <c r="VG22" s="23">
        <v>165</v>
      </c>
      <c r="VH22" s="33">
        <v>165000</v>
      </c>
      <c r="VI22" s="24" t="s">
        <v>40</v>
      </c>
      <c r="VJ22" s="24">
        <v>22</v>
      </c>
      <c r="VK22" s="24">
        <v>1</v>
      </c>
      <c r="VL22" s="24">
        <v>1</v>
      </c>
      <c r="VM22" s="25">
        <v>10806020</v>
      </c>
      <c r="VN22" s="24"/>
      <c r="VO22" s="24">
        <v>1</v>
      </c>
      <c r="VP22" s="24"/>
      <c r="VQ22" s="24"/>
      <c r="VR22" s="24"/>
      <c r="VS22" s="24"/>
      <c r="VT22" s="24"/>
      <c r="VU22" s="24">
        <v>200</v>
      </c>
      <c r="VV22" s="26"/>
      <c r="VW22" s="26">
        <v>0</v>
      </c>
      <c r="VX22" s="26">
        <v>18000</v>
      </c>
      <c r="VY22" s="26">
        <v>33000</v>
      </c>
      <c r="VZ22" s="26">
        <v>0</v>
      </c>
      <c r="WA22" s="26">
        <v>0</v>
      </c>
      <c r="WB22" s="26">
        <v>0</v>
      </c>
      <c r="WC22" s="26"/>
      <c r="WD22" s="26">
        <v>60080</v>
      </c>
      <c r="WE22" s="26">
        <v>0</v>
      </c>
      <c r="WF22" s="26">
        <v>2</v>
      </c>
      <c r="WG22" s="26">
        <v>38000</v>
      </c>
      <c r="WH22" s="26">
        <v>1</v>
      </c>
      <c r="WI22" s="26">
        <v>15000</v>
      </c>
      <c r="WJ22" s="26"/>
      <c r="WK22" s="26">
        <v>705920</v>
      </c>
      <c r="WL22" s="26">
        <v>766000</v>
      </c>
      <c r="WM22" s="27"/>
    </row>
    <row r="23" spans="1:917 1055:1155">
      <c r="A23" s="23">
        <v>12</v>
      </c>
      <c r="B23" s="33">
        <v>12000</v>
      </c>
      <c r="C23" s="24" t="s">
        <v>41</v>
      </c>
      <c r="D23" s="24">
        <v>8</v>
      </c>
      <c r="E23" s="24">
        <v>1</v>
      </c>
      <c r="F23" s="24">
        <v>1</v>
      </c>
      <c r="G23" s="25">
        <v>10806001</v>
      </c>
      <c r="H23" s="24"/>
      <c r="I23" s="24">
        <v>1</v>
      </c>
      <c r="J23" s="24"/>
      <c r="K23" s="24"/>
      <c r="L23" s="24"/>
      <c r="M23" s="24"/>
      <c r="N23" s="24"/>
      <c r="O23" s="24">
        <v>200</v>
      </c>
      <c r="P23" s="26"/>
      <c r="Q23" s="26">
        <v>0</v>
      </c>
      <c r="R23" s="26">
        <v>18000</v>
      </c>
      <c r="S23" s="26">
        <v>12000</v>
      </c>
      <c r="T23" s="26">
        <v>0</v>
      </c>
      <c r="U23" s="26">
        <v>0</v>
      </c>
      <c r="V23" s="26">
        <v>0</v>
      </c>
      <c r="W23" s="26"/>
      <c r="X23" s="26">
        <v>58400</v>
      </c>
      <c r="Y23" s="26">
        <v>0</v>
      </c>
      <c r="Z23" s="26">
        <v>2</v>
      </c>
      <c r="AA23" s="26">
        <v>38000</v>
      </c>
      <c r="AB23" s="26"/>
      <c r="AC23" s="26">
        <v>0</v>
      </c>
      <c r="AD23" s="26"/>
      <c r="AE23" s="26">
        <v>709600</v>
      </c>
      <c r="AF23" s="26">
        <v>768000</v>
      </c>
      <c r="AG23" s="27"/>
      <c r="AI23" s="23">
        <v>12</v>
      </c>
      <c r="AJ23" s="33">
        <v>12000</v>
      </c>
      <c r="AK23" s="24" t="s">
        <v>41</v>
      </c>
      <c r="AL23" s="24">
        <v>8</v>
      </c>
      <c r="AM23" s="24">
        <v>1</v>
      </c>
      <c r="AN23" s="24">
        <v>1</v>
      </c>
      <c r="AO23" s="25">
        <v>10806001</v>
      </c>
      <c r="AP23" s="24"/>
      <c r="AQ23" s="24">
        <v>1</v>
      </c>
      <c r="AR23" s="24"/>
      <c r="AS23" s="24"/>
      <c r="AT23" s="24"/>
      <c r="AU23" s="24"/>
      <c r="AV23" s="24"/>
      <c r="AW23" s="24">
        <v>200</v>
      </c>
      <c r="AX23" s="26"/>
      <c r="AY23" s="26">
        <v>0</v>
      </c>
      <c r="AZ23" s="26">
        <v>18000</v>
      </c>
      <c r="BA23" s="26">
        <v>12000</v>
      </c>
      <c r="BB23" s="26">
        <v>0</v>
      </c>
      <c r="BC23" s="26">
        <v>0</v>
      </c>
      <c r="BD23" s="26">
        <v>0</v>
      </c>
      <c r="BE23" s="26"/>
      <c r="BF23" s="26">
        <v>58400</v>
      </c>
      <c r="BG23" s="26">
        <v>0</v>
      </c>
      <c r="BH23" s="26">
        <v>2</v>
      </c>
      <c r="BI23" s="26">
        <v>38000</v>
      </c>
      <c r="BJ23" s="26"/>
      <c r="BK23" s="26">
        <v>0</v>
      </c>
      <c r="BL23" s="26"/>
      <c r="BM23" s="26">
        <v>709600</v>
      </c>
      <c r="BN23" s="26">
        <v>768000</v>
      </c>
      <c r="BO23" s="27"/>
      <c r="TY23" s="23">
        <v>145</v>
      </c>
      <c r="TZ23" s="33">
        <v>145000</v>
      </c>
      <c r="UA23" s="24" t="s">
        <v>40</v>
      </c>
      <c r="UB23" s="24">
        <v>19</v>
      </c>
      <c r="UC23" s="24">
        <v>1</v>
      </c>
      <c r="UD23" s="24">
        <v>1</v>
      </c>
      <c r="UE23" s="25">
        <v>10806019</v>
      </c>
      <c r="UF23" s="24"/>
      <c r="UG23" s="24">
        <v>1</v>
      </c>
      <c r="UH23" s="24"/>
      <c r="UI23" s="24"/>
      <c r="UJ23" s="24"/>
      <c r="UK23" s="24"/>
      <c r="UL23" s="24"/>
      <c r="UM23" s="24">
        <v>200</v>
      </c>
      <c r="UN23" s="26"/>
      <c r="UO23" s="26">
        <v>0</v>
      </c>
      <c r="UP23" s="26">
        <v>18000</v>
      </c>
      <c r="UQ23" s="26">
        <v>28500</v>
      </c>
      <c r="UR23" s="26">
        <v>0</v>
      </c>
      <c r="US23" s="26">
        <v>0</v>
      </c>
      <c r="UT23" s="26">
        <v>0</v>
      </c>
      <c r="UU23" s="26"/>
      <c r="UV23" s="26">
        <v>59720</v>
      </c>
      <c r="UW23" s="26">
        <v>0</v>
      </c>
      <c r="UX23" s="26"/>
      <c r="UY23" s="26">
        <v>0</v>
      </c>
      <c r="UZ23" s="26"/>
      <c r="VA23" s="26">
        <v>0</v>
      </c>
      <c r="VB23" s="26"/>
      <c r="VC23" s="26">
        <v>686780</v>
      </c>
      <c r="VD23" s="26">
        <v>746500</v>
      </c>
      <c r="VE23" s="27"/>
      <c r="VG23" s="23">
        <v>166</v>
      </c>
      <c r="VH23" s="33">
        <v>166000</v>
      </c>
      <c r="VI23" s="24" t="s">
        <v>40</v>
      </c>
      <c r="VJ23" s="24">
        <v>34</v>
      </c>
      <c r="VK23" s="24">
        <v>1</v>
      </c>
      <c r="VL23" s="24">
        <v>1</v>
      </c>
      <c r="VM23" s="25">
        <v>10806020</v>
      </c>
      <c r="VN23" s="24"/>
      <c r="VO23" s="24">
        <v>1</v>
      </c>
      <c r="VP23" s="24"/>
      <c r="VQ23" s="24"/>
      <c r="VR23" s="24"/>
      <c r="VS23" s="24"/>
      <c r="VT23" s="24"/>
      <c r="VU23" s="24">
        <v>190</v>
      </c>
      <c r="VV23" s="26"/>
      <c r="VW23" s="26">
        <v>0</v>
      </c>
      <c r="VX23" s="26">
        <v>18000</v>
      </c>
      <c r="VY23" s="26">
        <v>51000</v>
      </c>
      <c r="VZ23" s="26">
        <v>0</v>
      </c>
      <c r="WA23" s="26">
        <v>0</v>
      </c>
      <c r="WB23" s="26">
        <v>0</v>
      </c>
      <c r="WC23" s="26"/>
      <c r="WD23" s="26">
        <v>58720</v>
      </c>
      <c r="WE23" s="26">
        <v>0</v>
      </c>
      <c r="WF23" s="26">
        <v>3</v>
      </c>
      <c r="WG23" s="26">
        <v>57000</v>
      </c>
      <c r="WH23" s="26"/>
      <c r="WI23" s="26">
        <v>0</v>
      </c>
      <c r="WJ23" s="26"/>
      <c r="WK23" s="26">
        <v>675280</v>
      </c>
      <c r="WL23" s="26">
        <v>734000</v>
      </c>
      <c r="WM23" s="27"/>
    </row>
    <row r="24" spans="1:917 1055:1155">
      <c r="A24" s="23">
        <v>13</v>
      </c>
      <c r="B24" s="33">
        <v>13000</v>
      </c>
      <c r="C24" s="24" t="s">
        <v>41</v>
      </c>
      <c r="D24" s="24">
        <v>8</v>
      </c>
      <c r="E24" s="24">
        <v>1</v>
      </c>
      <c r="F24" s="24">
        <v>1</v>
      </c>
      <c r="G24" s="25">
        <v>10806001</v>
      </c>
      <c r="H24" s="24"/>
      <c r="I24" s="24">
        <v>1</v>
      </c>
      <c r="J24" s="24"/>
      <c r="K24" s="24"/>
      <c r="L24" s="24"/>
      <c r="M24" s="24"/>
      <c r="N24" s="24"/>
      <c r="O24" s="24">
        <v>200</v>
      </c>
      <c r="P24" s="26"/>
      <c r="Q24" s="26">
        <v>0</v>
      </c>
      <c r="R24" s="26">
        <v>18000</v>
      </c>
      <c r="S24" s="26">
        <v>12000</v>
      </c>
      <c r="T24" s="26">
        <v>0</v>
      </c>
      <c r="U24" s="26">
        <v>0</v>
      </c>
      <c r="V24" s="26">
        <v>0</v>
      </c>
      <c r="W24" s="26"/>
      <c r="X24" s="26">
        <v>58400</v>
      </c>
      <c r="Y24" s="26">
        <v>0</v>
      </c>
      <c r="Z24" s="26"/>
      <c r="AA24" s="26">
        <v>0</v>
      </c>
      <c r="AB24" s="26"/>
      <c r="AC24" s="26">
        <v>0</v>
      </c>
      <c r="AD24" s="26"/>
      <c r="AE24" s="26">
        <v>671600</v>
      </c>
      <c r="AF24" s="26">
        <v>730000</v>
      </c>
      <c r="AG24" s="27"/>
      <c r="AI24" s="23">
        <v>13</v>
      </c>
      <c r="AJ24" s="33">
        <v>13000</v>
      </c>
      <c r="AK24" s="24" t="s">
        <v>41</v>
      </c>
      <c r="AL24" s="24">
        <v>8</v>
      </c>
      <c r="AM24" s="24">
        <v>1</v>
      </c>
      <c r="AN24" s="24">
        <v>1</v>
      </c>
      <c r="AO24" s="25">
        <v>10806001</v>
      </c>
      <c r="AP24" s="24"/>
      <c r="AQ24" s="24">
        <v>1</v>
      </c>
      <c r="AR24" s="24"/>
      <c r="AS24" s="24"/>
      <c r="AT24" s="24"/>
      <c r="AU24" s="24"/>
      <c r="AV24" s="24"/>
      <c r="AW24" s="24">
        <v>200</v>
      </c>
      <c r="AX24" s="26"/>
      <c r="AY24" s="26">
        <v>0</v>
      </c>
      <c r="AZ24" s="26">
        <v>18000</v>
      </c>
      <c r="BA24" s="26">
        <v>12000</v>
      </c>
      <c r="BB24" s="26">
        <v>0</v>
      </c>
      <c r="BC24" s="26">
        <v>0</v>
      </c>
      <c r="BD24" s="26">
        <v>0</v>
      </c>
      <c r="BE24" s="26"/>
      <c r="BF24" s="26">
        <v>58400</v>
      </c>
      <c r="BG24" s="26">
        <v>0</v>
      </c>
      <c r="BH24" s="26"/>
      <c r="BI24" s="26">
        <v>0</v>
      </c>
      <c r="BJ24" s="26"/>
      <c r="BK24" s="26">
        <v>0</v>
      </c>
      <c r="BL24" s="26"/>
      <c r="BM24" s="26">
        <v>671600</v>
      </c>
      <c r="BN24" s="26">
        <v>730000</v>
      </c>
      <c r="BO24" s="27"/>
      <c r="TY24" s="23">
        <v>146</v>
      </c>
      <c r="TZ24" s="33">
        <v>146000</v>
      </c>
      <c r="UA24" s="24" t="s">
        <v>40</v>
      </c>
      <c r="UB24" s="24">
        <v>8</v>
      </c>
      <c r="UC24" s="24">
        <v>1</v>
      </c>
      <c r="UD24" s="24">
        <v>1</v>
      </c>
      <c r="UE24" s="25">
        <v>10806019</v>
      </c>
      <c r="UF24" s="24"/>
      <c r="UG24" s="24">
        <v>1</v>
      </c>
      <c r="UH24" s="24"/>
      <c r="UI24" s="24"/>
      <c r="UJ24" s="24"/>
      <c r="UK24" s="24"/>
      <c r="UL24" s="24"/>
      <c r="UM24" s="24">
        <v>200</v>
      </c>
      <c r="UN24" s="26"/>
      <c r="UO24" s="26">
        <v>0</v>
      </c>
      <c r="UP24" s="26">
        <v>18000</v>
      </c>
      <c r="UQ24" s="26">
        <v>12000</v>
      </c>
      <c r="UR24" s="26">
        <v>0</v>
      </c>
      <c r="US24" s="26">
        <v>0</v>
      </c>
      <c r="UT24" s="26">
        <v>0</v>
      </c>
      <c r="UU24" s="26"/>
      <c r="UV24" s="26">
        <v>58400</v>
      </c>
      <c r="UW24" s="26">
        <v>0</v>
      </c>
      <c r="UX24" s="26">
        <v>3</v>
      </c>
      <c r="UY24" s="26">
        <v>57000</v>
      </c>
      <c r="UZ24" s="26"/>
      <c r="VA24" s="26">
        <v>0</v>
      </c>
      <c r="VB24" s="26"/>
      <c r="VC24" s="26">
        <v>671600</v>
      </c>
      <c r="VD24" s="26">
        <v>730000</v>
      </c>
      <c r="VE24" s="27"/>
    </row>
    <row r="25" spans="1:917 1055:1155">
      <c r="A25" s="23">
        <v>14</v>
      </c>
      <c r="B25" s="33">
        <v>14000</v>
      </c>
      <c r="C25" s="24" t="s">
        <v>41</v>
      </c>
      <c r="D25" s="24">
        <v>23</v>
      </c>
      <c r="E25" s="24">
        <v>1</v>
      </c>
      <c r="F25" s="24">
        <v>1</v>
      </c>
      <c r="G25" s="25">
        <v>10806001</v>
      </c>
      <c r="H25" s="24"/>
      <c r="I25" s="24">
        <v>1</v>
      </c>
      <c r="J25" s="24"/>
      <c r="K25" s="24"/>
      <c r="L25" s="24"/>
      <c r="M25" s="24"/>
      <c r="N25" s="24"/>
      <c r="O25" s="24">
        <v>195</v>
      </c>
      <c r="P25" s="26"/>
      <c r="Q25" s="26">
        <v>0</v>
      </c>
      <c r="R25" s="26">
        <v>18000</v>
      </c>
      <c r="S25" s="26">
        <v>34500</v>
      </c>
      <c r="T25" s="26">
        <v>0</v>
      </c>
      <c r="U25" s="26">
        <v>0</v>
      </c>
      <c r="V25" s="26">
        <v>0</v>
      </c>
      <c r="W25" s="26"/>
      <c r="X25" s="26">
        <v>58800</v>
      </c>
      <c r="Y25" s="26">
        <v>0</v>
      </c>
      <c r="Z25" s="26"/>
      <c r="AA25" s="26">
        <v>0</v>
      </c>
      <c r="AB25" s="26"/>
      <c r="AC25" s="26">
        <v>0</v>
      </c>
      <c r="AD25" s="26"/>
      <c r="AE25" s="26">
        <v>676200</v>
      </c>
      <c r="AF25" s="26">
        <v>735000</v>
      </c>
      <c r="AG25" s="27"/>
      <c r="AI25" s="23">
        <v>14</v>
      </c>
      <c r="AJ25" s="33">
        <v>14000</v>
      </c>
      <c r="AK25" s="24" t="s">
        <v>41</v>
      </c>
      <c r="AL25" s="24">
        <v>23</v>
      </c>
      <c r="AM25" s="24">
        <v>1</v>
      </c>
      <c r="AN25" s="24">
        <v>1</v>
      </c>
      <c r="AO25" s="25">
        <v>10806001</v>
      </c>
      <c r="AP25" s="24"/>
      <c r="AQ25" s="24">
        <v>1</v>
      </c>
      <c r="AR25" s="24"/>
      <c r="AS25" s="24"/>
      <c r="AT25" s="24"/>
      <c r="AU25" s="24"/>
      <c r="AV25" s="24"/>
      <c r="AW25" s="24">
        <v>195</v>
      </c>
      <c r="AX25" s="26"/>
      <c r="AY25" s="26">
        <v>0</v>
      </c>
      <c r="AZ25" s="26">
        <v>18000</v>
      </c>
      <c r="BA25" s="26">
        <v>34500</v>
      </c>
      <c r="BB25" s="26">
        <v>0</v>
      </c>
      <c r="BC25" s="26">
        <v>0</v>
      </c>
      <c r="BD25" s="26">
        <v>0</v>
      </c>
      <c r="BE25" s="26"/>
      <c r="BF25" s="26">
        <v>58800</v>
      </c>
      <c r="BG25" s="26">
        <v>0</v>
      </c>
      <c r="BH25" s="26"/>
      <c r="BI25" s="26">
        <v>0</v>
      </c>
      <c r="BJ25" s="26"/>
      <c r="BK25" s="26">
        <v>0</v>
      </c>
      <c r="BL25" s="26"/>
      <c r="BM25" s="26">
        <v>676200</v>
      </c>
      <c r="BN25" s="26">
        <v>735000</v>
      </c>
      <c r="BO25" s="27"/>
      <c r="TY25" s="23">
        <v>147</v>
      </c>
      <c r="TZ25" s="33">
        <v>147000</v>
      </c>
      <c r="UA25" s="24" t="s">
        <v>40</v>
      </c>
      <c r="UB25" s="24">
        <v>9</v>
      </c>
      <c r="UC25" s="24">
        <v>1</v>
      </c>
      <c r="UD25" s="24">
        <v>1</v>
      </c>
      <c r="UE25" s="25">
        <v>10806019</v>
      </c>
      <c r="UF25" s="24"/>
      <c r="UG25" s="24">
        <v>1</v>
      </c>
      <c r="UH25" s="24"/>
      <c r="UI25" s="24"/>
      <c r="UJ25" s="24"/>
      <c r="UK25" s="24"/>
      <c r="UL25" s="24"/>
      <c r="UM25" s="24">
        <v>195</v>
      </c>
      <c r="UN25" s="26"/>
      <c r="UO25" s="26">
        <v>0</v>
      </c>
      <c r="UP25" s="26">
        <v>18000</v>
      </c>
      <c r="UQ25" s="26">
        <v>13500</v>
      </c>
      <c r="UR25" s="26">
        <v>0</v>
      </c>
      <c r="US25" s="26">
        <v>0</v>
      </c>
      <c r="UT25" s="26">
        <v>0</v>
      </c>
      <c r="UU25" s="26"/>
      <c r="UV25" s="26">
        <v>57120</v>
      </c>
      <c r="UW25" s="26">
        <v>0</v>
      </c>
      <c r="UX25" s="26">
        <v>2</v>
      </c>
      <c r="UY25" s="26">
        <v>38000</v>
      </c>
      <c r="UZ25" s="26">
        <v>1</v>
      </c>
      <c r="VA25" s="26">
        <v>15000</v>
      </c>
      <c r="VB25" s="26"/>
      <c r="VC25" s="26">
        <v>671880</v>
      </c>
      <c r="VD25" s="26">
        <v>729000</v>
      </c>
      <c r="VE25" s="27"/>
    </row>
    <row r="26" spans="1:917 1055:1155">
      <c r="A26" s="23">
        <v>15</v>
      </c>
      <c r="B26" s="33">
        <v>15000</v>
      </c>
      <c r="C26" s="24" t="s">
        <v>40</v>
      </c>
      <c r="D26" s="24">
        <v>5</v>
      </c>
      <c r="E26" s="24">
        <v>1</v>
      </c>
      <c r="F26" s="24">
        <v>1</v>
      </c>
      <c r="G26" s="25">
        <v>10806001</v>
      </c>
      <c r="H26" s="24"/>
      <c r="I26" s="24">
        <v>1</v>
      </c>
      <c r="J26" s="24"/>
      <c r="K26" s="24"/>
      <c r="L26" s="24"/>
      <c r="M26" s="24"/>
      <c r="N26" s="24"/>
      <c r="O26" s="24">
        <v>190</v>
      </c>
      <c r="P26" s="26"/>
      <c r="Q26" s="26">
        <v>0</v>
      </c>
      <c r="R26" s="26">
        <v>18000</v>
      </c>
      <c r="S26" s="26">
        <v>7500</v>
      </c>
      <c r="T26" s="26">
        <v>0</v>
      </c>
      <c r="U26" s="26">
        <v>0</v>
      </c>
      <c r="V26" s="26">
        <v>0</v>
      </c>
      <c r="W26" s="26"/>
      <c r="X26" s="26">
        <v>55240</v>
      </c>
      <c r="Y26" s="26">
        <v>0</v>
      </c>
      <c r="Z26" s="26">
        <v>2</v>
      </c>
      <c r="AA26" s="26">
        <v>38000</v>
      </c>
      <c r="AB26" s="26"/>
      <c r="AC26" s="26">
        <v>0</v>
      </c>
      <c r="AD26" s="26"/>
      <c r="AE26" s="26">
        <v>673260</v>
      </c>
      <c r="AF26" s="26">
        <v>728500</v>
      </c>
      <c r="AG26" s="27"/>
      <c r="AI26" s="23">
        <v>15</v>
      </c>
      <c r="AJ26" s="33">
        <v>15000</v>
      </c>
      <c r="AK26" s="24" t="s">
        <v>40</v>
      </c>
      <c r="AL26" s="24">
        <v>5</v>
      </c>
      <c r="AM26" s="24">
        <v>1</v>
      </c>
      <c r="AN26" s="24">
        <v>1</v>
      </c>
      <c r="AO26" s="25">
        <v>10806001</v>
      </c>
      <c r="AP26" s="24"/>
      <c r="AQ26" s="24">
        <v>1</v>
      </c>
      <c r="AR26" s="24"/>
      <c r="AS26" s="24"/>
      <c r="AT26" s="24"/>
      <c r="AU26" s="24"/>
      <c r="AV26" s="24"/>
      <c r="AW26" s="24">
        <v>190</v>
      </c>
      <c r="AX26" s="26"/>
      <c r="AY26" s="26">
        <v>0</v>
      </c>
      <c r="AZ26" s="26">
        <v>18000</v>
      </c>
      <c r="BA26" s="26">
        <v>7500</v>
      </c>
      <c r="BB26" s="26">
        <v>0</v>
      </c>
      <c r="BC26" s="26">
        <v>0</v>
      </c>
      <c r="BD26" s="26">
        <v>0</v>
      </c>
      <c r="BE26" s="26"/>
      <c r="BF26" s="26">
        <v>55240</v>
      </c>
      <c r="BG26" s="26">
        <v>0</v>
      </c>
      <c r="BH26" s="26">
        <v>2</v>
      </c>
      <c r="BI26" s="26">
        <v>38000</v>
      </c>
      <c r="BJ26" s="26"/>
      <c r="BK26" s="26">
        <v>0</v>
      </c>
      <c r="BL26" s="26"/>
      <c r="BM26" s="26">
        <v>673260</v>
      </c>
      <c r="BN26" s="26">
        <v>728500</v>
      </c>
      <c r="BO26" s="27"/>
      <c r="TY26" s="23">
        <v>148</v>
      </c>
      <c r="TZ26" s="33">
        <v>148000</v>
      </c>
      <c r="UA26" s="24" t="s">
        <v>41</v>
      </c>
      <c r="UB26" s="24">
        <v>5</v>
      </c>
      <c r="UC26" s="24">
        <v>1</v>
      </c>
      <c r="UD26" s="24">
        <v>1</v>
      </c>
      <c r="UE26" s="25">
        <v>10806019</v>
      </c>
      <c r="UF26" s="24"/>
      <c r="UG26" s="24">
        <v>1</v>
      </c>
      <c r="UH26" s="24"/>
      <c r="UI26" s="24"/>
      <c r="UJ26" s="24"/>
      <c r="UK26" s="24"/>
      <c r="UL26" s="24"/>
      <c r="UM26" s="24">
        <v>190</v>
      </c>
      <c r="UN26" s="26"/>
      <c r="UO26" s="26">
        <v>0</v>
      </c>
      <c r="UP26" s="26">
        <v>18000</v>
      </c>
      <c r="UQ26" s="26">
        <v>7500</v>
      </c>
      <c r="UR26" s="26">
        <v>0</v>
      </c>
      <c r="US26" s="26">
        <v>0</v>
      </c>
      <c r="UT26" s="26">
        <v>0</v>
      </c>
      <c r="UU26" s="26"/>
      <c r="UV26" s="26">
        <v>55240</v>
      </c>
      <c r="UW26" s="26">
        <v>0</v>
      </c>
      <c r="UX26" s="26"/>
      <c r="UY26" s="26">
        <v>0</v>
      </c>
      <c r="UZ26" s="26"/>
      <c r="VA26" s="26">
        <v>0</v>
      </c>
      <c r="VB26" s="26"/>
      <c r="VC26" s="26">
        <v>635260</v>
      </c>
      <c r="VD26" s="26">
        <v>690500</v>
      </c>
      <c r="VE26" s="27"/>
    </row>
    <row r="27" spans="1:917 1055:1155">
      <c r="A27" s="23">
        <v>16</v>
      </c>
      <c r="B27" s="33">
        <v>16000</v>
      </c>
      <c r="C27" s="24" t="s">
        <v>41</v>
      </c>
      <c r="D27" s="24">
        <v>22</v>
      </c>
      <c r="E27" s="24">
        <v>1</v>
      </c>
      <c r="F27" s="24">
        <v>1</v>
      </c>
      <c r="G27" s="25">
        <v>10806001</v>
      </c>
      <c r="H27" s="24"/>
      <c r="I27" s="24">
        <v>1</v>
      </c>
      <c r="J27" s="24"/>
      <c r="K27" s="24"/>
      <c r="L27" s="24"/>
      <c r="M27" s="24"/>
      <c r="N27" s="24"/>
      <c r="O27" s="24">
        <v>190</v>
      </c>
      <c r="P27" s="26"/>
      <c r="Q27" s="26">
        <v>0</v>
      </c>
      <c r="R27" s="26">
        <v>18000</v>
      </c>
      <c r="S27" s="26">
        <v>33000</v>
      </c>
      <c r="T27" s="26">
        <v>0</v>
      </c>
      <c r="U27" s="26">
        <v>0</v>
      </c>
      <c r="V27" s="26">
        <v>0</v>
      </c>
      <c r="W27" s="26"/>
      <c r="X27" s="26">
        <v>57280</v>
      </c>
      <c r="Y27" s="26">
        <v>0</v>
      </c>
      <c r="Z27" s="26">
        <v>3</v>
      </c>
      <c r="AA27" s="26">
        <v>57000</v>
      </c>
      <c r="AB27" s="26"/>
      <c r="AC27" s="26">
        <v>0</v>
      </c>
      <c r="AD27" s="26"/>
      <c r="AE27" s="26">
        <v>715720</v>
      </c>
      <c r="AF27" s="26">
        <v>773000</v>
      </c>
      <c r="AG27" s="27"/>
      <c r="AI27" s="23">
        <v>16</v>
      </c>
      <c r="AJ27" s="33">
        <v>16000</v>
      </c>
      <c r="AK27" s="24" t="s">
        <v>41</v>
      </c>
      <c r="AL27" s="24">
        <v>22</v>
      </c>
      <c r="AM27" s="24">
        <v>1</v>
      </c>
      <c r="AN27" s="24">
        <v>1</v>
      </c>
      <c r="AO27" s="25">
        <v>10806001</v>
      </c>
      <c r="AP27" s="24"/>
      <c r="AQ27" s="24">
        <v>1</v>
      </c>
      <c r="AR27" s="24"/>
      <c r="AS27" s="24"/>
      <c r="AT27" s="24"/>
      <c r="AU27" s="24"/>
      <c r="AV27" s="24"/>
      <c r="AW27" s="24">
        <v>190</v>
      </c>
      <c r="AX27" s="26"/>
      <c r="AY27" s="26">
        <v>0</v>
      </c>
      <c r="AZ27" s="26">
        <v>18000</v>
      </c>
      <c r="BA27" s="26">
        <v>33000</v>
      </c>
      <c r="BB27" s="26">
        <v>0</v>
      </c>
      <c r="BC27" s="26">
        <v>0</v>
      </c>
      <c r="BD27" s="26">
        <v>0</v>
      </c>
      <c r="BE27" s="26"/>
      <c r="BF27" s="26">
        <v>57280</v>
      </c>
      <c r="BG27" s="26">
        <v>0</v>
      </c>
      <c r="BH27" s="26">
        <v>3</v>
      </c>
      <c r="BI27" s="26">
        <v>57000</v>
      </c>
      <c r="BJ27" s="26"/>
      <c r="BK27" s="26">
        <v>0</v>
      </c>
      <c r="BL27" s="26"/>
      <c r="BM27" s="26">
        <v>715720</v>
      </c>
      <c r="BN27" s="26">
        <v>773000</v>
      </c>
      <c r="BO27" s="27"/>
      <c r="TY27" s="23">
        <v>149</v>
      </c>
      <c r="TZ27" s="33">
        <v>149000</v>
      </c>
      <c r="UA27" s="24" t="s">
        <v>41</v>
      </c>
      <c r="UB27" s="24">
        <v>12</v>
      </c>
      <c r="UC27" s="24">
        <v>1</v>
      </c>
      <c r="UD27" s="24">
        <v>1</v>
      </c>
      <c r="UE27" s="25">
        <v>10806019</v>
      </c>
      <c r="UF27" s="24"/>
      <c r="UG27" s="24">
        <v>1</v>
      </c>
      <c r="UH27" s="24"/>
      <c r="UI27" s="24"/>
      <c r="UJ27" s="24"/>
      <c r="UK27" s="24"/>
      <c r="UL27" s="24"/>
      <c r="UM27" s="24">
        <v>190</v>
      </c>
      <c r="UN27" s="26"/>
      <c r="UO27" s="26">
        <v>0</v>
      </c>
      <c r="UP27" s="26">
        <v>18000</v>
      </c>
      <c r="UQ27" s="26">
        <v>18000</v>
      </c>
      <c r="UR27" s="26">
        <v>0</v>
      </c>
      <c r="US27" s="26">
        <v>0</v>
      </c>
      <c r="UT27" s="26">
        <v>0</v>
      </c>
      <c r="UU27" s="26"/>
      <c r="UV27" s="26">
        <v>56080</v>
      </c>
      <c r="UW27" s="26">
        <v>0</v>
      </c>
      <c r="UX27" s="26"/>
      <c r="UY27" s="26">
        <v>0</v>
      </c>
      <c r="UZ27" s="26"/>
      <c r="VA27" s="26">
        <v>0</v>
      </c>
      <c r="VB27" s="26"/>
      <c r="VC27" s="26">
        <v>644920</v>
      </c>
      <c r="VD27" s="26">
        <v>701000</v>
      </c>
      <c r="VE27" s="27"/>
    </row>
    <row r="28" spans="1:917 1055:1155">
      <c r="A28" s="23">
        <v>17</v>
      </c>
      <c r="B28" s="33">
        <v>17000</v>
      </c>
      <c r="C28" s="24" t="s">
        <v>40</v>
      </c>
      <c r="D28" s="24">
        <v>27</v>
      </c>
      <c r="E28" s="24">
        <v>1</v>
      </c>
      <c r="F28" s="24">
        <v>1</v>
      </c>
      <c r="G28" s="25">
        <v>10806002</v>
      </c>
      <c r="H28" s="24">
        <v>6</v>
      </c>
      <c r="I28" s="24">
        <v>1</v>
      </c>
      <c r="J28" s="24"/>
      <c r="K28" s="24"/>
      <c r="L28" s="24"/>
      <c r="M28" s="24"/>
      <c r="N28" s="24"/>
      <c r="O28" s="24">
        <v>261</v>
      </c>
      <c r="P28" s="26"/>
      <c r="Q28" s="26">
        <v>30000</v>
      </c>
      <c r="R28" s="26">
        <v>18000</v>
      </c>
      <c r="S28" s="26">
        <v>40500</v>
      </c>
      <c r="T28" s="26">
        <v>0</v>
      </c>
      <c r="U28" s="26">
        <v>0</v>
      </c>
      <c r="V28" s="26">
        <v>0</v>
      </c>
      <c r="W28" s="26"/>
      <c r="X28" s="26">
        <v>80160</v>
      </c>
      <c r="Y28" s="26">
        <v>0</v>
      </c>
      <c r="Z28" s="26">
        <v>1</v>
      </c>
      <c r="AA28" s="26">
        <v>19000</v>
      </c>
      <c r="AB28" s="26">
        <v>1</v>
      </c>
      <c r="AC28" s="26">
        <v>15000</v>
      </c>
      <c r="AD28" s="26"/>
      <c r="AE28" s="26">
        <v>955840</v>
      </c>
      <c r="AF28" s="26">
        <v>1036000</v>
      </c>
      <c r="AG28" s="27"/>
      <c r="TY28" s="23">
        <v>150</v>
      </c>
      <c r="TZ28" s="33">
        <v>150000</v>
      </c>
      <c r="UA28" s="24" t="s">
        <v>41</v>
      </c>
      <c r="UB28" s="24">
        <v>6</v>
      </c>
      <c r="UC28" s="24">
        <v>1</v>
      </c>
      <c r="UD28" s="24">
        <v>1</v>
      </c>
      <c r="UE28" s="25">
        <v>10806019</v>
      </c>
      <c r="UF28" s="24"/>
      <c r="UG28" s="24">
        <v>1</v>
      </c>
      <c r="UH28" s="24"/>
      <c r="UI28" s="24"/>
      <c r="UJ28" s="24"/>
      <c r="UK28" s="24"/>
      <c r="UL28" s="24"/>
      <c r="UM28" s="24">
        <v>190</v>
      </c>
      <c r="UN28" s="26"/>
      <c r="UO28" s="26">
        <v>0</v>
      </c>
      <c r="UP28" s="26">
        <v>18000</v>
      </c>
      <c r="UQ28" s="26">
        <v>9000</v>
      </c>
      <c r="UR28" s="26">
        <v>0</v>
      </c>
      <c r="US28" s="26">
        <v>0</v>
      </c>
      <c r="UT28" s="26">
        <v>0</v>
      </c>
      <c r="UU28" s="26"/>
      <c r="UV28" s="26">
        <v>55360</v>
      </c>
      <c r="UW28" s="26">
        <v>0</v>
      </c>
      <c r="UX28" s="26">
        <v>2</v>
      </c>
      <c r="UY28" s="26">
        <v>38000</v>
      </c>
      <c r="UZ28" s="26"/>
      <c r="VA28" s="26">
        <v>0</v>
      </c>
      <c r="VB28" s="26"/>
      <c r="VC28" s="26">
        <v>636640</v>
      </c>
      <c r="VD28" s="26">
        <v>692000</v>
      </c>
      <c r="VE28" s="27"/>
    </row>
    <row r="29" spans="1:917 1055:1155">
      <c r="A29" s="23">
        <v>18</v>
      </c>
      <c r="B29" s="33">
        <v>18000</v>
      </c>
      <c r="C29" s="24" t="s">
        <v>40</v>
      </c>
      <c r="D29" s="24">
        <v>28</v>
      </c>
      <c r="E29" s="24">
        <v>1</v>
      </c>
      <c r="F29" s="24">
        <v>1</v>
      </c>
      <c r="G29" s="25">
        <v>10806002</v>
      </c>
      <c r="H29" s="24"/>
      <c r="I29" s="24">
        <v>1</v>
      </c>
      <c r="J29" s="24"/>
      <c r="K29" s="24"/>
      <c r="L29" s="24"/>
      <c r="M29" s="24"/>
      <c r="N29" s="24"/>
      <c r="O29" s="24">
        <v>219</v>
      </c>
      <c r="P29" s="26"/>
      <c r="Q29" s="26">
        <v>0</v>
      </c>
      <c r="R29" s="26">
        <v>18000</v>
      </c>
      <c r="S29" s="26">
        <v>42000</v>
      </c>
      <c r="T29" s="26">
        <v>0</v>
      </c>
      <c r="U29" s="26">
        <v>0</v>
      </c>
      <c r="V29" s="26">
        <v>0</v>
      </c>
      <c r="W29" s="26"/>
      <c r="X29" s="26">
        <v>66120</v>
      </c>
      <c r="Y29" s="26">
        <v>0</v>
      </c>
      <c r="Z29" s="26"/>
      <c r="AA29" s="26">
        <v>0</v>
      </c>
      <c r="AB29" s="26">
        <v>1</v>
      </c>
      <c r="AC29" s="26">
        <v>15000</v>
      </c>
      <c r="AD29" s="26"/>
      <c r="AE29" s="26">
        <v>775380</v>
      </c>
      <c r="AF29" s="26">
        <v>841500</v>
      </c>
      <c r="AG29" s="27"/>
      <c r="TY29" s="23">
        <v>151</v>
      </c>
      <c r="TZ29" s="33">
        <v>151000</v>
      </c>
      <c r="UA29" s="24" t="s">
        <v>41</v>
      </c>
      <c r="UB29" s="24"/>
      <c r="UC29" s="24">
        <v>1</v>
      </c>
      <c r="UD29" s="24">
        <v>1</v>
      </c>
      <c r="UE29" s="25">
        <v>10806019</v>
      </c>
      <c r="UF29" s="24"/>
      <c r="UG29" s="24">
        <v>1</v>
      </c>
      <c r="UH29" s="24"/>
      <c r="UI29" s="24"/>
      <c r="UJ29" s="24"/>
      <c r="UK29" s="24"/>
      <c r="UL29" s="24"/>
      <c r="UM29" s="24">
        <v>180</v>
      </c>
      <c r="UN29" s="26"/>
      <c r="UO29" s="26">
        <v>0</v>
      </c>
      <c r="UP29" s="26">
        <v>18000</v>
      </c>
      <c r="UQ29" s="26">
        <v>0</v>
      </c>
      <c r="UR29" s="26">
        <v>0</v>
      </c>
      <c r="US29" s="26">
        <v>0</v>
      </c>
      <c r="UT29" s="26">
        <v>0</v>
      </c>
      <c r="UU29" s="26"/>
      <c r="UV29" s="26">
        <v>51840</v>
      </c>
      <c r="UW29" s="26">
        <v>0</v>
      </c>
      <c r="UX29" s="26"/>
      <c r="UY29" s="26">
        <v>0</v>
      </c>
      <c r="UZ29" s="26"/>
      <c r="VA29" s="26">
        <v>0</v>
      </c>
      <c r="VB29" s="26"/>
      <c r="VC29" s="26">
        <v>596160</v>
      </c>
      <c r="VD29" s="26">
        <v>648000</v>
      </c>
      <c r="VE29" s="27"/>
    </row>
    <row r="30" spans="1:917 1055:1155">
      <c r="A30" s="23">
        <v>19</v>
      </c>
      <c r="B30" s="33">
        <v>19000</v>
      </c>
      <c r="C30" s="24" t="s">
        <v>41</v>
      </c>
      <c r="D30" s="24">
        <v>27</v>
      </c>
      <c r="E30" s="24">
        <v>1</v>
      </c>
      <c r="F30" s="24">
        <v>1</v>
      </c>
      <c r="G30" s="25">
        <v>10806002</v>
      </c>
      <c r="H30" s="24"/>
      <c r="I30" s="24">
        <v>1</v>
      </c>
      <c r="J30" s="24"/>
      <c r="K30" s="24"/>
      <c r="L30" s="24"/>
      <c r="M30" s="24"/>
      <c r="N30" s="24"/>
      <c r="O30" s="24">
        <v>212</v>
      </c>
      <c r="P30" s="26"/>
      <c r="Q30" s="26">
        <v>0</v>
      </c>
      <c r="R30" s="26">
        <v>18000</v>
      </c>
      <c r="S30" s="26">
        <v>40500</v>
      </c>
      <c r="T30" s="26">
        <v>0</v>
      </c>
      <c r="U30" s="26">
        <v>0</v>
      </c>
      <c r="V30" s="26">
        <v>0</v>
      </c>
      <c r="W30" s="26"/>
      <c r="X30" s="26">
        <v>64040</v>
      </c>
      <c r="Y30" s="26">
        <v>0</v>
      </c>
      <c r="Z30" s="26"/>
      <c r="AA30" s="26">
        <v>0</v>
      </c>
      <c r="AB30" s="26"/>
      <c r="AC30" s="26">
        <v>0</v>
      </c>
      <c r="AD30" s="26"/>
      <c r="AE30" s="26">
        <v>736460</v>
      </c>
      <c r="AF30" s="26">
        <v>800500</v>
      </c>
      <c r="AG30" s="27"/>
      <c r="TY30" s="23">
        <v>152</v>
      </c>
      <c r="TZ30" s="33">
        <v>152000</v>
      </c>
      <c r="UA30" s="24" t="s">
        <v>41</v>
      </c>
      <c r="UB30" s="24"/>
      <c r="UC30" s="24">
        <v>1</v>
      </c>
      <c r="UD30" s="24">
        <v>1</v>
      </c>
      <c r="UE30" s="25">
        <v>10806019</v>
      </c>
      <c r="UF30" s="24"/>
      <c r="UG30" s="24">
        <v>1</v>
      </c>
      <c r="UH30" s="24"/>
      <c r="UI30" s="24"/>
      <c r="UJ30" s="24"/>
      <c r="UK30" s="24"/>
      <c r="UL30" s="24"/>
      <c r="UM30" s="24">
        <v>180</v>
      </c>
      <c r="UN30" s="26"/>
      <c r="UO30" s="26">
        <v>0</v>
      </c>
      <c r="UP30" s="26">
        <v>18000</v>
      </c>
      <c r="UQ30" s="26">
        <v>0</v>
      </c>
      <c r="UR30" s="26">
        <v>0</v>
      </c>
      <c r="US30" s="26">
        <v>0</v>
      </c>
      <c r="UT30" s="26">
        <v>0</v>
      </c>
      <c r="UU30" s="26"/>
      <c r="UV30" s="26">
        <v>51840</v>
      </c>
      <c r="UW30" s="26">
        <v>0</v>
      </c>
      <c r="UX30" s="26"/>
      <c r="UY30" s="26">
        <v>0</v>
      </c>
      <c r="UZ30" s="26"/>
      <c r="VA30" s="26">
        <v>0</v>
      </c>
      <c r="VB30" s="26"/>
      <c r="VC30" s="26">
        <v>596160</v>
      </c>
      <c r="VD30" s="26">
        <v>648000</v>
      </c>
      <c r="VE30" s="27"/>
    </row>
    <row r="31" spans="1:917 1055:1155">
      <c r="A31" s="23">
        <v>20</v>
      </c>
      <c r="B31" s="33">
        <v>20000</v>
      </c>
      <c r="C31" s="24" t="s">
        <v>41</v>
      </c>
      <c r="D31" s="24">
        <v>13</v>
      </c>
      <c r="E31" s="24">
        <v>1</v>
      </c>
      <c r="F31" s="24">
        <v>1</v>
      </c>
      <c r="G31" s="25">
        <v>10806002</v>
      </c>
      <c r="H31" s="24"/>
      <c r="I31" s="24">
        <v>1</v>
      </c>
      <c r="J31" s="24"/>
      <c r="K31" s="24"/>
      <c r="L31" s="24"/>
      <c r="M31" s="24"/>
      <c r="N31" s="24"/>
      <c r="O31" s="24">
        <v>205</v>
      </c>
      <c r="P31" s="26"/>
      <c r="Q31" s="26">
        <v>0</v>
      </c>
      <c r="R31" s="26">
        <v>18000</v>
      </c>
      <c r="S31" s="26">
        <v>19500</v>
      </c>
      <c r="T31" s="26">
        <v>0</v>
      </c>
      <c r="U31" s="26">
        <v>0</v>
      </c>
      <c r="V31" s="26">
        <v>0</v>
      </c>
      <c r="W31" s="26"/>
      <c r="X31" s="26">
        <v>60400</v>
      </c>
      <c r="Y31" s="26">
        <v>0</v>
      </c>
      <c r="Z31" s="26">
        <v>2</v>
      </c>
      <c r="AA31" s="26">
        <v>38000</v>
      </c>
      <c r="AB31" s="26"/>
      <c r="AC31" s="26">
        <v>0</v>
      </c>
      <c r="AD31" s="26"/>
      <c r="AE31" s="26">
        <v>732600</v>
      </c>
      <c r="AF31" s="26">
        <v>793000</v>
      </c>
      <c r="AG31" s="27"/>
      <c r="TY31" s="23">
        <v>153</v>
      </c>
      <c r="TZ31" s="33">
        <v>153000</v>
      </c>
      <c r="UA31" s="24" t="s">
        <v>41</v>
      </c>
      <c r="UB31" s="24">
        <v>24</v>
      </c>
      <c r="UC31" s="24">
        <v>1</v>
      </c>
      <c r="UD31" s="24">
        <v>1</v>
      </c>
      <c r="UE31" s="25">
        <v>10806019</v>
      </c>
      <c r="UF31" s="24"/>
      <c r="UG31" s="24">
        <v>1</v>
      </c>
      <c r="UH31" s="24"/>
      <c r="UI31" s="24"/>
      <c r="UJ31" s="24"/>
      <c r="UK31" s="24"/>
      <c r="UL31" s="24"/>
      <c r="UM31" s="24">
        <v>205</v>
      </c>
      <c r="UN31" s="26"/>
      <c r="UO31" s="26">
        <v>0</v>
      </c>
      <c r="UP31" s="26">
        <v>18000</v>
      </c>
      <c r="UQ31" s="26">
        <v>36000</v>
      </c>
      <c r="UR31" s="26">
        <v>0</v>
      </c>
      <c r="US31" s="26">
        <v>0</v>
      </c>
      <c r="UT31" s="26">
        <v>0</v>
      </c>
      <c r="UU31" s="26"/>
      <c r="UV31" s="26">
        <v>61720</v>
      </c>
      <c r="UW31" s="26">
        <v>0</v>
      </c>
      <c r="UX31" s="26">
        <v>3</v>
      </c>
      <c r="UY31" s="26">
        <v>57000</v>
      </c>
      <c r="UZ31" s="26"/>
      <c r="VA31" s="26">
        <v>0</v>
      </c>
      <c r="VB31" s="26"/>
      <c r="VC31" s="26">
        <v>709780</v>
      </c>
      <c r="VD31" s="26">
        <v>771500</v>
      </c>
      <c r="VE31" s="27"/>
    </row>
    <row r="32" spans="1:917 1055:1155">
      <c r="A32" s="23">
        <v>21</v>
      </c>
      <c r="B32" s="33">
        <v>21000</v>
      </c>
      <c r="C32" s="24" t="s">
        <v>41</v>
      </c>
      <c r="D32" s="24">
        <v>13</v>
      </c>
      <c r="E32" s="24">
        <v>1</v>
      </c>
      <c r="F32" s="24">
        <v>1</v>
      </c>
      <c r="G32" s="25">
        <v>10806002</v>
      </c>
      <c r="H32" s="24"/>
      <c r="I32" s="24">
        <v>1</v>
      </c>
      <c r="J32" s="24"/>
      <c r="K32" s="24"/>
      <c r="L32" s="24"/>
      <c r="M32" s="24"/>
      <c r="N32" s="24"/>
      <c r="O32" s="24">
        <v>205</v>
      </c>
      <c r="P32" s="26"/>
      <c r="Q32" s="26">
        <v>0</v>
      </c>
      <c r="R32" s="26">
        <v>18000</v>
      </c>
      <c r="S32" s="26">
        <v>19500</v>
      </c>
      <c r="T32" s="26">
        <v>0</v>
      </c>
      <c r="U32" s="26">
        <v>0</v>
      </c>
      <c r="V32" s="26">
        <v>0</v>
      </c>
      <c r="W32" s="26"/>
      <c r="X32" s="26">
        <v>60400</v>
      </c>
      <c r="Y32" s="26">
        <v>0</v>
      </c>
      <c r="Z32" s="26">
        <v>1</v>
      </c>
      <c r="AA32" s="26">
        <v>19000</v>
      </c>
      <c r="AB32" s="26"/>
      <c r="AC32" s="26">
        <v>0</v>
      </c>
      <c r="AD32" s="26"/>
      <c r="AE32" s="26">
        <v>713600</v>
      </c>
      <c r="AF32" s="26">
        <v>774000</v>
      </c>
      <c r="AG32" s="27"/>
      <c r="TY32" s="23">
        <v>154</v>
      </c>
      <c r="TZ32" s="33">
        <v>154000</v>
      </c>
      <c r="UA32" s="24" t="s">
        <v>41</v>
      </c>
      <c r="UB32" s="24">
        <v>21</v>
      </c>
      <c r="UC32" s="24">
        <v>1</v>
      </c>
      <c r="UD32" s="24">
        <v>1</v>
      </c>
      <c r="UE32" s="25">
        <v>10806019</v>
      </c>
      <c r="UF32" s="24"/>
      <c r="UG32" s="24">
        <v>1</v>
      </c>
      <c r="UH32" s="24"/>
      <c r="UI32" s="24"/>
      <c r="UJ32" s="24"/>
      <c r="UK32" s="24"/>
      <c r="UL32" s="24"/>
      <c r="UM32" s="24">
        <v>190</v>
      </c>
      <c r="UN32" s="26"/>
      <c r="UO32" s="26">
        <v>0</v>
      </c>
      <c r="UP32" s="26">
        <v>18000</v>
      </c>
      <c r="UQ32" s="26">
        <v>31500</v>
      </c>
      <c r="UR32" s="26">
        <v>0</v>
      </c>
      <c r="US32" s="26">
        <v>0</v>
      </c>
      <c r="UT32" s="26">
        <v>0</v>
      </c>
      <c r="UU32" s="26"/>
      <c r="UV32" s="26">
        <v>57160</v>
      </c>
      <c r="UW32" s="26">
        <v>0</v>
      </c>
      <c r="UX32" s="26"/>
      <c r="UY32" s="26">
        <v>0</v>
      </c>
      <c r="UZ32" s="26"/>
      <c r="VA32" s="26">
        <v>0</v>
      </c>
      <c r="VB32" s="26"/>
      <c r="VC32" s="26">
        <v>657340</v>
      </c>
      <c r="VD32" s="26">
        <v>714500</v>
      </c>
      <c r="VE32" s="27"/>
    </row>
    <row r="33" spans="1:33">
      <c r="A33" s="23">
        <v>22</v>
      </c>
      <c r="B33" s="33">
        <v>22000</v>
      </c>
      <c r="C33" s="24" t="s">
        <v>41</v>
      </c>
      <c r="D33" s="24">
        <v>1</v>
      </c>
      <c r="E33" s="24">
        <v>1</v>
      </c>
      <c r="F33" s="24">
        <v>1</v>
      </c>
      <c r="G33" s="25">
        <v>10806002</v>
      </c>
      <c r="H33" s="24"/>
      <c r="I33" s="24">
        <v>1</v>
      </c>
      <c r="J33" s="24"/>
      <c r="K33" s="24"/>
      <c r="L33" s="24"/>
      <c r="M33" s="24"/>
      <c r="N33" s="24"/>
      <c r="O33" s="24">
        <v>180</v>
      </c>
      <c r="P33" s="26"/>
      <c r="Q33" s="26">
        <v>0</v>
      </c>
      <c r="R33" s="26">
        <v>18000</v>
      </c>
      <c r="S33" s="26">
        <v>1500</v>
      </c>
      <c r="T33" s="26">
        <v>0</v>
      </c>
      <c r="U33" s="26">
        <v>0</v>
      </c>
      <c r="V33" s="26">
        <v>0</v>
      </c>
      <c r="W33" s="26"/>
      <c r="X33" s="26">
        <v>51960</v>
      </c>
      <c r="Y33" s="26">
        <v>0</v>
      </c>
      <c r="Z33" s="26"/>
      <c r="AA33" s="26">
        <v>0</v>
      </c>
      <c r="AB33" s="26"/>
      <c r="AC33" s="26">
        <v>0</v>
      </c>
      <c r="AD33" s="26"/>
      <c r="AE33" s="26">
        <v>597540</v>
      </c>
      <c r="AF33" s="26">
        <v>649500</v>
      </c>
      <c r="AG33" s="27"/>
    </row>
    <row r="34" spans="1:33">
      <c r="A34" s="23">
        <v>23</v>
      </c>
      <c r="B34" s="33">
        <v>23000</v>
      </c>
      <c r="C34" s="24" t="s">
        <v>41</v>
      </c>
      <c r="D34" s="24">
        <v>24</v>
      </c>
      <c r="E34" s="24">
        <v>1</v>
      </c>
      <c r="F34" s="24">
        <v>1</v>
      </c>
      <c r="G34" s="25">
        <v>10806002</v>
      </c>
      <c r="H34" s="24"/>
      <c r="I34" s="24">
        <v>1</v>
      </c>
      <c r="J34" s="24"/>
      <c r="K34" s="24"/>
      <c r="L34" s="24"/>
      <c r="M34" s="24"/>
      <c r="N34" s="24"/>
      <c r="O34" s="24">
        <v>205</v>
      </c>
      <c r="P34" s="26"/>
      <c r="Q34" s="26">
        <v>0</v>
      </c>
      <c r="R34" s="26">
        <v>18000</v>
      </c>
      <c r="S34" s="26">
        <v>36000</v>
      </c>
      <c r="T34" s="26">
        <v>0</v>
      </c>
      <c r="U34" s="26">
        <v>0</v>
      </c>
      <c r="V34" s="26">
        <v>0</v>
      </c>
      <c r="W34" s="26"/>
      <c r="X34" s="26">
        <v>61720</v>
      </c>
      <c r="Y34" s="26">
        <v>0</v>
      </c>
      <c r="Z34" s="26"/>
      <c r="AA34" s="26">
        <v>0</v>
      </c>
      <c r="AB34" s="26"/>
      <c r="AC34" s="26">
        <v>0</v>
      </c>
      <c r="AD34" s="26"/>
      <c r="AE34" s="26">
        <v>709780</v>
      </c>
      <c r="AF34" s="26">
        <v>771500</v>
      </c>
      <c r="AG34" s="27"/>
    </row>
    <row r="35" spans="1:33">
      <c r="A35" s="23">
        <v>24</v>
      </c>
      <c r="B35" s="33">
        <v>24000</v>
      </c>
      <c r="C35" s="24" t="s">
        <v>40</v>
      </c>
      <c r="D35" s="24">
        <v>22</v>
      </c>
      <c r="E35" s="24">
        <v>1</v>
      </c>
      <c r="F35" s="24">
        <v>1</v>
      </c>
      <c r="G35" s="25">
        <v>10806003</v>
      </c>
      <c r="H35" s="24"/>
      <c r="I35" s="24">
        <v>1</v>
      </c>
      <c r="J35" s="24"/>
      <c r="K35" s="24"/>
      <c r="L35" s="24"/>
      <c r="M35" s="24"/>
      <c r="N35" s="24"/>
      <c r="O35" s="24">
        <v>247</v>
      </c>
      <c r="P35" s="26"/>
      <c r="Q35" s="26">
        <v>0</v>
      </c>
      <c r="R35" s="26">
        <v>18000</v>
      </c>
      <c r="S35" s="26">
        <v>33000</v>
      </c>
      <c r="T35" s="26">
        <v>0</v>
      </c>
      <c r="U35" s="26">
        <v>0</v>
      </c>
      <c r="V35" s="26">
        <v>0</v>
      </c>
      <c r="W35" s="26"/>
      <c r="X35" s="26">
        <v>73240</v>
      </c>
      <c r="Y35" s="26">
        <v>0</v>
      </c>
      <c r="Z35" s="26">
        <v>2</v>
      </c>
      <c r="AA35" s="26">
        <v>38000</v>
      </c>
      <c r="AB35" s="26">
        <v>1</v>
      </c>
      <c r="AC35" s="26">
        <v>15000</v>
      </c>
      <c r="AD35" s="26"/>
      <c r="AE35" s="26">
        <v>895260</v>
      </c>
      <c r="AF35" s="26">
        <v>968500</v>
      </c>
      <c r="AG35" s="27"/>
    </row>
    <row r="36" spans="1:33">
      <c r="A36" s="23">
        <v>25</v>
      </c>
      <c r="B36" s="33">
        <v>25000</v>
      </c>
      <c r="C36" s="24" t="s">
        <v>40</v>
      </c>
      <c r="D36" s="24">
        <v>33</v>
      </c>
      <c r="E36" s="24">
        <v>1</v>
      </c>
      <c r="F36" s="24">
        <v>1</v>
      </c>
      <c r="G36" s="25">
        <v>10806003</v>
      </c>
      <c r="H36" s="24">
        <v>6</v>
      </c>
      <c r="I36" s="24">
        <v>1</v>
      </c>
      <c r="J36" s="24"/>
      <c r="K36" s="24"/>
      <c r="L36" s="24"/>
      <c r="M36" s="24"/>
      <c r="N36" s="24"/>
      <c r="O36" s="24">
        <v>233</v>
      </c>
      <c r="P36" s="26"/>
      <c r="Q36" s="26">
        <v>30000</v>
      </c>
      <c r="R36" s="26">
        <v>18000</v>
      </c>
      <c r="S36" s="26">
        <v>49500</v>
      </c>
      <c r="T36" s="26">
        <v>0</v>
      </c>
      <c r="U36" s="26">
        <v>0</v>
      </c>
      <c r="V36" s="26">
        <v>0</v>
      </c>
      <c r="W36" s="26"/>
      <c r="X36" s="26">
        <v>73040</v>
      </c>
      <c r="Y36" s="26">
        <v>0</v>
      </c>
      <c r="Z36" s="26"/>
      <c r="AA36" s="26">
        <v>0</v>
      </c>
      <c r="AB36" s="26">
        <v>1</v>
      </c>
      <c r="AC36" s="26">
        <v>15000</v>
      </c>
      <c r="AD36" s="26"/>
      <c r="AE36" s="26">
        <v>854960</v>
      </c>
      <c r="AF36" s="26">
        <v>928000</v>
      </c>
      <c r="AG36" s="27"/>
    </row>
    <row r="37" spans="1:33">
      <c r="A37" s="23">
        <v>26</v>
      </c>
      <c r="B37" s="33">
        <v>26000</v>
      </c>
      <c r="C37" s="24" t="s">
        <v>41</v>
      </c>
      <c r="D37" s="24">
        <v>25</v>
      </c>
      <c r="E37" s="24">
        <v>1</v>
      </c>
      <c r="F37" s="24">
        <v>1</v>
      </c>
      <c r="G37" s="25">
        <v>10806003</v>
      </c>
      <c r="H37" s="24"/>
      <c r="I37" s="24">
        <v>1</v>
      </c>
      <c r="J37" s="24"/>
      <c r="K37" s="24"/>
      <c r="L37" s="24"/>
      <c r="M37" s="24"/>
      <c r="N37" s="24"/>
      <c r="O37" s="24">
        <v>233</v>
      </c>
      <c r="P37" s="26"/>
      <c r="Q37" s="26">
        <v>0</v>
      </c>
      <c r="R37" s="26">
        <v>18000</v>
      </c>
      <c r="S37" s="26">
        <v>37500</v>
      </c>
      <c r="T37" s="26">
        <v>0</v>
      </c>
      <c r="U37" s="26">
        <v>0</v>
      </c>
      <c r="V37" s="26">
        <v>0</v>
      </c>
      <c r="W37" s="26"/>
      <c r="X37" s="26">
        <v>69680</v>
      </c>
      <c r="Y37" s="26">
        <v>0</v>
      </c>
      <c r="Z37" s="26">
        <v>1</v>
      </c>
      <c r="AA37" s="26">
        <v>19000</v>
      </c>
      <c r="AB37" s="26"/>
      <c r="AC37" s="26">
        <v>0</v>
      </c>
      <c r="AD37" s="26"/>
      <c r="AE37" s="26">
        <v>820320</v>
      </c>
      <c r="AF37" s="26">
        <v>890000</v>
      </c>
      <c r="AG37" s="27"/>
    </row>
    <row r="38" spans="1:33">
      <c r="A38" s="23">
        <v>27</v>
      </c>
      <c r="B38" s="33">
        <v>27000</v>
      </c>
      <c r="C38" s="24" t="s">
        <v>40</v>
      </c>
      <c r="D38" s="24">
        <v>33</v>
      </c>
      <c r="E38" s="24">
        <v>1</v>
      </c>
      <c r="F38" s="24">
        <v>1</v>
      </c>
      <c r="G38" s="25">
        <v>10806003</v>
      </c>
      <c r="H38" s="24"/>
      <c r="I38" s="24">
        <v>1</v>
      </c>
      <c r="J38" s="24"/>
      <c r="K38" s="24"/>
      <c r="L38" s="24"/>
      <c r="M38" s="24"/>
      <c r="N38" s="24"/>
      <c r="O38" s="24">
        <v>233</v>
      </c>
      <c r="P38" s="26"/>
      <c r="Q38" s="26">
        <v>0</v>
      </c>
      <c r="R38" s="26">
        <v>18000</v>
      </c>
      <c r="S38" s="26">
        <v>49500</v>
      </c>
      <c r="T38" s="26">
        <v>0</v>
      </c>
      <c r="U38" s="26">
        <v>0</v>
      </c>
      <c r="V38" s="26">
        <v>0</v>
      </c>
      <c r="W38" s="26"/>
      <c r="X38" s="26">
        <v>70640</v>
      </c>
      <c r="Y38" s="26">
        <v>0</v>
      </c>
      <c r="Z38" s="26">
        <v>1</v>
      </c>
      <c r="AA38" s="26">
        <v>19000</v>
      </c>
      <c r="AB38" s="26">
        <v>1</v>
      </c>
      <c r="AC38" s="26">
        <v>15000</v>
      </c>
      <c r="AD38" s="26"/>
      <c r="AE38" s="26">
        <v>846360</v>
      </c>
      <c r="AF38" s="26">
        <v>917000</v>
      </c>
      <c r="AG38" s="27"/>
    </row>
    <row r="39" spans="1:33">
      <c r="A39" s="23">
        <v>28</v>
      </c>
      <c r="B39" s="33">
        <v>28000</v>
      </c>
      <c r="C39" s="24" t="s">
        <v>41</v>
      </c>
      <c r="D39" s="24">
        <v>18</v>
      </c>
      <c r="E39" s="24">
        <v>1</v>
      </c>
      <c r="F39" s="24">
        <v>1</v>
      </c>
      <c r="G39" s="25">
        <v>10806003</v>
      </c>
      <c r="H39" s="24"/>
      <c r="I39" s="24">
        <v>1</v>
      </c>
      <c r="J39" s="24"/>
      <c r="K39" s="24"/>
      <c r="L39" s="24"/>
      <c r="M39" s="24"/>
      <c r="N39" s="24"/>
      <c r="O39" s="24">
        <v>233</v>
      </c>
      <c r="P39" s="26"/>
      <c r="Q39" s="26">
        <v>0</v>
      </c>
      <c r="R39" s="26">
        <v>18000</v>
      </c>
      <c r="S39" s="26">
        <v>27000</v>
      </c>
      <c r="T39" s="26">
        <v>0</v>
      </c>
      <c r="U39" s="26">
        <v>0</v>
      </c>
      <c r="V39" s="26">
        <v>0</v>
      </c>
      <c r="W39" s="26"/>
      <c r="X39" s="26">
        <v>68840</v>
      </c>
      <c r="Y39" s="26">
        <v>0</v>
      </c>
      <c r="Z39" s="26">
        <v>2</v>
      </c>
      <c r="AA39" s="26">
        <v>38000</v>
      </c>
      <c r="AB39" s="26"/>
      <c r="AC39" s="26">
        <v>0</v>
      </c>
      <c r="AD39" s="26"/>
      <c r="AE39" s="26">
        <v>829660</v>
      </c>
      <c r="AF39" s="26">
        <v>898500</v>
      </c>
      <c r="AG39" s="27"/>
    </row>
    <row r="40" spans="1:33">
      <c r="A40" s="23">
        <v>29</v>
      </c>
      <c r="B40" s="33">
        <v>29000</v>
      </c>
      <c r="C40" s="24" t="s">
        <v>41</v>
      </c>
      <c r="D40" s="24">
        <v>27</v>
      </c>
      <c r="E40" s="24">
        <v>1</v>
      </c>
      <c r="F40" s="24">
        <v>1</v>
      </c>
      <c r="G40" s="25">
        <v>10806003</v>
      </c>
      <c r="H40" s="24"/>
      <c r="I40" s="24">
        <v>1</v>
      </c>
      <c r="J40" s="24"/>
      <c r="K40" s="24"/>
      <c r="L40" s="24"/>
      <c r="M40" s="24"/>
      <c r="N40" s="24"/>
      <c r="O40" s="24">
        <v>219</v>
      </c>
      <c r="P40" s="26"/>
      <c r="Q40" s="26">
        <v>0</v>
      </c>
      <c r="R40" s="26">
        <v>18000</v>
      </c>
      <c r="S40" s="26">
        <v>40500</v>
      </c>
      <c r="T40" s="26">
        <v>0</v>
      </c>
      <c r="U40" s="26">
        <v>0</v>
      </c>
      <c r="V40" s="26">
        <v>0</v>
      </c>
      <c r="W40" s="26"/>
      <c r="X40" s="26">
        <v>66000</v>
      </c>
      <c r="Y40" s="26">
        <v>0</v>
      </c>
      <c r="Z40" s="26">
        <v>1</v>
      </c>
      <c r="AA40" s="26">
        <v>19000</v>
      </c>
      <c r="AB40" s="26"/>
      <c r="AC40" s="26">
        <v>0</v>
      </c>
      <c r="AD40" s="26"/>
      <c r="AE40" s="26">
        <v>778000</v>
      </c>
      <c r="AF40" s="26">
        <v>844000</v>
      </c>
      <c r="AG40" s="27"/>
    </row>
    <row r="41" spans="1:33">
      <c r="A41" s="23">
        <v>30</v>
      </c>
      <c r="B41" s="33">
        <v>30000</v>
      </c>
      <c r="C41" s="24" t="s">
        <v>41</v>
      </c>
      <c r="D41" s="24">
        <v>21</v>
      </c>
      <c r="E41" s="24">
        <v>1</v>
      </c>
      <c r="F41" s="24">
        <v>1</v>
      </c>
      <c r="G41" s="25">
        <v>10806003</v>
      </c>
      <c r="H41" s="24"/>
      <c r="I41" s="24">
        <v>1</v>
      </c>
      <c r="J41" s="24"/>
      <c r="K41" s="24"/>
      <c r="L41" s="24"/>
      <c r="M41" s="24"/>
      <c r="N41" s="24"/>
      <c r="O41" s="24">
        <v>205</v>
      </c>
      <c r="P41" s="26"/>
      <c r="Q41" s="26">
        <v>0</v>
      </c>
      <c r="R41" s="26">
        <v>18000</v>
      </c>
      <c r="S41" s="26">
        <v>31500</v>
      </c>
      <c r="T41" s="26">
        <v>0</v>
      </c>
      <c r="U41" s="26">
        <v>0</v>
      </c>
      <c r="V41" s="26">
        <v>0</v>
      </c>
      <c r="W41" s="26"/>
      <c r="X41" s="26">
        <v>61360</v>
      </c>
      <c r="Y41" s="26">
        <v>0</v>
      </c>
      <c r="Z41" s="26">
        <v>3</v>
      </c>
      <c r="AA41" s="26">
        <v>57000</v>
      </c>
      <c r="AB41" s="26"/>
      <c r="AC41" s="26">
        <v>0</v>
      </c>
      <c r="AD41" s="26"/>
      <c r="AE41" s="26">
        <v>762640</v>
      </c>
      <c r="AF41" s="26">
        <v>824000</v>
      </c>
      <c r="AG41" s="27"/>
    </row>
    <row r="42" spans="1:33">
      <c r="A42" s="23">
        <v>31</v>
      </c>
      <c r="B42" s="33">
        <v>31000</v>
      </c>
      <c r="C42" s="24" t="s">
        <v>41</v>
      </c>
      <c r="D42" s="24">
        <v>29</v>
      </c>
      <c r="E42" s="24">
        <v>1</v>
      </c>
      <c r="F42" s="24">
        <v>1</v>
      </c>
      <c r="G42" s="25">
        <v>10806004</v>
      </c>
      <c r="H42" s="24"/>
      <c r="I42" s="24">
        <v>1</v>
      </c>
      <c r="J42" s="24"/>
      <c r="K42" s="24"/>
      <c r="L42" s="24"/>
      <c r="M42" s="24"/>
      <c r="N42" s="24"/>
      <c r="O42" s="24">
        <v>261</v>
      </c>
      <c r="P42" s="26"/>
      <c r="Q42" s="26">
        <v>0</v>
      </c>
      <c r="R42" s="26">
        <v>18000</v>
      </c>
      <c r="S42" s="26">
        <v>43500</v>
      </c>
      <c r="T42" s="26">
        <v>0</v>
      </c>
      <c r="U42" s="26">
        <v>0</v>
      </c>
      <c r="V42" s="26">
        <v>0</v>
      </c>
      <c r="W42" s="26"/>
      <c r="X42" s="26">
        <v>78000</v>
      </c>
      <c r="Y42" s="26">
        <v>0</v>
      </c>
      <c r="Z42" s="26"/>
      <c r="AA42" s="26">
        <v>0</v>
      </c>
      <c r="AB42" s="26"/>
      <c r="AC42" s="26">
        <v>0</v>
      </c>
      <c r="AD42" s="26"/>
      <c r="AE42" s="26">
        <v>897000</v>
      </c>
      <c r="AF42" s="26">
        <v>975000</v>
      </c>
      <c r="AG42" s="27"/>
    </row>
    <row r="43" spans="1:33">
      <c r="A43" s="23">
        <v>32</v>
      </c>
      <c r="B43" s="33">
        <v>32000</v>
      </c>
      <c r="C43" s="24" t="s">
        <v>41</v>
      </c>
      <c r="D43" s="24">
        <v>22</v>
      </c>
      <c r="E43" s="24">
        <v>1</v>
      </c>
      <c r="F43" s="24">
        <v>1</v>
      </c>
      <c r="G43" s="25">
        <v>10806004</v>
      </c>
      <c r="H43" s="24"/>
      <c r="I43" s="24">
        <v>1</v>
      </c>
      <c r="J43" s="24"/>
      <c r="K43" s="24"/>
      <c r="L43" s="24"/>
      <c r="M43" s="24"/>
      <c r="N43" s="24"/>
      <c r="O43" s="24">
        <v>247</v>
      </c>
      <c r="P43" s="26"/>
      <c r="Q43" s="26">
        <v>0</v>
      </c>
      <c r="R43" s="26">
        <v>18000</v>
      </c>
      <c r="S43" s="26">
        <v>33000</v>
      </c>
      <c r="T43" s="26">
        <v>0</v>
      </c>
      <c r="U43" s="26">
        <v>0</v>
      </c>
      <c r="V43" s="26">
        <v>0</v>
      </c>
      <c r="W43" s="26"/>
      <c r="X43" s="26">
        <v>73240</v>
      </c>
      <c r="Y43" s="26">
        <v>0</v>
      </c>
      <c r="Z43" s="26">
        <v>4</v>
      </c>
      <c r="AA43" s="26">
        <v>76000</v>
      </c>
      <c r="AB43" s="26"/>
      <c r="AC43" s="26">
        <v>0</v>
      </c>
      <c r="AD43" s="26"/>
      <c r="AE43" s="26">
        <v>918260</v>
      </c>
      <c r="AF43" s="26">
        <v>991500</v>
      </c>
      <c r="AG43" s="27"/>
    </row>
    <row r="44" spans="1:33">
      <c r="A44" s="23">
        <v>33</v>
      </c>
      <c r="B44" s="33">
        <v>33000</v>
      </c>
      <c r="C44" s="24" t="s">
        <v>40</v>
      </c>
      <c r="D44" s="24">
        <v>20</v>
      </c>
      <c r="E44" s="24">
        <v>1</v>
      </c>
      <c r="F44" s="24">
        <v>1</v>
      </c>
      <c r="G44" s="25">
        <v>10806004</v>
      </c>
      <c r="H44" s="24">
        <v>6</v>
      </c>
      <c r="I44" s="24">
        <v>1</v>
      </c>
      <c r="J44" s="24"/>
      <c r="K44" s="24"/>
      <c r="L44" s="24"/>
      <c r="M44" s="24"/>
      <c r="N44" s="24"/>
      <c r="O44" s="24">
        <v>240</v>
      </c>
      <c r="P44" s="26"/>
      <c r="Q44" s="26">
        <v>30000</v>
      </c>
      <c r="R44" s="26">
        <v>18000</v>
      </c>
      <c r="S44" s="26">
        <v>30000</v>
      </c>
      <c r="T44" s="26">
        <v>0</v>
      </c>
      <c r="U44" s="26">
        <v>0</v>
      </c>
      <c r="V44" s="26">
        <v>0</v>
      </c>
      <c r="W44" s="26"/>
      <c r="X44" s="26">
        <v>73440</v>
      </c>
      <c r="Y44" s="26">
        <v>0</v>
      </c>
      <c r="Z44" s="26">
        <v>2</v>
      </c>
      <c r="AA44" s="26">
        <v>38000</v>
      </c>
      <c r="AB44" s="26">
        <v>1</v>
      </c>
      <c r="AC44" s="26">
        <v>15000</v>
      </c>
      <c r="AD44" s="26"/>
      <c r="AE44" s="26">
        <v>897560</v>
      </c>
      <c r="AF44" s="26">
        <v>971000</v>
      </c>
      <c r="AG44" s="27"/>
    </row>
    <row r="45" spans="1:33">
      <c r="A45" s="23">
        <v>34</v>
      </c>
      <c r="B45" s="33">
        <v>34000</v>
      </c>
      <c r="C45" s="24" t="s">
        <v>41</v>
      </c>
      <c r="D45" s="24">
        <v>10</v>
      </c>
      <c r="E45" s="24">
        <v>1</v>
      </c>
      <c r="F45" s="24">
        <v>1</v>
      </c>
      <c r="G45" s="25">
        <v>10806004</v>
      </c>
      <c r="H45" s="24">
        <v>8</v>
      </c>
      <c r="I45" s="24">
        <v>1</v>
      </c>
      <c r="J45" s="24"/>
      <c r="K45" s="24"/>
      <c r="L45" s="24"/>
      <c r="M45" s="24"/>
      <c r="N45" s="24"/>
      <c r="O45" s="24">
        <v>205</v>
      </c>
      <c r="P45" s="26"/>
      <c r="Q45" s="26">
        <v>15000</v>
      </c>
      <c r="R45" s="26">
        <v>18000</v>
      </c>
      <c r="S45" s="26">
        <v>15000</v>
      </c>
      <c r="T45" s="26">
        <v>0</v>
      </c>
      <c r="U45" s="26">
        <v>0</v>
      </c>
      <c r="V45" s="26">
        <v>0</v>
      </c>
      <c r="W45" s="26"/>
      <c r="X45" s="26">
        <v>61240</v>
      </c>
      <c r="Y45" s="26">
        <v>0</v>
      </c>
      <c r="Z45" s="26">
        <v>1</v>
      </c>
      <c r="AA45" s="26">
        <v>19000</v>
      </c>
      <c r="AB45" s="26"/>
      <c r="AC45" s="26">
        <v>0</v>
      </c>
      <c r="AD45" s="26"/>
      <c r="AE45" s="26">
        <v>723260</v>
      </c>
      <c r="AF45" s="26">
        <v>784500</v>
      </c>
      <c r="AG45" s="27"/>
    </row>
    <row r="46" spans="1:33">
      <c r="A46" s="23">
        <v>35</v>
      </c>
      <c r="B46" s="33">
        <v>35000</v>
      </c>
      <c r="C46" s="24" t="s">
        <v>40</v>
      </c>
      <c r="D46" s="24">
        <v>21</v>
      </c>
      <c r="E46" s="24">
        <v>1</v>
      </c>
      <c r="F46" s="24">
        <v>1</v>
      </c>
      <c r="G46" s="25">
        <v>10806004</v>
      </c>
      <c r="H46" s="24">
        <v>7</v>
      </c>
      <c r="I46" s="24">
        <v>1</v>
      </c>
      <c r="J46" s="24"/>
      <c r="K46" s="24"/>
      <c r="L46" s="24"/>
      <c r="M46" s="24"/>
      <c r="N46" s="24"/>
      <c r="O46" s="24">
        <v>200</v>
      </c>
      <c r="P46" s="26"/>
      <c r="Q46" s="26">
        <v>20000</v>
      </c>
      <c r="R46" s="26">
        <v>18000</v>
      </c>
      <c r="S46" s="26">
        <v>31500</v>
      </c>
      <c r="T46" s="26">
        <v>0</v>
      </c>
      <c r="U46" s="26">
        <v>0</v>
      </c>
      <c r="V46" s="26">
        <v>0</v>
      </c>
      <c r="W46" s="26"/>
      <c r="X46" s="26">
        <v>61560</v>
      </c>
      <c r="Y46" s="26">
        <v>0</v>
      </c>
      <c r="Z46" s="26">
        <v>2</v>
      </c>
      <c r="AA46" s="26">
        <v>38000</v>
      </c>
      <c r="AB46" s="26">
        <v>1</v>
      </c>
      <c r="AC46" s="26">
        <v>15000</v>
      </c>
      <c r="AD46" s="26"/>
      <c r="AE46" s="26">
        <v>760940</v>
      </c>
      <c r="AF46" s="26">
        <v>822500</v>
      </c>
      <c r="AG46" s="27"/>
    </row>
    <row r="47" spans="1:33">
      <c r="A47" s="23">
        <v>36</v>
      </c>
      <c r="B47" s="33">
        <v>36000</v>
      </c>
      <c r="C47" s="24" t="s">
        <v>40</v>
      </c>
      <c r="D47" s="24">
        <v>10</v>
      </c>
      <c r="E47" s="24">
        <v>1</v>
      </c>
      <c r="F47" s="24">
        <v>1</v>
      </c>
      <c r="G47" s="25">
        <v>10806004</v>
      </c>
      <c r="H47" s="24"/>
      <c r="I47" s="24">
        <v>1</v>
      </c>
      <c r="J47" s="24"/>
      <c r="K47" s="24"/>
      <c r="L47" s="24"/>
      <c r="M47" s="24"/>
      <c r="N47" s="24"/>
      <c r="O47" s="24">
        <v>195</v>
      </c>
      <c r="P47" s="26"/>
      <c r="Q47" s="26">
        <v>0</v>
      </c>
      <c r="R47" s="26">
        <v>18000</v>
      </c>
      <c r="S47" s="26">
        <v>15000</v>
      </c>
      <c r="T47" s="26">
        <v>0</v>
      </c>
      <c r="U47" s="26">
        <v>0</v>
      </c>
      <c r="V47" s="26">
        <v>0</v>
      </c>
      <c r="W47" s="26"/>
      <c r="X47" s="26">
        <v>57240</v>
      </c>
      <c r="Y47" s="26">
        <v>0</v>
      </c>
      <c r="Z47" s="26">
        <v>1</v>
      </c>
      <c r="AA47" s="26">
        <v>19000</v>
      </c>
      <c r="AB47" s="26">
        <v>1</v>
      </c>
      <c r="AC47" s="26">
        <v>15000</v>
      </c>
      <c r="AD47" s="26"/>
      <c r="AE47" s="26">
        <v>692260</v>
      </c>
      <c r="AF47" s="26">
        <v>749500</v>
      </c>
      <c r="AG47" s="27"/>
    </row>
    <row r="48" spans="1:33">
      <c r="A48" s="23">
        <v>37</v>
      </c>
      <c r="B48" s="33">
        <v>37000</v>
      </c>
      <c r="C48" s="24" t="s">
        <v>40</v>
      </c>
      <c r="D48" s="24">
        <v>10</v>
      </c>
      <c r="E48" s="24">
        <v>1</v>
      </c>
      <c r="F48" s="24">
        <v>1</v>
      </c>
      <c r="G48" s="25">
        <v>10806004</v>
      </c>
      <c r="H48" s="24"/>
      <c r="I48" s="24">
        <v>1</v>
      </c>
      <c r="J48" s="24"/>
      <c r="K48" s="24"/>
      <c r="L48" s="24"/>
      <c r="M48" s="24"/>
      <c r="N48" s="24"/>
      <c r="O48" s="24">
        <v>195</v>
      </c>
      <c r="P48" s="26"/>
      <c r="Q48" s="26">
        <v>0</v>
      </c>
      <c r="R48" s="26">
        <v>18000</v>
      </c>
      <c r="S48" s="26">
        <v>15000</v>
      </c>
      <c r="T48" s="26">
        <v>0</v>
      </c>
      <c r="U48" s="26">
        <v>0</v>
      </c>
      <c r="V48" s="26">
        <v>0</v>
      </c>
      <c r="W48" s="26"/>
      <c r="X48" s="26">
        <v>57240</v>
      </c>
      <c r="Y48" s="26">
        <v>0</v>
      </c>
      <c r="Z48" s="26">
        <v>1</v>
      </c>
      <c r="AA48" s="26">
        <v>19000</v>
      </c>
      <c r="AB48" s="26">
        <v>1</v>
      </c>
      <c r="AC48" s="26">
        <v>15000</v>
      </c>
      <c r="AD48" s="26"/>
      <c r="AE48" s="26">
        <v>692260</v>
      </c>
      <c r="AF48" s="26">
        <v>749500</v>
      </c>
      <c r="AG48" s="27"/>
    </row>
    <row r="49" spans="1:33">
      <c r="A49" s="23">
        <v>38</v>
      </c>
      <c r="B49" s="33">
        <v>38000</v>
      </c>
      <c r="C49" s="24" t="s">
        <v>41</v>
      </c>
      <c r="D49" s="24">
        <v>5</v>
      </c>
      <c r="E49" s="24">
        <v>1</v>
      </c>
      <c r="F49" s="24">
        <v>1</v>
      </c>
      <c r="G49" s="25">
        <v>10806004</v>
      </c>
      <c r="H49" s="24"/>
      <c r="I49" s="24">
        <v>1</v>
      </c>
      <c r="J49" s="24"/>
      <c r="K49" s="24"/>
      <c r="L49" s="24"/>
      <c r="M49" s="24"/>
      <c r="N49" s="24"/>
      <c r="O49" s="24">
        <v>190</v>
      </c>
      <c r="P49" s="26"/>
      <c r="Q49" s="26">
        <v>0</v>
      </c>
      <c r="R49" s="26">
        <v>18000</v>
      </c>
      <c r="S49" s="26">
        <v>7500</v>
      </c>
      <c r="T49" s="26">
        <v>0</v>
      </c>
      <c r="U49" s="26">
        <v>0</v>
      </c>
      <c r="V49" s="26">
        <v>0</v>
      </c>
      <c r="W49" s="26"/>
      <c r="X49" s="26">
        <v>55240</v>
      </c>
      <c r="Y49" s="26">
        <v>0</v>
      </c>
      <c r="Z49" s="26">
        <v>1</v>
      </c>
      <c r="AA49" s="26">
        <v>19000</v>
      </c>
      <c r="AB49" s="26"/>
      <c r="AC49" s="26">
        <v>0</v>
      </c>
      <c r="AD49" s="26"/>
      <c r="AE49" s="26">
        <v>654260</v>
      </c>
      <c r="AF49" s="26">
        <v>709500</v>
      </c>
      <c r="AG49" s="27"/>
    </row>
    <row r="50" spans="1:33">
      <c r="A50" s="23">
        <v>39</v>
      </c>
      <c r="B50" s="33">
        <v>39000</v>
      </c>
      <c r="C50" s="24" t="s">
        <v>41</v>
      </c>
      <c r="D50" s="24">
        <v>5</v>
      </c>
      <c r="E50" s="24">
        <v>1</v>
      </c>
      <c r="F50" s="24">
        <v>1</v>
      </c>
      <c r="G50" s="25">
        <v>10806004</v>
      </c>
      <c r="H50" s="24">
        <v>8</v>
      </c>
      <c r="I50" s="24">
        <v>1</v>
      </c>
      <c r="J50" s="24"/>
      <c r="K50" s="24"/>
      <c r="L50" s="24"/>
      <c r="M50" s="24"/>
      <c r="N50" s="24"/>
      <c r="O50" s="24">
        <v>190</v>
      </c>
      <c r="P50" s="26"/>
      <c r="Q50" s="26">
        <v>15000</v>
      </c>
      <c r="R50" s="26">
        <v>18000</v>
      </c>
      <c r="S50" s="26">
        <v>7500</v>
      </c>
      <c r="T50" s="26">
        <v>0</v>
      </c>
      <c r="U50" s="26">
        <v>0</v>
      </c>
      <c r="V50" s="26">
        <v>0</v>
      </c>
      <c r="W50" s="26"/>
      <c r="X50" s="26">
        <v>56440</v>
      </c>
      <c r="Y50" s="26">
        <v>0</v>
      </c>
      <c r="Z50" s="26"/>
      <c r="AA50" s="26">
        <v>0</v>
      </c>
      <c r="AB50" s="26"/>
      <c r="AC50" s="26">
        <v>0</v>
      </c>
      <c r="AD50" s="26"/>
      <c r="AE50" s="26">
        <v>649060</v>
      </c>
      <c r="AF50" s="26">
        <v>705500</v>
      </c>
      <c r="AG50" s="27"/>
    </row>
    <row r="51" spans="1:33">
      <c r="A51" s="23">
        <v>40</v>
      </c>
      <c r="B51" s="33">
        <v>40000</v>
      </c>
      <c r="C51" s="24" t="s">
        <v>40</v>
      </c>
      <c r="D51" s="24">
        <v>19</v>
      </c>
      <c r="E51" s="24">
        <v>1</v>
      </c>
      <c r="F51" s="24">
        <v>1</v>
      </c>
      <c r="G51" s="25">
        <v>10806004</v>
      </c>
      <c r="H51" s="24"/>
      <c r="I51" s="24">
        <v>1</v>
      </c>
      <c r="J51" s="24"/>
      <c r="K51" s="24"/>
      <c r="L51" s="24"/>
      <c r="M51" s="24"/>
      <c r="N51" s="24"/>
      <c r="O51" s="24">
        <v>190</v>
      </c>
      <c r="P51" s="26"/>
      <c r="Q51" s="26">
        <v>0</v>
      </c>
      <c r="R51" s="26">
        <v>18000</v>
      </c>
      <c r="S51" s="26">
        <v>28500</v>
      </c>
      <c r="T51" s="26">
        <v>0</v>
      </c>
      <c r="U51" s="26">
        <v>0</v>
      </c>
      <c r="V51" s="26">
        <v>0</v>
      </c>
      <c r="W51" s="26"/>
      <c r="X51" s="26">
        <v>56920</v>
      </c>
      <c r="Y51" s="26">
        <v>0</v>
      </c>
      <c r="Z51" s="26">
        <v>2</v>
      </c>
      <c r="AA51" s="26">
        <v>38000</v>
      </c>
      <c r="AB51" s="26">
        <v>1</v>
      </c>
      <c r="AC51" s="26">
        <v>15000</v>
      </c>
      <c r="AD51" s="26"/>
      <c r="AE51" s="26">
        <v>707580</v>
      </c>
      <c r="AF51" s="26">
        <v>764500</v>
      </c>
      <c r="AG51" s="27"/>
    </row>
    <row r="52" spans="1:33">
      <c r="A52" s="23">
        <v>41</v>
      </c>
      <c r="B52" s="33">
        <v>41000</v>
      </c>
      <c r="C52" s="24" t="s">
        <v>41</v>
      </c>
      <c r="D52" s="24">
        <v>1</v>
      </c>
      <c r="E52" s="24">
        <v>1</v>
      </c>
      <c r="F52" s="24">
        <v>1</v>
      </c>
      <c r="G52" s="25">
        <v>10806005</v>
      </c>
      <c r="H52" s="24"/>
      <c r="I52" s="24">
        <v>1</v>
      </c>
      <c r="J52" s="24"/>
      <c r="K52" s="24"/>
      <c r="L52" s="24"/>
      <c r="M52" s="24"/>
      <c r="N52" s="24"/>
      <c r="O52" s="24">
        <v>219</v>
      </c>
      <c r="P52" s="26"/>
      <c r="Q52" s="26">
        <v>0</v>
      </c>
      <c r="R52" s="26">
        <v>18000</v>
      </c>
      <c r="S52" s="26">
        <v>1500</v>
      </c>
      <c r="T52" s="26">
        <v>0</v>
      </c>
      <c r="U52" s="26">
        <v>0</v>
      </c>
      <c r="V52" s="26">
        <v>0</v>
      </c>
      <c r="W52" s="26"/>
      <c r="X52" s="26">
        <v>62880</v>
      </c>
      <c r="Y52" s="26">
        <v>0</v>
      </c>
      <c r="Z52" s="26"/>
      <c r="AA52" s="26">
        <v>0</v>
      </c>
      <c r="AB52" s="26"/>
      <c r="AC52" s="26">
        <v>0</v>
      </c>
      <c r="AD52" s="26"/>
      <c r="AE52" s="26">
        <v>723120</v>
      </c>
      <c r="AF52" s="26">
        <v>786000</v>
      </c>
      <c r="AG52" s="27"/>
    </row>
    <row r="53" spans="1:33">
      <c r="A53" s="23">
        <v>42</v>
      </c>
      <c r="B53" s="33">
        <v>42000</v>
      </c>
      <c r="C53" s="24" t="s">
        <v>41</v>
      </c>
      <c r="D53" s="24">
        <v>20</v>
      </c>
      <c r="E53" s="24">
        <v>1</v>
      </c>
      <c r="F53" s="24">
        <v>1</v>
      </c>
      <c r="G53" s="25">
        <v>10806005</v>
      </c>
      <c r="H53" s="24"/>
      <c r="I53" s="24">
        <v>1</v>
      </c>
      <c r="J53" s="24"/>
      <c r="K53" s="24"/>
      <c r="L53" s="24"/>
      <c r="M53" s="24"/>
      <c r="N53" s="24"/>
      <c r="O53" s="24">
        <v>240</v>
      </c>
      <c r="P53" s="26"/>
      <c r="Q53" s="26">
        <v>0</v>
      </c>
      <c r="R53" s="26">
        <v>18000</v>
      </c>
      <c r="S53" s="26">
        <v>30000</v>
      </c>
      <c r="T53" s="26">
        <v>0</v>
      </c>
      <c r="U53" s="26">
        <v>0</v>
      </c>
      <c r="V53" s="26">
        <v>0</v>
      </c>
      <c r="W53" s="26"/>
      <c r="X53" s="26">
        <v>71040</v>
      </c>
      <c r="Y53" s="26">
        <v>0</v>
      </c>
      <c r="Z53" s="26"/>
      <c r="AA53" s="26">
        <v>0</v>
      </c>
      <c r="AB53" s="26"/>
      <c r="AC53" s="26">
        <v>0</v>
      </c>
      <c r="AD53" s="26"/>
      <c r="AE53" s="26">
        <v>816960</v>
      </c>
      <c r="AF53" s="26">
        <v>888000</v>
      </c>
      <c r="AG53" s="27"/>
    </row>
    <row r="54" spans="1:33">
      <c r="A54" s="23">
        <v>43</v>
      </c>
      <c r="B54" s="33">
        <v>43000</v>
      </c>
      <c r="C54" s="24" t="s">
        <v>41</v>
      </c>
      <c r="D54" s="24">
        <v>33</v>
      </c>
      <c r="E54" s="24">
        <v>1</v>
      </c>
      <c r="F54" s="24">
        <v>1</v>
      </c>
      <c r="G54" s="25">
        <v>10806005</v>
      </c>
      <c r="H54" s="24">
        <v>6</v>
      </c>
      <c r="I54" s="24">
        <v>1</v>
      </c>
      <c r="J54" s="24"/>
      <c r="K54" s="24"/>
      <c r="L54" s="24"/>
      <c r="M54" s="24"/>
      <c r="N54" s="24"/>
      <c r="O54" s="24">
        <v>233</v>
      </c>
      <c r="P54" s="26"/>
      <c r="Q54" s="26">
        <v>30000</v>
      </c>
      <c r="R54" s="26">
        <v>18000</v>
      </c>
      <c r="S54" s="26">
        <v>49500</v>
      </c>
      <c r="T54" s="26">
        <v>0</v>
      </c>
      <c r="U54" s="26">
        <v>0</v>
      </c>
      <c r="V54" s="26">
        <v>0</v>
      </c>
      <c r="W54" s="26"/>
      <c r="X54" s="26">
        <v>73040</v>
      </c>
      <c r="Y54" s="26">
        <v>0</v>
      </c>
      <c r="Z54" s="26"/>
      <c r="AA54" s="26">
        <v>0</v>
      </c>
      <c r="AB54" s="26"/>
      <c r="AC54" s="26">
        <v>0</v>
      </c>
      <c r="AD54" s="26"/>
      <c r="AE54" s="26">
        <v>839960</v>
      </c>
      <c r="AF54" s="26">
        <v>913000</v>
      </c>
      <c r="AG54" s="27"/>
    </row>
    <row r="55" spans="1:33">
      <c r="A55" s="23">
        <v>44</v>
      </c>
      <c r="B55" s="33">
        <v>44000</v>
      </c>
      <c r="C55" s="24" t="s">
        <v>40</v>
      </c>
      <c r="D55" s="24">
        <v>25</v>
      </c>
      <c r="E55" s="24">
        <v>1</v>
      </c>
      <c r="F55" s="24">
        <v>1</v>
      </c>
      <c r="G55" s="25">
        <v>10806005</v>
      </c>
      <c r="H55" s="24"/>
      <c r="I55" s="24">
        <v>1</v>
      </c>
      <c r="J55" s="24"/>
      <c r="K55" s="24"/>
      <c r="L55" s="24"/>
      <c r="M55" s="24"/>
      <c r="N55" s="24"/>
      <c r="O55" s="24">
        <v>212</v>
      </c>
      <c r="P55" s="26"/>
      <c r="Q55" s="26">
        <v>0</v>
      </c>
      <c r="R55" s="26">
        <v>18000</v>
      </c>
      <c r="S55" s="26">
        <v>37500</v>
      </c>
      <c r="T55" s="26">
        <v>0</v>
      </c>
      <c r="U55" s="26">
        <v>0</v>
      </c>
      <c r="V55" s="26">
        <v>0</v>
      </c>
      <c r="W55" s="26"/>
      <c r="X55" s="26">
        <v>63800</v>
      </c>
      <c r="Y55" s="26">
        <v>0</v>
      </c>
      <c r="Z55" s="26">
        <v>1</v>
      </c>
      <c r="AA55" s="26">
        <v>19000</v>
      </c>
      <c r="AB55" s="26">
        <v>1</v>
      </c>
      <c r="AC55" s="26">
        <v>15000</v>
      </c>
      <c r="AD55" s="26"/>
      <c r="AE55" s="26">
        <v>767700</v>
      </c>
      <c r="AF55" s="26">
        <v>831500</v>
      </c>
      <c r="AG55" s="27"/>
    </row>
    <row r="56" spans="1:33">
      <c r="A56" s="23">
        <v>45</v>
      </c>
      <c r="B56" s="33">
        <v>45000</v>
      </c>
      <c r="C56" s="24" t="s">
        <v>40</v>
      </c>
      <c r="D56" s="24">
        <v>12</v>
      </c>
      <c r="E56" s="24">
        <v>1</v>
      </c>
      <c r="F56" s="24">
        <v>1</v>
      </c>
      <c r="G56" s="25">
        <v>10806005</v>
      </c>
      <c r="H56" s="24">
        <v>6</v>
      </c>
      <c r="I56" s="24">
        <v>1</v>
      </c>
      <c r="J56" s="24"/>
      <c r="K56" s="24"/>
      <c r="L56" s="24"/>
      <c r="M56" s="24"/>
      <c r="N56" s="24"/>
      <c r="O56" s="24">
        <v>205</v>
      </c>
      <c r="P56" s="26"/>
      <c r="Q56" s="26">
        <v>30000</v>
      </c>
      <c r="R56" s="26">
        <v>18000</v>
      </c>
      <c r="S56" s="26">
        <v>18000</v>
      </c>
      <c r="T56" s="26">
        <v>0</v>
      </c>
      <c r="U56" s="26">
        <v>0</v>
      </c>
      <c r="V56" s="26">
        <v>0</v>
      </c>
      <c r="W56" s="26"/>
      <c r="X56" s="26">
        <v>62680</v>
      </c>
      <c r="Y56" s="26">
        <v>0</v>
      </c>
      <c r="Z56" s="26">
        <v>2</v>
      </c>
      <c r="AA56" s="26">
        <v>38000</v>
      </c>
      <c r="AB56" s="26">
        <v>1</v>
      </c>
      <c r="AC56" s="26">
        <v>15000</v>
      </c>
      <c r="AD56" s="26"/>
      <c r="AE56" s="26">
        <v>773820</v>
      </c>
      <c r="AF56" s="26">
        <v>836500</v>
      </c>
      <c r="AG56" s="27"/>
    </row>
    <row r="57" spans="1:33">
      <c r="A57" s="23">
        <v>46</v>
      </c>
      <c r="B57" s="33">
        <v>46000</v>
      </c>
      <c r="C57" s="24" t="s">
        <v>41</v>
      </c>
      <c r="D57" s="24">
        <v>21</v>
      </c>
      <c r="E57" s="24">
        <v>1</v>
      </c>
      <c r="F57" s="24">
        <v>1</v>
      </c>
      <c r="G57" s="25">
        <v>10806005</v>
      </c>
      <c r="H57" s="24"/>
      <c r="I57" s="24">
        <v>1</v>
      </c>
      <c r="J57" s="24"/>
      <c r="K57" s="24"/>
      <c r="L57" s="24"/>
      <c r="M57" s="24"/>
      <c r="N57" s="24"/>
      <c r="O57" s="24">
        <v>205</v>
      </c>
      <c r="P57" s="26"/>
      <c r="Q57" s="26">
        <v>0</v>
      </c>
      <c r="R57" s="26">
        <v>18000</v>
      </c>
      <c r="S57" s="26">
        <v>31500</v>
      </c>
      <c r="T57" s="26">
        <v>0</v>
      </c>
      <c r="U57" s="26">
        <v>0</v>
      </c>
      <c r="V57" s="26">
        <v>0</v>
      </c>
      <c r="W57" s="26"/>
      <c r="X57" s="26">
        <v>61360</v>
      </c>
      <c r="Y57" s="26">
        <v>0</v>
      </c>
      <c r="Z57" s="26"/>
      <c r="AA57" s="26">
        <v>0</v>
      </c>
      <c r="AB57" s="26"/>
      <c r="AC57" s="26">
        <v>0</v>
      </c>
      <c r="AD57" s="26"/>
      <c r="AE57" s="26">
        <v>705640</v>
      </c>
      <c r="AF57" s="26">
        <v>767000</v>
      </c>
      <c r="AG57" s="27"/>
    </row>
    <row r="58" spans="1:33">
      <c r="A58" s="23">
        <v>47</v>
      </c>
      <c r="B58" s="33">
        <v>47000</v>
      </c>
      <c r="C58" s="24" t="s">
        <v>41</v>
      </c>
      <c r="D58" s="24">
        <v>10</v>
      </c>
      <c r="E58" s="24">
        <v>1</v>
      </c>
      <c r="F58" s="24">
        <v>1</v>
      </c>
      <c r="G58" s="25">
        <v>10806005</v>
      </c>
      <c r="H58" s="24"/>
      <c r="I58" s="24">
        <v>1</v>
      </c>
      <c r="J58" s="24"/>
      <c r="K58" s="24"/>
      <c r="L58" s="24"/>
      <c r="M58" s="24"/>
      <c r="N58" s="24"/>
      <c r="O58" s="24">
        <v>205</v>
      </c>
      <c r="P58" s="26"/>
      <c r="Q58" s="26">
        <v>0</v>
      </c>
      <c r="R58" s="26">
        <v>18000</v>
      </c>
      <c r="S58" s="26">
        <v>15000</v>
      </c>
      <c r="T58" s="26">
        <v>0</v>
      </c>
      <c r="U58" s="26">
        <v>0</v>
      </c>
      <c r="V58" s="26">
        <v>0</v>
      </c>
      <c r="W58" s="26"/>
      <c r="X58" s="26">
        <v>60040</v>
      </c>
      <c r="Y58" s="26">
        <v>0</v>
      </c>
      <c r="Z58" s="26"/>
      <c r="AA58" s="26">
        <v>0</v>
      </c>
      <c r="AB58" s="26"/>
      <c r="AC58" s="26">
        <v>0</v>
      </c>
      <c r="AD58" s="26"/>
      <c r="AE58" s="26">
        <v>690460</v>
      </c>
      <c r="AF58" s="26">
        <v>750500</v>
      </c>
      <c r="AG58" s="27"/>
    </row>
    <row r="59" spans="1:33">
      <c r="A59" s="23">
        <v>48</v>
      </c>
      <c r="B59" s="33">
        <v>48000</v>
      </c>
      <c r="C59" s="24" t="s">
        <v>41</v>
      </c>
      <c r="D59" s="24">
        <v>10</v>
      </c>
      <c r="E59" s="24">
        <v>1</v>
      </c>
      <c r="F59" s="24">
        <v>1</v>
      </c>
      <c r="G59" s="25">
        <v>10806005</v>
      </c>
      <c r="H59" s="24"/>
      <c r="I59" s="24">
        <v>1</v>
      </c>
      <c r="J59" s="24"/>
      <c r="K59" s="24"/>
      <c r="L59" s="24"/>
      <c r="M59" s="24"/>
      <c r="N59" s="24"/>
      <c r="O59" s="24">
        <v>190</v>
      </c>
      <c r="P59" s="26"/>
      <c r="Q59" s="26">
        <v>0</v>
      </c>
      <c r="R59" s="26">
        <v>18000</v>
      </c>
      <c r="S59" s="26">
        <v>15000</v>
      </c>
      <c r="T59" s="26">
        <v>0</v>
      </c>
      <c r="U59" s="26">
        <v>0</v>
      </c>
      <c r="V59" s="26">
        <v>0</v>
      </c>
      <c r="W59" s="26"/>
      <c r="X59" s="26">
        <v>55840</v>
      </c>
      <c r="Y59" s="26">
        <v>0</v>
      </c>
      <c r="Z59" s="26">
        <v>2</v>
      </c>
      <c r="AA59" s="26">
        <v>38000</v>
      </c>
      <c r="AB59" s="26"/>
      <c r="AC59" s="26">
        <v>0</v>
      </c>
      <c r="AD59" s="26"/>
      <c r="AE59" s="26">
        <v>680160</v>
      </c>
      <c r="AF59" s="26">
        <v>736000</v>
      </c>
      <c r="AG59" s="27"/>
    </row>
    <row r="60" spans="1:33">
      <c r="A60" s="23">
        <v>49</v>
      </c>
      <c r="B60" s="33">
        <v>49000</v>
      </c>
      <c r="C60" s="24" t="s">
        <v>40</v>
      </c>
      <c r="D60" s="24">
        <v>26</v>
      </c>
      <c r="E60" s="24">
        <v>1</v>
      </c>
      <c r="F60" s="24">
        <v>1</v>
      </c>
      <c r="G60" s="25">
        <v>10806005</v>
      </c>
      <c r="H60" s="24"/>
      <c r="I60" s="24">
        <v>1</v>
      </c>
      <c r="J60" s="24"/>
      <c r="K60" s="24"/>
      <c r="L60" s="24"/>
      <c r="M60" s="24"/>
      <c r="N60" s="24"/>
      <c r="O60" s="24">
        <v>205</v>
      </c>
      <c r="P60" s="26"/>
      <c r="Q60" s="26">
        <v>0</v>
      </c>
      <c r="R60" s="26">
        <v>18000</v>
      </c>
      <c r="S60" s="26">
        <v>39000</v>
      </c>
      <c r="T60" s="26">
        <v>0</v>
      </c>
      <c r="U60" s="26">
        <v>0</v>
      </c>
      <c r="V60" s="26">
        <v>0</v>
      </c>
      <c r="W60" s="26"/>
      <c r="X60" s="26">
        <v>61960</v>
      </c>
      <c r="Y60" s="26">
        <v>0</v>
      </c>
      <c r="Z60" s="26">
        <v>2</v>
      </c>
      <c r="AA60" s="26">
        <v>38000</v>
      </c>
      <c r="AB60" s="26"/>
      <c r="AC60" s="26">
        <v>0</v>
      </c>
      <c r="AD60" s="26"/>
      <c r="AE60" s="26">
        <v>750540</v>
      </c>
      <c r="AF60" s="26">
        <v>812500</v>
      </c>
      <c r="AG60" s="27"/>
    </row>
    <row r="61" spans="1:33">
      <c r="A61" s="23">
        <v>50</v>
      </c>
      <c r="B61" s="33">
        <v>50000</v>
      </c>
      <c r="C61" s="24" t="s">
        <v>41</v>
      </c>
      <c r="D61" s="24">
        <v>22</v>
      </c>
      <c r="E61" s="24">
        <v>1</v>
      </c>
      <c r="F61" s="24">
        <v>1</v>
      </c>
      <c r="G61" s="25">
        <v>10806005</v>
      </c>
      <c r="H61" s="24"/>
      <c r="I61" s="24">
        <v>1</v>
      </c>
      <c r="J61" s="24"/>
      <c r="K61" s="24"/>
      <c r="L61" s="24"/>
      <c r="M61" s="24"/>
      <c r="N61" s="24"/>
      <c r="O61" s="24">
        <v>200</v>
      </c>
      <c r="P61" s="26"/>
      <c r="Q61" s="26">
        <v>0</v>
      </c>
      <c r="R61" s="26">
        <v>18000</v>
      </c>
      <c r="S61" s="26">
        <v>33000</v>
      </c>
      <c r="T61" s="26">
        <v>0</v>
      </c>
      <c r="U61" s="26">
        <v>0</v>
      </c>
      <c r="V61" s="26">
        <v>0</v>
      </c>
      <c r="W61" s="26"/>
      <c r="X61" s="26">
        <v>60080</v>
      </c>
      <c r="Y61" s="26">
        <v>0</v>
      </c>
      <c r="Z61" s="26">
        <v>1</v>
      </c>
      <c r="AA61" s="26">
        <v>19000</v>
      </c>
      <c r="AB61" s="26"/>
      <c r="AC61" s="26">
        <v>0</v>
      </c>
      <c r="AD61" s="26"/>
      <c r="AE61" s="26">
        <v>709920</v>
      </c>
      <c r="AF61" s="26">
        <v>770000</v>
      </c>
      <c r="AG61" s="27"/>
    </row>
    <row r="62" spans="1:33">
      <c r="A62" s="23">
        <v>51</v>
      </c>
      <c r="B62" s="33">
        <v>51000</v>
      </c>
      <c r="C62" s="24" t="s">
        <v>40</v>
      </c>
      <c r="D62" s="24">
        <v>27</v>
      </c>
      <c r="E62" s="24">
        <v>1</v>
      </c>
      <c r="F62" s="24">
        <v>1</v>
      </c>
      <c r="G62" s="25">
        <v>10806006</v>
      </c>
      <c r="H62" s="24">
        <v>6</v>
      </c>
      <c r="I62" s="24">
        <v>1</v>
      </c>
      <c r="J62" s="24"/>
      <c r="K62" s="24"/>
      <c r="L62" s="24"/>
      <c r="M62" s="24"/>
      <c r="N62" s="24"/>
      <c r="O62" s="24">
        <v>233</v>
      </c>
      <c r="P62" s="26"/>
      <c r="Q62" s="26">
        <v>30000</v>
      </c>
      <c r="R62" s="26">
        <v>18000</v>
      </c>
      <c r="S62" s="26">
        <v>40500</v>
      </c>
      <c r="T62" s="26">
        <v>0</v>
      </c>
      <c r="U62" s="26">
        <v>0</v>
      </c>
      <c r="V62" s="26">
        <v>0</v>
      </c>
      <c r="W62" s="26"/>
      <c r="X62" s="26">
        <v>72320</v>
      </c>
      <c r="Y62" s="26">
        <v>0</v>
      </c>
      <c r="Z62" s="26">
        <v>1</v>
      </c>
      <c r="AA62" s="26">
        <v>19000</v>
      </c>
      <c r="AB62" s="26">
        <v>1</v>
      </c>
      <c r="AC62" s="26">
        <v>15000</v>
      </c>
      <c r="AD62" s="26"/>
      <c r="AE62" s="26">
        <v>865680</v>
      </c>
      <c r="AF62" s="26">
        <v>938000</v>
      </c>
      <c r="AG62" s="27"/>
    </row>
    <row r="63" spans="1:33">
      <c r="A63" s="23">
        <v>52</v>
      </c>
      <c r="B63" s="33">
        <v>52000</v>
      </c>
      <c r="C63" s="24" t="s">
        <v>41</v>
      </c>
      <c r="D63" s="24">
        <v>1</v>
      </c>
      <c r="E63" s="24">
        <v>1</v>
      </c>
      <c r="F63" s="24">
        <v>1</v>
      </c>
      <c r="G63" s="25">
        <v>10806006</v>
      </c>
      <c r="H63" s="24"/>
      <c r="I63" s="24">
        <v>1</v>
      </c>
      <c r="J63" s="24"/>
      <c r="K63" s="24"/>
      <c r="L63" s="24"/>
      <c r="M63" s="24"/>
      <c r="N63" s="24"/>
      <c r="O63" s="24">
        <v>219</v>
      </c>
      <c r="P63" s="26"/>
      <c r="Q63" s="26">
        <v>0</v>
      </c>
      <c r="R63" s="26">
        <v>18000</v>
      </c>
      <c r="S63" s="26">
        <v>1500</v>
      </c>
      <c r="T63" s="26">
        <v>0</v>
      </c>
      <c r="U63" s="26">
        <v>0</v>
      </c>
      <c r="V63" s="26">
        <v>0</v>
      </c>
      <c r="W63" s="26"/>
      <c r="X63" s="26">
        <v>62880</v>
      </c>
      <c r="Y63" s="26">
        <v>0</v>
      </c>
      <c r="Z63" s="26">
        <v>1</v>
      </c>
      <c r="AA63" s="26">
        <v>19000</v>
      </c>
      <c r="AB63" s="26"/>
      <c r="AC63" s="26">
        <v>0</v>
      </c>
      <c r="AD63" s="26"/>
      <c r="AE63" s="26">
        <v>742120</v>
      </c>
      <c r="AF63" s="26">
        <v>805000</v>
      </c>
      <c r="AG63" s="27"/>
    </row>
    <row r="64" spans="1:33">
      <c r="A64" s="23">
        <v>53</v>
      </c>
      <c r="B64" s="33">
        <v>53000</v>
      </c>
      <c r="C64" s="24" t="s">
        <v>41</v>
      </c>
      <c r="D64" s="24">
        <v>34</v>
      </c>
      <c r="E64" s="24">
        <v>1</v>
      </c>
      <c r="F64" s="24">
        <v>1</v>
      </c>
      <c r="G64" s="25">
        <v>10806006</v>
      </c>
      <c r="H64" s="24"/>
      <c r="I64" s="24">
        <v>1</v>
      </c>
      <c r="J64" s="24"/>
      <c r="K64" s="24"/>
      <c r="L64" s="24"/>
      <c r="M64" s="24"/>
      <c r="N64" s="24"/>
      <c r="O64" s="24">
        <v>247</v>
      </c>
      <c r="P64" s="26"/>
      <c r="Q64" s="26">
        <v>0</v>
      </c>
      <c r="R64" s="26">
        <v>18000</v>
      </c>
      <c r="S64" s="26">
        <v>51000</v>
      </c>
      <c r="T64" s="26">
        <v>0</v>
      </c>
      <c r="U64" s="26">
        <v>0</v>
      </c>
      <c r="V64" s="26">
        <v>0</v>
      </c>
      <c r="W64" s="26"/>
      <c r="X64" s="26">
        <v>74680</v>
      </c>
      <c r="Y64" s="26">
        <v>0</v>
      </c>
      <c r="Z64" s="26">
        <v>1</v>
      </c>
      <c r="AA64" s="26">
        <v>19000</v>
      </c>
      <c r="AB64" s="26"/>
      <c r="AC64" s="26">
        <v>0</v>
      </c>
      <c r="AD64" s="26"/>
      <c r="AE64" s="26">
        <v>877820</v>
      </c>
      <c r="AF64" s="26">
        <v>952500</v>
      </c>
      <c r="AG64" s="27"/>
    </row>
    <row r="65" spans="1:33">
      <c r="A65" s="23">
        <v>54</v>
      </c>
      <c r="B65" s="33">
        <v>54000</v>
      </c>
      <c r="C65" s="24" t="s">
        <v>41</v>
      </c>
      <c r="D65" s="24">
        <v>22</v>
      </c>
      <c r="E65" s="24">
        <v>1</v>
      </c>
      <c r="F65" s="24">
        <v>1</v>
      </c>
      <c r="G65" s="25">
        <v>10806006</v>
      </c>
      <c r="H65" s="24"/>
      <c r="I65" s="24">
        <v>1</v>
      </c>
      <c r="J65" s="24"/>
      <c r="K65" s="24"/>
      <c r="L65" s="24"/>
      <c r="M65" s="24"/>
      <c r="N65" s="24"/>
      <c r="O65" s="24">
        <v>247</v>
      </c>
      <c r="P65" s="26"/>
      <c r="Q65" s="26">
        <v>0</v>
      </c>
      <c r="R65" s="26">
        <v>18000</v>
      </c>
      <c r="S65" s="26">
        <v>33000</v>
      </c>
      <c r="T65" s="26">
        <v>0</v>
      </c>
      <c r="U65" s="26">
        <v>0</v>
      </c>
      <c r="V65" s="26">
        <v>0</v>
      </c>
      <c r="W65" s="26"/>
      <c r="X65" s="26">
        <v>73240</v>
      </c>
      <c r="Y65" s="26">
        <v>0</v>
      </c>
      <c r="Z65" s="26"/>
      <c r="AA65" s="26">
        <v>0</v>
      </c>
      <c r="AB65" s="26"/>
      <c r="AC65" s="26">
        <v>0</v>
      </c>
      <c r="AD65" s="26"/>
      <c r="AE65" s="26">
        <v>842260</v>
      </c>
      <c r="AF65" s="26">
        <v>915500</v>
      </c>
      <c r="AG65" s="27"/>
    </row>
    <row r="66" spans="1:33">
      <c r="A66" s="23">
        <v>55</v>
      </c>
      <c r="B66" s="33">
        <v>55000</v>
      </c>
      <c r="C66" s="24" t="s">
        <v>41</v>
      </c>
      <c r="D66" s="24">
        <v>29</v>
      </c>
      <c r="E66" s="24">
        <v>1</v>
      </c>
      <c r="F66" s="24">
        <v>1</v>
      </c>
      <c r="G66" s="25">
        <v>10806006</v>
      </c>
      <c r="H66" s="24"/>
      <c r="I66" s="24">
        <v>1</v>
      </c>
      <c r="J66" s="24"/>
      <c r="K66" s="24"/>
      <c r="L66" s="24"/>
      <c r="M66" s="24"/>
      <c r="N66" s="24"/>
      <c r="O66" s="24">
        <v>233</v>
      </c>
      <c r="P66" s="26"/>
      <c r="Q66" s="26">
        <v>0</v>
      </c>
      <c r="R66" s="26">
        <v>18000</v>
      </c>
      <c r="S66" s="26">
        <v>43500</v>
      </c>
      <c r="T66" s="26">
        <v>0</v>
      </c>
      <c r="U66" s="26">
        <v>0</v>
      </c>
      <c r="V66" s="26">
        <v>0</v>
      </c>
      <c r="W66" s="26"/>
      <c r="X66" s="26">
        <v>70160</v>
      </c>
      <c r="Y66" s="26">
        <v>0</v>
      </c>
      <c r="Z66" s="26"/>
      <c r="AA66" s="26">
        <v>0</v>
      </c>
      <c r="AB66" s="26"/>
      <c r="AC66" s="26">
        <v>0</v>
      </c>
      <c r="AD66" s="26"/>
      <c r="AE66" s="26">
        <v>806840</v>
      </c>
      <c r="AF66" s="26">
        <v>877000</v>
      </c>
      <c r="AG66" s="27"/>
    </row>
    <row r="67" spans="1:33">
      <c r="A67" s="23">
        <v>56</v>
      </c>
      <c r="B67" s="33">
        <v>56000</v>
      </c>
      <c r="C67" s="24" t="s">
        <v>41</v>
      </c>
      <c r="D67" s="24">
        <v>27</v>
      </c>
      <c r="E67" s="24">
        <v>1</v>
      </c>
      <c r="F67" s="24">
        <v>1</v>
      </c>
      <c r="G67" s="25">
        <v>10806006</v>
      </c>
      <c r="H67" s="24"/>
      <c r="I67" s="24">
        <v>1</v>
      </c>
      <c r="J67" s="24"/>
      <c r="K67" s="24"/>
      <c r="L67" s="24"/>
      <c r="M67" s="24"/>
      <c r="N67" s="24"/>
      <c r="O67" s="24">
        <v>219</v>
      </c>
      <c r="P67" s="26"/>
      <c r="Q67" s="26">
        <v>0</v>
      </c>
      <c r="R67" s="26">
        <v>18000</v>
      </c>
      <c r="S67" s="26">
        <v>40500</v>
      </c>
      <c r="T67" s="26">
        <v>0</v>
      </c>
      <c r="U67" s="26">
        <v>0</v>
      </c>
      <c r="V67" s="26">
        <v>0</v>
      </c>
      <c r="W67" s="26"/>
      <c r="X67" s="26">
        <v>66000</v>
      </c>
      <c r="Y67" s="26">
        <v>0</v>
      </c>
      <c r="Z67" s="26"/>
      <c r="AA67" s="26">
        <v>0</v>
      </c>
      <c r="AB67" s="26"/>
      <c r="AC67" s="26">
        <v>0</v>
      </c>
      <c r="AD67" s="26"/>
      <c r="AE67" s="26">
        <v>759000</v>
      </c>
      <c r="AF67" s="26">
        <v>825000</v>
      </c>
      <c r="AG67" s="27"/>
    </row>
    <row r="68" spans="1:33">
      <c r="A68" s="23">
        <v>57</v>
      </c>
      <c r="B68" s="33">
        <v>57000</v>
      </c>
      <c r="C68" s="24" t="s">
        <v>40</v>
      </c>
      <c r="D68" s="24">
        <v>22</v>
      </c>
      <c r="E68" s="24">
        <v>1</v>
      </c>
      <c r="F68" s="24">
        <v>1</v>
      </c>
      <c r="G68" s="25">
        <v>10806006</v>
      </c>
      <c r="H68" s="24"/>
      <c r="I68" s="24">
        <v>1</v>
      </c>
      <c r="J68" s="24"/>
      <c r="K68" s="24"/>
      <c r="L68" s="24"/>
      <c r="M68" s="24"/>
      <c r="N68" s="24"/>
      <c r="O68" s="24">
        <v>212</v>
      </c>
      <c r="P68" s="26"/>
      <c r="Q68" s="26">
        <v>0</v>
      </c>
      <c r="R68" s="26">
        <v>18000</v>
      </c>
      <c r="S68" s="26">
        <v>33000</v>
      </c>
      <c r="T68" s="26">
        <v>0</v>
      </c>
      <c r="U68" s="26">
        <v>0</v>
      </c>
      <c r="V68" s="26">
        <v>0</v>
      </c>
      <c r="W68" s="26"/>
      <c r="X68" s="26">
        <v>63440</v>
      </c>
      <c r="Y68" s="26">
        <v>0</v>
      </c>
      <c r="Z68" s="26">
        <v>3</v>
      </c>
      <c r="AA68" s="26">
        <v>57000</v>
      </c>
      <c r="AB68" s="26">
        <v>1</v>
      </c>
      <c r="AC68" s="26">
        <v>15000</v>
      </c>
      <c r="AD68" s="26"/>
      <c r="AE68" s="26">
        <v>801560</v>
      </c>
      <c r="AF68" s="26">
        <v>865000</v>
      </c>
      <c r="AG68" s="27"/>
    </row>
    <row r="69" spans="1:33">
      <c r="A69" s="23">
        <v>58</v>
      </c>
      <c r="B69" s="33">
        <v>58000</v>
      </c>
      <c r="C69" s="24" t="s">
        <v>41</v>
      </c>
      <c r="D69" s="24">
        <v>22</v>
      </c>
      <c r="E69" s="24">
        <v>1</v>
      </c>
      <c r="F69" s="24">
        <v>1</v>
      </c>
      <c r="G69" s="25">
        <v>10806006</v>
      </c>
      <c r="H69" s="24"/>
      <c r="I69" s="24">
        <v>1</v>
      </c>
      <c r="J69" s="24"/>
      <c r="K69" s="24"/>
      <c r="L69" s="24"/>
      <c r="M69" s="24"/>
      <c r="N69" s="24"/>
      <c r="O69" s="24">
        <v>200</v>
      </c>
      <c r="P69" s="26"/>
      <c r="Q69" s="26">
        <v>0</v>
      </c>
      <c r="R69" s="26">
        <v>18000</v>
      </c>
      <c r="S69" s="26">
        <v>33000</v>
      </c>
      <c r="T69" s="26">
        <v>0</v>
      </c>
      <c r="U69" s="26">
        <v>0</v>
      </c>
      <c r="V69" s="26">
        <v>0</v>
      </c>
      <c r="W69" s="26"/>
      <c r="X69" s="26">
        <v>60080</v>
      </c>
      <c r="Y69" s="26">
        <v>0</v>
      </c>
      <c r="Z69" s="26">
        <v>3</v>
      </c>
      <c r="AA69" s="26">
        <v>57000</v>
      </c>
      <c r="AB69" s="26"/>
      <c r="AC69" s="26">
        <v>0</v>
      </c>
      <c r="AD69" s="26"/>
      <c r="AE69" s="26">
        <v>747920</v>
      </c>
      <c r="AF69" s="26">
        <v>808000</v>
      </c>
      <c r="AG69" s="27"/>
    </row>
    <row r="70" spans="1:33">
      <c r="A70" s="23">
        <v>59</v>
      </c>
      <c r="B70" s="33">
        <v>59000</v>
      </c>
      <c r="C70" s="24" t="s">
        <v>41</v>
      </c>
      <c r="D70" s="24">
        <v>9</v>
      </c>
      <c r="E70" s="24">
        <v>1</v>
      </c>
      <c r="F70" s="24">
        <v>1</v>
      </c>
      <c r="G70" s="25">
        <v>10806006</v>
      </c>
      <c r="H70" s="24"/>
      <c r="I70" s="24">
        <v>1</v>
      </c>
      <c r="J70" s="24"/>
      <c r="K70" s="24"/>
      <c r="L70" s="24"/>
      <c r="M70" s="24"/>
      <c r="N70" s="24"/>
      <c r="O70" s="24">
        <v>195</v>
      </c>
      <c r="P70" s="26"/>
      <c r="Q70" s="26">
        <v>0</v>
      </c>
      <c r="R70" s="26">
        <v>18000</v>
      </c>
      <c r="S70" s="26">
        <v>13500</v>
      </c>
      <c r="T70" s="26">
        <v>0</v>
      </c>
      <c r="U70" s="26">
        <v>0</v>
      </c>
      <c r="V70" s="26">
        <v>0</v>
      </c>
      <c r="W70" s="26"/>
      <c r="X70" s="26">
        <v>57120</v>
      </c>
      <c r="Y70" s="26">
        <v>0</v>
      </c>
      <c r="Z70" s="26"/>
      <c r="AA70" s="26">
        <v>0</v>
      </c>
      <c r="AB70" s="26"/>
      <c r="AC70" s="26">
        <v>0</v>
      </c>
      <c r="AD70" s="26"/>
      <c r="AE70" s="26">
        <v>656880</v>
      </c>
      <c r="AF70" s="26">
        <v>714000</v>
      </c>
      <c r="AG70" s="27"/>
    </row>
    <row r="71" spans="1:33">
      <c r="A71" s="23">
        <v>60</v>
      </c>
      <c r="B71" s="33">
        <v>60000</v>
      </c>
      <c r="C71" s="24" t="s">
        <v>41</v>
      </c>
      <c r="D71" s="24">
        <v>22</v>
      </c>
      <c r="E71" s="24">
        <v>1</v>
      </c>
      <c r="F71" s="24">
        <v>1</v>
      </c>
      <c r="G71" s="25">
        <v>10806006</v>
      </c>
      <c r="H71" s="24"/>
      <c r="I71" s="24">
        <v>1</v>
      </c>
      <c r="J71" s="24"/>
      <c r="K71" s="24"/>
      <c r="L71" s="24"/>
      <c r="M71" s="24"/>
      <c r="N71" s="24"/>
      <c r="O71" s="24">
        <v>190</v>
      </c>
      <c r="P71" s="26"/>
      <c r="Q71" s="26">
        <v>0</v>
      </c>
      <c r="R71" s="26">
        <v>18000</v>
      </c>
      <c r="S71" s="26">
        <v>33000</v>
      </c>
      <c r="T71" s="26">
        <v>0</v>
      </c>
      <c r="U71" s="26">
        <v>0</v>
      </c>
      <c r="V71" s="26">
        <v>0</v>
      </c>
      <c r="W71" s="26"/>
      <c r="X71" s="26">
        <v>57280</v>
      </c>
      <c r="Y71" s="26">
        <v>0</v>
      </c>
      <c r="Z71" s="26">
        <v>2</v>
      </c>
      <c r="AA71" s="26">
        <v>38000</v>
      </c>
      <c r="AB71" s="26"/>
      <c r="AC71" s="26">
        <v>0</v>
      </c>
      <c r="AD71" s="26"/>
      <c r="AE71" s="26">
        <v>696720</v>
      </c>
      <c r="AF71" s="26">
        <v>754000</v>
      </c>
      <c r="AG71" s="27"/>
    </row>
    <row r="72" spans="1:33">
      <c r="A72" s="23">
        <v>61</v>
      </c>
      <c r="B72" s="33">
        <v>61000</v>
      </c>
      <c r="C72" s="24" t="s">
        <v>40</v>
      </c>
      <c r="D72" s="24">
        <v>29</v>
      </c>
      <c r="E72" s="24">
        <v>1</v>
      </c>
      <c r="F72" s="24">
        <v>1</v>
      </c>
      <c r="G72" s="25">
        <v>10806007</v>
      </c>
      <c r="H72" s="24"/>
      <c r="I72" s="24">
        <v>1</v>
      </c>
      <c r="J72" s="24"/>
      <c r="K72" s="24"/>
      <c r="L72" s="24"/>
      <c r="M72" s="24"/>
      <c r="N72" s="24"/>
      <c r="O72" s="24">
        <v>247</v>
      </c>
      <c r="P72" s="26"/>
      <c r="Q72" s="26">
        <v>0</v>
      </c>
      <c r="R72" s="26">
        <v>18000</v>
      </c>
      <c r="S72" s="26">
        <v>43500</v>
      </c>
      <c r="T72" s="26">
        <v>0</v>
      </c>
      <c r="U72" s="26">
        <v>0</v>
      </c>
      <c r="V72" s="26">
        <v>0</v>
      </c>
      <c r="W72" s="26"/>
      <c r="X72" s="26">
        <v>74080</v>
      </c>
      <c r="Y72" s="26">
        <v>0</v>
      </c>
      <c r="Z72" s="26"/>
      <c r="AA72" s="26">
        <v>0</v>
      </c>
      <c r="AB72" s="26"/>
      <c r="AC72" s="26">
        <v>0</v>
      </c>
      <c r="AD72" s="26"/>
      <c r="AE72" s="26">
        <v>851920</v>
      </c>
      <c r="AF72" s="26">
        <v>926000</v>
      </c>
      <c r="AG72" s="27"/>
    </row>
    <row r="73" spans="1:33">
      <c r="A73" s="23">
        <v>62</v>
      </c>
      <c r="B73" s="33">
        <v>62000</v>
      </c>
      <c r="C73" s="24" t="s">
        <v>41</v>
      </c>
      <c r="D73" s="24">
        <v>26</v>
      </c>
      <c r="E73" s="24">
        <v>1</v>
      </c>
      <c r="F73" s="24">
        <v>1</v>
      </c>
      <c r="G73" s="25">
        <v>10806007</v>
      </c>
      <c r="H73" s="24">
        <v>8</v>
      </c>
      <c r="I73" s="24">
        <v>1</v>
      </c>
      <c r="J73" s="24"/>
      <c r="K73" s="24"/>
      <c r="L73" s="24"/>
      <c r="M73" s="24"/>
      <c r="N73" s="24"/>
      <c r="O73" s="24">
        <v>247</v>
      </c>
      <c r="P73" s="26"/>
      <c r="Q73" s="26">
        <v>15000</v>
      </c>
      <c r="R73" s="26">
        <v>18000</v>
      </c>
      <c r="S73" s="26">
        <v>39000</v>
      </c>
      <c r="T73" s="26">
        <v>0</v>
      </c>
      <c r="U73" s="26">
        <v>0</v>
      </c>
      <c r="V73" s="26">
        <v>0</v>
      </c>
      <c r="W73" s="26"/>
      <c r="X73" s="26">
        <v>74920</v>
      </c>
      <c r="Y73" s="26">
        <v>0</v>
      </c>
      <c r="Z73" s="26"/>
      <c r="AA73" s="26">
        <v>0</v>
      </c>
      <c r="AB73" s="26"/>
      <c r="AC73" s="26">
        <v>0</v>
      </c>
      <c r="AD73" s="26"/>
      <c r="AE73" s="26">
        <v>861580</v>
      </c>
      <c r="AF73" s="26">
        <v>936500</v>
      </c>
      <c r="AG73" s="27"/>
    </row>
    <row r="74" spans="1:33">
      <c r="A74" s="23">
        <v>63</v>
      </c>
      <c r="B74" s="33">
        <v>63000</v>
      </c>
      <c r="C74" s="24" t="s">
        <v>41</v>
      </c>
      <c r="D74" s="24">
        <v>27</v>
      </c>
      <c r="E74" s="24">
        <v>1</v>
      </c>
      <c r="F74" s="24">
        <v>1</v>
      </c>
      <c r="G74" s="25">
        <v>10806007</v>
      </c>
      <c r="H74" s="24"/>
      <c r="I74" s="24">
        <v>1</v>
      </c>
      <c r="J74" s="24"/>
      <c r="K74" s="24"/>
      <c r="L74" s="24"/>
      <c r="M74" s="24"/>
      <c r="N74" s="24"/>
      <c r="O74" s="24">
        <v>247</v>
      </c>
      <c r="P74" s="26"/>
      <c r="Q74" s="26">
        <v>0</v>
      </c>
      <c r="R74" s="26">
        <v>18000</v>
      </c>
      <c r="S74" s="26">
        <v>40500</v>
      </c>
      <c r="T74" s="26">
        <v>0</v>
      </c>
      <c r="U74" s="26">
        <v>0</v>
      </c>
      <c r="V74" s="26">
        <v>0</v>
      </c>
      <c r="W74" s="26"/>
      <c r="X74" s="26">
        <v>73840</v>
      </c>
      <c r="Y74" s="26">
        <v>0</v>
      </c>
      <c r="Z74" s="26">
        <v>3</v>
      </c>
      <c r="AA74" s="26">
        <v>57000</v>
      </c>
      <c r="AB74" s="26"/>
      <c r="AC74" s="26">
        <v>0</v>
      </c>
      <c r="AD74" s="26"/>
      <c r="AE74" s="26">
        <v>906160</v>
      </c>
      <c r="AF74" s="26">
        <v>980000</v>
      </c>
      <c r="AG74" s="27"/>
    </row>
    <row r="75" spans="1:33">
      <c r="A75" s="23">
        <v>64</v>
      </c>
      <c r="B75" s="33">
        <v>64000</v>
      </c>
      <c r="C75" s="24" t="s">
        <v>40</v>
      </c>
      <c r="D75" s="24">
        <v>32</v>
      </c>
      <c r="E75" s="24">
        <v>1</v>
      </c>
      <c r="F75" s="24">
        <v>1</v>
      </c>
      <c r="G75" s="25">
        <v>10806007</v>
      </c>
      <c r="H75" s="24">
        <v>8</v>
      </c>
      <c r="I75" s="24">
        <v>1</v>
      </c>
      <c r="J75" s="24"/>
      <c r="K75" s="24"/>
      <c r="L75" s="24"/>
      <c r="M75" s="24"/>
      <c r="N75" s="24"/>
      <c r="O75" s="24">
        <v>233</v>
      </c>
      <c r="P75" s="26"/>
      <c r="Q75" s="26">
        <v>15000</v>
      </c>
      <c r="R75" s="26">
        <v>18000</v>
      </c>
      <c r="S75" s="26">
        <v>48000</v>
      </c>
      <c r="T75" s="26">
        <v>0</v>
      </c>
      <c r="U75" s="26">
        <v>0</v>
      </c>
      <c r="V75" s="26">
        <v>0</v>
      </c>
      <c r="W75" s="26"/>
      <c r="X75" s="26">
        <v>71720</v>
      </c>
      <c r="Y75" s="26">
        <v>0</v>
      </c>
      <c r="Z75" s="26"/>
      <c r="AA75" s="26">
        <v>0</v>
      </c>
      <c r="AB75" s="26"/>
      <c r="AC75" s="26">
        <v>0</v>
      </c>
      <c r="AD75" s="26"/>
      <c r="AE75" s="26">
        <v>824780</v>
      </c>
      <c r="AF75" s="26">
        <v>896500</v>
      </c>
      <c r="AG75" s="27"/>
    </row>
    <row r="76" spans="1:33">
      <c r="A76" s="23">
        <v>65</v>
      </c>
      <c r="B76" s="33">
        <v>65000</v>
      </c>
      <c r="C76" s="24" t="s">
        <v>40</v>
      </c>
      <c r="D76" s="24">
        <v>19</v>
      </c>
      <c r="E76" s="24">
        <v>1</v>
      </c>
      <c r="F76" s="24">
        <v>1</v>
      </c>
      <c r="G76" s="25">
        <v>10806007</v>
      </c>
      <c r="H76" s="24"/>
      <c r="I76" s="24">
        <v>1</v>
      </c>
      <c r="J76" s="24"/>
      <c r="K76" s="24"/>
      <c r="L76" s="24"/>
      <c r="M76" s="24"/>
      <c r="N76" s="24"/>
      <c r="O76" s="24">
        <v>233</v>
      </c>
      <c r="P76" s="26"/>
      <c r="Q76" s="26">
        <v>0</v>
      </c>
      <c r="R76" s="26">
        <v>18000</v>
      </c>
      <c r="S76" s="26">
        <v>28500</v>
      </c>
      <c r="T76" s="26">
        <v>0</v>
      </c>
      <c r="U76" s="26">
        <v>0</v>
      </c>
      <c r="V76" s="26">
        <v>0</v>
      </c>
      <c r="W76" s="26"/>
      <c r="X76" s="26">
        <v>68960</v>
      </c>
      <c r="Y76" s="26">
        <v>0</v>
      </c>
      <c r="Z76" s="26">
        <v>2</v>
      </c>
      <c r="AA76" s="26">
        <v>38000</v>
      </c>
      <c r="AB76" s="26">
        <v>1</v>
      </c>
      <c r="AC76" s="26">
        <v>15000</v>
      </c>
      <c r="AD76" s="26"/>
      <c r="AE76" s="26">
        <v>846040</v>
      </c>
      <c r="AF76" s="26">
        <v>915000</v>
      </c>
      <c r="AG76" s="27"/>
    </row>
    <row r="77" spans="1:33">
      <c r="A77" s="23">
        <v>66</v>
      </c>
      <c r="B77" s="33">
        <v>66000</v>
      </c>
      <c r="C77" s="24" t="s">
        <v>40</v>
      </c>
      <c r="D77" s="24">
        <v>29</v>
      </c>
      <c r="E77" s="24">
        <v>1</v>
      </c>
      <c r="F77" s="24">
        <v>1</v>
      </c>
      <c r="G77" s="25">
        <v>10806007</v>
      </c>
      <c r="H77" s="24"/>
      <c r="I77" s="24"/>
      <c r="J77" s="24"/>
      <c r="K77" s="24"/>
      <c r="L77" s="24"/>
      <c r="M77" s="24"/>
      <c r="N77" s="24"/>
      <c r="O77" s="24">
        <v>226</v>
      </c>
      <c r="P77" s="26"/>
      <c r="Q77" s="26">
        <v>0</v>
      </c>
      <c r="R77" s="26">
        <v>0</v>
      </c>
      <c r="S77" s="26">
        <v>43500</v>
      </c>
      <c r="T77" s="26">
        <v>0</v>
      </c>
      <c r="U77" s="26">
        <v>0</v>
      </c>
      <c r="V77" s="26">
        <v>0</v>
      </c>
      <c r="W77" s="26"/>
      <c r="X77" s="26">
        <v>66760</v>
      </c>
      <c r="Y77" s="26">
        <v>0</v>
      </c>
      <c r="Z77" s="26">
        <v>1</v>
      </c>
      <c r="AA77" s="26">
        <v>19000</v>
      </c>
      <c r="AB77" s="26">
        <v>1</v>
      </c>
      <c r="AC77" s="26">
        <v>15000</v>
      </c>
      <c r="AD77" s="26"/>
      <c r="AE77" s="26">
        <v>801740</v>
      </c>
      <c r="AF77" s="26">
        <v>868500</v>
      </c>
      <c r="AG77" s="27"/>
    </row>
    <row r="78" spans="1:33">
      <c r="A78" s="23">
        <v>67</v>
      </c>
      <c r="B78" s="33">
        <v>67000</v>
      </c>
      <c r="C78" s="24" t="s">
        <v>41</v>
      </c>
      <c r="D78" s="24">
        <v>10</v>
      </c>
      <c r="E78" s="24">
        <v>1</v>
      </c>
      <c r="F78" s="24">
        <v>1</v>
      </c>
      <c r="G78" s="25">
        <v>10806007</v>
      </c>
      <c r="H78" s="24"/>
      <c r="I78" s="24">
        <v>1</v>
      </c>
      <c r="J78" s="24"/>
      <c r="K78" s="24"/>
      <c r="L78" s="24"/>
      <c r="M78" s="24"/>
      <c r="N78" s="24"/>
      <c r="O78" s="24">
        <v>205</v>
      </c>
      <c r="P78" s="26"/>
      <c r="Q78" s="26">
        <v>0</v>
      </c>
      <c r="R78" s="26">
        <v>18000</v>
      </c>
      <c r="S78" s="26">
        <v>15000</v>
      </c>
      <c r="T78" s="26">
        <v>0</v>
      </c>
      <c r="U78" s="26">
        <v>0</v>
      </c>
      <c r="V78" s="26">
        <v>0</v>
      </c>
      <c r="W78" s="26"/>
      <c r="X78" s="26">
        <v>60040</v>
      </c>
      <c r="Y78" s="26">
        <v>0</v>
      </c>
      <c r="Z78" s="26">
        <v>2</v>
      </c>
      <c r="AA78" s="26">
        <v>38000</v>
      </c>
      <c r="AB78" s="26"/>
      <c r="AC78" s="26">
        <v>0</v>
      </c>
      <c r="AD78" s="26"/>
      <c r="AE78" s="26">
        <v>728460</v>
      </c>
      <c r="AF78" s="26">
        <v>788500</v>
      </c>
      <c r="AG78" s="27"/>
    </row>
    <row r="79" spans="1:33">
      <c r="A79" s="23">
        <v>68</v>
      </c>
      <c r="B79" s="33">
        <v>68000</v>
      </c>
      <c r="C79" s="24" t="s">
        <v>40</v>
      </c>
      <c r="D79" s="24">
        <v>8</v>
      </c>
      <c r="E79" s="24">
        <v>1</v>
      </c>
      <c r="F79" s="24">
        <v>1</v>
      </c>
      <c r="G79" s="25">
        <v>10806007</v>
      </c>
      <c r="H79" s="24">
        <v>6</v>
      </c>
      <c r="I79" s="24">
        <v>1</v>
      </c>
      <c r="J79" s="24"/>
      <c r="K79" s="24"/>
      <c r="L79" s="24"/>
      <c r="M79" s="24"/>
      <c r="N79" s="24"/>
      <c r="O79" s="24">
        <v>200</v>
      </c>
      <c r="P79" s="26"/>
      <c r="Q79" s="26">
        <v>30000</v>
      </c>
      <c r="R79" s="26">
        <v>18000</v>
      </c>
      <c r="S79" s="26">
        <v>12000</v>
      </c>
      <c r="T79" s="26">
        <v>0</v>
      </c>
      <c r="U79" s="26">
        <v>0</v>
      </c>
      <c r="V79" s="26">
        <v>0</v>
      </c>
      <c r="W79" s="26"/>
      <c r="X79" s="26">
        <v>60800</v>
      </c>
      <c r="Y79" s="26">
        <v>0</v>
      </c>
      <c r="Z79" s="26">
        <v>2</v>
      </c>
      <c r="AA79" s="26">
        <v>38000</v>
      </c>
      <c r="AB79" s="26">
        <v>1</v>
      </c>
      <c r="AC79" s="26">
        <v>15000</v>
      </c>
      <c r="AD79" s="26"/>
      <c r="AE79" s="26">
        <v>752200</v>
      </c>
      <c r="AF79" s="26">
        <v>813000</v>
      </c>
      <c r="AG79" s="27"/>
    </row>
    <row r="80" spans="1:33">
      <c r="A80" s="23">
        <v>69</v>
      </c>
      <c r="B80" s="33">
        <v>69000</v>
      </c>
      <c r="C80" s="24" t="s">
        <v>41</v>
      </c>
      <c r="D80" s="24">
        <v>5</v>
      </c>
      <c r="E80" s="24">
        <v>1</v>
      </c>
      <c r="F80" s="24">
        <v>1</v>
      </c>
      <c r="G80" s="25">
        <v>10806007</v>
      </c>
      <c r="H80" s="24"/>
      <c r="I80" s="24">
        <v>1</v>
      </c>
      <c r="J80" s="24"/>
      <c r="K80" s="24"/>
      <c r="L80" s="24"/>
      <c r="M80" s="24"/>
      <c r="N80" s="24"/>
      <c r="O80" s="24">
        <v>190</v>
      </c>
      <c r="P80" s="26"/>
      <c r="Q80" s="26">
        <v>0</v>
      </c>
      <c r="R80" s="26">
        <v>18000</v>
      </c>
      <c r="S80" s="26">
        <v>7500</v>
      </c>
      <c r="T80" s="26">
        <v>0</v>
      </c>
      <c r="U80" s="26">
        <v>0</v>
      </c>
      <c r="V80" s="26">
        <v>0</v>
      </c>
      <c r="W80" s="26"/>
      <c r="X80" s="26">
        <v>55240</v>
      </c>
      <c r="Y80" s="26">
        <v>0</v>
      </c>
      <c r="Z80" s="26">
        <v>1</v>
      </c>
      <c r="AA80" s="26">
        <v>19000</v>
      </c>
      <c r="AB80" s="26"/>
      <c r="AC80" s="26">
        <v>0</v>
      </c>
      <c r="AD80" s="26"/>
      <c r="AE80" s="26">
        <v>654260</v>
      </c>
      <c r="AF80" s="26">
        <v>709500</v>
      </c>
      <c r="AG80" s="27"/>
    </row>
    <row r="81" spans="1:33">
      <c r="A81" s="23">
        <v>70</v>
      </c>
      <c r="B81" s="33">
        <v>70000</v>
      </c>
      <c r="C81" s="24" t="s">
        <v>41</v>
      </c>
      <c r="D81" s="24">
        <v>5</v>
      </c>
      <c r="E81" s="24">
        <v>1</v>
      </c>
      <c r="F81" s="24">
        <v>1</v>
      </c>
      <c r="G81" s="25">
        <v>10806007</v>
      </c>
      <c r="H81" s="24"/>
      <c r="I81" s="24">
        <v>1</v>
      </c>
      <c r="J81" s="24"/>
      <c r="K81" s="24"/>
      <c r="L81" s="24"/>
      <c r="M81" s="24"/>
      <c r="N81" s="24"/>
      <c r="O81" s="24">
        <v>190</v>
      </c>
      <c r="P81" s="26"/>
      <c r="Q81" s="26">
        <v>0</v>
      </c>
      <c r="R81" s="26">
        <v>18000</v>
      </c>
      <c r="S81" s="26">
        <v>7500</v>
      </c>
      <c r="T81" s="26">
        <v>0</v>
      </c>
      <c r="U81" s="26">
        <v>0</v>
      </c>
      <c r="V81" s="26">
        <v>0</v>
      </c>
      <c r="W81" s="26"/>
      <c r="X81" s="26">
        <v>55240</v>
      </c>
      <c r="Y81" s="26">
        <v>0</v>
      </c>
      <c r="Z81" s="26"/>
      <c r="AA81" s="26">
        <v>0</v>
      </c>
      <c r="AB81" s="26"/>
      <c r="AC81" s="26">
        <v>0</v>
      </c>
      <c r="AD81" s="26"/>
      <c r="AE81" s="26">
        <v>635260</v>
      </c>
      <c r="AF81" s="26">
        <v>690500</v>
      </c>
      <c r="AG81" s="27"/>
    </row>
    <row r="82" spans="1:33">
      <c r="A82" s="23">
        <v>71</v>
      </c>
      <c r="B82" s="33">
        <v>71000</v>
      </c>
      <c r="C82" s="24" t="s">
        <v>41</v>
      </c>
      <c r="D82" s="24">
        <v>1</v>
      </c>
      <c r="E82" s="24">
        <v>1</v>
      </c>
      <c r="F82" s="24">
        <v>1</v>
      </c>
      <c r="G82" s="25">
        <v>10806007</v>
      </c>
      <c r="H82" s="24"/>
      <c r="I82" s="24">
        <v>1</v>
      </c>
      <c r="J82" s="24"/>
      <c r="K82" s="24"/>
      <c r="L82" s="24"/>
      <c r="M82" s="24"/>
      <c r="N82" s="24"/>
      <c r="O82" s="24">
        <v>180</v>
      </c>
      <c r="P82" s="26"/>
      <c r="Q82" s="26">
        <v>0</v>
      </c>
      <c r="R82" s="26">
        <v>18000</v>
      </c>
      <c r="S82" s="26">
        <v>1500</v>
      </c>
      <c r="T82" s="26">
        <v>0</v>
      </c>
      <c r="U82" s="26">
        <v>0</v>
      </c>
      <c r="V82" s="26">
        <v>0</v>
      </c>
      <c r="W82" s="26"/>
      <c r="X82" s="26">
        <v>51960</v>
      </c>
      <c r="Y82" s="26">
        <v>0</v>
      </c>
      <c r="Z82" s="26"/>
      <c r="AA82" s="26">
        <v>0</v>
      </c>
      <c r="AB82" s="26"/>
      <c r="AC82" s="26">
        <v>0</v>
      </c>
      <c r="AD82" s="26"/>
      <c r="AE82" s="26">
        <v>597540</v>
      </c>
      <c r="AF82" s="26">
        <v>649500</v>
      </c>
      <c r="AG82" s="27"/>
    </row>
    <row r="83" spans="1:33">
      <c r="A83" s="23">
        <v>72</v>
      </c>
      <c r="B83" s="33">
        <v>72000</v>
      </c>
      <c r="C83" s="24" t="s">
        <v>40</v>
      </c>
      <c r="D83" s="24">
        <v>21</v>
      </c>
      <c r="E83" s="24">
        <v>1</v>
      </c>
      <c r="F83" s="24">
        <v>1</v>
      </c>
      <c r="G83" s="25">
        <v>10806008</v>
      </c>
      <c r="H83" s="24"/>
      <c r="I83" s="24">
        <v>1</v>
      </c>
      <c r="J83" s="24"/>
      <c r="K83" s="24"/>
      <c r="L83" s="24"/>
      <c r="M83" s="24"/>
      <c r="N83" s="24"/>
      <c r="O83" s="24">
        <v>240</v>
      </c>
      <c r="P83" s="26"/>
      <c r="Q83" s="26">
        <v>0</v>
      </c>
      <c r="R83" s="26">
        <v>18000</v>
      </c>
      <c r="S83" s="26">
        <v>31500</v>
      </c>
      <c r="T83" s="26">
        <v>0</v>
      </c>
      <c r="U83" s="26">
        <v>0</v>
      </c>
      <c r="V83" s="26">
        <v>0</v>
      </c>
      <c r="W83" s="26"/>
      <c r="X83" s="26">
        <v>71160</v>
      </c>
      <c r="Y83" s="26">
        <v>0</v>
      </c>
      <c r="Z83" s="26">
        <v>1</v>
      </c>
      <c r="AA83" s="26">
        <v>19000</v>
      </c>
      <c r="AB83" s="26">
        <v>1</v>
      </c>
      <c r="AC83" s="26">
        <v>15000</v>
      </c>
      <c r="AD83" s="26"/>
      <c r="AE83" s="26">
        <v>852340</v>
      </c>
      <c r="AF83" s="26">
        <v>923500</v>
      </c>
      <c r="AG83" s="27"/>
    </row>
    <row r="84" spans="1:33">
      <c r="A84" s="23">
        <v>73</v>
      </c>
      <c r="B84" s="33">
        <v>73000</v>
      </c>
      <c r="C84" s="24" t="s">
        <v>40</v>
      </c>
      <c r="D84" s="24">
        <v>36</v>
      </c>
      <c r="E84" s="24">
        <v>1</v>
      </c>
      <c r="F84" s="24">
        <v>1</v>
      </c>
      <c r="G84" s="25">
        <v>10806008</v>
      </c>
      <c r="H84" s="24">
        <v>6</v>
      </c>
      <c r="I84" s="24">
        <v>1</v>
      </c>
      <c r="J84" s="24"/>
      <c r="K84" s="24"/>
      <c r="L84" s="24"/>
      <c r="M84" s="24"/>
      <c r="N84" s="24"/>
      <c r="O84" s="24">
        <v>240</v>
      </c>
      <c r="P84" s="26"/>
      <c r="Q84" s="26">
        <v>30000</v>
      </c>
      <c r="R84" s="26">
        <v>18000</v>
      </c>
      <c r="S84" s="26">
        <v>54000</v>
      </c>
      <c r="T84" s="26">
        <v>0</v>
      </c>
      <c r="U84" s="26">
        <v>0</v>
      </c>
      <c r="V84" s="26">
        <v>0</v>
      </c>
      <c r="W84" s="26"/>
      <c r="X84" s="26">
        <v>75360</v>
      </c>
      <c r="Y84" s="26">
        <v>0</v>
      </c>
      <c r="Z84" s="26">
        <v>1</v>
      </c>
      <c r="AA84" s="26">
        <v>19000</v>
      </c>
      <c r="AB84" s="26">
        <v>1</v>
      </c>
      <c r="AC84" s="26">
        <v>15000</v>
      </c>
      <c r="AD84" s="26"/>
      <c r="AE84" s="26">
        <v>900640</v>
      </c>
      <c r="AF84" s="26">
        <v>976000</v>
      </c>
      <c r="AG84" s="27"/>
    </row>
    <row r="85" spans="1:33">
      <c r="A85" s="23">
        <v>74</v>
      </c>
      <c r="B85" s="33">
        <v>74000</v>
      </c>
      <c r="C85" s="24" t="s">
        <v>40</v>
      </c>
      <c r="D85" s="24">
        <v>20</v>
      </c>
      <c r="E85" s="24">
        <v>1</v>
      </c>
      <c r="F85" s="24">
        <v>1</v>
      </c>
      <c r="G85" s="25">
        <v>10806008</v>
      </c>
      <c r="H85" s="24"/>
      <c r="I85" s="24">
        <v>1</v>
      </c>
      <c r="J85" s="24"/>
      <c r="K85" s="24"/>
      <c r="L85" s="24"/>
      <c r="M85" s="24"/>
      <c r="N85" s="24"/>
      <c r="O85" s="24">
        <v>240</v>
      </c>
      <c r="P85" s="26"/>
      <c r="Q85" s="26">
        <v>0</v>
      </c>
      <c r="R85" s="26">
        <v>18000</v>
      </c>
      <c r="S85" s="26">
        <v>30000</v>
      </c>
      <c r="T85" s="26">
        <v>0</v>
      </c>
      <c r="U85" s="26">
        <v>0</v>
      </c>
      <c r="V85" s="26">
        <v>0</v>
      </c>
      <c r="W85" s="26"/>
      <c r="X85" s="26">
        <v>71040</v>
      </c>
      <c r="Y85" s="26">
        <v>0</v>
      </c>
      <c r="Z85" s="26">
        <v>3</v>
      </c>
      <c r="AA85" s="26">
        <v>57000</v>
      </c>
      <c r="AB85" s="26">
        <v>1</v>
      </c>
      <c r="AC85" s="26">
        <v>15000</v>
      </c>
      <c r="AD85" s="26"/>
      <c r="AE85" s="26">
        <v>888960</v>
      </c>
      <c r="AF85" s="26">
        <v>960000</v>
      </c>
      <c r="AG85" s="27"/>
    </row>
    <row r="86" spans="1:33">
      <c r="A86" s="23">
        <v>75</v>
      </c>
      <c r="B86" s="33">
        <v>75000</v>
      </c>
      <c r="C86" s="24" t="s">
        <v>40</v>
      </c>
      <c r="D86" s="24">
        <v>20</v>
      </c>
      <c r="E86" s="24">
        <v>3</v>
      </c>
      <c r="F86" s="24">
        <v>1</v>
      </c>
      <c r="G86" s="25">
        <v>10806008</v>
      </c>
      <c r="H86" s="24"/>
      <c r="I86" s="24"/>
      <c r="J86" s="24"/>
      <c r="K86" s="24"/>
      <c r="L86" s="24"/>
      <c r="M86" s="24"/>
      <c r="N86" s="24"/>
      <c r="O86" s="24">
        <v>233</v>
      </c>
      <c r="P86" s="26"/>
      <c r="Q86" s="26">
        <v>0</v>
      </c>
      <c r="R86" s="26">
        <v>0</v>
      </c>
      <c r="S86" s="26">
        <v>30000</v>
      </c>
      <c r="T86" s="26">
        <v>0</v>
      </c>
      <c r="U86" s="26">
        <v>0</v>
      </c>
      <c r="V86" s="26">
        <v>0</v>
      </c>
      <c r="W86" s="26"/>
      <c r="X86" s="26">
        <v>61116</v>
      </c>
      <c r="Y86" s="26">
        <v>0</v>
      </c>
      <c r="Z86" s="26">
        <v>3</v>
      </c>
      <c r="AA86" s="26">
        <v>57000</v>
      </c>
      <c r="AB86" s="26">
        <v>1</v>
      </c>
      <c r="AC86" s="26">
        <v>15000</v>
      </c>
      <c r="AD86" s="26"/>
      <c r="AE86" s="26">
        <v>774834</v>
      </c>
      <c r="AF86" s="26">
        <v>835950</v>
      </c>
      <c r="AG86" s="27"/>
    </row>
    <row r="87" spans="1:33">
      <c r="A87" s="23">
        <v>76</v>
      </c>
      <c r="B87" s="33">
        <v>76000</v>
      </c>
      <c r="C87" s="24" t="s">
        <v>40</v>
      </c>
      <c r="D87" s="24">
        <v>22</v>
      </c>
      <c r="E87" s="24">
        <v>1</v>
      </c>
      <c r="F87" s="24">
        <v>1</v>
      </c>
      <c r="G87" s="25">
        <v>10806008</v>
      </c>
      <c r="H87" s="24"/>
      <c r="I87" s="24">
        <v>1</v>
      </c>
      <c r="J87" s="24"/>
      <c r="K87" s="24"/>
      <c r="L87" s="24"/>
      <c r="M87" s="24"/>
      <c r="N87" s="24"/>
      <c r="O87" s="24">
        <v>212</v>
      </c>
      <c r="P87" s="26"/>
      <c r="Q87" s="26">
        <v>0</v>
      </c>
      <c r="R87" s="26">
        <v>18000</v>
      </c>
      <c r="S87" s="26">
        <v>33000</v>
      </c>
      <c r="T87" s="26">
        <v>0</v>
      </c>
      <c r="U87" s="26">
        <v>0</v>
      </c>
      <c r="V87" s="26">
        <v>0</v>
      </c>
      <c r="W87" s="26"/>
      <c r="X87" s="26">
        <v>63440</v>
      </c>
      <c r="Y87" s="26">
        <v>0</v>
      </c>
      <c r="Z87" s="26">
        <v>2</v>
      </c>
      <c r="AA87" s="26">
        <v>38000</v>
      </c>
      <c r="AB87" s="26">
        <v>1</v>
      </c>
      <c r="AC87" s="26">
        <v>15000</v>
      </c>
      <c r="AD87" s="26"/>
      <c r="AE87" s="26">
        <v>782560</v>
      </c>
      <c r="AF87" s="26">
        <v>846000</v>
      </c>
      <c r="AG87" s="27"/>
    </row>
    <row r="88" spans="1:33">
      <c r="A88" s="23">
        <v>77</v>
      </c>
      <c r="B88" s="33">
        <v>77000</v>
      </c>
      <c r="C88" s="24" t="s">
        <v>40</v>
      </c>
      <c r="D88" s="24">
        <v>22</v>
      </c>
      <c r="E88" s="24">
        <v>1</v>
      </c>
      <c r="F88" s="24">
        <v>1</v>
      </c>
      <c r="G88" s="25">
        <v>10806008</v>
      </c>
      <c r="H88" s="24"/>
      <c r="I88" s="24">
        <v>1</v>
      </c>
      <c r="J88" s="24"/>
      <c r="K88" s="24"/>
      <c r="L88" s="24"/>
      <c r="M88" s="24"/>
      <c r="N88" s="24"/>
      <c r="O88" s="24">
        <v>200</v>
      </c>
      <c r="P88" s="26"/>
      <c r="Q88" s="26">
        <v>0</v>
      </c>
      <c r="R88" s="26">
        <v>18000</v>
      </c>
      <c r="S88" s="26">
        <v>33000</v>
      </c>
      <c r="T88" s="26">
        <v>0</v>
      </c>
      <c r="U88" s="26">
        <v>0</v>
      </c>
      <c r="V88" s="26">
        <v>0</v>
      </c>
      <c r="W88" s="26"/>
      <c r="X88" s="26">
        <v>60080</v>
      </c>
      <c r="Y88" s="26">
        <v>0</v>
      </c>
      <c r="Z88" s="26">
        <v>1</v>
      </c>
      <c r="AA88" s="26">
        <v>19000</v>
      </c>
      <c r="AB88" s="26">
        <v>1</v>
      </c>
      <c r="AC88" s="26">
        <v>15000</v>
      </c>
      <c r="AD88" s="26"/>
      <c r="AE88" s="26">
        <v>724920</v>
      </c>
      <c r="AF88" s="26">
        <v>785000</v>
      </c>
      <c r="AG88" s="27"/>
    </row>
    <row r="89" spans="1:33">
      <c r="A89" s="23">
        <v>78</v>
      </c>
      <c r="B89" s="33">
        <v>78000</v>
      </c>
      <c r="C89" s="24" t="s">
        <v>41</v>
      </c>
      <c r="D89" s="24">
        <v>21</v>
      </c>
      <c r="E89" s="24">
        <v>1</v>
      </c>
      <c r="F89" s="24">
        <v>1</v>
      </c>
      <c r="G89" s="25">
        <v>10806008</v>
      </c>
      <c r="H89" s="24"/>
      <c r="I89" s="24">
        <v>1</v>
      </c>
      <c r="J89" s="24"/>
      <c r="K89" s="24"/>
      <c r="L89" s="24"/>
      <c r="M89" s="24"/>
      <c r="N89" s="24"/>
      <c r="O89" s="24">
        <v>195</v>
      </c>
      <c r="P89" s="26"/>
      <c r="Q89" s="26">
        <v>0</v>
      </c>
      <c r="R89" s="26">
        <v>18000</v>
      </c>
      <c r="S89" s="26">
        <v>31500</v>
      </c>
      <c r="T89" s="26">
        <v>0</v>
      </c>
      <c r="U89" s="26">
        <v>0</v>
      </c>
      <c r="V89" s="26">
        <v>0</v>
      </c>
      <c r="W89" s="26"/>
      <c r="X89" s="26">
        <v>58560</v>
      </c>
      <c r="Y89" s="26">
        <v>0</v>
      </c>
      <c r="Z89" s="26">
        <v>2</v>
      </c>
      <c r="AA89" s="26">
        <v>38000</v>
      </c>
      <c r="AB89" s="26"/>
      <c r="AC89" s="26">
        <v>0</v>
      </c>
      <c r="AD89" s="26"/>
      <c r="AE89" s="26">
        <v>711440</v>
      </c>
      <c r="AF89" s="26">
        <v>770000</v>
      </c>
      <c r="AG89" s="27"/>
    </row>
    <row r="90" spans="1:33">
      <c r="A90" s="23">
        <v>79</v>
      </c>
      <c r="B90" s="33">
        <v>79000</v>
      </c>
      <c r="C90" s="24" t="s">
        <v>40</v>
      </c>
      <c r="D90" s="24">
        <v>3</v>
      </c>
      <c r="E90" s="24">
        <v>1</v>
      </c>
      <c r="F90" s="24">
        <v>1</v>
      </c>
      <c r="G90" s="25">
        <v>10806008</v>
      </c>
      <c r="H90" s="24"/>
      <c r="I90" s="24">
        <v>1</v>
      </c>
      <c r="J90" s="24"/>
      <c r="K90" s="24"/>
      <c r="L90" s="24"/>
      <c r="M90" s="24"/>
      <c r="N90" s="24"/>
      <c r="O90" s="24">
        <v>185</v>
      </c>
      <c r="P90" s="26"/>
      <c r="Q90" s="26">
        <v>0</v>
      </c>
      <c r="R90" s="26">
        <v>18000</v>
      </c>
      <c r="S90" s="26">
        <v>4500</v>
      </c>
      <c r="T90" s="26">
        <v>0</v>
      </c>
      <c r="U90" s="26">
        <v>0</v>
      </c>
      <c r="V90" s="26">
        <v>0</v>
      </c>
      <c r="W90" s="26"/>
      <c r="X90" s="26">
        <v>53600</v>
      </c>
      <c r="Y90" s="26">
        <v>0</v>
      </c>
      <c r="Z90" s="26"/>
      <c r="AA90" s="26">
        <v>0</v>
      </c>
      <c r="AB90" s="26"/>
      <c r="AC90" s="26">
        <v>0</v>
      </c>
      <c r="AD90" s="26"/>
      <c r="AE90" s="26">
        <v>616400</v>
      </c>
      <c r="AF90" s="26">
        <v>670000</v>
      </c>
      <c r="AG90" s="27"/>
    </row>
    <row r="91" spans="1:33">
      <c r="A91" s="23">
        <v>80</v>
      </c>
      <c r="B91" s="33">
        <v>80000</v>
      </c>
      <c r="C91" s="24" t="s">
        <v>41</v>
      </c>
      <c r="D91" s="24"/>
      <c r="E91" s="24">
        <v>1</v>
      </c>
      <c r="F91" s="24">
        <v>1</v>
      </c>
      <c r="G91" s="25">
        <v>10806008</v>
      </c>
      <c r="H91" s="24"/>
      <c r="I91" s="24">
        <v>1</v>
      </c>
      <c r="J91" s="24"/>
      <c r="K91" s="24"/>
      <c r="L91" s="24"/>
      <c r="M91" s="24"/>
      <c r="N91" s="24"/>
      <c r="O91" s="24">
        <v>180</v>
      </c>
      <c r="P91" s="26"/>
      <c r="Q91" s="26">
        <v>0</v>
      </c>
      <c r="R91" s="26">
        <v>18000</v>
      </c>
      <c r="S91" s="26">
        <v>0</v>
      </c>
      <c r="T91" s="26">
        <v>0</v>
      </c>
      <c r="U91" s="26">
        <v>0</v>
      </c>
      <c r="V91" s="26">
        <v>0</v>
      </c>
      <c r="W91" s="26"/>
      <c r="X91" s="26">
        <v>51840</v>
      </c>
      <c r="Y91" s="26">
        <v>0</v>
      </c>
      <c r="Z91" s="26"/>
      <c r="AA91" s="26">
        <v>0</v>
      </c>
      <c r="AB91" s="26"/>
      <c r="AC91" s="26">
        <v>0</v>
      </c>
      <c r="AD91" s="26"/>
      <c r="AE91" s="26">
        <v>596160</v>
      </c>
      <c r="AF91" s="26">
        <v>648000</v>
      </c>
      <c r="AG91" s="27"/>
    </row>
    <row r="92" spans="1:33">
      <c r="A92" s="23">
        <v>81</v>
      </c>
      <c r="B92" s="33">
        <v>81000</v>
      </c>
      <c r="C92" s="24" t="s">
        <v>41</v>
      </c>
      <c r="D92" s="24">
        <v>26</v>
      </c>
      <c r="E92" s="24">
        <v>1</v>
      </c>
      <c r="F92" s="24">
        <v>1</v>
      </c>
      <c r="G92" s="25">
        <v>10806009</v>
      </c>
      <c r="H92" s="24"/>
      <c r="I92" s="24">
        <v>1</v>
      </c>
      <c r="J92" s="24"/>
      <c r="K92" s="24"/>
      <c r="L92" s="24"/>
      <c r="M92" s="24"/>
      <c r="N92" s="24"/>
      <c r="O92" s="24">
        <v>270</v>
      </c>
      <c r="P92" s="26"/>
      <c r="Q92" s="26">
        <v>0</v>
      </c>
      <c r="R92" s="26">
        <v>18000</v>
      </c>
      <c r="S92" s="26">
        <v>39000</v>
      </c>
      <c r="T92" s="26">
        <v>0</v>
      </c>
      <c r="U92" s="26">
        <v>0</v>
      </c>
      <c r="V92" s="26">
        <v>0</v>
      </c>
      <c r="W92" s="26"/>
      <c r="X92" s="26">
        <v>80160</v>
      </c>
      <c r="Y92" s="26">
        <v>0</v>
      </c>
      <c r="Z92" s="26"/>
      <c r="AA92" s="26">
        <v>0</v>
      </c>
      <c r="AB92" s="26"/>
      <c r="AC92" s="26">
        <v>0</v>
      </c>
      <c r="AD92" s="26"/>
      <c r="AE92" s="26">
        <v>921840</v>
      </c>
      <c r="AF92" s="26">
        <v>1002000</v>
      </c>
      <c r="AG92" s="27"/>
    </row>
    <row r="93" spans="1:33">
      <c r="A93" s="23">
        <v>82</v>
      </c>
      <c r="B93" s="33">
        <v>82000</v>
      </c>
      <c r="C93" s="24" t="s">
        <v>40</v>
      </c>
      <c r="D93" s="24">
        <v>29</v>
      </c>
      <c r="E93" s="24">
        <v>1</v>
      </c>
      <c r="F93" s="24">
        <v>1</v>
      </c>
      <c r="G93" s="25">
        <v>10806009</v>
      </c>
      <c r="H93" s="24">
        <v>6</v>
      </c>
      <c r="I93" s="24">
        <v>1</v>
      </c>
      <c r="J93" s="24"/>
      <c r="K93" s="24"/>
      <c r="L93" s="24"/>
      <c r="M93" s="24"/>
      <c r="N93" s="24"/>
      <c r="O93" s="24">
        <v>270</v>
      </c>
      <c r="P93" s="26"/>
      <c r="Q93" s="26">
        <v>30000</v>
      </c>
      <c r="R93" s="26">
        <v>18000</v>
      </c>
      <c r="S93" s="26">
        <v>43500</v>
      </c>
      <c r="T93" s="26">
        <v>0</v>
      </c>
      <c r="U93" s="26">
        <v>0</v>
      </c>
      <c r="V93" s="26">
        <v>0</v>
      </c>
      <c r="W93" s="26"/>
      <c r="X93" s="26">
        <v>82920</v>
      </c>
      <c r="Y93" s="26">
        <v>0</v>
      </c>
      <c r="Z93" s="26">
        <v>1</v>
      </c>
      <c r="AA93" s="26">
        <v>19000</v>
      </c>
      <c r="AB93" s="26"/>
      <c r="AC93" s="26">
        <v>0</v>
      </c>
      <c r="AD93" s="26"/>
      <c r="AE93" s="26">
        <v>972580</v>
      </c>
      <c r="AF93" s="26">
        <v>1055500</v>
      </c>
      <c r="AG93" s="27"/>
    </row>
    <row r="94" spans="1:33">
      <c r="A94" s="23">
        <v>83</v>
      </c>
      <c r="B94" s="33">
        <v>83000</v>
      </c>
      <c r="C94" s="24" t="s">
        <v>41</v>
      </c>
      <c r="D94" s="24">
        <v>29</v>
      </c>
      <c r="E94" s="24">
        <v>1</v>
      </c>
      <c r="F94" s="24">
        <v>1</v>
      </c>
      <c r="G94" s="25">
        <v>10806009</v>
      </c>
      <c r="H94" s="24">
        <v>8</v>
      </c>
      <c r="I94" s="24">
        <v>1</v>
      </c>
      <c r="J94" s="24"/>
      <c r="K94" s="24"/>
      <c r="L94" s="24"/>
      <c r="M94" s="24"/>
      <c r="N94" s="24"/>
      <c r="O94" s="24">
        <v>254</v>
      </c>
      <c r="P94" s="26"/>
      <c r="Q94" s="26">
        <v>15000</v>
      </c>
      <c r="R94" s="26">
        <v>18000</v>
      </c>
      <c r="S94" s="26">
        <v>43500</v>
      </c>
      <c r="T94" s="26">
        <v>0</v>
      </c>
      <c r="U94" s="26">
        <v>0</v>
      </c>
      <c r="V94" s="26">
        <v>0</v>
      </c>
      <c r="W94" s="26"/>
      <c r="X94" s="26">
        <v>77240</v>
      </c>
      <c r="Y94" s="26">
        <v>0</v>
      </c>
      <c r="Z94" s="26"/>
      <c r="AA94" s="26">
        <v>0</v>
      </c>
      <c r="AB94" s="26"/>
      <c r="AC94" s="26">
        <v>0</v>
      </c>
      <c r="AD94" s="26"/>
      <c r="AE94" s="26">
        <v>888260</v>
      </c>
      <c r="AF94" s="26">
        <v>965500</v>
      </c>
      <c r="AG94" s="27"/>
    </row>
    <row r="95" spans="1:33">
      <c r="A95" s="23">
        <v>84</v>
      </c>
      <c r="B95" s="33">
        <v>84000</v>
      </c>
      <c r="C95" s="24" t="s">
        <v>41</v>
      </c>
      <c r="D95" s="24">
        <v>28</v>
      </c>
      <c r="E95" s="24">
        <v>1</v>
      </c>
      <c r="F95" s="24">
        <v>1</v>
      </c>
      <c r="G95" s="25">
        <v>10806009</v>
      </c>
      <c r="H95" s="24"/>
      <c r="I95" s="24">
        <v>1</v>
      </c>
      <c r="J95" s="24"/>
      <c r="K95" s="24"/>
      <c r="L95" s="24"/>
      <c r="M95" s="24"/>
      <c r="N95" s="24"/>
      <c r="O95" s="24">
        <v>233</v>
      </c>
      <c r="P95" s="26"/>
      <c r="Q95" s="26">
        <v>0</v>
      </c>
      <c r="R95" s="26">
        <v>18000</v>
      </c>
      <c r="S95" s="26">
        <v>42000</v>
      </c>
      <c r="T95" s="26">
        <v>0</v>
      </c>
      <c r="U95" s="26">
        <v>0</v>
      </c>
      <c r="V95" s="26">
        <v>0</v>
      </c>
      <c r="W95" s="26"/>
      <c r="X95" s="26">
        <v>70040</v>
      </c>
      <c r="Y95" s="26">
        <v>0</v>
      </c>
      <c r="Z95" s="26">
        <v>1</v>
      </c>
      <c r="AA95" s="26">
        <v>19000</v>
      </c>
      <c r="AB95" s="26"/>
      <c r="AC95" s="26">
        <v>0</v>
      </c>
      <c r="AD95" s="26"/>
      <c r="AE95" s="26">
        <v>824460</v>
      </c>
      <c r="AF95" s="26">
        <v>894500</v>
      </c>
      <c r="AG95" s="27"/>
    </row>
    <row r="96" spans="1:33">
      <c r="A96" s="23">
        <v>85</v>
      </c>
      <c r="B96" s="33">
        <v>85000</v>
      </c>
      <c r="C96" s="24" t="s">
        <v>41</v>
      </c>
      <c r="D96" s="24">
        <v>18</v>
      </c>
      <c r="E96" s="24">
        <v>1</v>
      </c>
      <c r="F96" s="24">
        <v>1</v>
      </c>
      <c r="G96" s="25">
        <v>10806009</v>
      </c>
      <c r="H96" s="24"/>
      <c r="I96" s="24">
        <v>1</v>
      </c>
      <c r="J96" s="24"/>
      <c r="K96" s="24"/>
      <c r="L96" s="24"/>
      <c r="M96" s="24"/>
      <c r="N96" s="24"/>
      <c r="O96" s="24">
        <v>233</v>
      </c>
      <c r="P96" s="26"/>
      <c r="Q96" s="26">
        <v>0</v>
      </c>
      <c r="R96" s="26">
        <v>18000</v>
      </c>
      <c r="S96" s="26">
        <v>27000</v>
      </c>
      <c r="T96" s="26">
        <v>0</v>
      </c>
      <c r="U96" s="26">
        <v>0</v>
      </c>
      <c r="V96" s="26">
        <v>0</v>
      </c>
      <c r="W96" s="26"/>
      <c r="X96" s="26">
        <v>68840</v>
      </c>
      <c r="Y96" s="26">
        <v>0</v>
      </c>
      <c r="Z96" s="26"/>
      <c r="AA96" s="26">
        <v>0</v>
      </c>
      <c r="AB96" s="26"/>
      <c r="AC96" s="26">
        <v>0</v>
      </c>
      <c r="AD96" s="26"/>
      <c r="AE96" s="26">
        <v>791660</v>
      </c>
      <c r="AF96" s="26">
        <v>860500</v>
      </c>
      <c r="AG96" s="27"/>
    </row>
    <row r="97" spans="1:33">
      <c r="A97" s="23">
        <v>86</v>
      </c>
      <c r="B97" s="33">
        <v>86000</v>
      </c>
      <c r="C97" s="24" t="s">
        <v>40</v>
      </c>
      <c r="D97" s="24">
        <v>20</v>
      </c>
      <c r="E97" s="24">
        <v>1</v>
      </c>
      <c r="F97" s="24">
        <v>1</v>
      </c>
      <c r="G97" s="25">
        <v>10806009</v>
      </c>
      <c r="H97" s="24">
        <v>8</v>
      </c>
      <c r="I97" s="24">
        <v>1</v>
      </c>
      <c r="J97" s="24"/>
      <c r="K97" s="24"/>
      <c r="L97" s="24"/>
      <c r="M97" s="24"/>
      <c r="N97" s="24"/>
      <c r="O97" s="24">
        <v>226</v>
      </c>
      <c r="P97" s="26"/>
      <c r="Q97" s="26">
        <v>15000</v>
      </c>
      <c r="R97" s="26">
        <v>18000</v>
      </c>
      <c r="S97" s="26">
        <v>30000</v>
      </c>
      <c r="T97" s="26">
        <v>0</v>
      </c>
      <c r="U97" s="26">
        <v>0</v>
      </c>
      <c r="V97" s="26">
        <v>0</v>
      </c>
      <c r="W97" s="26"/>
      <c r="X97" s="26">
        <v>68320</v>
      </c>
      <c r="Y97" s="26">
        <v>0</v>
      </c>
      <c r="Z97" s="26">
        <v>1</v>
      </c>
      <c r="AA97" s="26">
        <v>19000</v>
      </c>
      <c r="AB97" s="26">
        <v>1</v>
      </c>
      <c r="AC97" s="26">
        <v>15000</v>
      </c>
      <c r="AD97" s="26"/>
      <c r="AE97" s="26">
        <v>819680</v>
      </c>
      <c r="AF97" s="26">
        <v>888000</v>
      </c>
      <c r="AG97" s="27"/>
    </row>
    <row r="98" spans="1:33">
      <c r="A98" s="23">
        <v>87</v>
      </c>
      <c r="B98" s="33">
        <v>87000</v>
      </c>
      <c r="C98" s="24" t="s">
        <v>41</v>
      </c>
      <c r="D98" s="24">
        <v>13</v>
      </c>
      <c r="E98" s="24">
        <v>1</v>
      </c>
      <c r="F98" s="24">
        <v>1</v>
      </c>
      <c r="G98" s="25">
        <v>10806009</v>
      </c>
      <c r="H98" s="24"/>
      <c r="I98" s="24">
        <v>1</v>
      </c>
      <c r="J98" s="24"/>
      <c r="K98" s="24"/>
      <c r="L98" s="24"/>
      <c r="M98" s="24"/>
      <c r="N98" s="24"/>
      <c r="O98" s="24">
        <v>212</v>
      </c>
      <c r="P98" s="26"/>
      <c r="Q98" s="26">
        <v>0</v>
      </c>
      <c r="R98" s="26">
        <v>18000</v>
      </c>
      <c r="S98" s="26">
        <v>19500</v>
      </c>
      <c r="T98" s="26">
        <v>0</v>
      </c>
      <c r="U98" s="26">
        <v>0</v>
      </c>
      <c r="V98" s="26">
        <v>0</v>
      </c>
      <c r="W98" s="26"/>
      <c r="X98" s="26">
        <v>62360</v>
      </c>
      <c r="Y98" s="26">
        <v>0</v>
      </c>
      <c r="Z98" s="26"/>
      <c r="AA98" s="26">
        <v>0</v>
      </c>
      <c r="AB98" s="26"/>
      <c r="AC98" s="26">
        <v>0</v>
      </c>
      <c r="AD98" s="26"/>
      <c r="AE98" s="26">
        <v>717140</v>
      </c>
      <c r="AF98" s="26">
        <v>779500</v>
      </c>
      <c r="AG98" s="27"/>
    </row>
    <row r="99" spans="1:33">
      <c r="A99" s="23">
        <v>88</v>
      </c>
      <c r="B99" s="33">
        <v>88000</v>
      </c>
      <c r="C99" s="24" t="s">
        <v>41</v>
      </c>
      <c r="D99" s="24">
        <v>6</v>
      </c>
      <c r="E99" s="24">
        <v>1</v>
      </c>
      <c r="F99" s="24">
        <v>1</v>
      </c>
      <c r="G99" s="25">
        <v>10806009</v>
      </c>
      <c r="H99" s="24"/>
      <c r="I99" s="24">
        <v>1</v>
      </c>
      <c r="J99" s="24"/>
      <c r="K99" s="24"/>
      <c r="L99" s="24"/>
      <c r="M99" s="24"/>
      <c r="N99" s="24"/>
      <c r="O99" s="24">
        <v>190</v>
      </c>
      <c r="P99" s="26"/>
      <c r="Q99" s="26">
        <v>0</v>
      </c>
      <c r="R99" s="26">
        <v>18000</v>
      </c>
      <c r="S99" s="26">
        <v>9000</v>
      </c>
      <c r="T99" s="26">
        <v>0</v>
      </c>
      <c r="U99" s="26">
        <v>0</v>
      </c>
      <c r="V99" s="26">
        <v>0</v>
      </c>
      <c r="W99" s="26"/>
      <c r="X99" s="26">
        <v>55360</v>
      </c>
      <c r="Y99" s="26">
        <v>0</v>
      </c>
      <c r="Z99" s="26"/>
      <c r="AA99" s="26">
        <v>0</v>
      </c>
      <c r="AB99" s="26"/>
      <c r="AC99" s="26">
        <v>0</v>
      </c>
      <c r="AD99" s="26"/>
      <c r="AE99" s="26">
        <v>636640</v>
      </c>
      <c r="AF99" s="26">
        <v>692000</v>
      </c>
      <c r="AG99" s="27"/>
    </row>
    <row r="100" spans="1:33">
      <c r="A100" s="23">
        <v>89</v>
      </c>
      <c r="B100" s="33">
        <v>89000</v>
      </c>
      <c r="C100" s="24" t="s">
        <v>41</v>
      </c>
      <c r="D100" s="24">
        <v>23</v>
      </c>
      <c r="E100" s="24">
        <v>1</v>
      </c>
      <c r="F100" s="24">
        <v>1</v>
      </c>
      <c r="G100" s="25">
        <v>10806009</v>
      </c>
      <c r="H100" s="24"/>
      <c r="I100" s="24">
        <v>1</v>
      </c>
      <c r="J100" s="24"/>
      <c r="K100" s="24"/>
      <c r="L100" s="24"/>
      <c r="M100" s="24"/>
      <c r="N100" s="24"/>
      <c r="O100" s="24">
        <v>200</v>
      </c>
      <c r="P100" s="26"/>
      <c r="Q100" s="26">
        <v>0</v>
      </c>
      <c r="R100" s="26">
        <v>18000</v>
      </c>
      <c r="S100" s="26">
        <v>34500</v>
      </c>
      <c r="T100" s="26">
        <v>0</v>
      </c>
      <c r="U100" s="26">
        <v>0</v>
      </c>
      <c r="V100" s="26">
        <v>0</v>
      </c>
      <c r="W100" s="26"/>
      <c r="X100" s="26">
        <v>60200</v>
      </c>
      <c r="Y100" s="26">
        <v>0</v>
      </c>
      <c r="Z100" s="26">
        <v>2</v>
      </c>
      <c r="AA100" s="26">
        <v>38000</v>
      </c>
      <c r="AB100" s="26"/>
      <c r="AC100" s="26">
        <v>0</v>
      </c>
      <c r="AD100" s="26"/>
      <c r="AE100" s="26">
        <v>692300</v>
      </c>
      <c r="AF100" s="26">
        <v>752500</v>
      </c>
      <c r="AG100" s="27"/>
    </row>
    <row r="101" spans="1:33">
      <c r="A101" s="23">
        <v>90</v>
      </c>
      <c r="B101" s="33">
        <v>90000</v>
      </c>
      <c r="C101" s="24" t="s">
        <v>41</v>
      </c>
      <c r="D101" s="24">
        <v>20</v>
      </c>
      <c r="E101" s="24">
        <v>1</v>
      </c>
      <c r="F101" s="24">
        <v>1</v>
      </c>
      <c r="G101" s="25">
        <v>10806009</v>
      </c>
      <c r="H101" s="24"/>
      <c r="I101" s="24">
        <v>1</v>
      </c>
      <c r="J101" s="24"/>
      <c r="K101" s="24"/>
      <c r="L101" s="24"/>
      <c r="M101" s="24"/>
      <c r="N101" s="24"/>
      <c r="O101" s="24">
        <v>190</v>
      </c>
      <c r="P101" s="26"/>
      <c r="Q101" s="26">
        <v>0</v>
      </c>
      <c r="R101" s="26">
        <v>18000</v>
      </c>
      <c r="S101" s="26">
        <v>30000</v>
      </c>
      <c r="T101" s="26">
        <v>0</v>
      </c>
      <c r="U101" s="26">
        <v>0</v>
      </c>
      <c r="V101" s="26">
        <v>0</v>
      </c>
      <c r="W101" s="26"/>
      <c r="X101" s="26">
        <v>57040</v>
      </c>
      <c r="Y101" s="26">
        <v>0</v>
      </c>
      <c r="Z101" s="26">
        <v>2</v>
      </c>
      <c r="AA101" s="26">
        <v>38000</v>
      </c>
      <c r="AB101" s="26"/>
      <c r="AC101" s="26">
        <v>0</v>
      </c>
      <c r="AD101" s="26"/>
      <c r="AE101" s="26">
        <v>655960</v>
      </c>
      <c r="AF101" s="26">
        <v>713000</v>
      </c>
      <c r="AG101" s="27"/>
    </row>
    <row r="102" spans="1:33">
      <c r="A102" s="23">
        <v>91</v>
      </c>
      <c r="B102" s="33">
        <v>91000</v>
      </c>
      <c r="C102" s="24" t="s">
        <v>40</v>
      </c>
      <c r="D102" s="24">
        <v>21</v>
      </c>
      <c r="E102" s="24">
        <v>1</v>
      </c>
      <c r="F102" s="24">
        <v>1</v>
      </c>
      <c r="G102" s="25">
        <v>10806010</v>
      </c>
      <c r="H102" s="24">
        <v>6</v>
      </c>
      <c r="I102" s="24">
        <v>1</v>
      </c>
      <c r="J102" s="24"/>
      <c r="K102" s="24"/>
      <c r="L102" s="24"/>
      <c r="M102" s="24"/>
      <c r="N102" s="24"/>
      <c r="O102" s="24">
        <v>233</v>
      </c>
      <c r="P102" s="26"/>
      <c r="Q102" s="26">
        <v>30000</v>
      </c>
      <c r="R102" s="26">
        <v>18000</v>
      </c>
      <c r="S102" s="26">
        <v>31500</v>
      </c>
      <c r="T102" s="26">
        <v>0</v>
      </c>
      <c r="U102" s="26">
        <v>0</v>
      </c>
      <c r="V102" s="26">
        <v>0</v>
      </c>
      <c r="W102" s="26"/>
      <c r="X102" s="26">
        <v>71600</v>
      </c>
      <c r="Y102" s="26">
        <v>0</v>
      </c>
      <c r="Z102" s="26">
        <v>2</v>
      </c>
      <c r="AA102" s="26">
        <v>38000</v>
      </c>
      <c r="AB102" s="26">
        <v>1</v>
      </c>
      <c r="AC102" s="26">
        <v>15000</v>
      </c>
      <c r="AD102" s="26"/>
      <c r="AE102" s="26">
        <v>838400</v>
      </c>
      <c r="AF102" s="26">
        <v>910000</v>
      </c>
      <c r="AG102" s="27"/>
    </row>
    <row r="103" spans="1:33">
      <c r="A103" s="23">
        <v>92</v>
      </c>
      <c r="B103" s="33">
        <v>92000</v>
      </c>
      <c r="C103" s="24" t="s">
        <v>40</v>
      </c>
      <c r="D103" s="24">
        <v>27</v>
      </c>
      <c r="E103" s="24">
        <v>1</v>
      </c>
      <c r="F103" s="24">
        <v>1</v>
      </c>
      <c r="G103" s="25">
        <v>10806010</v>
      </c>
      <c r="H103" s="24"/>
      <c r="I103" s="24">
        <v>1</v>
      </c>
      <c r="J103" s="24"/>
      <c r="K103" s="24"/>
      <c r="L103" s="24"/>
      <c r="M103" s="24"/>
      <c r="N103" s="24"/>
      <c r="O103" s="24">
        <v>212</v>
      </c>
      <c r="P103" s="26"/>
      <c r="Q103" s="26">
        <v>0</v>
      </c>
      <c r="R103" s="26">
        <v>18000</v>
      </c>
      <c r="S103" s="26">
        <v>40500</v>
      </c>
      <c r="T103" s="26">
        <v>0</v>
      </c>
      <c r="U103" s="26">
        <v>0</v>
      </c>
      <c r="V103" s="26">
        <v>0</v>
      </c>
      <c r="W103" s="26"/>
      <c r="X103" s="26">
        <v>64040</v>
      </c>
      <c r="Y103" s="26">
        <v>0</v>
      </c>
      <c r="Z103" s="26">
        <v>2</v>
      </c>
      <c r="AA103" s="26">
        <v>38000</v>
      </c>
      <c r="AB103" s="26">
        <v>1</v>
      </c>
      <c r="AC103" s="26">
        <v>15000</v>
      </c>
      <c r="AD103" s="26"/>
      <c r="AE103" s="26">
        <v>751460</v>
      </c>
      <c r="AF103" s="26">
        <v>815500</v>
      </c>
      <c r="AG103" s="27"/>
    </row>
    <row r="104" spans="1:33">
      <c r="A104" s="23">
        <v>93</v>
      </c>
      <c r="B104" s="33">
        <v>93000</v>
      </c>
      <c r="C104" s="24" t="s">
        <v>41</v>
      </c>
      <c r="D104" s="24">
        <v>28</v>
      </c>
      <c r="E104" s="24">
        <v>1</v>
      </c>
      <c r="F104" s="24">
        <v>1</v>
      </c>
      <c r="G104" s="25">
        <v>10806010</v>
      </c>
      <c r="H104" s="24"/>
      <c r="I104" s="24">
        <v>1</v>
      </c>
      <c r="J104" s="24"/>
      <c r="K104" s="24"/>
      <c r="L104" s="24"/>
      <c r="M104" s="24"/>
      <c r="N104" s="24"/>
      <c r="O104" s="24">
        <v>212</v>
      </c>
      <c r="P104" s="26"/>
      <c r="Q104" s="26">
        <v>0</v>
      </c>
      <c r="R104" s="26">
        <v>18000</v>
      </c>
      <c r="S104" s="26">
        <v>42000</v>
      </c>
      <c r="T104" s="26">
        <v>0</v>
      </c>
      <c r="U104" s="26">
        <v>0</v>
      </c>
      <c r="V104" s="26">
        <v>0</v>
      </c>
      <c r="W104" s="26"/>
      <c r="X104" s="26">
        <v>64160</v>
      </c>
      <c r="Y104" s="26">
        <v>0</v>
      </c>
      <c r="Z104" s="26">
        <v>2</v>
      </c>
      <c r="AA104" s="26">
        <v>38000</v>
      </c>
      <c r="AB104" s="26"/>
      <c r="AC104" s="26">
        <v>0</v>
      </c>
      <c r="AD104" s="26"/>
      <c r="AE104" s="26">
        <v>737840</v>
      </c>
      <c r="AF104" s="26">
        <v>802000</v>
      </c>
      <c r="AG104" s="27"/>
    </row>
    <row r="105" spans="1:33">
      <c r="A105" s="23">
        <v>94</v>
      </c>
      <c r="B105" s="33">
        <v>94000</v>
      </c>
      <c r="C105" s="24" t="s">
        <v>41</v>
      </c>
      <c r="D105" s="24">
        <v>27</v>
      </c>
      <c r="E105" s="24">
        <v>1</v>
      </c>
      <c r="F105" s="24">
        <v>1</v>
      </c>
      <c r="G105" s="25">
        <v>10806010</v>
      </c>
      <c r="H105" s="24"/>
      <c r="I105" s="24">
        <v>1</v>
      </c>
      <c r="J105" s="24"/>
      <c r="K105" s="24"/>
      <c r="L105" s="24"/>
      <c r="M105" s="24"/>
      <c r="N105" s="24"/>
      <c r="O105" s="24">
        <v>212</v>
      </c>
      <c r="P105" s="26"/>
      <c r="Q105" s="26">
        <v>0</v>
      </c>
      <c r="R105" s="26">
        <v>18000</v>
      </c>
      <c r="S105" s="26">
        <v>40500</v>
      </c>
      <c r="T105" s="26">
        <v>0</v>
      </c>
      <c r="U105" s="26">
        <v>0</v>
      </c>
      <c r="V105" s="26">
        <v>0</v>
      </c>
      <c r="W105" s="26"/>
      <c r="X105" s="26">
        <v>64040</v>
      </c>
      <c r="Y105" s="26">
        <v>0</v>
      </c>
      <c r="Z105" s="26">
        <v>2</v>
      </c>
      <c r="AA105" s="26">
        <v>38000</v>
      </c>
      <c r="AB105" s="26"/>
      <c r="AC105" s="26">
        <v>0</v>
      </c>
      <c r="AD105" s="26"/>
      <c r="AE105" s="26">
        <v>736460</v>
      </c>
      <c r="AF105" s="26">
        <v>800500</v>
      </c>
      <c r="AG105" s="27"/>
    </row>
    <row r="106" spans="1:33">
      <c r="A106" s="23">
        <v>95</v>
      </c>
      <c r="B106" s="33">
        <v>95000</v>
      </c>
      <c r="C106" s="24" t="s">
        <v>41</v>
      </c>
      <c r="D106" s="24">
        <v>23</v>
      </c>
      <c r="E106" s="24">
        <v>1</v>
      </c>
      <c r="F106" s="24">
        <v>1</v>
      </c>
      <c r="G106" s="25">
        <v>10806010</v>
      </c>
      <c r="H106" s="24"/>
      <c r="I106" s="24">
        <v>1</v>
      </c>
      <c r="J106" s="24"/>
      <c r="K106" s="24"/>
      <c r="L106" s="24"/>
      <c r="M106" s="24"/>
      <c r="N106" s="24"/>
      <c r="O106" s="24">
        <v>195</v>
      </c>
      <c r="P106" s="26"/>
      <c r="Q106" s="26">
        <v>0</v>
      </c>
      <c r="R106" s="26">
        <v>18000</v>
      </c>
      <c r="S106" s="26">
        <v>34500</v>
      </c>
      <c r="T106" s="26">
        <v>0</v>
      </c>
      <c r="U106" s="26">
        <v>0</v>
      </c>
      <c r="V106" s="26">
        <v>0</v>
      </c>
      <c r="W106" s="26"/>
      <c r="X106" s="26">
        <v>58800</v>
      </c>
      <c r="Y106" s="26">
        <v>0</v>
      </c>
      <c r="Z106" s="26">
        <v>1</v>
      </c>
      <c r="AA106" s="26">
        <v>19000</v>
      </c>
      <c r="AB106" s="26"/>
      <c r="AC106" s="26">
        <v>0</v>
      </c>
      <c r="AD106" s="26"/>
      <c r="AE106" s="26">
        <v>676200</v>
      </c>
      <c r="AF106" s="26">
        <v>735000</v>
      </c>
      <c r="AG106" s="27"/>
    </row>
    <row r="107" spans="1:33">
      <c r="A107" s="23">
        <v>96</v>
      </c>
      <c r="B107" s="33">
        <v>96000</v>
      </c>
      <c r="C107" s="24" t="s">
        <v>41</v>
      </c>
      <c r="D107" s="24"/>
      <c r="E107" s="24">
        <v>1</v>
      </c>
      <c r="F107" s="24">
        <v>1</v>
      </c>
      <c r="G107" s="25">
        <v>10806010</v>
      </c>
      <c r="H107" s="24"/>
      <c r="I107" s="24">
        <v>1</v>
      </c>
      <c r="J107" s="24"/>
      <c r="K107" s="24"/>
      <c r="L107" s="24"/>
      <c r="M107" s="24"/>
      <c r="N107" s="24"/>
      <c r="O107" s="24">
        <v>180</v>
      </c>
      <c r="P107" s="26"/>
      <c r="Q107" s="26">
        <v>0</v>
      </c>
      <c r="R107" s="26">
        <v>18000</v>
      </c>
      <c r="S107" s="26">
        <v>0</v>
      </c>
      <c r="T107" s="26">
        <v>0</v>
      </c>
      <c r="U107" s="26">
        <v>0</v>
      </c>
      <c r="V107" s="26">
        <v>0</v>
      </c>
      <c r="W107" s="26"/>
      <c r="X107" s="26">
        <v>51840</v>
      </c>
      <c r="Y107" s="26">
        <v>0</v>
      </c>
      <c r="Z107" s="26"/>
      <c r="AA107" s="26">
        <v>0</v>
      </c>
      <c r="AB107" s="26"/>
      <c r="AC107" s="26">
        <v>0</v>
      </c>
      <c r="AD107" s="26"/>
      <c r="AE107" s="26">
        <v>596160</v>
      </c>
      <c r="AF107" s="26">
        <v>648000</v>
      </c>
      <c r="AG107" s="27"/>
    </row>
    <row r="108" spans="1:33">
      <c r="A108" s="23">
        <v>97</v>
      </c>
      <c r="B108" s="33">
        <v>97000</v>
      </c>
      <c r="C108" s="24" t="s">
        <v>41</v>
      </c>
      <c r="D108" s="24"/>
      <c r="E108" s="24">
        <v>1</v>
      </c>
      <c r="F108" s="24">
        <v>1</v>
      </c>
      <c r="G108" s="25">
        <v>10806010</v>
      </c>
      <c r="H108" s="24"/>
      <c r="I108" s="24">
        <v>1</v>
      </c>
      <c r="J108" s="24"/>
      <c r="K108" s="24"/>
      <c r="L108" s="24"/>
      <c r="M108" s="24"/>
      <c r="N108" s="24"/>
      <c r="O108" s="24">
        <v>180</v>
      </c>
      <c r="P108" s="26"/>
      <c r="Q108" s="26">
        <v>0</v>
      </c>
      <c r="R108" s="26">
        <v>18000</v>
      </c>
      <c r="S108" s="26">
        <v>0</v>
      </c>
      <c r="T108" s="26">
        <v>0</v>
      </c>
      <c r="U108" s="26">
        <v>0</v>
      </c>
      <c r="V108" s="26">
        <v>0</v>
      </c>
      <c r="W108" s="26"/>
      <c r="X108" s="26">
        <v>51840</v>
      </c>
      <c r="Y108" s="26">
        <v>0</v>
      </c>
      <c r="Z108" s="26"/>
      <c r="AA108" s="26">
        <v>0</v>
      </c>
      <c r="AB108" s="26"/>
      <c r="AC108" s="26">
        <v>0</v>
      </c>
      <c r="AD108" s="26"/>
      <c r="AE108" s="26">
        <v>596160</v>
      </c>
      <c r="AF108" s="26">
        <v>648000</v>
      </c>
      <c r="AG108" s="27"/>
    </row>
    <row r="109" spans="1:33">
      <c r="A109" s="23">
        <v>98</v>
      </c>
      <c r="B109" s="33">
        <v>98000</v>
      </c>
      <c r="C109" s="24" t="s">
        <v>41</v>
      </c>
      <c r="D109" s="24">
        <v>23</v>
      </c>
      <c r="E109" s="24">
        <v>1</v>
      </c>
      <c r="F109" s="24">
        <v>1</v>
      </c>
      <c r="G109" s="25">
        <v>10806010</v>
      </c>
      <c r="H109" s="24"/>
      <c r="I109" s="24">
        <v>1</v>
      </c>
      <c r="J109" s="24"/>
      <c r="K109" s="24"/>
      <c r="L109" s="24"/>
      <c r="M109" s="24"/>
      <c r="N109" s="24"/>
      <c r="O109" s="24">
        <v>195</v>
      </c>
      <c r="P109" s="26"/>
      <c r="Q109" s="26">
        <v>0</v>
      </c>
      <c r="R109" s="26">
        <v>18000</v>
      </c>
      <c r="S109" s="26">
        <v>34500</v>
      </c>
      <c r="T109" s="26">
        <v>0</v>
      </c>
      <c r="U109" s="26">
        <v>0</v>
      </c>
      <c r="V109" s="26">
        <v>0</v>
      </c>
      <c r="W109" s="26"/>
      <c r="X109" s="26">
        <v>58800</v>
      </c>
      <c r="Y109" s="26">
        <v>0</v>
      </c>
      <c r="Z109" s="26">
        <v>2</v>
      </c>
      <c r="AA109" s="26">
        <v>38000</v>
      </c>
      <c r="AB109" s="26"/>
      <c r="AC109" s="26">
        <v>0</v>
      </c>
      <c r="AD109" s="26"/>
      <c r="AE109" s="26">
        <v>676200</v>
      </c>
      <c r="AF109" s="26">
        <v>735000</v>
      </c>
      <c r="AG109" s="27"/>
    </row>
    <row r="110" spans="1:33">
      <c r="A110" s="23">
        <v>99</v>
      </c>
      <c r="B110" s="33">
        <v>99000</v>
      </c>
      <c r="C110" s="24" t="s">
        <v>40</v>
      </c>
      <c r="D110" s="24">
        <v>27</v>
      </c>
      <c r="E110" s="24">
        <v>1</v>
      </c>
      <c r="F110" s="24">
        <v>1</v>
      </c>
      <c r="G110" s="25">
        <v>10806013</v>
      </c>
      <c r="H110" s="24"/>
      <c r="I110" s="24">
        <v>1</v>
      </c>
      <c r="J110" s="24"/>
      <c r="K110" s="24"/>
      <c r="L110" s="24"/>
      <c r="M110" s="24"/>
      <c r="N110" s="24"/>
      <c r="O110" s="24">
        <v>261</v>
      </c>
      <c r="P110" s="26"/>
      <c r="Q110" s="26">
        <v>0</v>
      </c>
      <c r="R110" s="26">
        <v>18000</v>
      </c>
      <c r="S110" s="26">
        <v>40500</v>
      </c>
      <c r="T110" s="26">
        <v>0</v>
      </c>
      <c r="U110" s="26">
        <v>0</v>
      </c>
      <c r="V110" s="26">
        <v>0</v>
      </c>
      <c r="W110" s="26"/>
      <c r="X110" s="26">
        <v>77760</v>
      </c>
      <c r="Y110" s="26">
        <v>0</v>
      </c>
      <c r="Z110" s="26">
        <v>1</v>
      </c>
      <c r="AA110" s="26">
        <v>19000</v>
      </c>
      <c r="AB110" s="26"/>
      <c r="AC110" s="26">
        <v>0</v>
      </c>
      <c r="AD110" s="26"/>
      <c r="AE110" s="26">
        <v>894240</v>
      </c>
      <c r="AF110" s="26">
        <v>972000</v>
      </c>
      <c r="AG110" s="27"/>
    </row>
    <row r="111" spans="1:33">
      <c r="A111" s="23">
        <v>100</v>
      </c>
      <c r="B111" s="33">
        <v>100000</v>
      </c>
      <c r="C111" s="24" t="s">
        <v>41</v>
      </c>
      <c r="D111" s="24">
        <v>20</v>
      </c>
      <c r="E111" s="24">
        <v>1</v>
      </c>
      <c r="F111" s="24">
        <v>1</v>
      </c>
      <c r="G111" s="25">
        <v>10806013</v>
      </c>
      <c r="H111" s="24"/>
      <c r="I111" s="24">
        <v>1</v>
      </c>
      <c r="J111" s="24"/>
      <c r="K111" s="24"/>
      <c r="L111" s="24">
        <v>1</v>
      </c>
      <c r="M111" s="24"/>
      <c r="N111" s="24"/>
      <c r="O111" s="24">
        <v>240</v>
      </c>
      <c r="P111" s="26"/>
      <c r="Q111" s="26">
        <v>0</v>
      </c>
      <c r="R111" s="26">
        <v>18000</v>
      </c>
      <c r="S111" s="26">
        <v>30000</v>
      </c>
      <c r="T111" s="26">
        <v>0</v>
      </c>
      <c r="U111" s="26">
        <v>0</v>
      </c>
      <c r="V111" s="26">
        <v>210000</v>
      </c>
      <c r="W111" s="26"/>
      <c r="X111" s="26">
        <v>87840</v>
      </c>
      <c r="Y111" s="26">
        <v>508</v>
      </c>
      <c r="Z111" s="26"/>
      <c r="AA111" s="26">
        <v>0</v>
      </c>
      <c r="AB111" s="26"/>
      <c r="AC111" s="26">
        <v>0</v>
      </c>
      <c r="AD111" s="26"/>
      <c r="AE111" s="26">
        <v>1009652</v>
      </c>
      <c r="AF111" s="26">
        <v>1098000</v>
      </c>
      <c r="AG111" s="27"/>
    </row>
    <row r="112" spans="1:33">
      <c r="A112" s="23">
        <v>101</v>
      </c>
      <c r="B112" s="33">
        <v>101000</v>
      </c>
      <c r="C112" s="24" t="s">
        <v>40</v>
      </c>
      <c r="D112" s="24">
        <v>19</v>
      </c>
      <c r="E112" s="24">
        <v>1</v>
      </c>
      <c r="F112" s="24">
        <v>1</v>
      </c>
      <c r="G112" s="25">
        <v>10806013</v>
      </c>
      <c r="H112" s="24">
        <v>6</v>
      </c>
      <c r="I112" s="24">
        <v>1</v>
      </c>
      <c r="J112" s="24"/>
      <c r="K112" s="24"/>
      <c r="L112" s="24"/>
      <c r="M112" s="24"/>
      <c r="N112" s="24"/>
      <c r="O112" s="24">
        <v>226</v>
      </c>
      <c r="P112" s="26"/>
      <c r="Q112" s="26">
        <v>30000</v>
      </c>
      <c r="R112" s="26">
        <v>18000</v>
      </c>
      <c r="S112" s="26">
        <v>28500</v>
      </c>
      <c r="T112" s="26">
        <v>0</v>
      </c>
      <c r="U112" s="26">
        <v>0</v>
      </c>
      <c r="V112" s="26">
        <v>0</v>
      </c>
      <c r="W112" s="26"/>
      <c r="X112" s="26">
        <v>69400</v>
      </c>
      <c r="Y112" s="26">
        <v>0</v>
      </c>
      <c r="Z112" s="26">
        <v>2</v>
      </c>
      <c r="AA112" s="26">
        <v>38000</v>
      </c>
      <c r="AB112" s="26"/>
      <c r="AC112" s="26">
        <v>0</v>
      </c>
      <c r="AD112" s="26"/>
      <c r="AE112" s="26">
        <v>798100</v>
      </c>
      <c r="AF112" s="26">
        <v>867500</v>
      </c>
      <c r="AG112" s="27"/>
    </row>
    <row r="113" spans="1:33">
      <c r="A113" s="23">
        <v>102</v>
      </c>
      <c r="B113" s="33">
        <v>102000</v>
      </c>
      <c r="C113" s="24" t="s">
        <v>41</v>
      </c>
      <c r="D113" s="24">
        <v>13</v>
      </c>
      <c r="E113" s="24">
        <v>1</v>
      </c>
      <c r="F113" s="24">
        <v>1</v>
      </c>
      <c r="G113" s="25">
        <v>10806013</v>
      </c>
      <c r="H113" s="24"/>
      <c r="I113" s="24">
        <v>1</v>
      </c>
      <c r="J113" s="24"/>
      <c r="K113" s="24"/>
      <c r="L113" s="24">
        <v>1</v>
      </c>
      <c r="M113" s="24"/>
      <c r="N113" s="24"/>
      <c r="O113" s="24">
        <v>212</v>
      </c>
      <c r="P113" s="26"/>
      <c r="Q113" s="26">
        <v>0</v>
      </c>
      <c r="R113" s="26">
        <v>18000</v>
      </c>
      <c r="S113" s="26">
        <v>19500</v>
      </c>
      <c r="T113" s="26">
        <v>0</v>
      </c>
      <c r="U113" s="26">
        <v>0</v>
      </c>
      <c r="V113" s="26">
        <v>185500</v>
      </c>
      <c r="W113" s="26"/>
      <c r="X113" s="26">
        <v>77200</v>
      </c>
      <c r="Y113" s="26">
        <v>0</v>
      </c>
      <c r="Z113" s="26"/>
      <c r="AA113" s="26">
        <v>0</v>
      </c>
      <c r="AB113" s="26"/>
      <c r="AC113" s="26">
        <v>0</v>
      </c>
      <c r="AD113" s="26"/>
      <c r="AE113" s="26">
        <v>887800</v>
      </c>
      <c r="AF113" s="26">
        <v>965000</v>
      </c>
      <c r="AG113" s="27"/>
    </row>
    <row r="114" spans="1:33">
      <c r="A114" s="23">
        <v>103</v>
      </c>
      <c r="B114" s="33">
        <v>103000</v>
      </c>
      <c r="C114" s="24" t="s">
        <v>41</v>
      </c>
      <c r="D114" s="24">
        <v>1</v>
      </c>
      <c r="E114" s="24">
        <v>1</v>
      </c>
      <c r="F114" s="24">
        <v>1</v>
      </c>
      <c r="G114" s="25">
        <v>10806013</v>
      </c>
      <c r="H114" s="24"/>
      <c r="I114" s="24">
        <v>1</v>
      </c>
      <c r="J114" s="24"/>
      <c r="K114" s="24"/>
      <c r="L114" s="24"/>
      <c r="M114" s="24"/>
      <c r="N114" s="24"/>
      <c r="O114" s="24">
        <v>180</v>
      </c>
      <c r="P114" s="26"/>
      <c r="Q114" s="26">
        <v>0</v>
      </c>
      <c r="R114" s="26">
        <v>18000</v>
      </c>
      <c r="S114" s="26">
        <v>1500</v>
      </c>
      <c r="T114" s="26">
        <v>0</v>
      </c>
      <c r="U114" s="26">
        <v>0</v>
      </c>
      <c r="V114" s="26">
        <v>0</v>
      </c>
      <c r="W114" s="26"/>
      <c r="X114" s="26">
        <v>51960</v>
      </c>
      <c r="Y114" s="26">
        <v>0</v>
      </c>
      <c r="Z114" s="26">
        <v>2</v>
      </c>
      <c r="AA114" s="26">
        <v>38000</v>
      </c>
      <c r="AB114" s="26"/>
      <c r="AC114" s="26">
        <v>0</v>
      </c>
      <c r="AD114" s="26"/>
      <c r="AE114" s="26">
        <v>597540</v>
      </c>
      <c r="AF114" s="26">
        <v>649500</v>
      </c>
      <c r="AG114" s="27"/>
    </row>
    <row r="115" spans="1:33">
      <c r="A115" s="23">
        <v>104</v>
      </c>
      <c r="B115" s="33">
        <v>104000</v>
      </c>
      <c r="C115" s="24" t="s">
        <v>41</v>
      </c>
      <c r="D115" s="24">
        <v>30</v>
      </c>
      <c r="E115" s="24">
        <v>1</v>
      </c>
      <c r="F115" s="24">
        <v>1</v>
      </c>
      <c r="G115" s="25">
        <v>10806014</v>
      </c>
      <c r="H115" s="24"/>
      <c r="I115" s="24">
        <v>1</v>
      </c>
      <c r="J115" s="24"/>
      <c r="K115" s="24"/>
      <c r="L115" s="24"/>
      <c r="M115" s="24"/>
      <c r="N115" s="24"/>
      <c r="O115" s="24">
        <v>254</v>
      </c>
      <c r="P115" s="26"/>
      <c r="Q115" s="26">
        <v>0</v>
      </c>
      <c r="R115" s="26">
        <v>18000</v>
      </c>
      <c r="S115" s="26">
        <v>45000</v>
      </c>
      <c r="T115" s="26">
        <v>0</v>
      </c>
      <c r="U115" s="26">
        <v>0</v>
      </c>
      <c r="V115" s="26">
        <v>0</v>
      </c>
      <c r="W115" s="26"/>
      <c r="X115" s="26">
        <v>76160</v>
      </c>
      <c r="Y115" s="26">
        <v>0</v>
      </c>
      <c r="Z115" s="26"/>
      <c r="AA115" s="26">
        <v>0</v>
      </c>
      <c r="AB115" s="26"/>
      <c r="AC115" s="26">
        <v>0</v>
      </c>
      <c r="AD115" s="26"/>
      <c r="AE115" s="26">
        <v>875840</v>
      </c>
      <c r="AF115" s="26">
        <v>952000</v>
      </c>
      <c r="AG115" s="27"/>
    </row>
    <row r="116" spans="1:33">
      <c r="A116" s="23">
        <v>105</v>
      </c>
      <c r="B116" s="33">
        <v>105000</v>
      </c>
      <c r="C116" s="24" t="s">
        <v>41</v>
      </c>
      <c r="D116" s="24">
        <v>26</v>
      </c>
      <c r="E116" s="24">
        <v>1</v>
      </c>
      <c r="F116" s="24">
        <v>1</v>
      </c>
      <c r="G116" s="25">
        <v>10806014</v>
      </c>
      <c r="H116" s="24">
        <v>6</v>
      </c>
      <c r="I116" s="24">
        <v>1</v>
      </c>
      <c r="J116" s="24"/>
      <c r="K116" s="24"/>
      <c r="L116" s="24"/>
      <c r="M116" s="24"/>
      <c r="N116" s="24"/>
      <c r="O116" s="24">
        <v>247</v>
      </c>
      <c r="P116" s="26"/>
      <c r="Q116" s="26">
        <v>30000</v>
      </c>
      <c r="R116" s="26">
        <v>18000</v>
      </c>
      <c r="S116" s="26">
        <v>39000</v>
      </c>
      <c r="T116" s="26">
        <v>0</v>
      </c>
      <c r="U116" s="26">
        <v>0</v>
      </c>
      <c r="V116" s="26">
        <v>0</v>
      </c>
      <c r="W116" s="26"/>
      <c r="X116" s="26">
        <v>76120</v>
      </c>
      <c r="Y116" s="26">
        <v>0</v>
      </c>
      <c r="Z116" s="26"/>
      <c r="AA116" s="26">
        <v>0</v>
      </c>
      <c r="AB116" s="26"/>
      <c r="AC116" s="26">
        <v>0</v>
      </c>
      <c r="AD116" s="26"/>
      <c r="AE116" s="26">
        <v>875380</v>
      </c>
      <c r="AF116" s="26">
        <v>951500</v>
      </c>
      <c r="AG116" s="27"/>
    </row>
    <row r="117" spans="1:33">
      <c r="A117" s="23">
        <v>106</v>
      </c>
      <c r="B117" s="33">
        <v>106000</v>
      </c>
      <c r="C117" s="24" t="s">
        <v>41</v>
      </c>
      <c r="D117" s="24">
        <v>21</v>
      </c>
      <c r="E117" s="24">
        <v>1</v>
      </c>
      <c r="F117" s="24">
        <v>1</v>
      </c>
      <c r="G117" s="25">
        <v>10806014</v>
      </c>
      <c r="H117" s="24"/>
      <c r="I117" s="24">
        <v>1</v>
      </c>
      <c r="J117" s="24"/>
      <c r="K117" s="24"/>
      <c r="L117" s="24"/>
      <c r="M117" s="24"/>
      <c r="N117" s="24"/>
      <c r="O117" s="24">
        <v>240</v>
      </c>
      <c r="P117" s="26"/>
      <c r="Q117" s="26">
        <v>0</v>
      </c>
      <c r="R117" s="26">
        <v>18000</v>
      </c>
      <c r="S117" s="26">
        <v>31500</v>
      </c>
      <c r="T117" s="26">
        <v>0</v>
      </c>
      <c r="U117" s="26">
        <v>0</v>
      </c>
      <c r="V117" s="26">
        <v>0</v>
      </c>
      <c r="W117" s="26"/>
      <c r="X117" s="26">
        <v>71160</v>
      </c>
      <c r="Y117" s="26">
        <v>0</v>
      </c>
      <c r="Z117" s="26"/>
      <c r="AA117" s="26">
        <v>0</v>
      </c>
      <c r="AB117" s="26"/>
      <c r="AC117" s="26">
        <v>0</v>
      </c>
      <c r="AD117" s="26"/>
      <c r="AE117" s="26">
        <v>818340</v>
      </c>
      <c r="AF117" s="26">
        <v>889500</v>
      </c>
      <c r="AG117" s="27"/>
    </row>
    <row r="118" spans="1:33">
      <c r="A118" s="23">
        <v>107</v>
      </c>
      <c r="B118" s="33">
        <v>107000</v>
      </c>
      <c r="C118" s="24" t="s">
        <v>41</v>
      </c>
      <c r="D118" s="24">
        <v>20</v>
      </c>
      <c r="E118" s="24">
        <v>1</v>
      </c>
      <c r="F118" s="24">
        <v>1</v>
      </c>
      <c r="G118" s="25">
        <v>10806014</v>
      </c>
      <c r="H118" s="24">
        <v>8</v>
      </c>
      <c r="I118" s="24">
        <v>1</v>
      </c>
      <c r="J118" s="24"/>
      <c r="K118" s="24"/>
      <c r="L118" s="24"/>
      <c r="M118" s="24"/>
      <c r="N118" s="24"/>
      <c r="O118" s="24">
        <v>240</v>
      </c>
      <c r="P118" s="26"/>
      <c r="Q118" s="26">
        <v>15000</v>
      </c>
      <c r="R118" s="26">
        <v>18000</v>
      </c>
      <c r="S118" s="26">
        <v>30000</v>
      </c>
      <c r="T118" s="26">
        <v>0</v>
      </c>
      <c r="U118" s="26">
        <v>0</v>
      </c>
      <c r="V118" s="26">
        <v>0</v>
      </c>
      <c r="W118" s="26"/>
      <c r="X118" s="26">
        <v>72240</v>
      </c>
      <c r="Y118" s="26">
        <v>0</v>
      </c>
      <c r="Z118" s="26"/>
      <c r="AA118" s="26">
        <v>0</v>
      </c>
      <c r="AB118" s="26"/>
      <c r="AC118" s="26">
        <v>0</v>
      </c>
      <c r="AD118" s="26"/>
      <c r="AE118" s="26">
        <v>830760</v>
      </c>
      <c r="AF118" s="26">
        <v>903000</v>
      </c>
      <c r="AG118" s="27"/>
    </row>
    <row r="119" spans="1:33">
      <c r="A119" s="23">
        <v>108</v>
      </c>
      <c r="B119" s="33">
        <v>108000</v>
      </c>
      <c r="C119" s="24" t="s">
        <v>40</v>
      </c>
      <c r="D119" s="24">
        <v>27</v>
      </c>
      <c r="E119" s="24">
        <v>1</v>
      </c>
      <c r="F119" s="24">
        <v>1</v>
      </c>
      <c r="G119" s="25">
        <v>10806014</v>
      </c>
      <c r="H119" s="24">
        <v>7</v>
      </c>
      <c r="I119" s="24">
        <v>1</v>
      </c>
      <c r="J119" s="24"/>
      <c r="K119" s="24"/>
      <c r="L119" s="24"/>
      <c r="M119" s="24"/>
      <c r="N119" s="24"/>
      <c r="O119" s="24">
        <v>219</v>
      </c>
      <c r="P119" s="26"/>
      <c r="Q119" s="26">
        <v>20000</v>
      </c>
      <c r="R119" s="26">
        <v>18000</v>
      </c>
      <c r="S119" s="26">
        <v>40500</v>
      </c>
      <c r="T119" s="26">
        <v>0</v>
      </c>
      <c r="U119" s="26">
        <v>0</v>
      </c>
      <c r="V119" s="26">
        <v>0</v>
      </c>
      <c r="W119" s="26"/>
      <c r="X119" s="26">
        <v>67600</v>
      </c>
      <c r="Y119" s="26">
        <v>0</v>
      </c>
      <c r="Z119" s="26"/>
      <c r="AA119" s="26">
        <v>0</v>
      </c>
      <c r="AB119" s="26">
        <v>1</v>
      </c>
      <c r="AC119" s="26">
        <v>15000</v>
      </c>
      <c r="AD119" s="26"/>
      <c r="AE119" s="26">
        <v>792400</v>
      </c>
      <c r="AF119" s="26">
        <v>860000</v>
      </c>
      <c r="AG119" s="27"/>
    </row>
    <row r="120" spans="1:33">
      <c r="A120" s="23">
        <v>109</v>
      </c>
      <c r="B120" s="33">
        <v>109000</v>
      </c>
      <c r="C120" s="24" t="s">
        <v>41</v>
      </c>
      <c r="D120" s="24">
        <v>22</v>
      </c>
      <c r="E120" s="24">
        <v>1</v>
      </c>
      <c r="F120" s="24">
        <v>1</v>
      </c>
      <c r="G120" s="25">
        <v>10806014</v>
      </c>
      <c r="H120" s="24"/>
      <c r="I120" s="24">
        <v>1</v>
      </c>
      <c r="J120" s="24"/>
      <c r="K120" s="24"/>
      <c r="L120" s="24"/>
      <c r="M120" s="24"/>
      <c r="N120" s="24"/>
      <c r="O120" s="24">
        <v>205</v>
      </c>
      <c r="P120" s="26"/>
      <c r="Q120" s="26">
        <v>0</v>
      </c>
      <c r="R120" s="26">
        <v>18000</v>
      </c>
      <c r="S120" s="26">
        <v>33000</v>
      </c>
      <c r="T120" s="26">
        <v>0</v>
      </c>
      <c r="U120" s="26">
        <v>0</v>
      </c>
      <c r="V120" s="26">
        <v>0</v>
      </c>
      <c r="W120" s="26"/>
      <c r="X120" s="26">
        <v>61480</v>
      </c>
      <c r="Y120" s="26">
        <v>0</v>
      </c>
      <c r="Z120" s="26">
        <v>2</v>
      </c>
      <c r="AA120" s="26">
        <v>38000</v>
      </c>
      <c r="AB120" s="26"/>
      <c r="AC120" s="26">
        <v>0</v>
      </c>
      <c r="AD120" s="26"/>
      <c r="AE120" s="26">
        <v>707020</v>
      </c>
      <c r="AF120" s="26">
        <v>768500</v>
      </c>
      <c r="AG120" s="27"/>
    </row>
    <row r="121" spans="1:33">
      <c r="A121" s="23">
        <v>110</v>
      </c>
      <c r="B121" s="33">
        <v>110000</v>
      </c>
      <c r="C121" s="24" t="s">
        <v>41</v>
      </c>
      <c r="D121" s="24">
        <v>10</v>
      </c>
      <c r="E121" s="24">
        <v>1</v>
      </c>
      <c r="F121" s="24">
        <v>1</v>
      </c>
      <c r="G121" s="25">
        <v>10806014</v>
      </c>
      <c r="H121" s="24"/>
      <c r="I121" s="24">
        <v>1</v>
      </c>
      <c r="J121" s="24"/>
      <c r="K121" s="24"/>
      <c r="L121" s="24"/>
      <c r="M121" s="24"/>
      <c r="N121" s="24"/>
      <c r="O121" s="24">
        <v>205</v>
      </c>
      <c r="P121" s="26"/>
      <c r="Q121" s="26">
        <v>0</v>
      </c>
      <c r="R121" s="26">
        <v>18000</v>
      </c>
      <c r="S121" s="26">
        <v>15000</v>
      </c>
      <c r="T121" s="26">
        <v>0</v>
      </c>
      <c r="U121" s="26">
        <v>0</v>
      </c>
      <c r="V121" s="26">
        <v>0</v>
      </c>
      <c r="W121" s="26"/>
      <c r="X121" s="26">
        <v>60040</v>
      </c>
      <c r="Y121" s="26">
        <v>0</v>
      </c>
      <c r="Z121" s="26">
        <v>2</v>
      </c>
      <c r="AA121" s="26">
        <v>38000</v>
      </c>
      <c r="AB121" s="26"/>
      <c r="AC121" s="26">
        <v>0</v>
      </c>
      <c r="AD121" s="26"/>
      <c r="AE121" s="26">
        <v>690460</v>
      </c>
      <c r="AF121" s="26">
        <v>750500</v>
      </c>
      <c r="AG121" s="27"/>
    </row>
    <row r="122" spans="1:33">
      <c r="A122" s="23">
        <v>111</v>
      </c>
      <c r="B122" s="33">
        <v>111000</v>
      </c>
      <c r="C122" s="24" t="s">
        <v>41</v>
      </c>
      <c r="D122" s="24">
        <v>10</v>
      </c>
      <c r="E122" s="24">
        <v>1</v>
      </c>
      <c r="F122" s="24">
        <v>1</v>
      </c>
      <c r="G122" s="25">
        <v>10806014</v>
      </c>
      <c r="H122" s="24"/>
      <c r="I122" s="24">
        <v>1</v>
      </c>
      <c r="J122" s="24"/>
      <c r="K122" s="24"/>
      <c r="L122" s="24"/>
      <c r="M122" s="24"/>
      <c r="N122" s="24"/>
      <c r="O122" s="24">
        <v>205</v>
      </c>
      <c r="P122" s="26"/>
      <c r="Q122" s="26">
        <v>0</v>
      </c>
      <c r="R122" s="26">
        <v>18000</v>
      </c>
      <c r="S122" s="26">
        <v>15000</v>
      </c>
      <c r="T122" s="26">
        <v>0</v>
      </c>
      <c r="U122" s="26">
        <v>0</v>
      </c>
      <c r="V122" s="26">
        <v>0</v>
      </c>
      <c r="W122" s="26"/>
      <c r="X122" s="26">
        <v>60040</v>
      </c>
      <c r="Y122" s="26">
        <v>0</v>
      </c>
      <c r="Z122" s="26">
        <v>1</v>
      </c>
      <c r="AA122" s="26">
        <v>19000</v>
      </c>
      <c r="AB122" s="26"/>
      <c r="AC122" s="26">
        <v>0</v>
      </c>
      <c r="AD122" s="26"/>
      <c r="AE122" s="26">
        <v>690460</v>
      </c>
      <c r="AF122" s="26">
        <v>750500</v>
      </c>
      <c r="AG122" s="27"/>
    </row>
    <row r="123" spans="1:33">
      <c r="A123" s="23">
        <v>112</v>
      </c>
      <c r="B123" s="33">
        <v>112000</v>
      </c>
      <c r="C123" s="24" t="s">
        <v>41</v>
      </c>
      <c r="D123" s="24"/>
      <c r="E123" s="24">
        <v>1</v>
      </c>
      <c r="F123" s="24">
        <v>1</v>
      </c>
      <c r="G123" s="25">
        <v>10806014</v>
      </c>
      <c r="H123" s="24"/>
      <c r="I123" s="24">
        <v>1</v>
      </c>
      <c r="J123" s="24"/>
      <c r="K123" s="24"/>
      <c r="L123" s="24"/>
      <c r="M123" s="24"/>
      <c r="N123" s="24"/>
      <c r="O123" s="24">
        <v>180</v>
      </c>
      <c r="P123" s="26"/>
      <c r="Q123" s="26">
        <v>0</v>
      </c>
      <c r="R123" s="26">
        <v>18000</v>
      </c>
      <c r="S123" s="26">
        <v>0</v>
      </c>
      <c r="T123" s="26">
        <v>0</v>
      </c>
      <c r="U123" s="26">
        <v>0</v>
      </c>
      <c r="V123" s="26">
        <v>0</v>
      </c>
      <c r="W123" s="26"/>
      <c r="X123" s="26">
        <v>51840</v>
      </c>
      <c r="Y123" s="26">
        <v>0</v>
      </c>
      <c r="Z123" s="26"/>
      <c r="AA123" s="26">
        <v>0</v>
      </c>
      <c r="AB123" s="26"/>
      <c r="AC123" s="26">
        <v>0</v>
      </c>
      <c r="AD123" s="26"/>
      <c r="AE123" s="26">
        <v>596160</v>
      </c>
      <c r="AF123" s="26">
        <v>648000</v>
      </c>
      <c r="AG123" s="27"/>
    </row>
    <row r="124" spans="1:33">
      <c r="A124" s="23">
        <v>113</v>
      </c>
      <c r="B124" s="33">
        <v>113000</v>
      </c>
      <c r="C124" s="24" t="s">
        <v>41</v>
      </c>
      <c r="D124" s="24"/>
      <c r="E124" s="24">
        <v>1</v>
      </c>
      <c r="F124" s="24">
        <v>1</v>
      </c>
      <c r="G124" s="25">
        <v>10806014</v>
      </c>
      <c r="H124" s="24"/>
      <c r="I124" s="24">
        <v>1</v>
      </c>
      <c r="J124" s="24"/>
      <c r="K124" s="24"/>
      <c r="L124" s="24"/>
      <c r="M124" s="24"/>
      <c r="N124" s="24"/>
      <c r="O124" s="24">
        <v>180</v>
      </c>
      <c r="P124" s="26"/>
      <c r="Q124" s="26">
        <v>0</v>
      </c>
      <c r="R124" s="26">
        <v>18000</v>
      </c>
      <c r="S124" s="26">
        <v>0</v>
      </c>
      <c r="T124" s="26">
        <v>0</v>
      </c>
      <c r="U124" s="26">
        <v>0</v>
      </c>
      <c r="V124" s="26">
        <v>0</v>
      </c>
      <c r="W124" s="26"/>
      <c r="X124" s="26">
        <v>51840</v>
      </c>
      <c r="Y124" s="26">
        <v>0</v>
      </c>
      <c r="Z124" s="26"/>
      <c r="AA124" s="26">
        <v>0</v>
      </c>
      <c r="AB124" s="26"/>
      <c r="AC124" s="26">
        <v>0</v>
      </c>
      <c r="AD124" s="26"/>
      <c r="AE124" s="26">
        <v>596160</v>
      </c>
      <c r="AF124" s="26">
        <v>648000</v>
      </c>
      <c r="AG124" s="27"/>
    </row>
    <row r="125" spans="1:33">
      <c r="A125" s="23">
        <v>114</v>
      </c>
      <c r="B125" s="33">
        <v>114000</v>
      </c>
      <c r="C125" s="24" t="s">
        <v>41</v>
      </c>
      <c r="D125" s="24">
        <v>26</v>
      </c>
      <c r="E125" s="24">
        <v>1</v>
      </c>
      <c r="F125" s="24">
        <v>1</v>
      </c>
      <c r="G125" s="25">
        <v>10806014</v>
      </c>
      <c r="H125" s="24">
        <v>8</v>
      </c>
      <c r="I125" s="24">
        <v>1</v>
      </c>
      <c r="J125" s="24"/>
      <c r="K125" s="24"/>
      <c r="L125" s="24"/>
      <c r="M125" s="24"/>
      <c r="N125" s="24"/>
      <c r="O125" s="24">
        <v>165</v>
      </c>
      <c r="P125" s="26"/>
      <c r="Q125" s="26">
        <v>15000</v>
      </c>
      <c r="R125" s="26">
        <v>18000</v>
      </c>
      <c r="S125" s="26">
        <v>39000</v>
      </c>
      <c r="T125" s="26">
        <v>0</v>
      </c>
      <c r="U125" s="26">
        <v>0</v>
      </c>
      <c r="V125" s="26">
        <v>0</v>
      </c>
      <c r="W125" s="26"/>
      <c r="X125" s="26">
        <v>51960</v>
      </c>
      <c r="Y125" s="26">
        <v>0</v>
      </c>
      <c r="Z125" s="26"/>
      <c r="AA125" s="26">
        <v>0</v>
      </c>
      <c r="AB125" s="26"/>
      <c r="AC125" s="26">
        <v>0</v>
      </c>
      <c r="AD125" s="26"/>
      <c r="AE125" s="26">
        <v>597540</v>
      </c>
      <c r="AF125" s="26">
        <v>649500</v>
      </c>
      <c r="AG125" s="27"/>
    </row>
    <row r="126" spans="1:33">
      <c r="A126" s="23">
        <v>115</v>
      </c>
      <c r="B126" s="33">
        <v>115000</v>
      </c>
      <c r="C126" s="24" t="s">
        <v>41</v>
      </c>
      <c r="D126" s="24">
        <v>33</v>
      </c>
      <c r="E126" s="24">
        <v>1</v>
      </c>
      <c r="F126" s="24">
        <v>1</v>
      </c>
      <c r="G126" s="25">
        <v>10806015</v>
      </c>
      <c r="H126" s="24"/>
      <c r="I126" s="24">
        <v>1</v>
      </c>
      <c r="J126" s="24"/>
      <c r="K126" s="24"/>
      <c r="L126" s="24"/>
      <c r="M126" s="24"/>
      <c r="N126" s="24"/>
      <c r="O126" s="24">
        <v>240</v>
      </c>
      <c r="P126" s="26"/>
      <c r="Q126" s="26">
        <v>0</v>
      </c>
      <c r="R126" s="26">
        <v>18000</v>
      </c>
      <c r="S126" s="26">
        <v>49500</v>
      </c>
      <c r="T126" s="26">
        <v>0</v>
      </c>
      <c r="U126" s="26">
        <v>0</v>
      </c>
      <c r="V126" s="26">
        <v>0</v>
      </c>
      <c r="W126" s="26"/>
      <c r="X126" s="26">
        <v>72600</v>
      </c>
      <c r="Y126" s="26">
        <v>0</v>
      </c>
      <c r="Z126" s="26"/>
      <c r="AA126" s="26">
        <v>0</v>
      </c>
      <c r="AB126" s="26"/>
      <c r="AC126" s="26">
        <v>0</v>
      </c>
      <c r="AD126" s="26"/>
      <c r="AE126" s="26">
        <v>834900</v>
      </c>
      <c r="AF126" s="26">
        <v>907500</v>
      </c>
      <c r="AG126" s="27"/>
    </row>
    <row r="127" spans="1:33">
      <c r="A127" s="23">
        <v>116</v>
      </c>
      <c r="B127" s="33">
        <v>116000</v>
      </c>
      <c r="C127" s="24" t="s">
        <v>41</v>
      </c>
      <c r="D127" s="24">
        <v>27</v>
      </c>
      <c r="E127" s="24">
        <v>1</v>
      </c>
      <c r="F127" s="24">
        <v>1</v>
      </c>
      <c r="G127" s="25">
        <v>10806015</v>
      </c>
      <c r="H127" s="24"/>
      <c r="I127" s="24">
        <v>1</v>
      </c>
      <c r="J127" s="24"/>
      <c r="K127" s="24"/>
      <c r="L127" s="24"/>
      <c r="M127" s="24"/>
      <c r="N127" s="24"/>
      <c r="O127" s="24">
        <v>261</v>
      </c>
      <c r="P127" s="26"/>
      <c r="Q127" s="26">
        <v>0</v>
      </c>
      <c r="R127" s="26">
        <v>18000</v>
      </c>
      <c r="S127" s="26">
        <v>40500</v>
      </c>
      <c r="T127" s="26">
        <v>0</v>
      </c>
      <c r="U127" s="26">
        <v>0</v>
      </c>
      <c r="V127" s="26">
        <v>0</v>
      </c>
      <c r="W127" s="26"/>
      <c r="X127" s="26">
        <v>77760</v>
      </c>
      <c r="Y127" s="26">
        <v>0</v>
      </c>
      <c r="Z127" s="26"/>
      <c r="AA127" s="26">
        <v>0</v>
      </c>
      <c r="AB127" s="26"/>
      <c r="AC127" s="26">
        <v>0</v>
      </c>
      <c r="AD127" s="26"/>
      <c r="AE127" s="26">
        <v>894240</v>
      </c>
      <c r="AF127" s="26">
        <v>972000</v>
      </c>
      <c r="AG127" s="27"/>
    </row>
    <row r="128" spans="1:33">
      <c r="A128" s="23">
        <v>117</v>
      </c>
      <c r="B128" s="33">
        <v>117000</v>
      </c>
      <c r="C128" s="24" t="s">
        <v>40</v>
      </c>
      <c r="D128" s="24">
        <v>31</v>
      </c>
      <c r="E128" s="24">
        <v>1</v>
      </c>
      <c r="F128" s="24">
        <v>1</v>
      </c>
      <c r="G128" s="25">
        <v>10806015</v>
      </c>
      <c r="H128" s="24">
        <v>6</v>
      </c>
      <c r="I128" s="24">
        <v>1</v>
      </c>
      <c r="J128" s="24"/>
      <c r="K128" s="24"/>
      <c r="L128" s="24"/>
      <c r="M128" s="24"/>
      <c r="N128" s="24"/>
      <c r="O128" s="24">
        <v>261</v>
      </c>
      <c r="P128" s="26"/>
      <c r="Q128" s="26">
        <v>30000</v>
      </c>
      <c r="R128" s="26">
        <v>18000</v>
      </c>
      <c r="S128" s="26">
        <v>46500</v>
      </c>
      <c r="T128" s="26">
        <v>0</v>
      </c>
      <c r="U128" s="26">
        <v>0</v>
      </c>
      <c r="V128" s="26">
        <v>0</v>
      </c>
      <c r="W128" s="26"/>
      <c r="X128" s="26">
        <v>80640</v>
      </c>
      <c r="Y128" s="26">
        <v>0</v>
      </c>
      <c r="Z128" s="26">
        <v>2</v>
      </c>
      <c r="AA128" s="26">
        <v>38000</v>
      </c>
      <c r="AB128" s="26"/>
      <c r="AC128" s="26">
        <v>0</v>
      </c>
      <c r="AD128" s="26"/>
      <c r="AE128" s="26">
        <v>927360</v>
      </c>
      <c r="AF128" s="26">
        <v>1008000</v>
      </c>
      <c r="AG128" s="27"/>
    </row>
    <row r="129" spans="1:33">
      <c r="A129" s="23">
        <v>118</v>
      </c>
      <c r="B129" s="33">
        <v>118000</v>
      </c>
      <c r="C129" s="24" t="s">
        <v>41</v>
      </c>
      <c r="D129" s="24">
        <v>13</v>
      </c>
      <c r="E129" s="24">
        <v>1</v>
      </c>
      <c r="F129" s="24">
        <v>1</v>
      </c>
      <c r="G129" s="25">
        <v>10806015</v>
      </c>
      <c r="H129" s="24"/>
      <c r="I129" s="24">
        <v>1</v>
      </c>
      <c r="J129" s="24"/>
      <c r="K129" s="24"/>
      <c r="L129" s="24"/>
      <c r="M129" s="24"/>
      <c r="N129" s="24"/>
      <c r="O129" s="24">
        <v>212</v>
      </c>
      <c r="P129" s="26"/>
      <c r="Q129" s="26">
        <v>0</v>
      </c>
      <c r="R129" s="26">
        <v>18000</v>
      </c>
      <c r="S129" s="26">
        <v>19500</v>
      </c>
      <c r="T129" s="26">
        <v>0</v>
      </c>
      <c r="U129" s="26">
        <v>0</v>
      </c>
      <c r="V129" s="26">
        <v>0</v>
      </c>
      <c r="W129" s="26"/>
      <c r="X129" s="26">
        <v>62360</v>
      </c>
      <c r="Y129" s="26">
        <v>0</v>
      </c>
      <c r="Z129" s="26">
        <v>2</v>
      </c>
      <c r="AA129" s="26">
        <v>38000</v>
      </c>
      <c r="AB129" s="26"/>
      <c r="AC129" s="26">
        <v>0</v>
      </c>
      <c r="AD129" s="26"/>
      <c r="AE129" s="26">
        <v>717140</v>
      </c>
      <c r="AF129" s="26">
        <v>779500</v>
      </c>
      <c r="AG129" s="27"/>
    </row>
    <row r="130" spans="1:33">
      <c r="A130" s="23">
        <v>119</v>
      </c>
      <c r="B130" s="33">
        <v>119000</v>
      </c>
      <c r="C130" s="24" t="s">
        <v>41</v>
      </c>
      <c r="D130" s="24">
        <v>12</v>
      </c>
      <c r="E130" s="24">
        <v>1</v>
      </c>
      <c r="F130" s="24">
        <v>1</v>
      </c>
      <c r="G130" s="25">
        <v>10806015</v>
      </c>
      <c r="H130" s="24"/>
      <c r="I130" s="24">
        <v>1</v>
      </c>
      <c r="J130" s="24"/>
      <c r="K130" s="24"/>
      <c r="L130" s="24"/>
      <c r="M130" s="24"/>
      <c r="N130" s="24"/>
      <c r="O130" s="24">
        <v>205</v>
      </c>
      <c r="P130" s="26"/>
      <c r="Q130" s="26">
        <v>0</v>
      </c>
      <c r="R130" s="26">
        <v>18000</v>
      </c>
      <c r="S130" s="26">
        <v>18000</v>
      </c>
      <c r="T130" s="26">
        <v>0</v>
      </c>
      <c r="U130" s="26">
        <v>0</v>
      </c>
      <c r="V130" s="26">
        <v>0</v>
      </c>
      <c r="W130" s="26"/>
      <c r="X130" s="26">
        <v>60280</v>
      </c>
      <c r="Y130" s="26">
        <v>0</v>
      </c>
      <c r="Z130" s="26">
        <v>2</v>
      </c>
      <c r="AA130" s="26">
        <v>38000</v>
      </c>
      <c r="AB130" s="26"/>
      <c r="AC130" s="26">
        <v>0</v>
      </c>
      <c r="AD130" s="26"/>
      <c r="AE130" s="26">
        <v>693220</v>
      </c>
      <c r="AF130" s="26">
        <v>753500</v>
      </c>
      <c r="AG130" s="27"/>
    </row>
    <row r="131" spans="1:33">
      <c r="A131" s="23">
        <v>120</v>
      </c>
      <c r="B131" s="33">
        <v>120000</v>
      </c>
      <c r="C131" s="24" t="s">
        <v>41</v>
      </c>
      <c r="D131" s="24">
        <v>20</v>
      </c>
      <c r="E131" s="24">
        <v>1</v>
      </c>
      <c r="F131" s="24">
        <v>1</v>
      </c>
      <c r="G131" s="25">
        <v>10806015</v>
      </c>
      <c r="H131" s="24"/>
      <c r="I131" s="24">
        <v>1</v>
      </c>
      <c r="J131" s="24"/>
      <c r="K131" s="24"/>
      <c r="L131" s="24"/>
      <c r="M131" s="24"/>
      <c r="N131" s="24"/>
      <c r="O131" s="24">
        <v>200</v>
      </c>
      <c r="P131" s="26"/>
      <c r="Q131" s="26">
        <v>0</v>
      </c>
      <c r="R131" s="26">
        <v>18000</v>
      </c>
      <c r="S131" s="26">
        <v>30000</v>
      </c>
      <c r="T131" s="26">
        <v>0</v>
      </c>
      <c r="U131" s="26">
        <v>0</v>
      </c>
      <c r="V131" s="26">
        <v>0</v>
      </c>
      <c r="W131" s="26"/>
      <c r="X131" s="26">
        <v>59840</v>
      </c>
      <c r="Y131" s="26">
        <v>0</v>
      </c>
      <c r="Z131" s="26"/>
      <c r="AA131" s="26">
        <v>0</v>
      </c>
      <c r="AB131" s="26"/>
      <c r="AC131" s="26">
        <v>0</v>
      </c>
      <c r="AD131" s="26"/>
      <c r="AE131" s="26">
        <v>688160</v>
      </c>
      <c r="AF131" s="26">
        <v>748000</v>
      </c>
      <c r="AG131" s="27"/>
    </row>
    <row r="132" spans="1:33">
      <c r="A132" s="23">
        <v>121</v>
      </c>
      <c r="B132" s="33">
        <v>121000</v>
      </c>
      <c r="C132" s="24" t="s">
        <v>41</v>
      </c>
      <c r="D132" s="24">
        <v>21</v>
      </c>
      <c r="E132" s="24">
        <v>1</v>
      </c>
      <c r="F132" s="24">
        <v>1</v>
      </c>
      <c r="G132" s="25">
        <v>10806015</v>
      </c>
      <c r="H132" s="24"/>
      <c r="I132" s="24">
        <v>1</v>
      </c>
      <c r="J132" s="24"/>
      <c r="K132" s="24"/>
      <c r="L132" s="24"/>
      <c r="M132" s="24"/>
      <c r="N132" s="24"/>
      <c r="O132" s="24">
        <v>195</v>
      </c>
      <c r="P132" s="26"/>
      <c r="Q132" s="26">
        <v>0</v>
      </c>
      <c r="R132" s="26">
        <v>18000</v>
      </c>
      <c r="S132" s="26">
        <v>31500</v>
      </c>
      <c r="T132" s="26">
        <v>0</v>
      </c>
      <c r="U132" s="26">
        <v>0</v>
      </c>
      <c r="V132" s="26">
        <v>0</v>
      </c>
      <c r="W132" s="26"/>
      <c r="X132" s="26">
        <v>58560</v>
      </c>
      <c r="Y132" s="26">
        <v>0</v>
      </c>
      <c r="Z132" s="26">
        <v>1</v>
      </c>
      <c r="AA132" s="26">
        <v>19000</v>
      </c>
      <c r="AB132" s="26"/>
      <c r="AC132" s="26">
        <v>0</v>
      </c>
      <c r="AD132" s="26"/>
      <c r="AE132" s="26">
        <v>673440</v>
      </c>
      <c r="AF132" s="26">
        <v>732000</v>
      </c>
      <c r="AG132" s="27"/>
    </row>
    <row r="133" spans="1:33">
      <c r="A133" s="23">
        <v>122</v>
      </c>
      <c r="B133" s="33">
        <v>122000</v>
      </c>
      <c r="C133" s="24" t="s">
        <v>40</v>
      </c>
      <c r="D133" s="24">
        <v>26</v>
      </c>
      <c r="E133" s="24">
        <v>1</v>
      </c>
      <c r="F133" s="24">
        <v>1</v>
      </c>
      <c r="G133" s="25">
        <v>10806016</v>
      </c>
      <c r="H133" s="24">
        <v>6</v>
      </c>
      <c r="I133" s="24">
        <v>1</v>
      </c>
      <c r="J133" s="24"/>
      <c r="K133" s="24"/>
      <c r="L133" s="24"/>
      <c r="M133" s="24"/>
      <c r="N133" s="24"/>
      <c r="O133" s="24">
        <v>205</v>
      </c>
      <c r="P133" s="26"/>
      <c r="Q133" s="26">
        <v>30000</v>
      </c>
      <c r="R133" s="26">
        <v>18000</v>
      </c>
      <c r="S133" s="26">
        <v>39000</v>
      </c>
      <c r="T133" s="26">
        <v>0</v>
      </c>
      <c r="U133" s="26">
        <v>0</v>
      </c>
      <c r="V133" s="26">
        <v>0</v>
      </c>
      <c r="W133" s="26"/>
      <c r="X133" s="26">
        <v>64360</v>
      </c>
      <c r="Y133" s="26">
        <v>0</v>
      </c>
      <c r="Z133" s="26">
        <v>1</v>
      </c>
      <c r="AA133" s="26">
        <v>19000</v>
      </c>
      <c r="AB133" s="26">
        <v>1</v>
      </c>
      <c r="AC133" s="26">
        <v>15000</v>
      </c>
      <c r="AD133" s="26"/>
      <c r="AE133" s="26">
        <v>755140</v>
      </c>
      <c r="AF133" s="26">
        <v>819500</v>
      </c>
      <c r="AG133" s="27"/>
    </row>
    <row r="134" spans="1:33">
      <c r="A134" s="23">
        <v>123</v>
      </c>
      <c r="B134" s="33">
        <v>123000</v>
      </c>
      <c r="C134" s="24" t="s">
        <v>40</v>
      </c>
      <c r="D134" s="24">
        <v>26</v>
      </c>
      <c r="E134" s="24">
        <v>1</v>
      </c>
      <c r="F134" s="24">
        <v>1</v>
      </c>
      <c r="G134" s="25">
        <v>10806016</v>
      </c>
      <c r="H134" s="24"/>
      <c r="I134" s="24">
        <v>1</v>
      </c>
      <c r="J134" s="24"/>
      <c r="K134" s="24"/>
      <c r="L134" s="24"/>
      <c r="M134" s="24"/>
      <c r="N134" s="24"/>
      <c r="O134" s="24">
        <v>205</v>
      </c>
      <c r="P134" s="26"/>
      <c r="Q134" s="26">
        <v>0</v>
      </c>
      <c r="R134" s="26">
        <v>18000</v>
      </c>
      <c r="S134" s="26">
        <v>39000</v>
      </c>
      <c r="T134" s="26">
        <v>0</v>
      </c>
      <c r="U134" s="26">
        <v>0</v>
      </c>
      <c r="V134" s="26">
        <v>0</v>
      </c>
      <c r="W134" s="26"/>
      <c r="X134" s="26">
        <v>61960</v>
      </c>
      <c r="Y134" s="26">
        <v>0</v>
      </c>
      <c r="Z134" s="26">
        <v>4</v>
      </c>
      <c r="AA134" s="26">
        <v>76000</v>
      </c>
      <c r="AB134" s="26">
        <v>1</v>
      </c>
      <c r="AC134" s="26">
        <v>15000</v>
      </c>
      <c r="AD134" s="26"/>
      <c r="AE134" s="26">
        <v>727540</v>
      </c>
      <c r="AF134" s="26">
        <v>789500</v>
      </c>
      <c r="AG134" s="27"/>
    </row>
    <row r="135" spans="1:33">
      <c r="A135" s="23">
        <v>124</v>
      </c>
      <c r="B135" s="33">
        <v>124000</v>
      </c>
      <c r="C135" s="24" t="s">
        <v>40</v>
      </c>
      <c r="D135" s="24">
        <v>5</v>
      </c>
      <c r="E135" s="24">
        <v>1</v>
      </c>
      <c r="F135" s="24">
        <v>1</v>
      </c>
      <c r="G135" s="25">
        <v>10806016</v>
      </c>
      <c r="H135" s="24"/>
      <c r="I135" s="24">
        <v>1</v>
      </c>
      <c r="J135" s="24"/>
      <c r="K135" s="24"/>
      <c r="L135" s="24"/>
      <c r="M135" s="24"/>
      <c r="N135" s="24"/>
      <c r="O135" s="24">
        <v>190</v>
      </c>
      <c r="P135" s="26"/>
      <c r="Q135" s="26">
        <v>0</v>
      </c>
      <c r="R135" s="26">
        <v>18000</v>
      </c>
      <c r="S135" s="26">
        <v>7500</v>
      </c>
      <c r="T135" s="26">
        <v>0</v>
      </c>
      <c r="U135" s="26">
        <v>0</v>
      </c>
      <c r="V135" s="26">
        <v>0</v>
      </c>
      <c r="W135" s="26"/>
      <c r="X135" s="26">
        <v>55240</v>
      </c>
      <c r="Y135" s="26">
        <v>0</v>
      </c>
      <c r="Z135" s="26">
        <v>1</v>
      </c>
      <c r="AA135" s="26">
        <v>19000</v>
      </c>
      <c r="AB135" s="26">
        <v>1</v>
      </c>
      <c r="AC135" s="26">
        <v>15000</v>
      </c>
      <c r="AD135" s="26"/>
      <c r="AE135" s="26">
        <v>650260</v>
      </c>
      <c r="AF135" s="26">
        <v>705500</v>
      </c>
      <c r="AG135" s="27"/>
    </row>
    <row r="136" spans="1:33">
      <c r="A136" s="23">
        <v>125</v>
      </c>
      <c r="B136" s="33">
        <v>125000</v>
      </c>
      <c r="C136" s="24" t="s">
        <v>40</v>
      </c>
      <c r="D136" s="24"/>
      <c r="E136" s="24">
        <v>1</v>
      </c>
      <c r="F136" s="24">
        <v>1</v>
      </c>
      <c r="G136" s="25">
        <v>10806016</v>
      </c>
      <c r="H136" s="24"/>
      <c r="I136" s="24">
        <v>1</v>
      </c>
      <c r="J136" s="24"/>
      <c r="K136" s="24"/>
      <c r="L136" s="24"/>
      <c r="M136" s="24"/>
      <c r="N136" s="24"/>
      <c r="O136" s="24">
        <v>180</v>
      </c>
      <c r="P136" s="26"/>
      <c r="Q136" s="26">
        <v>0</v>
      </c>
      <c r="R136" s="26">
        <v>18000</v>
      </c>
      <c r="S136" s="26">
        <v>0</v>
      </c>
      <c r="T136" s="26">
        <v>0</v>
      </c>
      <c r="U136" s="26">
        <v>0</v>
      </c>
      <c r="V136" s="26">
        <v>0</v>
      </c>
      <c r="W136" s="26"/>
      <c r="X136" s="26">
        <v>51840</v>
      </c>
      <c r="Y136" s="26">
        <v>0</v>
      </c>
      <c r="Z136" s="26">
        <v>1</v>
      </c>
      <c r="AA136" s="26">
        <v>19000</v>
      </c>
      <c r="AB136" s="26">
        <v>1</v>
      </c>
      <c r="AC136" s="26">
        <v>15000</v>
      </c>
      <c r="AD136" s="26"/>
      <c r="AE136" s="26">
        <v>611160</v>
      </c>
      <c r="AF136" s="26">
        <v>663000</v>
      </c>
      <c r="AG136" s="27"/>
    </row>
    <row r="137" spans="1:33">
      <c r="A137" s="23">
        <v>126</v>
      </c>
      <c r="B137" s="33">
        <v>126000</v>
      </c>
      <c r="C137" s="24" t="s">
        <v>40</v>
      </c>
      <c r="D137" s="24">
        <v>19</v>
      </c>
      <c r="E137" s="24">
        <v>1</v>
      </c>
      <c r="F137" s="24">
        <v>1</v>
      </c>
      <c r="G137" s="25">
        <v>10806016</v>
      </c>
      <c r="H137" s="24"/>
      <c r="I137" s="24">
        <v>1</v>
      </c>
      <c r="J137" s="24"/>
      <c r="K137" s="24"/>
      <c r="L137" s="24"/>
      <c r="M137" s="24"/>
      <c r="N137" s="24"/>
      <c r="O137" s="24">
        <v>190</v>
      </c>
      <c r="P137" s="26"/>
      <c r="Q137" s="26">
        <v>0</v>
      </c>
      <c r="R137" s="26">
        <v>18000</v>
      </c>
      <c r="S137" s="26">
        <v>28500</v>
      </c>
      <c r="T137" s="26">
        <v>0</v>
      </c>
      <c r="U137" s="26">
        <v>0</v>
      </c>
      <c r="V137" s="26">
        <v>0</v>
      </c>
      <c r="W137" s="26"/>
      <c r="X137" s="26">
        <v>56920</v>
      </c>
      <c r="Y137" s="26">
        <v>0</v>
      </c>
      <c r="Z137" s="26">
        <v>3</v>
      </c>
      <c r="AA137" s="26">
        <v>57000</v>
      </c>
      <c r="AB137" s="26">
        <v>1</v>
      </c>
      <c r="AC137" s="26">
        <v>15000</v>
      </c>
      <c r="AD137" s="26"/>
      <c r="AE137" s="26">
        <v>669580</v>
      </c>
      <c r="AF137" s="26">
        <v>726500</v>
      </c>
      <c r="AG137" s="27"/>
    </row>
    <row r="138" spans="1:33">
      <c r="A138" s="23">
        <v>127</v>
      </c>
      <c r="B138" s="33">
        <v>127000</v>
      </c>
      <c r="C138" s="24" t="s">
        <v>40</v>
      </c>
      <c r="D138" s="24">
        <v>24</v>
      </c>
      <c r="E138" s="24">
        <v>1</v>
      </c>
      <c r="F138" s="24">
        <v>1</v>
      </c>
      <c r="G138" s="25">
        <v>10806018</v>
      </c>
      <c r="H138" s="24">
        <v>6</v>
      </c>
      <c r="I138" s="24">
        <v>1</v>
      </c>
      <c r="J138" s="24"/>
      <c r="K138" s="24"/>
      <c r="L138" s="24"/>
      <c r="M138" s="24"/>
      <c r="N138" s="24"/>
      <c r="O138" s="24">
        <v>261</v>
      </c>
      <c r="P138" s="26"/>
      <c r="Q138" s="26">
        <v>30000</v>
      </c>
      <c r="R138" s="26">
        <v>18000</v>
      </c>
      <c r="S138" s="26">
        <v>36000</v>
      </c>
      <c r="T138" s="26">
        <v>0</v>
      </c>
      <c r="U138" s="26">
        <v>0</v>
      </c>
      <c r="V138" s="26">
        <v>0</v>
      </c>
      <c r="W138" s="26"/>
      <c r="X138" s="26">
        <v>79800</v>
      </c>
      <c r="Y138" s="26">
        <v>0</v>
      </c>
      <c r="Z138" s="26">
        <v>5</v>
      </c>
      <c r="AA138" s="26">
        <v>95000</v>
      </c>
      <c r="AB138" s="26">
        <v>1</v>
      </c>
      <c r="AC138" s="26">
        <v>15000</v>
      </c>
      <c r="AD138" s="26"/>
      <c r="AE138" s="26">
        <v>932700</v>
      </c>
      <c r="AF138" s="26">
        <v>1012500</v>
      </c>
      <c r="AG138" s="27"/>
    </row>
    <row r="139" spans="1:33">
      <c r="A139" s="23">
        <v>128</v>
      </c>
      <c r="B139" s="33">
        <v>128000</v>
      </c>
      <c r="C139" s="24" t="s">
        <v>41</v>
      </c>
      <c r="D139" s="24">
        <v>31</v>
      </c>
      <c r="E139" s="24">
        <v>1</v>
      </c>
      <c r="F139" s="24">
        <v>1</v>
      </c>
      <c r="G139" s="25">
        <v>10806018</v>
      </c>
      <c r="H139" s="24"/>
      <c r="I139" s="24">
        <v>1</v>
      </c>
      <c r="J139" s="24"/>
      <c r="K139" s="24"/>
      <c r="L139" s="24"/>
      <c r="M139" s="24"/>
      <c r="N139" s="24"/>
      <c r="O139" s="24">
        <v>233</v>
      </c>
      <c r="P139" s="26"/>
      <c r="Q139" s="26">
        <v>0</v>
      </c>
      <c r="R139" s="26">
        <v>18000</v>
      </c>
      <c r="S139" s="26">
        <v>46500</v>
      </c>
      <c r="T139" s="26">
        <v>0</v>
      </c>
      <c r="U139" s="26">
        <v>0</v>
      </c>
      <c r="V139" s="26">
        <v>0</v>
      </c>
      <c r="W139" s="26"/>
      <c r="X139" s="26">
        <v>70400</v>
      </c>
      <c r="Y139" s="26">
        <v>0</v>
      </c>
      <c r="Z139" s="26"/>
      <c r="AA139" s="26">
        <v>0</v>
      </c>
      <c r="AB139" s="26"/>
      <c r="AC139" s="26">
        <v>0</v>
      </c>
      <c r="AD139" s="26"/>
      <c r="AE139" s="26">
        <v>809600</v>
      </c>
      <c r="AF139" s="26">
        <v>880000</v>
      </c>
      <c r="AG139" s="27"/>
    </row>
    <row r="140" spans="1:33">
      <c r="A140" s="23">
        <v>129</v>
      </c>
      <c r="B140" s="33">
        <v>129000</v>
      </c>
      <c r="C140" s="24" t="s">
        <v>41</v>
      </c>
      <c r="D140" s="24">
        <v>10</v>
      </c>
      <c r="E140" s="24">
        <v>1</v>
      </c>
      <c r="F140" s="24">
        <v>1</v>
      </c>
      <c r="G140" s="25">
        <v>10806018</v>
      </c>
      <c r="H140" s="24"/>
      <c r="I140" s="24">
        <v>1</v>
      </c>
      <c r="J140" s="24"/>
      <c r="K140" s="24"/>
      <c r="L140" s="24"/>
      <c r="M140" s="24"/>
      <c r="N140" s="24"/>
      <c r="O140" s="24">
        <v>205</v>
      </c>
      <c r="P140" s="26"/>
      <c r="Q140" s="26">
        <v>0</v>
      </c>
      <c r="R140" s="26">
        <v>18000</v>
      </c>
      <c r="S140" s="26">
        <v>15000</v>
      </c>
      <c r="T140" s="26">
        <v>0</v>
      </c>
      <c r="U140" s="26">
        <v>0</v>
      </c>
      <c r="V140" s="26">
        <v>0</v>
      </c>
      <c r="W140" s="26"/>
      <c r="X140" s="26">
        <v>60040</v>
      </c>
      <c r="Y140" s="26">
        <v>0</v>
      </c>
      <c r="Z140" s="26">
        <v>2</v>
      </c>
      <c r="AA140" s="26">
        <v>38000</v>
      </c>
      <c r="AB140" s="26"/>
      <c r="AC140" s="26">
        <v>0</v>
      </c>
      <c r="AD140" s="26"/>
      <c r="AE140" s="26">
        <v>690460</v>
      </c>
      <c r="AF140" s="26">
        <v>750500</v>
      </c>
      <c r="AG140" s="27"/>
    </row>
    <row r="141" spans="1:33">
      <c r="A141" s="23">
        <v>130</v>
      </c>
      <c r="B141" s="33">
        <v>130000</v>
      </c>
      <c r="C141" s="24" t="s">
        <v>41</v>
      </c>
      <c r="D141" s="24">
        <v>9</v>
      </c>
      <c r="E141" s="24">
        <v>1</v>
      </c>
      <c r="F141" s="24">
        <v>1</v>
      </c>
      <c r="G141" s="25">
        <v>10806018</v>
      </c>
      <c r="H141" s="24"/>
      <c r="I141" s="24">
        <v>1</v>
      </c>
      <c r="J141" s="24"/>
      <c r="K141" s="24"/>
      <c r="L141" s="24"/>
      <c r="M141" s="24"/>
      <c r="N141" s="24"/>
      <c r="O141" s="24">
        <v>200</v>
      </c>
      <c r="P141" s="26"/>
      <c r="Q141" s="26">
        <v>0</v>
      </c>
      <c r="R141" s="26">
        <v>18000</v>
      </c>
      <c r="S141" s="26">
        <v>13500</v>
      </c>
      <c r="T141" s="26">
        <v>0</v>
      </c>
      <c r="U141" s="26">
        <v>0</v>
      </c>
      <c r="V141" s="26">
        <v>0</v>
      </c>
      <c r="W141" s="26"/>
      <c r="X141" s="26">
        <v>58520</v>
      </c>
      <c r="Y141" s="26">
        <v>0</v>
      </c>
      <c r="Z141" s="26">
        <v>1</v>
      </c>
      <c r="AA141" s="26">
        <v>19000</v>
      </c>
      <c r="AB141" s="26"/>
      <c r="AC141" s="26">
        <v>0</v>
      </c>
      <c r="AD141" s="26"/>
      <c r="AE141" s="26">
        <v>672980</v>
      </c>
      <c r="AF141" s="26">
        <v>731500</v>
      </c>
      <c r="AG141" s="27"/>
    </row>
    <row r="142" spans="1:33">
      <c r="A142" s="23">
        <v>131</v>
      </c>
      <c r="B142" s="33">
        <v>131000</v>
      </c>
      <c r="C142" s="24" t="s">
        <v>40</v>
      </c>
      <c r="D142" s="24">
        <v>21</v>
      </c>
      <c r="E142" s="24">
        <v>1</v>
      </c>
      <c r="F142" s="24">
        <v>1</v>
      </c>
      <c r="G142" s="25">
        <v>10806018</v>
      </c>
      <c r="H142" s="24"/>
      <c r="I142" s="24">
        <v>1</v>
      </c>
      <c r="J142" s="24"/>
      <c r="K142" s="24"/>
      <c r="L142" s="24"/>
      <c r="M142" s="24"/>
      <c r="N142" s="24"/>
      <c r="O142" s="24">
        <v>200</v>
      </c>
      <c r="P142" s="26"/>
      <c r="Q142" s="26">
        <v>0</v>
      </c>
      <c r="R142" s="26">
        <v>18000</v>
      </c>
      <c r="S142" s="26">
        <v>31500</v>
      </c>
      <c r="T142" s="26">
        <v>0</v>
      </c>
      <c r="U142" s="26">
        <v>0</v>
      </c>
      <c r="V142" s="26">
        <v>0</v>
      </c>
      <c r="W142" s="26"/>
      <c r="X142" s="26">
        <v>59960</v>
      </c>
      <c r="Y142" s="26">
        <v>0</v>
      </c>
      <c r="Z142" s="26">
        <v>1</v>
      </c>
      <c r="AA142" s="26">
        <v>19000</v>
      </c>
      <c r="AB142" s="26">
        <v>1</v>
      </c>
      <c r="AC142" s="26">
        <v>15000</v>
      </c>
      <c r="AD142" s="26"/>
      <c r="AE142" s="26">
        <v>704540</v>
      </c>
      <c r="AF142" s="26">
        <v>764500</v>
      </c>
      <c r="AG142" s="27"/>
    </row>
    <row r="143" spans="1:33">
      <c r="A143" s="23">
        <v>132</v>
      </c>
      <c r="B143" s="33">
        <v>132000</v>
      </c>
      <c r="C143" s="24" t="s">
        <v>41</v>
      </c>
      <c r="D143" s="24">
        <v>32</v>
      </c>
      <c r="E143" s="24">
        <v>1</v>
      </c>
      <c r="F143" s="24">
        <v>1</v>
      </c>
      <c r="G143" s="25">
        <v>10806018</v>
      </c>
      <c r="H143" s="24"/>
      <c r="I143" s="24">
        <v>1</v>
      </c>
      <c r="J143" s="24"/>
      <c r="K143" s="24"/>
      <c r="L143" s="24"/>
      <c r="M143" s="24"/>
      <c r="N143" s="24"/>
      <c r="O143" s="24">
        <v>195</v>
      </c>
      <c r="P143" s="26"/>
      <c r="Q143" s="26">
        <v>0</v>
      </c>
      <c r="R143" s="26">
        <v>18000</v>
      </c>
      <c r="S143" s="26">
        <v>48000</v>
      </c>
      <c r="T143" s="26">
        <v>0</v>
      </c>
      <c r="U143" s="26">
        <v>0</v>
      </c>
      <c r="V143" s="26">
        <v>0</v>
      </c>
      <c r="W143" s="26"/>
      <c r="X143" s="26">
        <v>59880</v>
      </c>
      <c r="Y143" s="26">
        <v>0</v>
      </c>
      <c r="Z143" s="26"/>
      <c r="AA143" s="26">
        <v>0</v>
      </c>
      <c r="AB143" s="26"/>
      <c r="AC143" s="26">
        <v>0</v>
      </c>
      <c r="AD143" s="26"/>
      <c r="AE143" s="26">
        <v>688620</v>
      </c>
      <c r="AF143" s="26">
        <v>748500</v>
      </c>
      <c r="AG143" s="27"/>
    </row>
    <row r="144" spans="1:33">
      <c r="A144" s="23">
        <v>133</v>
      </c>
      <c r="B144" s="33">
        <v>133000</v>
      </c>
      <c r="C144" s="24" t="s">
        <v>41</v>
      </c>
      <c r="D144" s="24">
        <v>21</v>
      </c>
      <c r="E144" s="24">
        <v>1</v>
      </c>
      <c r="F144" s="24">
        <v>1</v>
      </c>
      <c r="G144" s="25">
        <v>10806018</v>
      </c>
      <c r="H144" s="24"/>
      <c r="I144" s="24">
        <v>1</v>
      </c>
      <c r="J144" s="24"/>
      <c r="K144" s="24"/>
      <c r="L144" s="24"/>
      <c r="M144" s="24"/>
      <c r="N144" s="24"/>
      <c r="O144" s="24">
        <v>190</v>
      </c>
      <c r="P144" s="26"/>
      <c r="Q144" s="26">
        <v>0</v>
      </c>
      <c r="R144" s="26">
        <v>18000</v>
      </c>
      <c r="S144" s="26">
        <v>31500</v>
      </c>
      <c r="T144" s="26">
        <v>0</v>
      </c>
      <c r="U144" s="26">
        <v>0</v>
      </c>
      <c r="V144" s="26">
        <v>0</v>
      </c>
      <c r="W144" s="26"/>
      <c r="X144" s="26">
        <v>57160</v>
      </c>
      <c r="Y144" s="26">
        <v>0</v>
      </c>
      <c r="Z144" s="26"/>
      <c r="AA144" s="26">
        <v>0</v>
      </c>
      <c r="AB144" s="26"/>
      <c r="AC144" s="26">
        <v>0</v>
      </c>
      <c r="AD144" s="26"/>
      <c r="AE144" s="26">
        <v>657340</v>
      </c>
      <c r="AF144" s="26">
        <v>714500</v>
      </c>
      <c r="AG144" s="27"/>
    </row>
    <row r="145" spans="1:33">
      <c r="A145" s="23">
        <v>134</v>
      </c>
      <c r="B145" s="33">
        <v>134000</v>
      </c>
      <c r="C145" s="24" t="s">
        <v>40</v>
      </c>
      <c r="D145" s="24">
        <v>5</v>
      </c>
      <c r="E145" s="24">
        <v>1</v>
      </c>
      <c r="F145" s="24">
        <v>1</v>
      </c>
      <c r="G145" s="25">
        <v>10806019</v>
      </c>
      <c r="H145" s="24"/>
      <c r="I145" s="24">
        <v>1</v>
      </c>
      <c r="J145" s="24"/>
      <c r="K145" s="24"/>
      <c r="L145" s="24"/>
      <c r="M145" s="24"/>
      <c r="N145" s="24"/>
      <c r="O145" s="24">
        <v>233</v>
      </c>
      <c r="P145" s="26"/>
      <c r="Q145" s="26">
        <v>0</v>
      </c>
      <c r="R145" s="26">
        <v>18000</v>
      </c>
      <c r="S145" s="26">
        <v>7500</v>
      </c>
      <c r="T145" s="26">
        <v>0</v>
      </c>
      <c r="U145" s="26">
        <v>0</v>
      </c>
      <c r="V145" s="26">
        <v>0</v>
      </c>
      <c r="W145" s="26"/>
      <c r="X145" s="26">
        <v>67280</v>
      </c>
      <c r="Y145" s="26">
        <v>0</v>
      </c>
      <c r="Z145" s="26">
        <v>1</v>
      </c>
      <c r="AA145" s="26">
        <v>19000</v>
      </c>
      <c r="AB145" s="26"/>
      <c r="AC145" s="26">
        <v>0</v>
      </c>
      <c r="AD145" s="26"/>
      <c r="AE145" s="26">
        <v>773720</v>
      </c>
      <c r="AF145" s="26">
        <v>841000</v>
      </c>
      <c r="AG145" s="27"/>
    </row>
    <row r="146" spans="1:33">
      <c r="A146" s="23">
        <v>135</v>
      </c>
      <c r="B146" s="33">
        <v>135000</v>
      </c>
      <c r="C146" s="24" t="s">
        <v>41</v>
      </c>
      <c r="D146" s="24">
        <v>26</v>
      </c>
      <c r="E146" s="24">
        <v>1</v>
      </c>
      <c r="F146" s="24">
        <v>1</v>
      </c>
      <c r="G146" s="25">
        <v>10806019</v>
      </c>
      <c r="H146" s="24"/>
      <c r="I146" s="24">
        <v>1</v>
      </c>
      <c r="J146" s="24"/>
      <c r="K146" s="24"/>
      <c r="L146" s="24"/>
      <c r="M146" s="24"/>
      <c r="N146" s="24"/>
      <c r="O146" s="24">
        <v>261</v>
      </c>
      <c r="P146" s="26"/>
      <c r="Q146" s="26">
        <v>0</v>
      </c>
      <c r="R146" s="26">
        <v>18000</v>
      </c>
      <c r="S146" s="26">
        <v>39000</v>
      </c>
      <c r="T146" s="26">
        <v>0</v>
      </c>
      <c r="U146" s="26">
        <v>0</v>
      </c>
      <c r="V146" s="26">
        <v>0</v>
      </c>
      <c r="W146" s="26"/>
      <c r="X146" s="26">
        <v>77640</v>
      </c>
      <c r="Y146" s="26">
        <v>0</v>
      </c>
      <c r="Z146" s="26"/>
      <c r="AA146" s="26">
        <v>0</v>
      </c>
      <c r="AB146" s="26"/>
      <c r="AC146" s="26">
        <v>0</v>
      </c>
      <c r="AD146" s="26"/>
      <c r="AE146" s="26">
        <v>892860</v>
      </c>
      <c r="AF146" s="26">
        <v>970500</v>
      </c>
      <c r="AG146" s="27"/>
    </row>
    <row r="147" spans="1:33">
      <c r="A147" s="23">
        <v>136</v>
      </c>
      <c r="B147" s="33">
        <v>136000</v>
      </c>
      <c r="C147" s="24" t="s">
        <v>41</v>
      </c>
      <c r="D147" s="24">
        <v>20</v>
      </c>
      <c r="E147" s="24">
        <v>1</v>
      </c>
      <c r="F147" s="24">
        <v>1</v>
      </c>
      <c r="G147" s="25">
        <v>10806019</v>
      </c>
      <c r="H147" s="24"/>
      <c r="I147" s="24">
        <v>1</v>
      </c>
      <c r="J147" s="24"/>
      <c r="K147" s="24"/>
      <c r="L147" s="24"/>
      <c r="M147" s="24"/>
      <c r="N147" s="24"/>
      <c r="O147" s="24">
        <v>240</v>
      </c>
      <c r="P147" s="26"/>
      <c r="Q147" s="26">
        <v>0</v>
      </c>
      <c r="R147" s="26">
        <v>18000</v>
      </c>
      <c r="S147" s="26">
        <v>30000</v>
      </c>
      <c r="T147" s="26">
        <v>0</v>
      </c>
      <c r="U147" s="26">
        <v>0</v>
      </c>
      <c r="V147" s="26">
        <v>0</v>
      </c>
      <c r="W147" s="26"/>
      <c r="X147" s="26">
        <v>71040</v>
      </c>
      <c r="Y147" s="26">
        <v>0</v>
      </c>
      <c r="Z147" s="26"/>
      <c r="AA147" s="26">
        <v>0</v>
      </c>
      <c r="AB147" s="26"/>
      <c r="AC147" s="26">
        <v>0</v>
      </c>
      <c r="AD147" s="26"/>
      <c r="AE147" s="26">
        <v>816960</v>
      </c>
      <c r="AF147" s="26">
        <v>888000</v>
      </c>
      <c r="AG147" s="27"/>
    </row>
    <row r="148" spans="1:33">
      <c r="A148" s="23">
        <v>137</v>
      </c>
      <c r="B148" s="33">
        <v>137000</v>
      </c>
      <c r="C148" s="24" t="s">
        <v>40</v>
      </c>
      <c r="D148" s="24">
        <v>25</v>
      </c>
      <c r="E148" s="24">
        <v>1</v>
      </c>
      <c r="F148" s="24">
        <v>1</v>
      </c>
      <c r="G148" s="25">
        <v>10806019</v>
      </c>
      <c r="H148" s="24">
        <v>8</v>
      </c>
      <c r="I148" s="24">
        <v>1</v>
      </c>
      <c r="J148" s="24"/>
      <c r="K148" s="24"/>
      <c r="L148" s="24"/>
      <c r="M148" s="24"/>
      <c r="N148" s="24"/>
      <c r="O148" s="24">
        <v>233</v>
      </c>
      <c r="P148" s="26"/>
      <c r="Q148" s="26">
        <v>15000</v>
      </c>
      <c r="R148" s="26">
        <v>18000</v>
      </c>
      <c r="S148" s="26">
        <v>37500</v>
      </c>
      <c r="T148" s="26">
        <v>0</v>
      </c>
      <c r="U148" s="26">
        <v>0</v>
      </c>
      <c r="V148" s="26">
        <v>0</v>
      </c>
      <c r="W148" s="26"/>
      <c r="X148" s="26">
        <v>70880</v>
      </c>
      <c r="Y148" s="26">
        <v>0</v>
      </c>
      <c r="Z148" s="26"/>
      <c r="AA148" s="26">
        <v>0</v>
      </c>
      <c r="AB148" s="26">
        <v>1</v>
      </c>
      <c r="AC148" s="26">
        <v>15000</v>
      </c>
      <c r="AD148" s="26"/>
      <c r="AE148" s="26">
        <v>830120</v>
      </c>
      <c r="AF148" s="26">
        <v>901000</v>
      </c>
      <c r="AG148" s="27"/>
    </row>
    <row r="149" spans="1:33">
      <c r="A149" s="23">
        <v>138</v>
      </c>
      <c r="B149" s="33">
        <v>138000</v>
      </c>
      <c r="C149" s="24" t="s">
        <v>40</v>
      </c>
      <c r="D149" s="24">
        <v>20</v>
      </c>
      <c r="E149" s="24">
        <v>1</v>
      </c>
      <c r="F149" s="24">
        <v>1</v>
      </c>
      <c r="G149" s="25">
        <v>10806019</v>
      </c>
      <c r="H149" s="24">
        <v>8</v>
      </c>
      <c r="I149" s="24">
        <v>1</v>
      </c>
      <c r="J149" s="24"/>
      <c r="K149" s="24"/>
      <c r="L149" s="24"/>
      <c r="M149" s="24"/>
      <c r="N149" s="24"/>
      <c r="O149" s="24">
        <v>233</v>
      </c>
      <c r="P149" s="26"/>
      <c r="Q149" s="26">
        <v>15000</v>
      </c>
      <c r="R149" s="26">
        <v>18000</v>
      </c>
      <c r="S149" s="26">
        <v>30000</v>
      </c>
      <c r="T149" s="26">
        <v>0</v>
      </c>
      <c r="U149" s="26">
        <v>0</v>
      </c>
      <c r="V149" s="26">
        <v>0</v>
      </c>
      <c r="W149" s="26"/>
      <c r="X149" s="26">
        <v>70280</v>
      </c>
      <c r="Y149" s="26">
        <v>0</v>
      </c>
      <c r="Z149" s="26">
        <v>1</v>
      </c>
      <c r="AA149" s="26">
        <v>19000</v>
      </c>
      <c r="AB149" s="26">
        <v>1</v>
      </c>
      <c r="AC149" s="26">
        <v>15000</v>
      </c>
      <c r="AD149" s="26"/>
      <c r="AE149" s="26">
        <v>823220</v>
      </c>
      <c r="AF149" s="26">
        <v>893500</v>
      </c>
      <c r="AG149" s="27"/>
    </row>
    <row r="150" spans="1:33">
      <c r="A150" s="23">
        <v>139</v>
      </c>
      <c r="B150" s="33">
        <v>139000</v>
      </c>
      <c r="C150" s="24" t="s">
        <v>40</v>
      </c>
      <c r="D150" s="24">
        <v>21</v>
      </c>
      <c r="E150" s="24">
        <v>1</v>
      </c>
      <c r="F150" s="24">
        <v>1</v>
      </c>
      <c r="G150" s="25">
        <v>10806019</v>
      </c>
      <c r="H150" s="24"/>
      <c r="I150" s="24">
        <v>1</v>
      </c>
      <c r="J150" s="24"/>
      <c r="K150" s="24"/>
      <c r="L150" s="24"/>
      <c r="M150" s="24"/>
      <c r="N150" s="24"/>
      <c r="O150" s="24">
        <v>233</v>
      </c>
      <c r="P150" s="26"/>
      <c r="Q150" s="26">
        <v>0</v>
      </c>
      <c r="R150" s="26">
        <v>18000</v>
      </c>
      <c r="S150" s="26">
        <v>31500</v>
      </c>
      <c r="T150" s="26">
        <v>0</v>
      </c>
      <c r="U150" s="26">
        <v>0</v>
      </c>
      <c r="V150" s="26">
        <v>0</v>
      </c>
      <c r="W150" s="26"/>
      <c r="X150" s="26">
        <v>69200</v>
      </c>
      <c r="Y150" s="26">
        <v>0</v>
      </c>
      <c r="Z150" s="26">
        <v>1</v>
      </c>
      <c r="AA150" s="26">
        <v>19000</v>
      </c>
      <c r="AB150" s="26">
        <v>1</v>
      </c>
      <c r="AC150" s="26">
        <v>15000</v>
      </c>
      <c r="AD150" s="26"/>
      <c r="AE150" s="26">
        <v>810800</v>
      </c>
      <c r="AF150" s="26">
        <v>880000</v>
      </c>
      <c r="AG150" s="27"/>
    </row>
    <row r="151" spans="1:33">
      <c r="A151" s="23">
        <v>140</v>
      </c>
      <c r="B151" s="33">
        <v>140000</v>
      </c>
      <c r="C151" s="24" t="s">
        <v>40</v>
      </c>
      <c r="D151" s="24">
        <v>20</v>
      </c>
      <c r="E151" s="24">
        <v>1</v>
      </c>
      <c r="F151" s="24">
        <v>1</v>
      </c>
      <c r="G151" s="25">
        <v>10806019</v>
      </c>
      <c r="H151" s="24">
        <v>6</v>
      </c>
      <c r="I151" s="24">
        <v>1</v>
      </c>
      <c r="J151" s="24"/>
      <c r="K151" s="24"/>
      <c r="L151" s="24"/>
      <c r="M151" s="24"/>
      <c r="N151" s="24"/>
      <c r="O151" s="24">
        <v>226</v>
      </c>
      <c r="P151" s="26"/>
      <c r="Q151" s="26">
        <v>30000</v>
      </c>
      <c r="R151" s="26">
        <v>18000</v>
      </c>
      <c r="S151" s="26">
        <v>30000</v>
      </c>
      <c r="T151" s="26">
        <v>0</v>
      </c>
      <c r="U151" s="26">
        <v>0</v>
      </c>
      <c r="V151" s="26">
        <v>0</v>
      </c>
      <c r="W151" s="26"/>
      <c r="X151" s="26">
        <v>69520</v>
      </c>
      <c r="Y151" s="26">
        <v>0</v>
      </c>
      <c r="Z151" s="26">
        <v>2</v>
      </c>
      <c r="AA151" s="26">
        <v>38000</v>
      </c>
      <c r="AB151" s="26">
        <v>1</v>
      </c>
      <c r="AC151" s="26">
        <v>15000</v>
      </c>
      <c r="AD151" s="26"/>
      <c r="AE151" s="26">
        <v>814480</v>
      </c>
      <c r="AF151" s="26">
        <v>884000</v>
      </c>
      <c r="AG151" s="27"/>
    </row>
    <row r="152" spans="1:33">
      <c r="A152" s="23">
        <v>141</v>
      </c>
      <c r="B152" s="33">
        <v>141000</v>
      </c>
      <c r="C152" s="24" t="s">
        <v>40</v>
      </c>
      <c r="D152" s="24">
        <v>30</v>
      </c>
      <c r="E152" s="24">
        <v>1</v>
      </c>
      <c r="F152" s="24">
        <v>1</v>
      </c>
      <c r="G152" s="25">
        <v>10806019</v>
      </c>
      <c r="H152" s="24"/>
      <c r="I152" s="24">
        <v>1</v>
      </c>
      <c r="J152" s="24"/>
      <c r="K152" s="24"/>
      <c r="L152" s="24"/>
      <c r="M152" s="24"/>
      <c r="N152" s="24"/>
      <c r="O152" s="24">
        <v>219</v>
      </c>
      <c r="P152" s="26"/>
      <c r="Q152" s="26">
        <v>0</v>
      </c>
      <c r="R152" s="26">
        <v>18000</v>
      </c>
      <c r="S152" s="26">
        <v>45000</v>
      </c>
      <c r="T152" s="26">
        <v>0</v>
      </c>
      <c r="U152" s="26">
        <v>0</v>
      </c>
      <c r="V152" s="26">
        <v>0</v>
      </c>
      <c r="W152" s="26"/>
      <c r="X152" s="26">
        <v>66360</v>
      </c>
      <c r="Y152" s="26">
        <v>0</v>
      </c>
      <c r="Z152" s="26"/>
      <c r="AA152" s="26">
        <v>0</v>
      </c>
      <c r="AB152" s="26">
        <v>1</v>
      </c>
      <c r="AC152" s="26">
        <v>15000</v>
      </c>
      <c r="AD152" s="26"/>
      <c r="AE152" s="26">
        <v>778140</v>
      </c>
      <c r="AF152" s="26">
        <v>844500</v>
      </c>
      <c r="AG152" s="27"/>
    </row>
    <row r="153" spans="1:33">
      <c r="A153" s="23">
        <v>142</v>
      </c>
      <c r="B153" s="33">
        <v>142000</v>
      </c>
      <c r="C153" s="24" t="s">
        <v>41</v>
      </c>
      <c r="D153" s="24">
        <v>13</v>
      </c>
      <c r="E153" s="24">
        <v>1</v>
      </c>
      <c r="F153" s="24">
        <v>1</v>
      </c>
      <c r="G153" s="25">
        <v>10806019</v>
      </c>
      <c r="H153" s="24"/>
      <c r="I153" s="24">
        <v>1</v>
      </c>
      <c r="J153" s="24"/>
      <c r="K153" s="24"/>
      <c r="L153" s="24"/>
      <c r="M153" s="24"/>
      <c r="N153" s="24"/>
      <c r="O153" s="24">
        <v>212</v>
      </c>
      <c r="P153" s="26"/>
      <c r="Q153" s="26">
        <v>0</v>
      </c>
      <c r="R153" s="26">
        <v>18000</v>
      </c>
      <c r="S153" s="26">
        <v>19500</v>
      </c>
      <c r="T153" s="26">
        <v>0</v>
      </c>
      <c r="U153" s="26">
        <v>0</v>
      </c>
      <c r="V153" s="26">
        <v>0</v>
      </c>
      <c r="W153" s="26"/>
      <c r="X153" s="26">
        <v>62360</v>
      </c>
      <c r="Y153" s="26">
        <v>0</v>
      </c>
      <c r="Z153" s="26">
        <v>1</v>
      </c>
      <c r="AA153" s="26">
        <v>19000</v>
      </c>
      <c r="AB153" s="26"/>
      <c r="AC153" s="26">
        <v>0</v>
      </c>
      <c r="AD153" s="26"/>
      <c r="AE153" s="26">
        <v>717140</v>
      </c>
      <c r="AF153" s="26">
        <v>779500</v>
      </c>
      <c r="AG153" s="27"/>
    </row>
    <row r="154" spans="1:33">
      <c r="A154" s="23">
        <v>143</v>
      </c>
      <c r="B154" s="33">
        <v>143000</v>
      </c>
      <c r="C154" s="24" t="s">
        <v>40</v>
      </c>
      <c r="D154" s="24">
        <v>13</v>
      </c>
      <c r="E154" s="24">
        <v>1</v>
      </c>
      <c r="F154" s="24">
        <v>1</v>
      </c>
      <c r="G154" s="25">
        <v>10806019</v>
      </c>
      <c r="H154" s="24"/>
      <c r="I154" s="24">
        <v>1</v>
      </c>
      <c r="J154" s="24"/>
      <c r="K154" s="24"/>
      <c r="L154" s="24"/>
      <c r="M154" s="24"/>
      <c r="N154" s="24"/>
      <c r="O154" s="24">
        <v>212</v>
      </c>
      <c r="P154" s="26"/>
      <c r="Q154" s="26">
        <v>0</v>
      </c>
      <c r="R154" s="26">
        <v>18000</v>
      </c>
      <c r="S154" s="26">
        <v>19500</v>
      </c>
      <c r="T154" s="26">
        <v>0</v>
      </c>
      <c r="U154" s="26">
        <v>0</v>
      </c>
      <c r="V154" s="26">
        <v>0</v>
      </c>
      <c r="W154" s="26"/>
      <c r="X154" s="26">
        <v>62360</v>
      </c>
      <c r="Y154" s="26">
        <v>0</v>
      </c>
      <c r="Z154" s="26">
        <v>2</v>
      </c>
      <c r="AA154" s="26">
        <v>38000</v>
      </c>
      <c r="AB154" s="26"/>
      <c r="AC154" s="26">
        <v>0</v>
      </c>
      <c r="AD154" s="26"/>
      <c r="AE154" s="26">
        <v>717140</v>
      </c>
      <c r="AF154" s="26">
        <v>779500</v>
      </c>
      <c r="AG154" s="27"/>
    </row>
    <row r="155" spans="1:33">
      <c r="A155" s="23">
        <v>144</v>
      </c>
      <c r="B155" s="33">
        <v>144000</v>
      </c>
      <c r="C155" s="24" t="s">
        <v>40</v>
      </c>
      <c r="D155" s="24">
        <v>13</v>
      </c>
      <c r="E155" s="24">
        <v>1</v>
      </c>
      <c r="F155" s="24">
        <v>1</v>
      </c>
      <c r="G155" s="25">
        <v>10806019</v>
      </c>
      <c r="H155" s="24"/>
      <c r="I155" s="24">
        <v>1</v>
      </c>
      <c r="J155" s="24"/>
      <c r="K155" s="24"/>
      <c r="L155" s="24"/>
      <c r="M155" s="24"/>
      <c r="N155" s="24"/>
      <c r="O155" s="24">
        <v>212</v>
      </c>
      <c r="P155" s="26"/>
      <c r="Q155" s="26">
        <v>0</v>
      </c>
      <c r="R155" s="26">
        <v>18000</v>
      </c>
      <c r="S155" s="26">
        <v>19500</v>
      </c>
      <c r="T155" s="26">
        <v>0</v>
      </c>
      <c r="U155" s="26">
        <v>0</v>
      </c>
      <c r="V155" s="26">
        <v>0</v>
      </c>
      <c r="W155" s="26"/>
      <c r="X155" s="26">
        <v>62360</v>
      </c>
      <c r="Y155" s="26">
        <v>0</v>
      </c>
      <c r="Z155" s="26">
        <v>2</v>
      </c>
      <c r="AA155" s="26">
        <v>38000</v>
      </c>
      <c r="AB155" s="26">
        <v>1</v>
      </c>
      <c r="AC155" s="26">
        <v>15000</v>
      </c>
      <c r="AD155" s="26"/>
      <c r="AE155" s="26">
        <v>732140</v>
      </c>
      <c r="AF155" s="26">
        <v>794500</v>
      </c>
      <c r="AG155" s="27"/>
    </row>
    <row r="156" spans="1:33">
      <c r="A156" s="23">
        <v>145</v>
      </c>
      <c r="B156" s="33">
        <v>145000</v>
      </c>
      <c r="C156" s="24" t="s">
        <v>40</v>
      </c>
      <c r="D156" s="24">
        <v>19</v>
      </c>
      <c r="E156" s="24">
        <v>1</v>
      </c>
      <c r="F156" s="24">
        <v>1</v>
      </c>
      <c r="G156" s="25">
        <v>10806019</v>
      </c>
      <c r="H156" s="24"/>
      <c r="I156" s="24">
        <v>1</v>
      </c>
      <c r="J156" s="24"/>
      <c r="K156" s="24"/>
      <c r="L156" s="24"/>
      <c r="M156" s="24"/>
      <c r="N156" s="24"/>
      <c r="O156" s="24">
        <v>200</v>
      </c>
      <c r="P156" s="26"/>
      <c r="Q156" s="26">
        <v>0</v>
      </c>
      <c r="R156" s="26">
        <v>18000</v>
      </c>
      <c r="S156" s="26">
        <v>28500</v>
      </c>
      <c r="T156" s="26">
        <v>0</v>
      </c>
      <c r="U156" s="26">
        <v>0</v>
      </c>
      <c r="V156" s="26">
        <v>0</v>
      </c>
      <c r="W156" s="26"/>
      <c r="X156" s="26">
        <v>59720</v>
      </c>
      <c r="Y156" s="26">
        <v>0</v>
      </c>
      <c r="Z156" s="26"/>
      <c r="AA156" s="26">
        <v>0</v>
      </c>
      <c r="AB156" s="26"/>
      <c r="AC156" s="26">
        <v>0</v>
      </c>
      <c r="AD156" s="26"/>
      <c r="AE156" s="26">
        <v>686780</v>
      </c>
      <c r="AF156" s="26">
        <v>746500</v>
      </c>
      <c r="AG156" s="27"/>
    </row>
    <row r="157" spans="1:33">
      <c r="A157" s="23">
        <v>146</v>
      </c>
      <c r="B157" s="33">
        <v>146000</v>
      </c>
      <c r="C157" s="24" t="s">
        <v>40</v>
      </c>
      <c r="D157" s="24">
        <v>8</v>
      </c>
      <c r="E157" s="24">
        <v>1</v>
      </c>
      <c r="F157" s="24">
        <v>1</v>
      </c>
      <c r="G157" s="25">
        <v>10806019</v>
      </c>
      <c r="H157" s="24"/>
      <c r="I157" s="24">
        <v>1</v>
      </c>
      <c r="J157" s="24"/>
      <c r="K157" s="24"/>
      <c r="L157" s="24"/>
      <c r="M157" s="24"/>
      <c r="N157" s="24"/>
      <c r="O157" s="24">
        <v>200</v>
      </c>
      <c r="P157" s="26"/>
      <c r="Q157" s="26">
        <v>0</v>
      </c>
      <c r="R157" s="26">
        <v>18000</v>
      </c>
      <c r="S157" s="26">
        <v>12000</v>
      </c>
      <c r="T157" s="26">
        <v>0</v>
      </c>
      <c r="U157" s="26">
        <v>0</v>
      </c>
      <c r="V157" s="26">
        <v>0</v>
      </c>
      <c r="W157" s="26"/>
      <c r="X157" s="26">
        <v>58400</v>
      </c>
      <c r="Y157" s="26">
        <v>0</v>
      </c>
      <c r="Z157" s="26">
        <v>3</v>
      </c>
      <c r="AA157" s="26">
        <v>57000</v>
      </c>
      <c r="AB157" s="26"/>
      <c r="AC157" s="26">
        <v>0</v>
      </c>
      <c r="AD157" s="26"/>
      <c r="AE157" s="26">
        <v>671600</v>
      </c>
      <c r="AF157" s="26">
        <v>730000</v>
      </c>
      <c r="AG157" s="27"/>
    </row>
    <row r="158" spans="1:33">
      <c r="A158" s="23">
        <v>147</v>
      </c>
      <c r="B158" s="33">
        <v>147000</v>
      </c>
      <c r="C158" s="24" t="s">
        <v>40</v>
      </c>
      <c r="D158" s="24">
        <v>9</v>
      </c>
      <c r="E158" s="24">
        <v>1</v>
      </c>
      <c r="F158" s="24">
        <v>1</v>
      </c>
      <c r="G158" s="25">
        <v>10806019</v>
      </c>
      <c r="H158" s="24"/>
      <c r="I158" s="24">
        <v>1</v>
      </c>
      <c r="J158" s="24"/>
      <c r="K158" s="24"/>
      <c r="L158" s="24"/>
      <c r="M158" s="24"/>
      <c r="N158" s="24"/>
      <c r="O158" s="24">
        <v>195</v>
      </c>
      <c r="P158" s="26"/>
      <c r="Q158" s="26">
        <v>0</v>
      </c>
      <c r="R158" s="26">
        <v>18000</v>
      </c>
      <c r="S158" s="26">
        <v>13500</v>
      </c>
      <c r="T158" s="26">
        <v>0</v>
      </c>
      <c r="U158" s="26">
        <v>0</v>
      </c>
      <c r="V158" s="26">
        <v>0</v>
      </c>
      <c r="W158" s="26"/>
      <c r="X158" s="26">
        <v>57120</v>
      </c>
      <c r="Y158" s="26">
        <v>0</v>
      </c>
      <c r="Z158" s="26">
        <v>2</v>
      </c>
      <c r="AA158" s="26">
        <v>38000</v>
      </c>
      <c r="AB158" s="26">
        <v>1</v>
      </c>
      <c r="AC158" s="26">
        <v>15000</v>
      </c>
      <c r="AD158" s="26"/>
      <c r="AE158" s="26">
        <v>671880</v>
      </c>
      <c r="AF158" s="26">
        <v>729000</v>
      </c>
      <c r="AG158" s="27"/>
    </row>
    <row r="159" spans="1:33">
      <c r="A159" s="23">
        <v>148</v>
      </c>
      <c r="B159" s="33">
        <v>148000</v>
      </c>
      <c r="C159" s="24" t="s">
        <v>41</v>
      </c>
      <c r="D159" s="24">
        <v>5</v>
      </c>
      <c r="E159" s="24">
        <v>1</v>
      </c>
      <c r="F159" s="24">
        <v>1</v>
      </c>
      <c r="G159" s="25">
        <v>10806019</v>
      </c>
      <c r="H159" s="24"/>
      <c r="I159" s="24">
        <v>1</v>
      </c>
      <c r="J159" s="24"/>
      <c r="K159" s="24"/>
      <c r="L159" s="24"/>
      <c r="M159" s="24"/>
      <c r="N159" s="24"/>
      <c r="O159" s="24">
        <v>190</v>
      </c>
      <c r="P159" s="26"/>
      <c r="Q159" s="26">
        <v>0</v>
      </c>
      <c r="R159" s="26">
        <v>18000</v>
      </c>
      <c r="S159" s="26">
        <v>7500</v>
      </c>
      <c r="T159" s="26">
        <v>0</v>
      </c>
      <c r="U159" s="26">
        <v>0</v>
      </c>
      <c r="V159" s="26">
        <v>0</v>
      </c>
      <c r="W159" s="26"/>
      <c r="X159" s="26">
        <v>55240</v>
      </c>
      <c r="Y159" s="26">
        <v>0</v>
      </c>
      <c r="Z159" s="26"/>
      <c r="AA159" s="26">
        <v>0</v>
      </c>
      <c r="AB159" s="26"/>
      <c r="AC159" s="26">
        <v>0</v>
      </c>
      <c r="AD159" s="26"/>
      <c r="AE159" s="26">
        <v>635260</v>
      </c>
      <c r="AF159" s="26">
        <v>690500</v>
      </c>
      <c r="AG159" s="27"/>
    </row>
    <row r="160" spans="1:33">
      <c r="A160" s="23">
        <v>149</v>
      </c>
      <c r="B160" s="33">
        <v>149000</v>
      </c>
      <c r="C160" s="24" t="s">
        <v>41</v>
      </c>
      <c r="D160" s="24">
        <v>12</v>
      </c>
      <c r="E160" s="24">
        <v>1</v>
      </c>
      <c r="F160" s="24">
        <v>1</v>
      </c>
      <c r="G160" s="25">
        <v>10806019</v>
      </c>
      <c r="H160" s="24"/>
      <c r="I160" s="24">
        <v>1</v>
      </c>
      <c r="J160" s="24"/>
      <c r="K160" s="24"/>
      <c r="L160" s="24"/>
      <c r="M160" s="24"/>
      <c r="N160" s="24"/>
      <c r="O160" s="24">
        <v>190</v>
      </c>
      <c r="P160" s="26"/>
      <c r="Q160" s="26">
        <v>0</v>
      </c>
      <c r="R160" s="26">
        <v>18000</v>
      </c>
      <c r="S160" s="26">
        <v>18000</v>
      </c>
      <c r="T160" s="26">
        <v>0</v>
      </c>
      <c r="U160" s="26">
        <v>0</v>
      </c>
      <c r="V160" s="26">
        <v>0</v>
      </c>
      <c r="W160" s="26"/>
      <c r="X160" s="26">
        <v>56080</v>
      </c>
      <c r="Y160" s="26">
        <v>0</v>
      </c>
      <c r="Z160" s="26"/>
      <c r="AA160" s="26">
        <v>0</v>
      </c>
      <c r="AB160" s="26"/>
      <c r="AC160" s="26">
        <v>0</v>
      </c>
      <c r="AD160" s="26"/>
      <c r="AE160" s="26">
        <v>644920</v>
      </c>
      <c r="AF160" s="26">
        <v>701000</v>
      </c>
      <c r="AG160" s="27"/>
    </row>
    <row r="161" spans="1:33">
      <c r="A161" s="23">
        <v>150</v>
      </c>
      <c r="B161" s="33">
        <v>150000</v>
      </c>
      <c r="C161" s="24" t="s">
        <v>41</v>
      </c>
      <c r="D161" s="24">
        <v>6</v>
      </c>
      <c r="E161" s="24">
        <v>1</v>
      </c>
      <c r="F161" s="24">
        <v>1</v>
      </c>
      <c r="G161" s="25">
        <v>10806019</v>
      </c>
      <c r="H161" s="24"/>
      <c r="I161" s="24">
        <v>1</v>
      </c>
      <c r="J161" s="24"/>
      <c r="K161" s="24"/>
      <c r="L161" s="24"/>
      <c r="M161" s="24"/>
      <c r="N161" s="24"/>
      <c r="O161" s="24">
        <v>190</v>
      </c>
      <c r="P161" s="26"/>
      <c r="Q161" s="26">
        <v>0</v>
      </c>
      <c r="R161" s="26">
        <v>18000</v>
      </c>
      <c r="S161" s="26">
        <v>9000</v>
      </c>
      <c r="T161" s="26">
        <v>0</v>
      </c>
      <c r="U161" s="26">
        <v>0</v>
      </c>
      <c r="V161" s="26">
        <v>0</v>
      </c>
      <c r="W161" s="26"/>
      <c r="X161" s="26">
        <v>55360</v>
      </c>
      <c r="Y161" s="26">
        <v>0</v>
      </c>
      <c r="Z161" s="26">
        <v>2</v>
      </c>
      <c r="AA161" s="26">
        <v>38000</v>
      </c>
      <c r="AB161" s="26"/>
      <c r="AC161" s="26">
        <v>0</v>
      </c>
      <c r="AD161" s="26"/>
      <c r="AE161" s="26">
        <v>636640</v>
      </c>
      <c r="AF161" s="26">
        <v>692000</v>
      </c>
      <c r="AG161" s="27"/>
    </row>
    <row r="162" spans="1:33">
      <c r="A162" s="23">
        <v>151</v>
      </c>
      <c r="B162" s="33">
        <v>151000</v>
      </c>
      <c r="C162" s="24" t="s">
        <v>41</v>
      </c>
      <c r="D162" s="24"/>
      <c r="E162" s="24">
        <v>1</v>
      </c>
      <c r="F162" s="24">
        <v>1</v>
      </c>
      <c r="G162" s="25">
        <v>10806019</v>
      </c>
      <c r="H162" s="24"/>
      <c r="I162" s="24">
        <v>1</v>
      </c>
      <c r="J162" s="24"/>
      <c r="K162" s="24"/>
      <c r="L162" s="24"/>
      <c r="M162" s="24"/>
      <c r="N162" s="24"/>
      <c r="O162" s="24">
        <v>180</v>
      </c>
      <c r="P162" s="26"/>
      <c r="Q162" s="26">
        <v>0</v>
      </c>
      <c r="R162" s="26">
        <v>18000</v>
      </c>
      <c r="S162" s="26">
        <v>0</v>
      </c>
      <c r="T162" s="26">
        <v>0</v>
      </c>
      <c r="U162" s="26">
        <v>0</v>
      </c>
      <c r="V162" s="26">
        <v>0</v>
      </c>
      <c r="W162" s="26"/>
      <c r="X162" s="26">
        <v>51840</v>
      </c>
      <c r="Y162" s="26">
        <v>0</v>
      </c>
      <c r="Z162" s="26"/>
      <c r="AA162" s="26">
        <v>0</v>
      </c>
      <c r="AB162" s="26"/>
      <c r="AC162" s="26">
        <v>0</v>
      </c>
      <c r="AD162" s="26"/>
      <c r="AE162" s="26">
        <v>596160</v>
      </c>
      <c r="AF162" s="26">
        <v>648000</v>
      </c>
      <c r="AG162" s="27"/>
    </row>
    <row r="163" spans="1:33">
      <c r="A163" s="23">
        <v>152</v>
      </c>
      <c r="B163" s="33">
        <v>152000</v>
      </c>
      <c r="C163" s="24" t="s">
        <v>41</v>
      </c>
      <c r="D163" s="24"/>
      <c r="E163" s="24">
        <v>1</v>
      </c>
      <c r="F163" s="24">
        <v>1</v>
      </c>
      <c r="G163" s="25">
        <v>10806019</v>
      </c>
      <c r="H163" s="24"/>
      <c r="I163" s="24">
        <v>1</v>
      </c>
      <c r="J163" s="24"/>
      <c r="K163" s="24"/>
      <c r="L163" s="24"/>
      <c r="M163" s="24"/>
      <c r="N163" s="24"/>
      <c r="O163" s="24">
        <v>180</v>
      </c>
      <c r="P163" s="26"/>
      <c r="Q163" s="26">
        <v>0</v>
      </c>
      <c r="R163" s="26">
        <v>18000</v>
      </c>
      <c r="S163" s="26">
        <v>0</v>
      </c>
      <c r="T163" s="26">
        <v>0</v>
      </c>
      <c r="U163" s="26">
        <v>0</v>
      </c>
      <c r="V163" s="26">
        <v>0</v>
      </c>
      <c r="W163" s="26"/>
      <c r="X163" s="26">
        <v>51840</v>
      </c>
      <c r="Y163" s="26">
        <v>0</v>
      </c>
      <c r="Z163" s="26"/>
      <c r="AA163" s="26">
        <v>0</v>
      </c>
      <c r="AB163" s="26"/>
      <c r="AC163" s="26">
        <v>0</v>
      </c>
      <c r="AD163" s="26"/>
      <c r="AE163" s="26">
        <v>596160</v>
      </c>
      <c r="AF163" s="26">
        <v>648000</v>
      </c>
      <c r="AG163" s="27"/>
    </row>
    <row r="164" spans="1:33">
      <c r="A164" s="23">
        <v>153</v>
      </c>
      <c r="B164" s="33">
        <v>153000</v>
      </c>
      <c r="C164" s="24" t="s">
        <v>41</v>
      </c>
      <c r="D164" s="24">
        <v>24</v>
      </c>
      <c r="E164" s="24">
        <v>1</v>
      </c>
      <c r="F164" s="24">
        <v>1</v>
      </c>
      <c r="G164" s="25">
        <v>10806019</v>
      </c>
      <c r="H164" s="24"/>
      <c r="I164" s="24">
        <v>1</v>
      </c>
      <c r="J164" s="24"/>
      <c r="K164" s="24"/>
      <c r="L164" s="24"/>
      <c r="M164" s="24"/>
      <c r="N164" s="24"/>
      <c r="O164" s="24">
        <v>205</v>
      </c>
      <c r="P164" s="26"/>
      <c r="Q164" s="26">
        <v>0</v>
      </c>
      <c r="R164" s="26">
        <v>18000</v>
      </c>
      <c r="S164" s="26">
        <v>36000</v>
      </c>
      <c r="T164" s="26">
        <v>0</v>
      </c>
      <c r="U164" s="26">
        <v>0</v>
      </c>
      <c r="V164" s="26">
        <v>0</v>
      </c>
      <c r="W164" s="26"/>
      <c r="X164" s="26">
        <v>61720</v>
      </c>
      <c r="Y164" s="26">
        <v>0</v>
      </c>
      <c r="Z164" s="26">
        <v>3</v>
      </c>
      <c r="AA164" s="26">
        <v>57000</v>
      </c>
      <c r="AB164" s="26"/>
      <c r="AC164" s="26">
        <v>0</v>
      </c>
      <c r="AD164" s="26"/>
      <c r="AE164" s="26">
        <v>709780</v>
      </c>
      <c r="AF164" s="26">
        <v>771500</v>
      </c>
      <c r="AG164" s="27"/>
    </row>
    <row r="165" spans="1:33">
      <c r="A165" s="23">
        <v>154</v>
      </c>
      <c r="B165" s="33">
        <v>154000</v>
      </c>
      <c r="C165" s="24" t="s">
        <v>41</v>
      </c>
      <c r="D165" s="24">
        <v>21</v>
      </c>
      <c r="E165" s="24">
        <v>1</v>
      </c>
      <c r="F165" s="24">
        <v>1</v>
      </c>
      <c r="G165" s="25">
        <v>10806019</v>
      </c>
      <c r="H165" s="24"/>
      <c r="I165" s="24">
        <v>1</v>
      </c>
      <c r="J165" s="24"/>
      <c r="K165" s="24"/>
      <c r="L165" s="24"/>
      <c r="M165" s="24"/>
      <c r="N165" s="24"/>
      <c r="O165" s="24">
        <v>190</v>
      </c>
      <c r="P165" s="26"/>
      <c r="Q165" s="26">
        <v>0</v>
      </c>
      <c r="R165" s="26">
        <v>18000</v>
      </c>
      <c r="S165" s="26">
        <v>31500</v>
      </c>
      <c r="T165" s="26">
        <v>0</v>
      </c>
      <c r="U165" s="26">
        <v>0</v>
      </c>
      <c r="V165" s="26">
        <v>0</v>
      </c>
      <c r="W165" s="26"/>
      <c r="X165" s="26">
        <v>57160</v>
      </c>
      <c r="Y165" s="26">
        <v>0</v>
      </c>
      <c r="Z165" s="26"/>
      <c r="AA165" s="26">
        <v>0</v>
      </c>
      <c r="AB165" s="26"/>
      <c r="AC165" s="26">
        <v>0</v>
      </c>
      <c r="AD165" s="26"/>
      <c r="AE165" s="26">
        <v>657340</v>
      </c>
      <c r="AF165" s="26">
        <v>714500</v>
      </c>
      <c r="AG165" s="27"/>
    </row>
    <row r="166" spans="1:33">
      <c r="A166" s="23">
        <v>155</v>
      </c>
      <c r="B166" s="33">
        <v>155000</v>
      </c>
      <c r="C166" s="24" t="s">
        <v>40</v>
      </c>
      <c r="D166" s="24">
        <v>29</v>
      </c>
      <c r="E166" s="24">
        <v>1</v>
      </c>
      <c r="F166" s="24">
        <v>1</v>
      </c>
      <c r="G166" s="25">
        <v>10806020</v>
      </c>
      <c r="H166" s="24"/>
      <c r="I166" s="24">
        <v>1</v>
      </c>
      <c r="J166" s="24"/>
      <c r="K166" s="24"/>
      <c r="L166" s="24"/>
      <c r="M166" s="24"/>
      <c r="N166" s="24"/>
      <c r="O166" s="24">
        <v>254</v>
      </c>
      <c r="P166" s="26"/>
      <c r="Q166" s="26">
        <v>0</v>
      </c>
      <c r="R166" s="26">
        <v>18000</v>
      </c>
      <c r="S166" s="26">
        <v>43500</v>
      </c>
      <c r="T166" s="26">
        <v>0</v>
      </c>
      <c r="U166" s="26">
        <v>0</v>
      </c>
      <c r="V166" s="26">
        <v>0</v>
      </c>
      <c r="W166" s="26"/>
      <c r="X166" s="26">
        <v>76040</v>
      </c>
      <c r="Y166" s="26">
        <v>0</v>
      </c>
      <c r="Z166" s="26">
        <v>3</v>
      </c>
      <c r="AA166" s="26">
        <v>57000</v>
      </c>
      <c r="AB166" s="26">
        <v>1</v>
      </c>
      <c r="AC166" s="26">
        <v>15000</v>
      </c>
      <c r="AD166" s="26"/>
      <c r="AE166" s="26">
        <v>889460</v>
      </c>
      <c r="AF166" s="26">
        <v>965500</v>
      </c>
      <c r="AG166" s="27"/>
    </row>
    <row r="167" spans="1:33">
      <c r="A167" s="23">
        <v>156</v>
      </c>
      <c r="B167" s="33">
        <v>156000</v>
      </c>
      <c r="C167" s="24" t="s">
        <v>40</v>
      </c>
      <c r="D167" s="24">
        <v>33</v>
      </c>
      <c r="E167" s="24">
        <v>1</v>
      </c>
      <c r="F167" s="24">
        <v>1</v>
      </c>
      <c r="G167" s="25">
        <v>10806020</v>
      </c>
      <c r="H167" s="24">
        <v>6</v>
      </c>
      <c r="I167" s="24">
        <v>1</v>
      </c>
      <c r="J167" s="24"/>
      <c r="K167" s="24"/>
      <c r="L167" s="24"/>
      <c r="M167" s="24"/>
      <c r="N167" s="24"/>
      <c r="O167" s="24">
        <v>233</v>
      </c>
      <c r="P167" s="26"/>
      <c r="Q167" s="26">
        <v>30000</v>
      </c>
      <c r="R167" s="26">
        <v>18000</v>
      </c>
      <c r="S167" s="26">
        <v>49500</v>
      </c>
      <c r="T167" s="26">
        <v>0</v>
      </c>
      <c r="U167" s="26">
        <v>0</v>
      </c>
      <c r="V167" s="26">
        <v>0</v>
      </c>
      <c r="W167" s="26"/>
      <c r="X167" s="26">
        <v>73040</v>
      </c>
      <c r="Y167" s="26">
        <v>0</v>
      </c>
      <c r="Z167" s="26">
        <v>2</v>
      </c>
      <c r="AA167" s="26">
        <v>38000</v>
      </c>
      <c r="AB167" s="26">
        <v>1</v>
      </c>
      <c r="AC167" s="26">
        <v>15000</v>
      </c>
      <c r="AD167" s="26"/>
      <c r="AE167" s="26">
        <v>854960</v>
      </c>
      <c r="AF167" s="26">
        <v>928000</v>
      </c>
      <c r="AG167" s="27"/>
    </row>
    <row r="168" spans="1:33">
      <c r="A168" s="23">
        <v>157</v>
      </c>
      <c r="B168" s="33">
        <v>157000</v>
      </c>
      <c r="C168" s="24" t="s">
        <v>40</v>
      </c>
      <c r="D168" s="24">
        <v>10</v>
      </c>
      <c r="E168" s="24">
        <v>1</v>
      </c>
      <c r="F168" s="24">
        <v>1</v>
      </c>
      <c r="G168" s="25">
        <v>10806020</v>
      </c>
      <c r="H168" s="24"/>
      <c r="I168" s="24">
        <v>1</v>
      </c>
      <c r="J168" s="24"/>
      <c r="K168" s="24"/>
      <c r="L168" s="24"/>
      <c r="M168" s="24"/>
      <c r="N168" s="24"/>
      <c r="O168" s="24">
        <v>205</v>
      </c>
      <c r="P168" s="26"/>
      <c r="Q168" s="26">
        <v>0</v>
      </c>
      <c r="R168" s="26">
        <v>18000</v>
      </c>
      <c r="S168" s="26">
        <v>15000</v>
      </c>
      <c r="T168" s="26">
        <v>0</v>
      </c>
      <c r="U168" s="26">
        <v>0</v>
      </c>
      <c r="V168" s="26">
        <v>0</v>
      </c>
      <c r="W168" s="26"/>
      <c r="X168" s="26">
        <v>60040</v>
      </c>
      <c r="Y168" s="26">
        <v>0</v>
      </c>
      <c r="Z168" s="26">
        <v>2</v>
      </c>
      <c r="AA168" s="26">
        <v>38000</v>
      </c>
      <c r="AB168" s="26"/>
      <c r="AC168" s="26">
        <v>0</v>
      </c>
      <c r="AD168" s="26"/>
      <c r="AE168" s="26">
        <v>690460</v>
      </c>
      <c r="AF168" s="26">
        <v>750500</v>
      </c>
      <c r="AG168" s="27"/>
    </row>
    <row r="169" spans="1:33">
      <c r="A169" s="23">
        <v>158</v>
      </c>
      <c r="B169" s="33">
        <v>158000</v>
      </c>
      <c r="C169" s="24" t="s">
        <v>41</v>
      </c>
      <c r="D169" s="24">
        <v>10</v>
      </c>
      <c r="E169" s="24">
        <v>1</v>
      </c>
      <c r="F169" s="24">
        <v>1</v>
      </c>
      <c r="G169" s="25">
        <v>10806020</v>
      </c>
      <c r="H169" s="24"/>
      <c r="I169" s="24">
        <v>1</v>
      </c>
      <c r="J169" s="24"/>
      <c r="K169" s="24"/>
      <c r="L169" s="24"/>
      <c r="M169" s="24"/>
      <c r="N169" s="24"/>
      <c r="O169" s="24">
        <v>200</v>
      </c>
      <c r="P169" s="26"/>
      <c r="Q169" s="26">
        <v>0</v>
      </c>
      <c r="R169" s="26">
        <v>18000</v>
      </c>
      <c r="S169" s="26">
        <v>15000</v>
      </c>
      <c r="T169" s="26">
        <v>0</v>
      </c>
      <c r="U169" s="26">
        <v>0</v>
      </c>
      <c r="V169" s="26">
        <v>0</v>
      </c>
      <c r="W169" s="26"/>
      <c r="X169" s="26">
        <v>58640</v>
      </c>
      <c r="Y169" s="26">
        <v>0</v>
      </c>
      <c r="Z169" s="26"/>
      <c r="AA169" s="26">
        <v>0</v>
      </c>
      <c r="AB169" s="26"/>
      <c r="AC169" s="26">
        <v>0</v>
      </c>
      <c r="AD169" s="26"/>
      <c r="AE169" s="26">
        <v>674360</v>
      </c>
      <c r="AF169" s="26">
        <v>733000</v>
      </c>
      <c r="AG169" s="27"/>
    </row>
    <row r="170" spans="1:33">
      <c r="A170" s="23">
        <v>159</v>
      </c>
      <c r="B170" s="33">
        <v>159000</v>
      </c>
      <c r="C170" s="24" t="s">
        <v>40</v>
      </c>
      <c r="D170" s="24">
        <v>9</v>
      </c>
      <c r="E170" s="24">
        <v>1</v>
      </c>
      <c r="F170" s="24">
        <v>1</v>
      </c>
      <c r="G170" s="25">
        <v>10806020</v>
      </c>
      <c r="H170" s="24"/>
      <c r="I170" s="24">
        <v>1</v>
      </c>
      <c r="J170" s="24"/>
      <c r="K170" s="24"/>
      <c r="L170" s="24"/>
      <c r="M170" s="24"/>
      <c r="N170" s="24"/>
      <c r="O170" s="24">
        <v>195</v>
      </c>
      <c r="P170" s="26"/>
      <c r="Q170" s="26">
        <v>0</v>
      </c>
      <c r="R170" s="26">
        <v>18000</v>
      </c>
      <c r="S170" s="26">
        <v>13500</v>
      </c>
      <c r="T170" s="26">
        <v>0</v>
      </c>
      <c r="U170" s="26">
        <v>0</v>
      </c>
      <c r="V170" s="26">
        <v>0</v>
      </c>
      <c r="W170" s="26"/>
      <c r="X170" s="26">
        <v>57120</v>
      </c>
      <c r="Y170" s="26">
        <v>0</v>
      </c>
      <c r="Z170" s="26">
        <v>2</v>
      </c>
      <c r="AA170" s="26">
        <v>38000</v>
      </c>
      <c r="AB170" s="26">
        <v>1</v>
      </c>
      <c r="AC170" s="26">
        <v>15000</v>
      </c>
      <c r="AD170" s="26"/>
      <c r="AE170" s="26">
        <v>671880</v>
      </c>
      <c r="AF170" s="26">
        <v>729000</v>
      </c>
      <c r="AG170" s="27"/>
    </row>
    <row r="171" spans="1:33">
      <c r="A171" s="23">
        <v>160</v>
      </c>
      <c r="B171" s="33">
        <v>160000</v>
      </c>
      <c r="C171" s="24" t="s">
        <v>40</v>
      </c>
      <c r="D171" s="24">
        <v>6</v>
      </c>
      <c r="E171" s="24">
        <v>1</v>
      </c>
      <c r="F171" s="24">
        <v>1</v>
      </c>
      <c r="G171" s="25">
        <v>10806020</v>
      </c>
      <c r="H171" s="24"/>
      <c r="I171" s="24">
        <v>1</v>
      </c>
      <c r="J171" s="24"/>
      <c r="K171" s="24"/>
      <c r="L171" s="24"/>
      <c r="M171" s="24"/>
      <c r="N171" s="24"/>
      <c r="O171" s="24">
        <v>190</v>
      </c>
      <c r="P171" s="26"/>
      <c r="Q171" s="26">
        <v>0</v>
      </c>
      <c r="R171" s="26">
        <v>18000</v>
      </c>
      <c r="S171" s="26">
        <v>9000</v>
      </c>
      <c r="T171" s="26">
        <v>0</v>
      </c>
      <c r="U171" s="26">
        <v>0</v>
      </c>
      <c r="V171" s="26">
        <v>0</v>
      </c>
      <c r="W171" s="26"/>
      <c r="X171" s="26">
        <v>55360</v>
      </c>
      <c r="Y171" s="26">
        <v>0</v>
      </c>
      <c r="Z171" s="26">
        <v>2</v>
      </c>
      <c r="AA171" s="26">
        <v>38000</v>
      </c>
      <c r="AB171" s="26">
        <v>1</v>
      </c>
      <c r="AC171" s="26">
        <v>15000</v>
      </c>
      <c r="AD171" s="26"/>
      <c r="AE171" s="26">
        <v>651640</v>
      </c>
      <c r="AF171" s="26">
        <v>707000</v>
      </c>
      <c r="AG171" s="27"/>
    </row>
    <row r="172" spans="1:33">
      <c r="A172" s="23">
        <v>161</v>
      </c>
      <c r="B172" s="33">
        <v>161000</v>
      </c>
      <c r="C172" s="24" t="s">
        <v>41</v>
      </c>
      <c r="D172" s="24"/>
      <c r="E172" s="24">
        <v>1</v>
      </c>
      <c r="F172" s="24">
        <v>1</v>
      </c>
      <c r="G172" s="25">
        <v>10806020</v>
      </c>
      <c r="H172" s="24"/>
      <c r="I172" s="24">
        <v>1</v>
      </c>
      <c r="J172" s="24"/>
      <c r="K172" s="24"/>
      <c r="L172" s="24"/>
      <c r="M172" s="24"/>
      <c r="N172" s="24"/>
      <c r="O172" s="24">
        <v>180</v>
      </c>
      <c r="P172" s="26"/>
      <c r="Q172" s="26">
        <v>0</v>
      </c>
      <c r="R172" s="26">
        <v>18000</v>
      </c>
      <c r="S172" s="26">
        <v>0</v>
      </c>
      <c r="T172" s="26">
        <v>0</v>
      </c>
      <c r="U172" s="26">
        <v>0</v>
      </c>
      <c r="V172" s="26">
        <v>0</v>
      </c>
      <c r="W172" s="26"/>
      <c r="X172" s="26">
        <v>51840</v>
      </c>
      <c r="Y172" s="26">
        <v>0</v>
      </c>
      <c r="Z172" s="26"/>
      <c r="AA172" s="26">
        <v>0</v>
      </c>
      <c r="AB172" s="26"/>
      <c r="AC172" s="26">
        <v>0</v>
      </c>
      <c r="AD172" s="26"/>
      <c r="AE172" s="26">
        <v>596160</v>
      </c>
      <c r="AF172" s="26">
        <v>648000</v>
      </c>
      <c r="AG172" s="27"/>
    </row>
    <row r="173" spans="1:33">
      <c r="A173" s="23">
        <v>162</v>
      </c>
      <c r="B173" s="33">
        <v>162000</v>
      </c>
      <c r="C173" s="24" t="s">
        <v>41</v>
      </c>
      <c r="D173" s="24"/>
      <c r="E173" s="24">
        <v>1</v>
      </c>
      <c r="F173" s="24">
        <v>1</v>
      </c>
      <c r="G173" s="25">
        <v>10806020</v>
      </c>
      <c r="H173" s="24"/>
      <c r="I173" s="24">
        <v>1</v>
      </c>
      <c r="J173" s="24"/>
      <c r="K173" s="24"/>
      <c r="L173" s="24"/>
      <c r="M173" s="24"/>
      <c r="N173" s="24"/>
      <c r="O173" s="24">
        <v>180</v>
      </c>
      <c r="P173" s="26"/>
      <c r="Q173" s="26">
        <v>0</v>
      </c>
      <c r="R173" s="26">
        <v>18000</v>
      </c>
      <c r="S173" s="26">
        <v>0</v>
      </c>
      <c r="T173" s="26">
        <v>0</v>
      </c>
      <c r="U173" s="26">
        <v>0</v>
      </c>
      <c r="V173" s="26">
        <v>0</v>
      </c>
      <c r="W173" s="26"/>
      <c r="X173" s="26">
        <v>51840</v>
      </c>
      <c r="Y173" s="26">
        <v>0</v>
      </c>
      <c r="Z173" s="26"/>
      <c r="AA173" s="26">
        <v>0</v>
      </c>
      <c r="AB173" s="26"/>
      <c r="AC173" s="26">
        <v>0</v>
      </c>
      <c r="AD173" s="26"/>
      <c r="AE173" s="26">
        <v>596160</v>
      </c>
      <c r="AF173" s="26">
        <v>648000</v>
      </c>
      <c r="AG173" s="27"/>
    </row>
    <row r="174" spans="1:33">
      <c r="A174" s="23">
        <v>163</v>
      </c>
      <c r="B174" s="33">
        <v>163000</v>
      </c>
      <c r="C174" s="24" t="s">
        <v>41</v>
      </c>
      <c r="D174" s="24"/>
      <c r="E174" s="24">
        <v>1</v>
      </c>
      <c r="F174" s="24">
        <v>1</v>
      </c>
      <c r="G174" s="25">
        <v>10806020</v>
      </c>
      <c r="H174" s="24"/>
      <c r="I174" s="24">
        <v>1</v>
      </c>
      <c r="J174" s="24"/>
      <c r="K174" s="24"/>
      <c r="L174" s="24"/>
      <c r="M174" s="24"/>
      <c r="N174" s="24"/>
      <c r="O174" s="24">
        <v>180</v>
      </c>
      <c r="P174" s="26"/>
      <c r="Q174" s="26">
        <v>0</v>
      </c>
      <c r="R174" s="26">
        <v>18000</v>
      </c>
      <c r="S174" s="26">
        <v>0</v>
      </c>
      <c r="T174" s="26">
        <v>0</v>
      </c>
      <c r="U174" s="26">
        <v>0</v>
      </c>
      <c r="V174" s="26">
        <v>0</v>
      </c>
      <c r="W174" s="26"/>
      <c r="X174" s="26">
        <v>51840</v>
      </c>
      <c r="Y174" s="26">
        <v>0</v>
      </c>
      <c r="Z174" s="26"/>
      <c r="AA174" s="26">
        <v>0</v>
      </c>
      <c r="AB174" s="26"/>
      <c r="AC174" s="26">
        <v>0</v>
      </c>
      <c r="AD174" s="26"/>
      <c r="AE174" s="26">
        <v>596160</v>
      </c>
      <c r="AF174" s="26">
        <v>648000</v>
      </c>
      <c r="AG174" s="27"/>
    </row>
    <row r="175" spans="1:33">
      <c r="A175" s="23">
        <v>164</v>
      </c>
      <c r="B175" s="33">
        <v>164000</v>
      </c>
      <c r="C175" s="24" t="s">
        <v>41</v>
      </c>
      <c r="D175" s="24"/>
      <c r="E175" s="24">
        <v>1</v>
      </c>
      <c r="F175" s="24">
        <v>1</v>
      </c>
      <c r="G175" s="25">
        <v>10806020</v>
      </c>
      <c r="H175" s="24"/>
      <c r="I175" s="24">
        <v>1</v>
      </c>
      <c r="J175" s="24"/>
      <c r="K175" s="24"/>
      <c r="L175" s="24"/>
      <c r="M175" s="24"/>
      <c r="N175" s="24"/>
      <c r="O175" s="24">
        <v>180</v>
      </c>
      <c r="P175" s="26"/>
      <c r="Q175" s="26">
        <v>0</v>
      </c>
      <c r="R175" s="26">
        <v>18000</v>
      </c>
      <c r="S175" s="26">
        <v>0</v>
      </c>
      <c r="T175" s="26">
        <v>0</v>
      </c>
      <c r="U175" s="26">
        <v>0</v>
      </c>
      <c r="V175" s="26">
        <v>0</v>
      </c>
      <c r="W175" s="26"/>
      <c r="X175" s="26">
        <v>51840</v>
      </c>
      <c r="Y175" s="26">
        <v>0</v>
      </c>
      <c r="Z175" s="26"/>
      <c r="AA175" s="26">
        <v>0</v>
      </c>
      <c r="AB175" s="26"/>
      <c r="AC175" s="26">
        <v>0</v>
      </c>
      <c r="AD175" s="26"/>
      <c r="AE175" s="26">
        <v>596160</v>
      </c>
      <c r="AF175" s="26">
        <v>648000</v>
      </c>
      <c r="AG175" s="27"/>
    </row>
    <row r="176" spans="1:33">
      <c r="A176" s="23">
        <v>165</v>
      </c>
      <c r="B176" s="33">
        <v>165000</v>
      </c>
      <c r="C176" s="24" t="s">
        <v>40</v>
      </c>
      <c r="D176" s="24">
        <v>22</v>
      </c>
      <c r="E176" s="24">
        <v>1</v>
      </c>
      <c r="F176" s="24">
        <v>1</v>
      </c>
      <c r="G176" s="25">
        <v>10806020</v>
      </c>
      <c r="H176" s="24"/>
      <c r="I176" s="24">
        <v>1</v>
      </c>
      <c r="J176" s="24"/>
      <c r="K176" s="24"/>
      <c r="L176" s="24"/>
      <c r="M176" s="24"/>
      <c r="N176" s="24"/>
      <c r="O176" s="24">
        <v>200</v>
      </c>
      <c r="P176" s="26"/>
      <c r="Q176" s="26">
        <v>0</v>
      </c>
      <c r="R176" s="26">
        <v>18000</v>
      </c>
      <c r="S176" s="26">
        <v>33000</v>
      </c>
      <c r="T176" s="26">
        <v>0</v>
      </c>
      <c r="U176" s="26">
        <v>0</v>
      </c>
      <c r="V176" s="26">
        <v>0</v>
      </c>
      <c r="W176" s="26"/>
      <c r="X176" s="26">
        <v>60080</v>
      </c>
      <c r="Y176" s="26">
        <v>0</v>
      </c>
      <c r="Z176" s="26">
        <v>2</v>
      </c>
      <c r="AA176" s="26">
        <v>38000</v>
      </c>
      <c r="AB176" s="26">
        <v>1</v>
      </c>
      <c r="AC176" s="26">
        <v>15000</v>
      </c>
      <c r="AD176" s="26"/>
      <c r="AE176" s="26">
        <v>705920</v>
      </c>
      <c r="AF176" s="26">
        <v>766000</v>
      </c>
      <c r="AG176" s="27"/>
    </row>
    <row r="177" spans="1:33">
      <c r="A177" s="23">
        <v>166</v>
      </c>
      <c r="B177" s="33">
        <v>166000</v>
      </c>
      <c r="C177" s="24" t="s">
        <v>40</v>
      </c>
      <c r="D177" s="24">
        <v>34</v>
      </c>
      <c r="E177" s="24">
        <v>1</v>
      </c>
      <c r="F177" s="24">
        <v>1</v>
      </c>
      <c r="G177" s="25">
        <v>10806020</v>
      </c>
      <c r="H177" s="24"/>
      <c r="I177" s="24">
        <v>1</v>
      </c>
      <c r="J177" s="24"/>
      <c r="K177" s="24"/>
      <c r="L177" s="24"/>
      <c r="M177" s="24"/>
      <c r="N177" s="24"/>
      <c r="O177" s="24">
        <v>190</v>
      </c>
      <c r="P177" s="26"/>
      <c r="Q177" s="26">
        <v>0</v>
      </c>
      <c r="R177" s="26">
        <v>18000</v>
      </c>
      <c r="S177" s="26">
        <v>51000</v>
      </c>
      <c r="T177" s="26">
        <v>0</v>
      </c>
      <c r="U177" s="26">
        <v>0</v>
      </c>
      <c r="V177" s="26">
        <v>0</v>
      </c>
      <c r="W177" s="26"/>
      <c r="X177" s="26">
        <v>58720</v>
      </c>
      <c r="Y177" s="26">
        <v>0</v>
      </c>
      <c r="Z177" s="26">
        <v>3</v>
      </c>
      <c r="AA177" s="26">
        <v>57000</v>
      </c>
      <c r="AB177" s="26"/>
      <c r="AC177" s="26">
        <v>0</v>
      </c>
      <c r="AD177" s="26"/>
      <c r="AE177" s="26">
        <v>675280</v>
      </c>
      <c r="AF177" s="26">
        <v>734000</v>
      </c>
      <c r="AG177" s="27"/>
    </row>
    <row r="178" spans="1:33">
      <c r="A178" s="23">
        <v>167</v>
      </c>
      <c r="B178" s="33">
        <v>167000</v>
      </c>
      <c r="C178" s="24" t="s">
        <v>40</v>
      </c>
      <c r="D178" s="24">
        <v>25</v>
      </c>
      <c r="E178" s="24">
        <v>1</v>
      </c>
      <c r="F178" s="24">
        <v>1</v>
      </c>
      <c r="G178" s="25">
        <v>10806021</v>
      </c>
      <c r="H178" s="24"/>
      <c r="I178" s="24">
        <v>1</v>
      </c>
      <c r="J178" s="24"/>
      <c r="K178" s="24"/>
      <c r="L178" s="24"/>
      <c r="M178" s="24"/>
      <c r="N178" s="24"/>
      <c r="O178" s="24">
        <v>212</v>
      </c>
      <c r="P178" s="26"/>
      <c r="Q178" s="26">
        <v>0</v>
      </c>
      <c r="R178" s="26">
        <v>18000</v>
      </c>
      <c r="S178" s="26">
        <v>37500</v>
      </c>
      <c r="T178" s="26">
        <v>0</v>
      </c>
      <c r="U178" s="26">
        <v>0</v>
      </c>
      <c r="V178" s="26">
        <v>0</v>
      </c>
      <c r="W178" s="26"/>
      <c r="X178" s="26">
        <v>63800</v>
      </c>
      <c r="Y178" s="26">
        <v>0</v>
      </c>
      <c r="Z178" s="26">
        <v>2</v>
      </c>
      <c r="AA178" s="26">
        <v>38000</v>
      </c>
      <c r="AB178" s="26">
        <v>1</v>
      </c>
      <c r="AC178" s="26">
        <v>15000</v>
      </c>
      <c r="AD178" s="26"/>
      <c r="AE178" s="26">
        <v>748700</v>
      </c>
      <c r="AF178" s="26">
        <v>812500</v>
      </c>
      <c r="AG178" s="27"/>
    </row>
    <row r="179" spans="1:33">
      <c r="A179" s="23">
        <v>168</v>
      </c>
      <c r="B179" s="33">
        <v>168000</v>
      </c>
      <c r="C179" s="24" t="s">
        <v>40</v>
      </c>
      <c r="D179" s="24">
        <v>13</v>
      </c>
      <c r="E179" s="24">
        <v>1</v>
      </c>
      <c r="F179" s="24">
        <v>1</v>
      </c>
      <c r="G179" s="25">
        <v>10806021</v>
      </c>
      <c r="H179" s="24"/>
      <c r="I179" s="24">
        <v>1</v>
      </c>
      <c r="J179" s="24"/>
      <c r="K179" s="24"/>
      <c r="L179" s="24"/>
      <c r="M179" s="24"/>
      <c r="N179" s="24"/>
      <c r="O179" s="24">
        <v>205</v>
      </c>
      <c r="P179" s="26"/>
      <c r="Q179" s="26">
        <v>0</v>
      </c>
      <c r="R179" s="26">
        <v>18000</v>
      </c>
      <c r="S179" s="26">
        <v>19500</v>
      </c>
      <c r="T179" s="26">
        <v>0</v>
      </c>
      <c r="U179" s="26">
        <v>0</v>
      </c>
      <c r="V179" s="26">
        <v>0</v>
      </c>
      <c r="W179" s="26"/>
      <c r="X179" s="26">
        <v>60400</v>
      </c>
      <c r="Y179" s="26">
        <v>0</v>
      </c>
      <c r="Z179" s="26">
        <v>2</v>
      </c>
      <c r="AA179" s="26">
        <v>38000</v>
      </c>
      <c r="AB179" s="26">
        <v>1</v>
      </c>
      <c r="AC179" s="26">
        <v>15000</v>
      </c>
      <c r="AD179" s="26"/>
      <c r="AE179" s="26">
        <v>709600</v>
      </c>
      <c r="AF179" s="26">
        <v>770000</v>
      </c>
      <c r="AG179" s="27"/>
    </row>
    <row r="180" spans="1:33">
      <c r="A180" s="23">
        <v>169</v>
      </c>
      <c r="B180" s="33">
        <v>169000</v>
      </c>
      <c r="C180" s="24" t="s">
        <v>40</v>
      </c>
      <c r="D180" s="24">
        <v>20</v>
      </c>
      <c r="E180" s="24">
        <v>1</v>
      </c>
      <c r="F180" s="24">
        <v>1</v>
      </c>
      <c r="G180" s="25">
        <v>10806021</v>
      </c>
      <c r="H180" s="24"/>
      <c r="I180" s="24">
        <v>1</v>
      </c>
      <c r="J180" s="24"/>
      <c r="K180" s="24"/>
      <c r="L180" s="24"/>
      <c r="M180" s="24"/>
      <c r="N180" s="24"/>
      <c r="O180" s="24">
        <v>200</v>
      </c>
      <c r="P180" s="26"/>
      <c r="Q180" s="26">
        <v>0</v>
      </c>
      <c r="R180" s="26">
        <v>18000</v>
      </c>
      <c r="S180" s="26">
        <v>30000</v>
      </c>
      <c r="T180" s="26">
        <v>0</v>
      </c>
      <c r="U180" s="26">
        <v>0</v>
      </c>
      <c r="V180" s="26">
        <v>0</v>
      </c>
      <c r="W180" s="26"/>
      <c r="X180" s="26">
        <v>59840</v>
      </c>
      <c r="Y180" s="26">
        <v>0</v>
      </c>
      <c r="Z180" s="26">
        <v>4</v>
      </c>
      <c r="AA180" s="26">
        <v>76000</v>
      </c>
      <c r="AB180" s="26">
        <v>1</v>
      </c>
      <c r="AC180" s="26">
        <v>15000</v>
      </c>
      <c r="AD180" s="26"/>
      <c r="AE180" s="26">
        <v>703160</v>
      </c>
      <c r="AF180" s="26">
        <v>763000</v>
      </c>
      <c r="AG180" s="27"/>
    </row>
    <row r="181" spans="1:33">
      <c r="A181" s="23">
        <v>170</v>
      </c>
      <c r="B181" s="33">
        <v>170000</v>
      </c>
      <c r="C181" s="24" t="s">
        <v>40</v>
      </c>
      <c r="D181" s="24">
        <v>6</v>
      </c>
      <c r="E181" s="24">
        <v>1</v>
      </c>
      <c r="F181" s="24">
        <v>1</v>
      </c>
      <c r="G181" s="25">
        <v>10806021</v>
      </c>
      <c r="H181" s="24"/>
      <c r="I181" s="24">
        <v>1</v>
      </c>
      <c r="J181" s="24"/>
      <c r="K181" s="24"/>
      <c r="L181" s="24"/>
      <c r="M181" s="24"/>
      <c r="N181" s="24"/>
      <c r="O181" s="24">
        <v>195</v>
      </c>
      <c r="P181" s="26"/>
      <c r="Q181" s="26">
        <v>0</v>
      </c>
      <c r="R181" s="26">
        <v>18000</v>
      </c>
      <c r="S181" s="26">
        <v>9000</v>
      </c>
      <c r="T181" s="26">
        <v>0</v>
      </c>
      <c r="U181" s="26">
        <v>0</v>
      </c>
      <c r="V181" s="26">
        <v>0</v>
      </c>
      <c r="W181" s="26"/>
      <c r="X181" s="26">
        <v>56760</v>
      </c>
      <c r="Y181" s="26">
        <v>0</v>
      </c>
      <c r="Z181" s="26"/>
      <c r="AA181" s="26">
        <v>0</v>
      </c>
      <c r="AB181" s="26"/>
      <c r="AC181" s="26">
        <v>0</v>
      </c>
      <c r="AD181" s="26"/>
      <c r="AE181" s="26">
        <v>652740</v>
      </c>
      <c r="AF181" s="26">
        <v>709500</v>
      </c>
      <c r="AG181" s="27"/>
    </row>
    <row r="182" spans="1:33">
      <c r="A182" s="23">
        <v>171</v>
      </c>
      <c r="B182" s="33">
        <v>171000</v>
      </c>
      <c r="C182" s="24" t="s">
        <v>40</v>
      </c>
      <c r="D182" s="24">
        <v>20</v>
      </c>
      <c r="E182" s="24">
        <v>1</v>
      </c>
      <c r="F182" s="24">
        <v>1</v>
      </c>
      <c r="G182" s="25">
        <v>10806021</v>
      </c>
      <c r="H182" s="24"/>
      <c r="I182" s="24">
        <v>1</v>
      </c>
      <c r="J182" s="24"/>
      <c r="K182" s="24"/>
      <c r="L182" s="24"/>
      <c r="M182" s="24"/>
      <c r="N182" s="24"/>
      <c r="O182" s="24">
        <v>195</v>
      </c>
      <c r="P182" s="26"/>
      <c r="Q182" s="26">
        <v>0</v>
      </c>
      <c r="R182" s="26">
        <v>18000</v>
      </c>
      <c r="S182" s="26">
        <v>30000</v>
      </c>
      <c r="T182" s="26">
        <v>0</v>
      </c>
      <c r="U182" s="26">
        <v>0</v>
      </c>
      <c r="V182" s="26">
        <v>0</v>
      </c>
      <c r="W182" s="26"/>
      <c r="X182" s="26">
        <v>58440</v>
      </c>
      <c r="Y182" s="26">
        <v>0</v>
      </c>
      <c r="Z182" s="26"/>
      <c r="AA182" s="26">
        <v>0</v>
      </c>
      <c r="AB182" s="26"/>
      <c r="AC182" s="26">
        <v>0</v>
      </c>
      <c r="AD182" s="26"/>
      <c r="AE182" s="26">
        <v>672060</v>
      </c>
      <c r="AF182" s="26">
        <v>730500</v>
      </c>
      <c r="AG182" s="27"/>
    </row>
    <row r="183" spans="1:33">
      <c r="A183" s="23">
        <v>172</v>
      </c>
      <c r="B183" s="33">
        <v>172000</v>
      </c>
      <c r="C183" s="24" t="s">
        <v>40</v>
      </c>
      <c r="D183" s="24">
        <v>23</v>
      </c>
      <c r="E183" s="24">
        <v>1</v>
      </c>
      <c r="F183" s="24">
        <v>1</v>
      </c>
      <c r="G183" s="25">
        <v>10806021</v>
      </c>
      <c r="H183" s="24">
        <v>6</v>
      </c>
      <c r="I183" s="24">
        <v>1</v>
      </c>
      <c r="J183" s="24"/>
      <c r="K183" s="24"/>
      <c r="L183" s="24"/>
      <c r="M183" s="24"/>
      <c r="N183" s="24"/>
      <c r="O183" s="24">
        <v>190</v>
      </c>
      <c r="P183" s="26"/>
      <c r="Q183" s="26">
        <v>30000</v>
      </c>
      <c r="R183" s="26">
        <v>18000</v>
      </c>
      <c r="S183" s="26">
        <v>34500</v>
      </c>
      <c r="T183" s="26">
        <v>0</v>
      </c>
      <c r="U183" s="26">
        <v>0</v>
      </c>
      <c r="V183" s="26">
        <v>0</v>
      </c>
      <c r="W183" s="26"/>
      <c r="X183" s="26">
        <v>59800</v>
      </c>
      <c r="Y183" s="26">
        <v>0</v>
      </c>
      <c r="Z183" s="26">
        <v>2</v>
      </c>
      <c r="AA183" s="26">
        <v>38000</v>
      </c>
      <c r="AB183" s="26">
        <v>1</v>
      </c>
      <c r="AC183" s="26">
        <v>15000</v>
      </c>
      <c r="AD183" s="26"/>
      <c r="AE183" s="26">
        <v>702700</v>
      </c>
      <c r="AF183" s="26">
        <v>762500</v>
      </c>
      <c r="AG183" s="27"/>
    </row>
    <row r="184" spans="1:33">
      <c r="A184" s="23">
        <v>173</v>
      </c>
      <c r="B184" s="33">
        <v>173000</v>
      </c>
      <c r="C184" s="24" t="s">
        <v>41</v>
      </c>
      <c r="D184" s="24"/>
      <c r="E184" s="24">
        <v>1</v>
      </c>
      <c r="F184" s="24">
        <v>1</v>
      </c>
      <c r="G184" s="25">
        <v>10806021</v>
      </c>
      <c r="H184" s="24"/>
      <c r="I184" s="24">
        <v>1</v>
      </c>
      <c r="J184" s="24"/>
      <c r="K184" s="24"/>
      <c r="L184" s="24"/>
      <c r="M184" s="24"/>
      <c r="N184" s="24"/>
      <c r="O184" s="24">
        <v>180</v>
      </c>
      <c r="P184" s="26"/>
      <c r="Q184" s="26">
        <v>0</v>
      </c>
      <c r="R184" s="26">
        <v>18000</v>
      </c>
      <c r="S184" s="26">
        <v>0</v>
      </c>
      <c r="T184" s="26">
        <v>0</v>
      </c>
      <c r="U184" s="26">
        <v>0</v>
      </c>
      <c r="V184" s="26">
        <v>0</v>
      </c>
      <c r="W184" s="26"/>
      <c r="X184" s="26">
        <v>51840</v>
      </c>
      <c r="Y184" s="26">
        <v>0</v>
      </c>
      <c r="Z184" s="26"/>
      <c r="AA184" s="26">
        <v>0</v>
      </c>
      <c r="AB184" s="26"/>
      <c r="AC184" s="26">
        <v>0</v>
      </c>
      <c r="AD184" s="26"/>
      <c r="AE184" s="26">
        <v>596160</v>
      </c>
      <c r="AF184" s="26">
        <v>648000</v>
      </c>
      <c r="AG184" s="27"/>
    </row>
    <row r="185" spans="1:33">
      <c r="A185" s="23">
        <v>174</v>
      </c>
      <c r="B185" s="33">
        <v>174000</v>
      </c>
      <c r="C185" s="24" t="s">
        <v>41</v>
      </c>
      <c r="D185" s="24"/>
      <c r="E185" s="24">
        <v>1</v>
      </c>
      <c r="F185" s="24">
        <v>1</v>
      </c>
      <c r="G185" s="25">
        <v>10806021</v>
      </c>
      <c r="H185" s="24"/>
      <c r="I185" s="24">
        <v>1</v>
      </c>
      <c r="J185" s="24"/>
      <c r="K185" s="24"/>
      <c r="L185" s="24"/>
      <c r="M185" s="24"/>
      <c r="N185" s="24"/>
      <c r="O185" s="24">
        <v>180</v>
      </c>
      <c r="P185" s="26"/>
      <c r="Q185" s="26">
        <v>0</v>
      </c>
      <c r="R185" s="26">
        <v>18000</v>
      </c>
      <c r="S185" s="26">
        <v>0</v>
      </c>
      <c r="T185" s="26">
        <v>0</v>
      </c>
      <c r="U185" s="26">
        <v>0</v>
      </c>
      <c r="V185" s="26">
        <v>0</v>
      </c>
      <c r="W185" s="26"/>
      <c r="X185" s="26">
        <v>51840</v>
      </c>
      <c r="Y185" s="26">
        <v>0</v>
      </c>
      <c r="Z185" s="26"/>
      <c r="AA185" s="26">
        <v>0</v>
      </c>
      <c r="AB185" s="26"/>
      <c r="AC185" s="26">
        <v>0</v>
      </c>
      <c r="AD185" s="26"/>
      <c r="AE185" s="26">
        <v>596160</v>
      </c>
      <c r="AF185" s="26">
        <v>648000</v>
      </c>
      <c r="AG185" s="27"/>
    </row>
    <row r="186" spans="1:33">
      <c r="A186" s="23">
        <v>175</v>
      </c>
      <c r="B186" s="33">
        <v>175000</v>
      </c>
      <c r="C186" s="24" t="s">
        <v>41</v>
      </c>
      <c r="D186" s="24"/>
      <c r="E186" s="24">
        <v>1</v>
      </c>
      <c r="F186" s="24">
        <v>1</v>
      </c>
      <c r="G186" s="25">
        <v>10806021</v>
      </c>
      <c r="H186" s="24"/>
      <c r="I186" s="24">
        <v>1</v>
      </c>
      <c r="J186" s="24"/>
      <c r="K186" s="24"/>
      <c r="L186" s="24"/>
      <c r="M186" s="24"/>
      <c r="N186" s="24"/>
      <c r="O186" s="24">
        <v>180</v>
      </c>
      <c r="P186" s="26"/>
      <c r="Q186" s="26">
        <v>0</v>
      </c>
      <c r="R186" s="26">
        <v>18000</v>
      </c>
      <c r="S186" s="26">
        <v>0</v>
      </c>
      <c r="T186" s="26">
        <v>0</v>
      </c>
      <c r="U186" s="26">
        <v>0</v>
      </c>
      <c r="V186" s="26">
        <v>0</v>
      </c>
      <c r="W186" s="26"/>
      <c r="X186" s="26">
        <v>51840</v>
      </c>
      <c r="Y186" s="26">
        <v>0</v>
      </c>
      <c r="Z186" s="26"/>
      <c r="AA186" s="26">
        <v>0</v>
      </c>
      <c r="AB186" s="26"/>
      <c r="AC186" s="26">
        <v>0</v>
      </c>
      <c r="AD186" s="26"/>
      <c r="AE186" s="26">
        <v>596160</v>
      </c>
      <c r="AF186" s="26">
        <v>648000</v>
      </c>
      <c r="AG186" s="27"/>
    </row>
    <row r="187" spans="1:33">
      <c r="A187" s="23">
        <v>176</v>
      </c>
      <c r="B187" s="33">
        <v>176000</v>
      </c>
      <c r="C187" s="24" t="s">
        <v>40</v>
      </c>
      <c r="D187" s="24"/>
      <c r="E187" s="24">
        <v>1</v>
      </c>
      <c r="F187" s="24">
        <v>1</v>
      </c>
      <c r="G187" s="25">
        <v>10806021</v>
      </c>
      <c r="H187" s="24"/>
      <c r="I187" s="24">
        <v>1</v>
      </c>
      <c r="J187" s="24"/>
      <c r="K187" s="24"/>
      <c r="L187" s="24"/>
      <c r="M187" s="24"/>
      <c r="N187" s="24"/>
      <c r="O187" s="24">
        <v>180</v>
      </c>
      <c r="P187" s="26"/>
      <c r="Q187" s="26">
        <v>0</v>
      </c>
      <c r="R187" s="26">
        <v>18000</v>
      </c>
      <c r="S187" s="26">
        <v>0</v>
      </c>
      <c r="T187" s="26">
        <v>0</v>
      </c>
      <c r="U187" s="26">
        <v>0</v>
      </c>
      <c r="V187" s="26">
        <v>0</v>
      </c>
      <c r="W187" s="26"/>
      <c r="X187" s="26">
        <v>51840</v>
      </c>
      <c r="Y187" s="26">
        <v>0</v>
      </c>
      <c r="Z187" s="26"/>
      <c r="AA187" s="26">
        <v>0</v>
      </c>
      <c r="AB187" s="26"/>
      <c r="AC187" s="26">
        <v>0</v>
      </c>
      <c r="AD187" s="26"/>
      <c r="AE187" s="26">
        <v>596160</v>
      </c>
      <c r="AF187" s="26">
        <v>648000</v>
      </c>
      <c r="AG187" s="27"/>
    </row>
    <row r="188" spans="1:33">
      <c r="A188" s="23">
        <v>177</v>
      </c>
      <c r="B188" s="33">
        <v>177000</v>
      </c>
      <c r="C188" s="24" t="s">
        <v>41</v>
      </c>
      <c r="D188" s="24">
        <v>18</v>
      </c>
      <c r="E188" s="24">
        <v>1</v>
      </c>
      <c r="F188" s="24">
        <v>1</v>
      </c>
      <c r="G188" s="25">
        <v>10806022</v>
      </c>
      <c r="H188" s="24"/>
      <c r="I188" s="24">
        <v>1</v>
      </c>
      <c r="J188" s="24"/>
      <c r="K188" s="24"/>
      <c r="L188" s="24"/>
      <c r="M188" s="24"/>
      <c r="N188" s="24"/>
      <c r="O188" s="24">
        <v>226</v>
      </c>
      <c r="P188" s="26"/>
      <c r="Q188" s="26">
        <v>0</v>
      </c>
      <c r="R188" s="26">
        <v>18000</v>
      </c>
      <c r="S188" s="26">
        <v>27000</v>
      </c>
      <c r="T188" s="26">
        <v>0</v>
      </c>
      <c r="U188" s="26">
        <v>0</v>
      </c>
      <c r="V188" s="26">
        <v>0</v>
      </c>
      <c r="W188" s="26"/>
      <c r="X188" s="26">
        <v>66880</v>
      </c>
      <c r="Y188" s="26">
        <v>0</v>
      </c>
      <c r="Z188" s="26">
        <v>2</v>
      </c>
      <c r="AA188" s="26">
        <v>38000</v>
      </c>
      <c r="AB188" s="26"/>
      <c r="AC188" s="26">
        <v>0</v>
      </c>
      <c r="AD188" s="26"/>
      <c r="AE188" s="26">
        <v>769120</v>
      </c>
      <c r="AF188" s="26">
        <v>836000</v>
      </c>
      <c r="AG188" s="27"/>
    </row>
    <row r="189" spans="1:33">
      <c r="A189" s="23">
        <v>178</v>
      </c>
      <c r="B189" s="33">
        <v>178000</v>
      </c>
      <c r="C189" s="24" t="s">
        <v>40</v>
      </c>
      <c r="D189" s="24">
        <v>11</v>
      </c>
      <c r="E189" s="24">
        <v>1</v>
      </c>
      <c r="F189" s="24">
        <v>1</v>
      </c>
      <c r="G189" s="25">
        <v>10806022</v>
      </c>
      <c r="H189" s="24">
        <v>6</v>
      </c>
      <c r="I189" s="24">
        <v>1</v>
      </c>
      <c r="J189" s="24"/>
      <c r="K189" s="24"/>
      <c r="L189" s="24"/>
      <c r="M189" s="24"/>
      <c r="N189" s="24"/>
      <c r="O189" s="24">
        <v>200</v>
      </c>
      <c r="P189" s="26"/>
      <c r="Q189" s="26">
        <v>30000</v>
      </c>
      <c r="R189" s="26">
        <v>18000</v>
      </c>
      <c r="S189" s="26">
        <v>16500</v>
      </c>
      <c r="T189" s="26">
        <v>0</v>
      </c>
      <c r="U189" s="26">
        <v>0</v>
      </c>
      <c r="V189" s="26">
        <v>0</v>
      </c>
      <c r="W189" s="26"/>
      <c r="X189" s="26">
        <v>61160</v>
      </c>
      <c r="Y189" s="26">
        <v>0</v>
      </c>
      <c r="Z189" s="26">
        <v>1</v>
      </c>
      <c r="AA189" s="26">
        <v>19000</v>
      </c>
      <c r="AB189" s="26">
        <v>1</v>
      </c>
      <c r="AC189" s="26">
        <v>15000</v>
      </c>
      <c r="AD189" s="26"/>
      <c r="AE189" s="26">
        <v>718340</v>
      </c>
      <c r="AF189" s="26">
        <v>779500</v>
      </c>
      <c r="AG189" s="27"/>
    </row>
    <row r="190" spans="1:33">
      <c r="A190" s="23">
        <v>179</v>
      </c>
      <c r="B190" s="33">
        <v>179000</v>
      </c>
      <c r="C190" s="24" t="s">
        <v>40</v>
      </c>
      <c r="D190" s="24">
        <v>8</v>
      </c>
      <c r="E190" s="24">
        <v>1</v>
      </c>
      <c r="F190" s="24">
        <v>1</v>
      </c>
      <c r="G190" s="25">
        <v>10806022</v>
      </c>
      <c r="H190" s="24"/>
      <c r="I190" s="24">
        <v>1</v>
      </c>
      <c r="J190" s="24"/>
      <c r="K190" s="24"/>
      <c r="L190" s="24"/>
      <c r="M190" s="24"/>
      <c r="N190" s="24"/>
      <c r="O190" s="24">
        <v>200</v>
      </c>
      <c r="P190" s="26"/>
      <c r="Q190" s="26">
        <v>0</v>
      </c>
      <c r="R190" s="26">
        <v>18000</v>
      </c>
      <c r="S190" s="26">
        <v>12000</v>
      </c>
      <c r="T190" s="26">
        <v>0</v>
      </c>
      <c r="U190" s="26">
        <v>0</v>
      </c>
      <c r="V190" s="26">
        <v>0</v>
      </c>
      <c r="W190" s="26"/>
      <c r="X190" s="26">
        <v>58400</v>
      </c>
      <c r="Y190" s="26">
        <v>0</v>
      </c>
      <c r="Z190" s="26">
        <v>2</v>
      </c>
      <c r="AA190" s="26">
        <v>38000</v>
      </c>
      <c r="AB190" s="26">
        <v>1</v>
      </c>
      <c r="AC190" s="26">
        <v>15000</v>
      </c>
      <c r="AD190" s="26"/>
      <c r="AE190" s="26">
        <v>686600</v>
      </c>
      <c r="AF190" s="26">
        <v>745000</v>
      </c>
      <c r="AG190" s="27"/>
    </row>
    <row r="191" spans="1:33">
      <c r="A191" s="23">
        <v>180</v>
      </c>
      <c r="B191" s="33">
        <v>180000</v>
      </c>
      <c r="C191" s="24" t="s">
        <v>41</v>
      </c>
      <c r="D191" s="24">
        <v>21</v>
      </c>
      <c r="E191" s="24">
        <v>1</v>
      </c>
      <c r="F191" s="24">
        <v>0</v>
      </c>
      <c r="G191" s="25">
        <v>10806022</v>
      </c>
      <c r="H191" s="24"/>
      <c r="I191" s="24">
        <v>1</v>
      </c>
      <c r="J191" s="24"/>
      <c r="K191" s="24"/>
      <c r="L191" s="24"/>
      <c r="M191" s="24"/>
      <c r="N191" s="24"/>
      <c r="O191" s="24">
        <v>195</v>
      </c>
      <c r="P191" s="26"/>
      <c r="Q191" s="26">
        <v>0</v>
      </c>
      <c r="R191" s="26">
        <v>18000</v>
      </c>
      <c r="S191" s="26">
        <v>31500</v>
      </c>
      <c r="T191" s="26">
        <v>0</v>
      </c>
      <c r="U191" s="26">
        <v>0</v>
      </c>
      <c r="V191" s="26">
        <v>0</v>
      </c>
      <c r="W191" s="26"/>
      <c r="X191" s="26">
        <v>58560</v>
      </c>
      <c r="Y191" s="26">
        <v>0</v>
      </c>
      <c r="Z191" s="26"/>
      <c r="AA191" s="26">
        <v>0</v>
      </c>
      <c r="AB191" s="26"/>
      <c r="AC191" s="26">
        <v>0</v>
      </c>
      <c r="AD191" s="26"/>
      <c r="AE191" s="26">
        <v>673440</v>
      </c>
      <c r="AF191" s="26">
        <v>732000</v>
      </c>
      <c r="AG191" s="27"/>
    </row>
    <row r="192" spans="1:33">
      <c r="A192" s="23">
        <v>181</v>
      </c>
      <c r="B192" s="33">
        <v>181000</v>
      </c>
      <c r="C192" s="24" t="s">
        <v>41</v>
      </c>
      <c r="D192" s="24">
        <v>5</v>
      </c>
      <c r="E192" s="24">
        <v>1</v>
      </c>
      <c r="F192" s="24">
        <v>1</v>
      </c>
      <c r="G192" s="25">
        <v>10806022</v>
      </c>
      <c r="H192" s="24"/>
      <c r="I192" s="24">
        <v>1</v>
      </c>
      <c r="J192" s="24"/>
      <c r="K192" s="24"/>
      <c r="L192" s="24"/>
      <c r="M192" s="24"/>
      <c r="N192" s="24"/>
      <c r="O192" s="24">
        <v>190</v>
      </c>
      <c r="P192" s="26"/>
      <c r="Q192" s="26">
        <v>0</v>
      </c>
      <c r="R192" s="26">
        <v>18000</v>
      </c>
      <c r="S192" s="26">
        <v>7500</v>
      </c>
      <c r="T192" s="26">
        <v>0</v>
      </c>
      <c r="U192" s="26">
        <v>0</v>
      </c>
      <c r="V192" s="26">
        <v>0</v>
      </c>
      <c r="W192" s="26"/>
      <c r="X192" s="26">
        <v>55240</v>
      </c>
      <c r="Y192" s="26">
        <v>0</v>
      </c>
      <c r="Z192" s="26">
        <v>1</v>
      </c>
      <c r="AA192" s="26">
        <v>19000</v>
      </c>
      <c r="AB192" s="26"/>
      <c r="AC192" s="26">
        <v>0</v>
      </c>
      <c r="AD192" s="26"/>
      <c r="AE192" s="26">
        <v>635260</v>
      </c>
      <c r="AF192" s="26">
        <v>690500</v>
      </c>
      <c r="AG192" s="27"/>
    </row>
    <row r="193" spans="1:33">
      <c r="A193" s="23">
        <v>182</v>
      </c>
      <c r="B193" s="33">
        <v>182000</v>
      </c>
      <c r="C193" s="24" t="s">
        <v>41</v>
      </c>
      <c r="D193" s="24">
        <v>3</v>
      </c>
      <c r="E193" s="24">
        <v>1</v>
      </c>
      <c r="F193" s="24">
        <v>1</v>
      </c>
      <c r="G193" s="25">
        <v>10806022</v>
      </c>
      <c r="H193" s="24"/>
      <c r="I193" s="24">
        <v>1</v>
      </c>
      <c r="J193" s="24"/>
      <c r="K193" s="24"/>
      <c r="L193" s="24"/>
      <c r="M193" s="24"/>
      <c r="N193" s="24"/>
      <c r="O193" s="24">
        <v>185</v>
      </c>
      <c r="P193" s="26"/>
      <c r="Q193" s="26">
        <v>0</v>
      </c>
      <c r="R193" s="26">
        <v>18000</v>
      </c>
      <c r="S193" s="26">
        <v>4500</v>
      </c>
      <c r="T193" s="26">
        <v>0</v>
      </c>
      <c r="U193" s="26">
        <v>0</v>
      </c>
      <c r="V193" s="26">
        <v>0</v>
      </c>
      <c r="W193" s="26"/>
      <c r="X193" s="26">
        <v>53600</v>
      </c>
      <c r="Y193" s="26">
        <v>0</v>
      </c>
      <c r="Z193" s="26">
        <v>1</v>
      </c>
      <c r="AA193" s="26">
        <v>19000</v>
      </c>
      <c r="AB193" s="26"/>
      <c r="AC193" s="26">
        <v>0</v>
      </c>
      <c r="AD193" s="26"/>
      <c r="AE193" s="26">
        <v>616400</v>
      </c>
      <c r="AF193" s="26">
        <v>670000</v>
      </c>
      <c r="AG193" s="27"/>
    </row>
    <row r="194" spans="1:33">
      <c r="A194" s="23">
        <v>183</v>
      </c>
      <c r="B194" s="33">
        <v>183000</v>
      </c>
      <c r="C194" s="24" t="s">
        <v>41</v>
      </c>
      <c r="D194" s="24"/>
      <c r="E194" s="24">
        <v>1</v>
      </c>
      <c r="F194" s="24">
        <v>1</v>
      </c>
      <c r="G194" s="25">
        <v>10806022</v>
      </c>
      <c r="H194" s="24"/>
      <c r="I194" s="24">
        <v>1</v>
      </c>
      <c r="J194" s="24"/>
      <c r="K194" s="24"/>
      <c r="L194" s="24"/>
      <c r="M194" s="24"/>
      <c r="N194" s="24"/>
      <c r="O194" s="24">
        <v>180</v>
      </c>
      <c r="P194" s="26"/>
      <c r="Q194" s="26">
        <v>0</v>
      </c>
      <c r="R194" s="26">
        <v>18000</v>
      </c>
      <c r="S194" s="26">
        <v>0</v>
      </c>
      <c r="T194" s="26">
        <v>0</v>
      </c>
      <c r="U194" s="26">
        <v>0</v>
      </c>
      <c r="V194" s="26">
        <v>0</v>
      </c>
      <c r="W194" s="26"/>
      <c r="X194" s="26">
        <v>51840</v>
      </c>
      <c r="Y194" s="26">
        <v>0</v>
      </c>
      <c r="Z194" s="26"/>
      <c r="AA194" s="26">
        <v>0</v>
      </c>
      <c r="AB194" s="26"/>
      <c r="AC194" s="26">
        <v>0</v>
      </c>
      <c r="AD194" s="26"/>
      <c r="AE194" s="26">
        <v>596160</v>
      </c>
      <c r="AF194" s="26">
        <v>648000</v>
      </c>
      <c r="AG194" s="27"/>
    </row>
    <row r="195" spans="1:33">
      <c r="A195" s="23">
        <v>184</v>
      </c>
      <c r="B195" s="33">
        <v>184000</v>
      </c>
      <c r="C195" s="24" t="s">
        <v>41</v>
      </c>
      <c r="D195" s="24"/>
      <c r="E195" s="24">
        <v>1</v>
      </c>
      <c r="F195" s="24">
        <v>1</v>
      </c>
      <c r="G195" s="25">
        <v>10806022</v>
      </c>
      <c r="H195" s="24"/>
      <c r="I195" s="24">
        <v>1</v>
      </c>
      <c r="J195" s="24"/>
      <c r="K195" s="24"/>
      <c r="L195" s="24"/>
      <c r="M195" s="24"/>
      <c r="N195" s="24"/>
      <c r="O195" s="24">
        <v>180</v>
      </c>
      <c r="P195" s="26"/>
      <c r="Q195" s="26">
        <v>0</v>
      </c>
      <c r="R195" s="26">
        <v>18000</v>
      </c>
      <c r="S195" s="26">
        <v>0</v>
      </c>
      <c r="T195" s="26">
        <v>0</v>
      </c>
      <c r="U195" s="26">
        <v>0</v>
      </c>
      <c r="V195" s="26">
        <v>0</v>
      </c>
      <c r="W195" s="26"/>
      <c r="X195" s="26">
        <v>51840</v>
      </c>
      <c r="Y195" s="26">
        <v>0</v>
      </c>
      <c r="Z195" s="26"/>
      <c r="AA195" s="26">
        <v>0</v>
      </c>
      <c r="AB195" s="26"/>
      <c r="AC195" s="26">
        <v>0</v>
      </c>
      <c r="AD195" s="26"/>
      <c r="AE195" s="26">
        <v>596160</v>
      </c>
      <c r="AF195" s="26">
        <v>648000</v>
      </c>
      <c r="AG195" s="27"/>
    </row>
    <row r="196" spans="1:33">
      <c r="A196" s="23">
        <v>185</v>
      </c>
      <c r="B196" s="33">
        <v>185000</v>
      </c>
      <c r="C196" s="24" t="s">
        <v>41</v>
      </c>
      <c r="D196" s="24"/>
      <c r="E196" s="24">
        <v>1</v>
      </c>
      <c r="F196" s="24">
        <v>1</v>
      </c>
      <c r="G196" s="25">
        <v>10806022</v>
      </c>
      <c r="H196" s="24"/>
      <c r="I196" s="24">
        <v>1</v>
      </c>
      <c r="J196" s="24"/>
      <c r="K196" s="24"/>
      <c r="L196" s="24"/>
      <c r="M196" s="24"/>
      <c r="N196" s="24"/>
      <c r="O196" s="24">
        <v>180</v>
      </c>
      <c r="P196" s="26"/>
      <c r="Q196" s="26">
        <v>0</v>
      </c>
      <c r="R196" s="26">
        <v>18000</v>
      </c>
      <c r="S196" s="26">
        <v>0</v>
      </c>
      <c r="T196" s="26">
        <v>0</v>
      </c>
      <c r="U196" s="26">
        <v>0</v>
      </c>
      <c r="V196" s="26">
        <v>0</v>
      </c>
      <c r="W196" s="26"/>
      <c r="X196" s="26">
        <v>51840</v>
      </c>
      <c r="Y196" s="26">
        <v>0</v>
      </c>
      <c r="Z196" s="26"/>
      <c r="AA196" s="26">
        <v>0</v>
      </c>
      <c r="AB196" s="26"/>
      <c r="AC196" s="26">
        <v>0</v>
      </c>
      <c r="AD196" s="26"/>
      <c r="AE196" s="26">
        <v>596160</v>
      </c>
      <c r="AF196" s="26">
        <v>648000</v>
      </c>
      <c r="AG196" s="27"/>
    </row>
    <row r="197" spans="1:33">
      <c r="A197" s="23">
        <v>186</v>
      </c>
      <c r="B197" s="33">
        <v>186000</v>
      </c>
      <c r="C197" s="24" t="s">
        <v>41</v>
      </c>
      <c r="D197" s="24">
        <v>21</v>
      </c>
      <c r="E197" s="24">
        <v>1</v>
      </c>
      <c r="F197" s="24">
        <v>1</v>
      </c>
      <c r="G197" s="25">
        <v>10806023</v>
      </c>
      <c r="H197" s="24"/>
      <c r="I197" s="24">
        <v>1</v>
      </c>
      <c r="J197" s="24"/>
      <c r="K197" s="24"/>
      <c r="L197" s="24"/>
      <c r="M197" s="24"/>
      <c r="N197" s="24"/>
      <c r="O197" s="24">
        <v>240</v>
      </c>
      <c r="P197" s="26"/>
      <c r="Q197" s="26">
        <v>0</v>
      </c>
      <c r="R197" s="26">
        <v>18000</v>
      </c>
      <c r="S197" s="26">
        <v>31500</v>
      </c>
      <c r="T197" s="26">
        <v>0</v>
      </c>
      <c r="U197" s="26">
        <v>0</v>
      </c>
      <c r="V197" s="26">
        <v>0</v>
      </c>
      <c r="W197" s="26"/>
      <c r="X197" s="26">
        <v>71160</v>
      </c>
      <c r="Y197" s="26">
        <v>0</v>
      </c>
      <c r="Z197" s="26">
        <v>2</v>
      </c>
      <c r="AA197" s="26">
        <v>38000</v>
      </c>
      <c r="AB197" s="26"/>
      <c r="AC197" s="26">
        <v>0</v>
      </c>
      <c r="AD197" s="26"/>
      <c r="AE197" s="26">
        <v>818340</v>
      </c>
      <c r="AF197" s="26">
        <v>889500</v>
      </c>
      <c r="AG197" s="27"/>
    </row>
    <row r="198" spans="1:33">
      <c r="A198" s="23">
        <v>187</v>
      </c>
      <c r="B198" s="33">
        <v>187000</v>
      </c>
      <c r="C198" s="24" t="s">
        <v>40</v>
      </c>
      <c r="D198" s="24">
        <v>10</v>
      </c>
      <c r="E198" s="24">
        <v>1</v>
      </c>
      <c r="F198" s="24">
        <v>1</v>
      </c>
      <c r="G198" s="25">
        <v>10806023</v>
      </c>
      <c r="H198" s="24"/>
      <c r="I198" s="24">
        <v>1</v>
      </c>
      <c r="J198" s="24"/>
      <c r="K198" s="24"/>
      <c r="L198" s="24"/>
      <c r="M198" s="24"/>
      <c r="N198" s="24"/>
      <c r="O198" s="24">
        <v>205</v>
      </c>
      <c r="P198" s="26"/>
      <c r="Q198" s="26">
        <v>0</v>
      </c>
      <c r="R198" s="26">
        <v>18000</v>
      </c>
      <c r="S198" s="26">
        <v>15000</v>
      </c>
      <c r="T198" s="26">
        <v>0</v>
      </c>
      <c r="U198" s="26">
        <v>0</v>
      </c>
      <c r="V198" s="26">
        <v>0</v>
      </c>
      <c r="W198" s="26"/>
      <c r="X198" s="26">
        <v>60040</v>
      </c>
      <c r="Y198" s="26">
        <v>0</v>
      </c>
      <c r="Z198" s="26">
        <v>2</v>
      </c>
      <c r="AA198" s="26">
        <v>38000</v>
      </c>
      <c r="AB198" s="26">
        <v>1</v>
      </c>
      <c r="AC198" s="26">
        <v>15000</v>
      </c>
      <c r="AD198" s="26"/>
      <c r="AE198" s="26">
        <v>705460</v>
      </c>
      <c r="AF198" s="26">
        <v>765500</v>
      </c>
      <c r="AG198" s="27"/>
    </row>
    <row r="199" spans="1:33">
      <c r="A199" s="23">
        <v>188</v>
      </c>
      <c r="B199" s="33">
        <v>188000</v>
      </c>
      <c r="C199" s="24" t="s">
        <v>40</v>
      </c>
      <c r="D199" s="24">
        <v>9</v>
      </c>
      <c r="E199" s="24">
        <v>1</v>
      </c>
      <c r="F199" s="24">
        <v>1</v>
      </c>
      <c r="G199" s="25">
        <v>10806023</v>
      </c>
      <c r="H199" s="24"/>
      <c r="I199" s="24">
        <v>1</v>
      </c>
      <c r="J199" s="24"/>
      <c r="K199" s="24"/>
      <c r="L199" s="24"/>
      <c r="M199" s="24"/>
      <c r="N199" s="24"/>
      <c r="O199" s="24">
        <v>200</v>
      </c>
      <c r="P199" s="26"/>
      <c r="Q199" s="26">
        <v>0</v>
      </c>
      <c r="R199" s="26">
        <v>18000</v>
      </c>
      <c r="S199" s="26">
        <v>13500</v>
      </c>
      <c r="T199" s="26">
        <v>0</v>
      </c>
      <c r="U199" s="26">
        <v>0</v>
      </c>
      <c r="V199" s="26">
        <v>0</v>
      </c>
      <c r="W199" s="26"/>
      <c r="X199" s="26">
        <v>58520</v>
      </c>
      <c r="Y199" s="26">
        <v>0</v>
      </c>
      <c r="Z199" s="26">
        <v>2</v>
      </c>
      <c r="AA199" s="26">
        <v>38000</v>
      </c>
      <c r="AB199" s="26">
        <v>1</v>
      </c>
      <c r="AC199" s="26">
        <v>15000</v>
      </c>
      <c r="AD199" s="26"/>
      <c r="AE199" s="26">
        <v>687980</v>
      </c>
      <c r="AF199" s="26">
        <v>746500</v>
      </c>
      <c r="AG199" s="27"/>
    </row>
    <row r="200" spans="1:33">
      <c r="A200" s="23">
        <v>189</v>
      </c>
      <c r="B200" s="33">
        <v>189000</v>
      </c>
      <c r="C200" s="24" t="s">
        <v>40</v>
      </c>
      <c r="D200" s="24">
        <v>29</v>
      </c>
      <c r="E200" s="24">
        <v>1</v>
      </c>
      <c r="F200" s="24">
        <v>1</v>
      </c>
      <c r="G200" s="25">
        <v>10806023</v>
      </c>
      <c r="H200" s="24">
        <v>6</v>
      </c>
      <c r="I200" s="24">
        <v>1</v>
      </c>
      <c r="J200" s="24"/>
      <c r="K200" s="24"/>
      <c r="L200" s="24"/>
      <c r="M200" s="24"/>
      <c r="N200" s="24"/>
      <c r="O200" s="24">
        <v>200</v>
      </c>
      <c r="P200" s="26"/>
      <c r="Q200" s="26">
        <v>30000</v>
      </c>
      <c r="R200" s="26">
        <v>18000</v>
      </c>
      <c r="S200" s="26">
        <v>43500</v>
      </c>
      <c r="T200" s="26">
        <v>0</v>
      </c>
      <c r="U200" s="26">
        <v>0</v>
      </c>
      <c r="V200" s="26">
        <v>0</v>
      </c>
      <c r="W200" s="26"/>
      <c r="X200" s="26">
        <v>63320</v>
      </c>
      <c r="Y200" s="26">
        <v>0</v>
      </c>
      <c r="Z200" s="26">
        <v>1</v>
      </c>
      <c r="AA200" s="26">
        <v>19000</v>
      </c>
      <c r="AB200" s="26">
        <v>1</v>
      </c>
      <c r="AC200" s="26">
        <v>15000</v>
      </c>
      <c r="AD200" s="26"/>
      <c r="AE200" s="26">
        <v>762180</v>
      </c>
      <c r="AF200" s="26">
        <v>825500</v>
      </c>
      <c r="AG200" s="27"/>
    </row>
    <row r="201" spans="1:33">
      <c r="A201" s="23">
        <v>190</v>
      </c>
      <c r="B201" s="33">
        <v>190000</v>
      </c>
      <c r="C201" s="24" t="s">
        <v>40</v>
      </c>
      <c r="D201" s="24">
        <v>8</v>
      </c>
      <c r="E201" s="24">
        <v>1</v>
      </c>
      <c r="F201" s="24">
        <v>1</v>
      </c>
      <c r="G201" s="25">
        <v>10806023</v>
      </c>
      <c r="H201" s="24"/>
      <c r="I201" s="24">
        <v>1</v>
      </c>
      <c r="J201" s="24"/>
      <c r="K201" s="24"/>
      <c r="L201" s="24"/>
      <c r="M201" s="24"/>
      <c r="N201" s="24"/>
      <c r="O201" s="24">
        <v>200</v>
      </c>
      <c r="P201" s="26"/>
      <c r="Q201" s="26">
        <v>0</v>
      </c>
      <c r="R201" s="26">
        <v>18000</v>
      </c>
      <c r="S201" s="26">
        <v>12000</v>
      </c>
      <c r="T201" s="26">
        <v>0</v>
      </c>
      <c r="U201" s="26">
        <v>0</v>
      </c>
      <c r="V201" s="26">
        <v>0</v>
      </c>
      <c r="W201" s="26"/>
      <c r="X201" s="26">
        <v>58400</v>
      </c>
      <c r="Y201" s="26">
        <v>0</v>
      </c>
      <c r="Z201" s="26">
        <v>3</v>
      </c>
      <c r="AA201" s="26">
        <v>57000</v>
      </c>
      <c r="AB201" s="26">
        <v>1</v>
      </c>
      <c r="AC201" s="26">
        <v>15000</v>
      </c>
      <c r="AD201" s="26"/>
      <c r="AE201" s="26">
        <v>743600</v>
      </c>
      <c r="AF201" s="26">
        <v>802000</v>
      </c>
      <c r="AG201" s="27"/>
    </row>
    <row r="202" spans="1:33">
      <c r="A202" s="23">
        <v>191</v>
      </c>
      <c r="B202" s="33">
        <v>191000</v>
      </c>
      <c r="C202" s="24" t="s">
        <v>40</v>
      </c>
      <c r="D202" s="24">
        <v>7</v>
      </c>
      <c r="E202" s="24">
        <v>1</v>
      </c>
      <c r="F202" s="24">
        <v>1</v>
      </c>
      <c r="G202" s="25">
        <v>10806023</v>
      </c>
      <c r="H202" s="24"/>
      <c r="I202" s="24">
        <v>1</v>
      </c>
      <c r="J202" s="24"/>
      <c r="K202" s="24"/>
      <c r="L202" s="24"/>
      <c r="M202" s="24"/>
      <c r="N202" s="24"/>
      <c r="O202" s="24">
        <v>195</v>
      </c>
      <c r="P202" s="26"/>
      <c r="Q202" s="26">
        <v>0</v>
      </c>
      <c r="R202" s="26">
        <v>18000</v>
      </c>
      <c r="S202" s="26">
        <v>10500</v>
      </c>
      <c r="T202" s="26">
        <v>0</v>
      </c>
      <c r="U202" s="26">
        <v>0</v>
      </c>
      <c r="V202" s="26">
        <v>0</v>
      </c>
      <c r="W202" s="26"/>
      <c r="X202" s="26">
        <v>56880</v>
      </c>
      <c r="Y202" s="26">
        <v>0</v>
      </c>
      <c r="Z202" s="26">
        <v>2</v>
      </c>
      <c r="AA202" s="26">
        <v>38000</v>
      </c>
      <c r="AB202" s="26">
        <v>1</v>
      </c>
      <c r="AC202" s="26">
        <v>15000</v>
      </c>
      <c r="AD202" s="26"/>
      <c r="AE202" s="26">
        <v>707120</v>
      </c>
      <c r="AF202" s="26">
        <v>764000</v>
      </c>
      <c r="AG202" s="27"/>
    </row>
    <row r="203" spans="1:33">
      <c r="A203" s="23">
        <v>192</v>
      </c>
      <c r="B203" s="33">
        <v>192000</v>
      </c>
      <c r="C203" s="24" t="s">
        <v>40</v>
      </c>
      <c r="D203" s="24">
        <v>3</v>
      </c>
      <c r="E203" s="24">
        <v>1</v>
      </c>
      <c r="F203" s="24">
        <v>1</v>
      </c>
      <c r="G203" s="25">
        <v>10806023</v>
      </c>
      <c r="H203" s="24"/>
      <c r="I203" s="24">
        <v>1</v>
      </c>
      <c r="J203" s="24"/>
      <c r="K203" s="24"/>
      <c r="L203" s="24"/>
      <c r="M203" s="24"/>
      <c r="N203" s="24"/>
      <c r="O203" s="24">
        <v>185</v>
      </c>
      <c r="P203" s="26"/>
      <c r="Q203" s="26">
        <v>0</v>
      </c>
      <c r="R203" s="26">
        <v>18000</v>
      </c>
      <c r="S203" s="26">
        <v>4500</v>
      </c>
      <c r="T203" s="26">
        <v>0</v>
      </c>
      <c r="U203" s="26">
        <v>0</v>
      </c>
      <c r="V203" s="26">
        <v>0</v>
      </c>
      <c r="W203" s="26"/>
      <c r="X203" s="26">
        <v>53600</v>
      </c>
      <c r="Y203" s="26">
        <v>0</v>
      </c>
      <c r="Z203" s="26">
        <v>2</v>
      </c>
      <c r="AA203" s="26">
        <v>38000</v>
      </c>
      <c r="AB203" s="26"/>
      <c r="AC203" s="26">
        <v>0</v>
      </c>
      <c r="AD203" s="26"/>
      <c r="AE203" s="26">
        <v>654400</v>
      </c>
      <c r="AF203" s="26">
        <v>708000</v>
      </c>
      <c r="AG203" s="27"/>
    </row>
    <row r="204" spans="1:33">
      <c r="A204" s="23">
        <v>193</v>
      </c>
      <c r="B204" s="33">
        <v>193000</v>
      </c>
      <c r="C204" s="24" t="s">
        <v>41</v>
      </c>
      <c r="D204" s="24">
        <v>2</v>
      </c>
      <c r="E204" s="24">
        <v>1</v>
      </c>
      <c r="F204" s="24">
        <v>1</v>
      </c>
      <c r="G204" s="25">
        <v>10806023</v>
      </c>
      <c r="H204" s="24"/>
      <c r="I204" s="24">
        <v>1</v>
      </c>
      <c r="J204" s="24"/>
      <c r="K204" s="24"/>
      <c r="L204" s="24"/>
      <c r="M204" s="24"/>
      <c r="N204" s="24"/>
      <c r="O204" s="24">
        <v>185</v>
      </c>
      <c r="P204" s="26"/>
      <c r="Q204" s="26">
        <v>0</v>
      </c>
      <c r="R204" s="26">
        <v>18000</v>
      </c>
      <c r="S204" s="26">
        <v>3000</v>
      </c>
      <c r="T204" s="26">
        <v>0</v>
      </c>
      <c r="U204" s="26">
        <v>0</v>
      </c>
      <c r="V204" s="26">
        <v>0</v>
      </c>
      <c r="W204" s="26"/>
      <c r="X204" s="26">
        <v>53480</v>
      </c>
      <c r="Y204" s="26">
        <v>0</v>
      </c>
      <c r="Z204" s="26"/>
      <c r="AA204" s="26">
        <v>0</v>
      </c>
      <c r="AB204" s="26"/>
      <c r="AC204" s="26">
        <v>0</v>
      </c>
      <c r="AD204" s="26"/>
      <c r="AE204" s="26">
        <v>615020</v>
      </c>
      <c r="AF204" s="26">
        <v>668500</v>
      </c>
      <c r="AG204" s="27"/>
    </row>
    <row r="205" spans="1:33">
      <c r="A205" s="23">
        <v>194</v>
      </c>
      <c r="B205" s="33">
        <v>194000</v>
      </c>
      <c r="C205" s="24" t="s">
        <v>40</v>
      </c>
      <c r="D205" s="24"/>
      <c r="E205" s="24">
        <v>1</v>
      </c>
      <c r="F205" s="24">
        <v>1</v>
      </c>
      <c r="G205" s="25">
        <v>10806023</v>
      </c>
      <c r="H205" s="24"/>
      <c r="I205" s="24">
        <v>1</v>
      </c>
      <c r="J205" s="24"/>
      <c r="K205" s="24"/>
      <c r="L205" s="24"/>
      <c r="M205" s="24"/>
      <c r="N205" s="24"/>
      <c r="O205" s="24">
        <v>180</v>
      </c>
      <c r="P205" s="26"/>
      <c r="Q205" s="26">
        <v>0</v>
      </c>
      <c r="R205" s="26">
        <v>18000</v>
      </c>
      <c r="S205" s="26">
        <v>0</v>
      </c>
      <c r="T205" s="26">
        <v>0</v>
      </c>
      <c r="U205" s="26">
        <v>0</v>
      </c>
      <c r="V205" s="26">
        <v>0</v>
      </c>
      <c r="W205" s="26"/>
      <c r="X205" s="26">
        <v>51840</v>
      </c>
      <c r="Y205" s="26">
        <v>0</v>
      </c>
      <c r="Z205" s="26"/>
      <c r="AA205" s="26">
        <v>0</v>
      </c>
      <c r="AB205" s="26"/>
      <c r="AC205" s="26">
        <v>0</v>
      </c>
      <c r="AD205" s="26"/>
      <c r="AE205" s="26">
        <v>596160</v>
      </c>
      <c r="AF205" s="26">
        <v>648000</v>
      </c>
      <c r="AG205" s="27"/>
    </row>
    <row r="206" spans="1:33">
      <c r="A206" s="23">
        <v>195</v>
      </c>
      <c r="B206" s="33">
        <v>195000</v>
      </c>
      <c r="C206" s="24" t="s">
        <v>40</v>
      </c>
      <c r="D206" s="24">
        <v>21</v>
      </c>
      <c r="E206" s="24">
        <v>1</v>
      </c>
      <c r="F206" s="24">
        <v>1</v>
      </c>
      <c r="G206" s="25">
        <v>10806024</v>
      </c>
      <c r="H206" s="24"/>
      <c r="I206" s="24">
        <v>1</v>
      </c>
      <c r="J206" s="24"/>
      <c r="K206" s="24"/>
      <c r="L206" s="24"/>
      <c r="M206" s="24"/>
      <c r="N206" s="24"/>
      <c r="O206" s="24">
        <v>247</v>
      </c>
      <c r="P206" s="26"/>
      <c r="Q206" s="26">
        <v>0</v>
      </c>
      <c r="R206" s="26">
        <v>18000</v>
      </c>
      <c r="S206" s="26">
        <v>31500</v>
      </c>
      <c r="T206" s="26">
        <v>0</v>
      </c>
      <c r="U206" s="26">
        <v>0</v>
      </c>
      <c r="V206" s="26">
        <v>0</v>
      </c>
      <c r="W206" s="26"/>
      <c r="X206" s="26">
        <v>73120</v>
      </c>
      <c r="Y206" s="26">
        <v>0</v>
      </c>
      <c r="Z206" s="26">
        <v>3</v>
      </c>
      <c r="AA206" s="26">
        <v>57000</v>
      </c>
      <c r="AB206" s="26">
        <v>1</v>
      </c>
      <c r="AC206" s="26">
        <v>15000</v>
      </c>
      <c r="AD206" s="26"/>
      <c r="AE206" s="26">
        <v>912880</v>
      </c>
      <c r="AF206" s="26">
        <v>986000</v>
      </c>
      <c r="AG206" s="27"/>
    </row>
    <row r="207" spans="1:33">
      <c r="A207" s="23">
        <v>196</v>
      </c>
      <c r="B207" s="33">
        <v>196000</v>
      </c>
      <c r="C207" s="24" t="s">
        <v>41</v>
      </c>
      <c r="D207" s="24">
        <v>13</v>
      </c>
      <c r="E207" s="24">
        <v>1</v>
      </c>
      <c r="F207" s="24">
        <v>1</v>
      </c>
      <c r="G207" s="25">
        <v>10806024</v>
      </c>
      <c r="H207" s="24"/>
      <c r="I207" s="24">
        <v>1</v>
      </c>
      <c r="J207" s="24"/>
      <c r="K207" s="24"/>
      <c r="L207" s="24"/>
      <c r="M207" s="24"/>
      <c r="N207" s="24"/>
      <c r="O207" s="24">
        <v>212</v>
      </c>
      <c r="P207" s="26"/>
      <c r="Q207" s="26">
        <v>0</v>
      </c>
      <c r="R207" s="26">
        <v>18000</v>
      </c>
      <c r="S207" s="26">
        <v>19500</v>
      </c>
      <c r="T207" s="26">
        <v>0</v>
      </c>
      <c r="U207" s="26">
        <v>0</v>
      </c>
      <c r="V207" s="26">
        <v>0</v>
      </c>
      <c r="W207" s="26"/>
      <c r="X207" s="26">
        <v>62360</v>
      </c>
      <c r="Y207" s="26">
        <v>0</v>
      </c>
      <c r="Z207" s="26">
        <v>1</v>
      </c>
      <c r="AA207" s="26">
        <v>19000</v>
      </c>
      <c r="AB207" s="26"/>
      <c r="AC207" s="26">
        <v>0</v>
      </c>
      <c r="AD207" s="26"/>
      <c r="AE207" s="26">
        <v>736140</v>
      </c>
      <c r="AF207" s="26">
        <v>798500</v>
      </c>
      <c r="AG207" s="27"/>
    </row>
    <row r="208" spans="1:33">
      <c r="A208" s="23">
        <v>197</v>
      </c>
      <c r="B208" s="33">
        <v>197000</v>
      </c>
      <c r="C208" s="24" t="s">
        <v>40</v>
      </c>
      <c r="D208" s="24">
        <v>23</v>
      </c>
      <c r="E208" s="24">
        <v>1</v>
      </c>
      <c r="F208" s="24">
        <v>1</v>
      </c>
      <c r="G208" s="25">
        <v>10806024</v>
      </c>
      <c r="H208" s="24"/>
      <c r="I208" s="24">
        <v>1</v>
      </c>
      <c r="J208" s="24"/>
      <c r="K208" s="24"/>
      <c r="L208" s="24"/>
      <c r="M208" s="24"/>
      <c r="N208" s="24"/>
      <c r="O208" s="24">
        <v>212</v>
      </c>
      <c r="P208" s="26"/>
      <c r="Q208" s="26">
        <v>0</v>
      </c>
      <c r="R208" s="26">
        <v>18000</v>
      </c>
      <c r="S208" s="26">
        <v>34500</v>
      </c>
      <c r="T208" s="26">
        <v>0</v>
      </c>
      <c r="U208" s="26">
        <v>0</v>
      </c>
      <c r="V208" s="26">
        <v>0</v>
      </c>
      <c r="W208" s="26"/>
      <c r="X208" s="26">
        <v>63560</v>
      </c>
      <c r="Y208" s="26">
        <v>0</v>
      </c>
      <c r="Z208" s="26">
        <v>4</v>
      </c>
      <c r="AA208" s="26">
        <v>76000</v>
      </c>
      <c r="AB208" s="26">
        <v>1</v>
      </c>
      <c r="AC208" s="26">
        <v>15000</v>
      </c>
      <c r="AD208" s="26"/>
      <c r="AE208" s="26">
        <v>821940</v>
      </c>
      <c r="AF208" s="26">
        <v>885500</v>
      </c>
      <c r="AG208" s="27"/>
    </row>
    <row r="209" spans="1:33">
      <c r="A209" s="23">
        <v>198</v>
      </c>
      <c r="B209" s="33">
        <v>198000</v>
      </c>
      <c r="C209" s="24" t="s">
        <v>40</v>
      </c>
      <c r="D209" s="24">
        <v>19</v>
      </c>
      <c r="E209" s="24">
        <v>1</v>
      </c>
      <c r="F209" s="24">
        <v>1</v>
      </c>
      <c r="G209" s="25">
        <v>10806024</v>
      </c>
      <c r="H209" s="24">
        <v>6</v>
      </c>
      <c r="I209" s="24">
        <v>1</v>
      </c>
      <c r="J209" s="24"/>
      <c r="K209" s="24"/>
      <c r="L209" s="24"/>
      <c r="M209" s="24"/>
      <c r="N209" s="24"/>
      <c r="O209" s="24">
        <v>195</v>
      </c>
      <c r="P209" s="26"/>
      <c r="Q209" s="26">
        <v>30000</v>
      </c>
      <c r="R209" s="26">
        <v>18000</v>
      </c>
      <c r="S209" s="26">
        <v>28500</v>
      </c>
      <c r="T209" s="26">
        <v>0</v>
      </c>
      <c r="U209" s="26">
        <v>0</v>
      </c>
      <c r="V209" s="26">
        <v>0</v>
      </c>
      <c r="W209" s="26"/>
      <c r="X209" s="26">
        <v>60720</v>
      </c>
      <c r="Y209" s="26">
        <v>0</v>
      </c>
      <c r="Z209" s="26">
        <v>2</v>
      </c>
      <c r="AA209" s="26">
        <v>38000</v>
      </c>
      <c r="AB209" s="26">
        <v>1</v>
      </c>
      <c r="AC209" s="26">
        <v>15000</v>
      </c>
      <c r="AD209" s="26"/>
      <c r="AE209" s="26">
        <v>751280</v>
      </c>
      <c r="AF209" s="26">
        <v>812000</v>
      </c>
      <c r="AG209" s="27"/>
    </row>
    <row r="210" spans="1:33">
      <c r="A210" s="23">
        <v>199</v>
      </c>
      <c r="B210" s="33">
        <v>199000</v>
      </c>
      <c r="C210" s="24" t="s">
        <v>40</v>
      </c>
      <c r="D210" s="24">
        <v>6</v>
      </c>
      <c r="E210" s="24">
        <v>1</v>
      </c>
      <c r="F210" s="24">
        <v>1</v>
      </c>
      <c r="G210" s="25">
        <v>10806024</v>
      </c>
      <c r="H210" s="24"/>
      <c r="I210" s="24">
        <v>1</v>
      </c>
      <c r="J210" s="24"/>
      <c r="K210" s="24"/>
      <c r="L210" s="24"/>
      <c r="M210" s="24"/>
      <c r="N210" s="24"/>
      <c r="O210" s="24">
        <v>190</v>
      </c>
      <c r="P210" s="26"/>
      <c r="Q210" s="26">
        <v>0</v>
      </c>
      <c r="R210" s="26">
        <v>18000</v>
      </c>
      <c r="S210" s="26">
        <v>9000</v>
      </c>
      <c r="T210" s="26">
        <v>0</v>
      </c>
      <c r="U210" s="26">
        <v>0</v>
      </c>
      <c r="V210" s="26">
        <v>0</v>
      </c>
      <c r="W210" s="26"/>
      <c r="X210" s="26">
        <v>55360</v>
      </c>
      <c r="Y210" s="26">
        <v>0</v>
      </c>
      <c r="Z210" s="26">
        <v>2</v>
      </c>
      <c r="AA210" s="26">
        <v>38000</v>
      </c>
      <c r="AB210" s="26">
        <v>1</v>
      </c>
      <c r="AC210" s="26">
        <v>15000</v>
      </c>
      <c r="AD210" s="26"/>
      <c r="AE210" s="26">
        <v>689640</v>
      </c>
      <c r="AF210" s="26">
        <v>745000</v>
      </c>
      <c r="AG210" s="27"/>
    </row>
    <row r="211" spans="1:33">
      <c r="A211" s="23">
        <v>200</v>
      </c>
      <c r="B211" s="33">
        <v>200000</v>
      </c>
      <c r="C211" s="24" t="s">
        <v>40</v>
      </c>
      <c r="D211" s="24">
        <v>3</v>
      </c>
      <c r="E211" s="24">
        <v>1</v>
      </c>
      <c r="F211" s="24">
        <v>1</v>
      </c>
      <c r="G211" s="25">
        <v>10806024</v>
      </c>
      <c r="H211" s="24"/>
      <c r="I211" s="24">
        <v>1</v>
      </c>
      <c r="J211" s="24"/>
      <c r="K211" s="24"/>
      <c r="L211" s="24"/>
      <c r="M211" s="24"/>
      <c r="N211" s="24"/>
      <c r="O211" s="24">
        <v>185</v>
      </c>
      <c r="P211" s="26"/>
      <c r="Q211" s="26">
        <v>0</v>
      </c>
      <c r="R211" s="26">
        <v>18000</v>
      </c>
      <c r="S211" s="26">
        <v>4500</v>
      </c>
      <c r="T211" s="26">
        <v>0</v>
      </c>
      <c r="U211" s="26">
        <v>0</v>
      </c>
      <c r="V211" s="26">
        <v>0</v>
      </c>
      <c r="W211" s="26"/>
      <c r="X211" s="26">
        <v>53600</v>
      </c>
      <c r="Y211" s="26">
        <v>0</v>
      </c>
      <c r="Z211" s="26">
        <v>1</v>
      </c>
      <c r="AA211" s="26">
        <v>19000</v>
      </c>
      <c r="AB211" s="26">
        <v>1</v>
      </c>
      <c r="AC211" s="26">
        <v>15000</v>
      </c>
      <c r="AD211" s="26"/>
      <c r="AE211" s="26">
        <v>650400</v>
      </c>
      <c r="AF211" s="26">
        <v>704000</v>
      </c>
      <c r="AG211" s="27"/>
    </row>
    <row r="212" spans="1:33">
      <c r="A212" s="23">
        <v>201</v>
      </c>
      <c r="B212" s="33">
        <v>201000</v>
      </c>
      <c r="C212" s="24" t="s">
        <v>40</v>
      </c>
      <c r="D212" s="24">
        <v>32</v>
      </c>
      <c r="E212" s="24">
        <v>1</v>
      </c>
      <c r="F212" s="24">
        <v>1</v>
      </c>
      <c r="G212" s="25">
        <v>10806025</v>
      </c>
      <c r="H212" s="24">
        <v>7</v>
      </c>
      <c r="I212" s="24">
        <v>1</v>
      </c>
      <c r="J212" s="24"/>
      <c r="K212" s="24"/>
      <c r="L212" s="24"/>
      <c r="M212" s="24"/>
      <c r="N212" s="24"/>
      <c r="O212" s="24">
        <v>233</v>
      </c>
      <c r="P212" s="26"/>
      <c r="Q212" s="26">
        <v>20000</v>
      </c>
      <c r="R212" s="26">
        <v>18000</v>
      </c>
      <c r="S212" s="26">
        <v>48000</v>
      </c>
      <c r="T212" s="26">
        <v>0</v>
      </c>
      <c r="U212" s="26">
        <v>0</v>
      </c>
      <c r="V212" s="26">
        <v>0</v>
      </c>
      <c r="W212" s="26"/>
      <c r="X212" s="26">
        <v>72120</v>
      </c>
      <c r="Y212" s="26">
        <v>0</v>
      </c>
      <c r="Z212" s="26">
        <v>1</v>
      </c>
      <c r="AA212" s="26">
        <v>19000</v>
      </c>
      <c r="AB212" s="26">
        <v>1</v>
      </c>
      <c r="AC212" s="26">
        <v>15000</v>
      </c>
      <c r="AD212" s="26"/>
      <c r="AE212" s="26">
        <v>863380</v>
      </c>
      <c r="AF212" s="26">
        <v>935500</v>
      </c>
      <c r="AG212" s="27"/>
    </row>
    <row r="213" spans="1:33">
      <c r="A213" s="23">
        <v>202</v>
      </c>
      <c r="B213" s="33">
        <v>202000</v>
      </c>
      <c r="C213" s="24" t="s">
        <v>41</v>
      </c>
      <c r="D213" s="24">
        <v>13</v>
      </c>
      <c r="E213" s="24">
        <v>1</v>
      </c>
      <c r="F213" s="24">
        <v>1</v>
      </c>
      <c r="G213" s="25">
        <v>10806025</v>
      </c>
      <c r="H213" s="24"/>
      <c r="I213" s="24">
        <v>1</v>
      </c>
      <c r="J213" s="24"/>
      <c r="K213" s="24"/>
      <c r="L213" s="24"/>
      <c r="M213" s="24"/>
      <c r="N213" s="24"/>
      <c r="O213" s="24">
        <v>212</v>
      </c>
      <c r="P213" s="26"/>
      <c r="Q213" s="26">
        <v>0</v>
      </c>
      <c r="R213" s="26">
        <v>18000</v>
      </c>
      <c r="S213" s="26">
        <v>19500</v>
      </c>
      <c r="T213" s="26">
        <v>0</v>
      </c>
      <c r="U213" s="26">
        <v>0</v>
      </c>
      <c r="V213" s="26">
        <v>0</v>
      </c>
      <c r="W213" s="26"/>
      <c r="X213" s="26">
        <v>62360</v>
      </c>
      <c r="Y213" s="26">
        <v>0</v>
      </c>
      <c r="Z213" s="26">
        <v>1</v>
      </c>
      <c r="AA213" s="26">
        <v>19000</v>
      </c>
      <c r="AB213" s="26"/>
      <c r="AC213" s="26">
        <v>0</v>
      </c>
      <c r="AD213" s="26"/>
      <c r="AE213" s="26">
        <v>736140</v>
      </c>
      <c r="AF213" s="26">
        <v>798500</v>
      </c>
      <c r="AG213" s="27"/>
    </row>
    <row r="214" spans="1:33">
      <c r="A214" s="23">
        <v>203</v>
      </c>
      <c r="B214" s="33">
        <v>203000</v>
      </c>
      <c r="C214" s="24" t="s">
        <v>41</v>
      </c>
      <c r="D214" s="24">
        <v>22</v>
      </c>
      <c r="E214" s="24">
        <v>1</v>
      </c>
      <c r="F214" s="24">
        <v>1</v>
      </c>
      <c r="G214" s="25">
        <v>10806025</v>
      </c>
      <c r="H214" s="24"/>
      <c r="I214" s="24">
        <v>1</v>
      </c>
      <c r="J214" s="24"/>
      <c r="K214" s="24"/>
      <c r="L214" s="24"/>
      <c r="M214" s="24"/>
      <c r="N214" s="24"/>
      <c r="O214" s="24">
        <v>205</v>
      </c>
      <c r="P214" s="26"/>
      <c r="Q214" s="26">
        <v>0</v>
      </c>
      <c r="R214" s="26">
        <v>18000</v>
      </c>
      <c r="S214" s="26">
        <v>33000</v>
      </c>
      <c r="T214" s="26">
        <v>0</v>
      </c>
      <c r="U214" s="26">
        <v>0</v>
      </c>
      <c r="V214" s="26">
        <v>0</v>
      </c>
      <c r="W214" s="26"/>
      <c r="X214" s="26">
        <v>61480</v>
      </c>
      <c r="Y214" s="26">
        <v>0</v>
      </c>
      <c r="Z214" s="26"/>
      <c r="AA214" s="26">
        <v>0</v>
      </c>
      <c r="AB214" s="26"/>
      <c r="AC214" s="26">
        <v>0</v>
      </c>
      <c r="AD214" s="26"/>
      <c r="AE214" s="26">
        <v>707020</v>
      </c>
      <c r="AF214" s="26">
        <v>768500</v>
      </c>
      <c r="AG214" s="27"/>
    </row>
    <row r="215" spans="1:33">
      <c r="A215" s="23">
        <v>204</v>
      </c>
      <c r="B215" s="33">
        <v>204000</v>
      </c>
      <c r="C215" s="24" t="s">
        <v>41</v>
      </c>
      <c r="D215" s="24">
        <v>20</v>
      </c>
      <c r="E215" s="24">
        <v>1</v>
      </c>
      <c r="F215" s="24">
        <v>1</v>
      </c>
      <c r="G215" s="25">
        <v>10806025</v>
      </c>
      <c r="H215" s="24"/>
      <c r="I215" s="24">
        <v>1</v>
      </c>
      <c r="J215" s="24"/>
      <c r="K215" s="24"/>
      <c r="L215" s="24"/>
      <c r="M215" s="24"/>
      <c r="N215" s="24"/>
      <c r="O215" s="24">
        <v>200</v>
      </c>
      <c r="P215" s="26"/>
      <c r="Q215" s="26">
        <v>0</v>
      </c>
      <c r="R215" s="26">
        <v>18000</v>
      </c>
      <c r="S215" s="26">
        <v>30000</v>
      </c>
      <c r="T215" s="26">
        <v>0</v>
      </c>
      <c r="U215" s="26">
        <v>0</v>
      </c>
      <c r="V215" s="26">
        <v>0</v>
      </c>
      <c r="W215" s="26"/>
      <c r="X215" s="26">
        <v>59840</v>
      </c>
      <c r="Y215" s="26">
        <v>0</v>
      </c>
      <c r="Z215" s="26"/>
      <c r="AA215" s="26">
        <v>0</v>
      </c>
      <c r="AB215" s="26"/>
      <c r="AC215" s="26">
        <v>0</v>
      </c>
      <c r="AD215" s="26"/>
      <c r="AE215" s="26">
        <v>688160</v>
      </c>
      <c r="AF215" s="26">
        <v>748000</v>
      </c>
      <c r="AG215" s="27"/>
    </row>
    <row r="216" spans="1:33">
      <c r="A216" s="23">
        <v>205</v>
      </c>
      <c r="B216" s="33">
        <v>205000</v>
      </c>
      <c r="C216" s="24" t="s">
        <v>40</v>
      </c>
      <c r="D216" s="24">
        <v>27</v>
      </c>
      <c r="E216" s="24">
        <v>1</v>
      </c>
      <c r="F216" s="24">
        <v>1</v>
      </c>
      <c r="G216" s="25">
        <v>10806026</v>
      </c>
      <c r="H216" s="24">
        <v>6</v>
      </c>
      <c r="I216" s="24">
        <v>1</v>
      </c>
      <c r="J216" s="24"/>
      <c r="K216" s="24"/>
      <c r="L216" s="24"/>
      <c r="M216" s="24"/>
      <c r="N216" s="24"/>
      <c r="O216" s="24">
        <v>261</v>
      </c>
      <c r="P216" s="26"/>
      <c r="Q216" s="26">
        <v>30000</v>
      </c>
      <c r="R216" s="26">
        <v>18000</v>
      </c>
      <c r="S216" s="26">
        <v>40500</v>
      </c>
      <c r="T216" s="26">
        <v>0</v>
      </c>
      <c r="U216" s="26">
        <v>0</v>
      </c>
      <c r="V216" s="26">
        <v>0</v>
      </c>
      <c r="W216" s="26"/>
      <c r="X216" s="26">
        <v>80160</v>
      </c>
      <c r="Y216" s="26">
        <v>0</v>
      </c>
      <c r="Z216" s="26">
        <v>3</v>
      </c>
      <c r="AA216" s="26">
        <v>57000</v>
      </c>
      <c r="AB216" s="26">
        <v>1</v>
      </c>
      <c r="AC216" s="26">
        <v>15000</v>
      </c>
      <c r="AD216" s="26"/>
      <c r="AE216" s="26">
        <v>993840</v>
      </c>
      <c r="AF216" s="26">
        <v>1074000</v>
      </c>
      <c r="AG216" s="27"/>
    </row>
    <row r="217" spans="1:33">
      <c r="A217" s="23">
        <v>206</v>
      </c>
      <c r="B217" s="33">
        <v>206000</v>
      </c>
      <c r="C217" s="24" t="s">
        <v>40</v>
      </c>
      <c r="D217" s="24">
        <v>31</v>
      </c>
      <c r="E217" s="24">
        <v>1</v>
      </c>
      <c r="F217" s="24">
        <v>1</v>
      </c>
      <c r="G217" s="25">
        <v>10806026</v>
      </c>
      <c r="H217" s="24"/>
      <c r="I217" s="24">
        <v>1</v>
      </c>
      <c r="J217" s="24"/>
      <c r="K217" s="24"/>
      <c r="L217" s="24"/>
      <c r="M217" s="24"/>
      <c r="N217" s="24"/>
      <c r="O217" s="24">
        <v>226</v>
      </c>
      <c r="P217" s="26"/>
      <c r="Q217" s="26">
        <v>0</v>
      </c>
      <c r="R217" s="26">
        <v>18000</v>
      </c>
      <c r="S217" s="26">
        <v>46500</v>
      </c>
      <c r="T217" s="26">
        <v>0</v>
      </c>
      <c r="U217" s="26">
        <v>0</v>
      </c>
      <c r="V217" s="26">
        <v>0</v>
      </c>
      <c r="W217" s="26"/>
      <c r="X217" s="26">
        <v>68440</v>
      </c>
      <c r="Y217" s="26">
        <v>0</v>
      </c>
      <c r="Z217" s="26">
        <v>1</v>
      </c>
      <c r="AA217" s="26">
        <v>19000</v>
      </c>
      <c r="AB217" s="26">
        <v>1</v>
      </c>
      <c r="AC217" s="26">
        <v>15000</v>
      </c>
      <c r="AD217" s="26"/>
      <c r="AE217" s="26">
        <v>821060</v>
      </c>
      <c r="AF217" s="26">
        <v>889500</v>
      </c>
      <c r="AG217" s="27"/>
    </row>
    <row r="218" spans="1:33">
      <c r="A218" s="23">
        <v>207</v>
      </c>
      <c r="B218" s="33">
        <v>207000</v>
      </c>
      <c r="C218" s="24" t="s">
        <v>41</v>
      </c>
      <c r="D218" s="24">
        <v>11</v>
      </c>
      <c r="E218" s="24">
        <v>1</v>
      </c>
      <c r="F218" s="24">
        <v>1</v>
      </c>
      <c r="G218" s="25">
        <v>10806026</v>
      </c>
      <c r="H218" s="24"/>
      <c r="I218" s="24">
        <v>1</v>
      </c>
      <c r="J218" s="24"/>
      <c r="K218" s="24"/>
      <c r="L218" s="24"/>
      <c r="M218" s="24"/>
      <c r="N218" s="24"/>
      <c r="O218" s="24">
        <v>205</v>
      </c>
      <c r="P218" s="26"/>
      <c r="Q218" s="26">
        <v>0</v>
      </c>
      <c r="R218" s="26">
        <v>18000</v>
      </c>
      <c r="S218" s="26">
        <v>16500</v>
      </c>
      <c r="T218" s="26">
        <v>0</v>
      </c>
      <c r="U218" s="26">
        <v>0</v>
      </c>
      <c r="V218" s="26">
        <v>0</v>
      </c>
      <c r="W218" s="26"/>
      <c r="X218" s="26">
        <v>60160</v>
      </c>
      <c r="Y218" s="26">
        <v>0</v>
      </c>
      <c r="Z218" s="26"/>
      <c r="AA218" s="26">
        <v>0</v>
      </c>
      <c r="AB218" s="26"/>
      <c r="AC218" s="26">
        <v>0</v>
      </c>
      <c r="AD218" s="26"/>
      <c r="AE218" s="26">
        <v>691840</v>
      </c>
      <c r="AF218" s="26">
        <v>752000</v>
      </c>
      <c r="AG218" s="27"/>
    </row>
    <row r="219" spans="1:33">
      <c r="A219" s="23">
        <v>208</v>
      </c>
      <c r="B219" s="33">
        <v>208000</v>
      </c>
      <c r="C219" s="24" t="s">
        <v>41</v>
      </c>
      <c r="D219" s="24">
        <v>22</v>
      </c>
      <c r="E219" s="24">
        <v>1</v>
      </c>
      <c r="F219" s="24">
        <v>1</v>
      </c>
      <c r="G219" s="25">
        <v>10806026</v>
      </c>
      <c r="H219" s="24"/>
      <c r="I219" s="24">
        <v>1</v>
      </c>
      <c r="J219" s="24"/>
      <c r="K219" s="24"/>
      <c r="L219" s="24"/>
      <c r="M219" s="24"/>
      <c r="N219" s="24"/>
      <c r="O219" s="24">
        <v>205</v>
      </c>
      <c r="P219" s="26"/>
      <c r="Q219" s="26">
        <v>0</v>
      </c>
      <c r="R219" s="26">
        <v>18000</v>
      </c>
      <c r="S219" s="26">
        <v>33000</v>
      </c>
      <c r="T219" s="26">
        <v>0</v>
      </c>
      <c r="U219" s="26">
        <v>0</v>
      </c>
      <c r="V219" s="26">
        <v>0</v>
      </c>
      <c r="W219" s="26"/>
      <c r="X219" s="26">
        <v>61480</v>
      </c>
      <c r="Y219" s="26">
        <v>0</v>
      </c>
      <c r="Z219" s="26"/>
      <c r="AA219" s="26">
        <v>0</v>
      </c>
      <c r="AB219" s="26"/>
      <c r="AC219" s="26">
        <v>0</v>
      </c>
      <c r="AD219" s="26"/>
      <c r="AE219" s="26">
        <v>707020</v>
      </c>
      <c r="AF219" s="26">
        <v>768500</v>
      </c>
      <c r="AG219" s="27"/>
    </row>
    <row r="220" spans="1:33">
      <c r="A220" s="23">
        <v>209</v>
      </c>
      <c r="B220" s="33">
        <v>209000</v>
      </c>
      <c r="C220" s="24" t="s">
        <v>41</v>
      </c>
      <c r="D220" s="24">
        <v>22</v>
      </c>
      <c r="E220" s="24">
        <v>1</v>
      </c>
      <c r="F220" s="24">
        <v>1</v>
      </c>
      <c r="G220" s="25">
        <v>10806026</v>
      </c>
      <c r="H220" s="24"/>
      <c r="I220" s="24">
        <v>1</v>
      </c>
      <c r="J220" s="24"/>
      <c r="K220" s="24"/>
      <c r="L220" s="24"/>
      <c r="M220" s="24"/>
      <c r="N220" s="24"/>
      <c r="O220" s="24">
        <v>200</v>
      </c>
      <c r="P220" s="26"/>
      <c r="Q220" s="26">
        <v>0</v>
      </c>
      <c r="R220" s="26">
        <v>18000</v>
      </c>
      <c r="S220" s="26">
        <v>33000</v>
      </c>
      <c r="T220" s="26">
        <v>0</v>
      </c>
      <c r="U220" s="26">
        <v>0</v>
      </c>
      <c r="V220" s="26">
        <v>0</v>
      </c>
      <c r="W220" s="26"/>
      <c r="X220" s="26">
        <v>60080</v>
      </c>
      <c r="Y220" s="26">
        <v>0</v>
      </c>
      <c r="Z220" s="26">
        <v>2</v>
      </c>
      <c r="AA220" s="26">
        <v>38000</v>
      </c>
      <c r="AB220" s="26"/>
      <c r="AC220" s="26">
        <v>0</v>
      </c>
      <c r="AD220" s="26"/>
      <c r="AE220" s="26">
        <v>728920</v>
      </c>
      <c r="AF220" s="26">
        <v>789000</v>
      </c>
      <c r="AG220" s="27"/>
    </row>
    <row r="221" spans="1:33">
      <c r="A221" s="23">
        <v>210</v>
      </c>
      <c r="B221" s="33">
        <v>210000</v>
      </c>
      <c r="C221" s="24" t="s">
        <v>41</v>
      </c>
      <c r="D221" s="24">
        <v>9</v>
      </c>
      <c r="E221" s="24">
        <v>1</v>
      </c>
      <c r="F221" s="24">
        <v>1</v>
      </c>
      <c r="G221" s="25">
        <v>10806026</v>
      </c>
      <c r="H221" s="24"/>
      <c r="I221" s="24">
        <v>1</v>
      </c>
      <c r="J221" s="24"/>
      <c r="K221" s="24"/>
      <c r="L221" s="24"/>
      <c r="M221" s="24"/>
      <c r="N221" s="24"/>
      <c r="O221" s="24">
        <v>200</v>
      </c>
      <c r="P221" s="26"/>
      <c r="Q221" s="26">
        <v>0</v>
      </c>
      <c r="R221" s="26">
        <v>18000</v>
      </c>
      <c r="S221" s="26">
        <v>13500</v>
      </c>
      <c r="T221" s="26">
        <v>0</v>
      </c>
      <c r="U221" s="26">
        <v>0</v>
      </c>
      <c r="V221" s="26">
        <v>0</v>
      </c>
      <c r="W221" s="26"/>
      <c r="X221" s="26">
        <v>58520</v>
      </c>
      <c r="Y221" s="26">
        <v>0</v>
      </c>
      <c r="Z221" s="26">
        <v>1</v>
      </c>
      <c r="AA221" s="26">
        <v>19000</v>
      </c>
      <c r="AB221" s="26"/>
      <c r="AC221" s="26">
        <v>0</v>
      </c>
      <c r="AD221" s="26"/>
      <c r="AE221" s="26">
        <v>691980</v>
      </c>
      <c r="AF221" s="26">
        <v>750500</v>
      </c>
      <c r="AG221" s="27"/>
    </row>
    <row r="222" spans="1:33">
      <c r="A222" s="23">
        <v>211</v>
      </c>
      <c r="B222" s="33">
        <v>211000</v>
      </c>
      <c r="C222" s="24" t="s">
        <v>41</v>
      </c>
      <c r="D222" s="24">
        <v>21</v>
      </c>
      <c r="E222" s="24">
        <v>1</v>
      </c>
      <c r="F222" s="24">
        <v>1</v>
      </c>
      <c r="G222" s="25">
        <v>10806026</v>
      </c>
      <c r="H222" s="24"/>
      <c r="I222" s="24">
        <v>1</v>
      </c>
      <c r="J222" s="24"/>
      <c r="K222" s="24"/>
      <c r="L222" s="24"/>
      <c r="M222" s="24"/>
      <c r="N222" s="24"/>
      <c r="O222" s="24">
        <v>200</v>
      </c>
      <c r="P222" s="26"/>
      <c r="Q222" s="26">
        <v>0</v>
      </c>
      <c r="R222" s="26">
        <v>18000</v>
      </c>
      <c r="S222" s="26">
        <v>31500</v>
      </c>
      <c r="T222" s="26">
        <v>0</v>
      </c>
      <c r="U222" s="26">
        <v>0</v>
      </c>
      <c r="V222" s="26">
        <v>0</v>
      </c>
      <c r="W222" s="26"/>
      <c r="X222" s="26">
        <v>59960</v>
      </c>
      <c r="Y222" s="26">
        <v>0</v>
      </c>
      <c r="Z222" s="26">
        <v>2</v>
      </c>
      <c r="AA222" s="26">
        <v>38000</v>
      </c>
      <c r="AB222" s="26"/>
      <c r="AC222" s="26">
        <v>0</v>
      </c>
      <c r="AD222" s="26"/>
      <c r="AE222" s="26">
        <v>727540</v>
      </c>
      <c r="AF222" s="26">
        <v>787500</v>
      </c>
      <c r="AG222" s="27"/>
    </row>
    <row r="223" spans="1:33">
      <c r="A223" s="23">
        <v>212</v>
      </c>
      <c r="B223" s="33">
        <v>212000</v>
      </c>
      <c r="C223" s="24" t="s">
        <v>40</v>
      </c>
      <c r="D223" s="24">
        <v>3</v>
      </c>
      <c r="E223" s="24">
        <v>1</v>
      </c>
      <c r="F223" s="24">
        <v>1</v>
      </c>
      <c r="G223" s="25">
        <v>10806026</v>
      </c>
      <c r="H223" s="24"/>
      <c r="I223" s="24">
        <v>1</v>
      </c>
      <c r="J223" s="24"/>
      <c r="K223" s="24"/>
      <c r="L223" s="24"/>
      <c r="M223" s="24"/>
      <c r="N223" s="24"/>
      <c r="O223" s="24">
        <v>185</v>
      </c>
      <c r="P223" s="26"/>
      <c r="Q223" s="26">
        <v>0</v>
      </c>
      <c r="R223" s="26">
        <v>18000</v>
      </c>
      <c r="S223" s="26">
        <v>4500</v>
      </c>
      <c r="T223" s="26">
        <v>0</v>
      </c>
      <c r="U223" s="26">
        <v>0</v>
      </c>
      <c r="V223" s="26">
        <v>0</v>
      </c>
      <c r="W223" s="26"/>
      <c r="X223" s="26">
        <v>53600</v>
      </c>
      <c r="Y223" s="26">
        <v>0</v>
      </c>
      <c r="Z223" s="26">
        <v>2</v>
      </c>
      <c r="AA223" s="26">
        <v>38000</v>
      </c>
      <c r="AB223" s="26">
        <v>1</v>
      </c>
      <c r="AC223" s="26">
        <v>15000</v>
      </c>
      <c r="AD223" s="26"/>
      <c r="AE223" s="26">
        <v>669400</v>
      </c>
      <c r="AF223" s="26">
        <v>723000</v>
      </c>
      <c r="AG223" s="27"/>
    </row>
    <row r="224" spans="1:33">
      <c r="A224" s="23">
        <v>213</v>
      </c>
      <c r="B224" s="33">
        <v>213000</v>
      </c>
      <c r="C224" s="24" t="s">
        <v>41</v>
      </c>
      <c r="D224" s="24">
        <v>11</v>
      </c>
      <c r="E224" s="24">
        <v>1</v>
      </c>
      <c r="F224" s="24">
        <v>1</v>
      </c>
      <c r="G224" s="25">
        <v>10806026</v>
      </c>
      <c r="H224" s="24"/>
      <c r="I224" s="24">
        <v>1</v>
      </c>
      <c r="J224" s="24"/>
      <c r="K224" s="24"/>
      <c r="L224" s="24"/>
      <c r="M224" s="24"/>
      <c r="N224" s="24"/>
      <c r="O224" s="24">
        <v>156</v>
      </c>
      <c r="P224" s="26"/>
      <c r="Q224" s="26">
        <v>0</v>
      </c>
      <c r="R224" s="26">
        <v>18000</v>
      </c>
      <c r="S224" s="26">
        <v>16500</v>
      </c>
      <c r="T224" s="26">
        <v>0</v>
      </c>
      <c r="U224" s="26">
        <v>0</v>
      </c>
      <c r="V224" s="26">
        <v>0</v>
      </c>
      <c r="W224" s="26"/>
      <c r="X224" s="26">
        <v>46440</v>
      </c>
      <c r="Y224" s="26">
        <v>0</v>
      </c>
      <c r="Z224" s="26">
        <v>1</v>
      </c>
      <c r="AA224" s="26">
        <v>19000</v>
      </c>
      <c r="AB224" s="26"/>
      <c r="AC224" s="26">
        <v>0</v>
      </c>
      <c r="AD224" s="26"/>
      <c r="AE224" s="26">
        <v>553060</v>
      </c>
      <c r="AF224" s="26">
        <v>599500</v>
      </c>
      <c r="AG224" s="27"/>
    </row>
    <row r="225" spans="1:33">
      <c r="A225" s="23">
        <v>214</v>
      </c>
      <c r="B225" s="33">
        <v>214000</v>
      </c>
      <c r="C225" s="24" t="s">
        <v>40</v>
      </c>
      <c r="D225" s="24">
        <v>25</v>
      </c>
      <c r="E225" s="24">
        <v>1</v>
      </c>
      <c r="F225" s="24">
        <v>1</v>
      </c>
      <c r="G225" s="25">
        <v>10806027</v>
      </c>
      <c r="H225" s="24">
        <v>6</v>
      </c>
      <c r="I225" s="24">
        <v>1</v>
      </c>
      <c r="J225" s="24"/>
      <c r="K225" s="24">
        <v>2</v>
      </c>
      <c r="L225" s="24"/>
      <c r="M225" s="24"/>
      <c r="N225" s="24"/>
      <c r="O225" s="24">
        <v>219</v>
      </c>
      <c r="P225" s="26"/>
      <c r="Q225" s="26">
        <v>30000</v>
      </c>
      <c r="R225" s="26">
        <v>18000</v>
      </c>
      <c r="S225" s="26">
        <v>37500</v>
      </c>
      <c r="T225" s="26">
        <v>0</v>
      </c>
      <c r="U225" s="26">
        <v>153300</v>
      </c>
      <c r="V225" s="26">
        <v>0</v>
      </c>
      <c r="W225" s="26"/>
      <c r="X225" s="26">
        <v>80424</v>
      </c>
      <c r="Y225" s="26">
        <v>0</v>
      </c>
      <c r="Z225" s="26">
        <v>1</v>
      </c>
      <c r="AA225" s="26">
        <v>19000</v>
      </c>
      <c r="AB225" s="26">
        <v>1</v>
      </c>
      <c r="AC225" s="26">
        <v>15000</v>
      </c>
      <c r="AD225" s="26"/>
      <c r="AE225" s="26">
        <v>958876</v>
      </c>
      <c r="AF225" s="26">
        <v>1039300</v>
      </c>
      <c r="AG225" s="27"/>
    </row>
    <row r="226" spans="1:33">
      <c r="A226" s="23">
        <v>215</v>
      </c>
      <c r="B226" s="33">
        <v>215000</v>
      </c>
      <c r="C226" s="24" t="s">
        <v>40</v>
      </c>
      <c r="D226" s="24">
        <v>12</v>
      </c>
      <c r="E226" s="24">
        <v>1</v>
      </c>
      <c r="F226" s="24">
        <v>1</v>
      </c>
      <c r="G226" s="25">
        <v>10806027</v>
      </c>
      <c r="H226" s="24"/>
      <c r="I226" s="24">
        <v>1</v>
      </c>
      <c r="J226" s="24"/>
      <c r="K226" s="24">
        <v>2</v>
      </c>
      <c r="L226" s="24">
        <v>1</v>
      </c>
      <c r="M226" s="24"/>
      <c r="N226" s="24"/>
      <c r="O226" s="24">
        <v>205</v>
      </c>
      <c r="P226" s="26"/>
      <c r="Q226" s="26">
        <v>0</v>
      </c>
      <c r="R226" s="26">
        <v>18000</v>
      </c>
      <c r="S226" s="26">
        <v>18000</v>
      </c>
      <c r="T226" s="26">
        <v>0</v>
      </c>
      <c r="U226" s="26">
        <v>143500</v>
      </c>
      <c r="V226" s="26">
        <v>179375</v>
      </c>
      <c r="W226" s="26"/>
      <c r="X226" s="26">
        <v>86110</v>
      </c>
      <c r="Y226" s="26">
        <v>0</v>
      </c>
      <c r="Z226" s="26">
        <v>2</v>
      </c>
      <c r="AA226" s="26">
        <v>38000</v>
      </c>
      <c r="AB226" s="26"/>
      <c r="AC226" s="26">
        <v>0</v>
      </c>
      <c r="AD226" s="26"/>
      <c r="AE226" s="26">
        <v>1028265</v>
      </c>
      <c r="AF226" s="26">
        <v>1114375</v>
      </c>
      <c r="AG226" s="27"/>
    </row>
    <row r="227" spans="1:33">
      <c r="A227" s="23">
        <v>216</v>
      </c>
      <c r="B227" s="33">
        <v>216000</v>
      </c>
      <c r="C227" s="24" t="s">
        <v>40</v>
      </c>
      <c r="D227" s="24">
        <v>8</v>
      </c>
      <c r="E227" s="24">
        <v>1</v>
      </c>
      <c r="F227" s="24">
        <v>1</v>
      </c>
      <c r="G227" s="25">
        <v>10806027</v>
      </c>
      <c r="H227" s="24"/>
      <c r="I227" s="24">
        <v>1</v>
      </c>
      <c r="J227" s="24"/>
      <c r="K227" s="24">
        <v>2</v>
      </c>
      <c r="L227" s="24">
        <v>1</v>
      </c>
      <c r="M227" s="24"/>
      <c r="N227" s="24"/>
      <c r="O227" s="24">
        <v>200</v>
      </c>
      <c r="P227" s="26"/>
      <c r="Q227" s="26">
        <v>0</v>
      </c>
      <c r="R227" s="26">
        <v>18000</v>
      </c>
      <c r="S227" s="26">
        <v>12000</v>
      </c>
      <c r="T227" s="26">
        <v>0</v>
      </c>
      <c r="U227" s="26">
        <v>140000</v>
      </c>
      <c r="V227" s="26">
        <v>175000</v>
      </c>
      <c r="W227" s="26"/>
      <c r="X227" s="26">
        <v>83600</v>
      </c>
      <c r="Y227" s="26">
        <v>0</v>
      </c>
      <c r="Z227" s="26">
        <v>2</v>
      </c>
      <c r="AA227" s="26">
        <v>38000</v>
      </c>
      <c r="AB227" s="26">
        <v>1</v>
      </c>
      <c r="AC227" s="26">
        <v>15000</v>
      </c>
      <c r="AD227" s="26"/>
      <c r="AE227" s="26">
        <v>1014400</v>
      </c>
      <c r="AF227" s="26">
        <v>1098000</v>
      </c>
      <c r="AG227" s="27"/>
    </row>
    <row r="228" spans="1:33">
      <c r="A228" s="23">
        <v>217</v>
      </c>
      <c r="B228" s="33">
        <v>217000</v>
      </c>
      <c r="C228" s="24" t="s">
        <v>40</v>
      </c>
      <c r="D228" s="24">
        <v>19</v>
      </c>
      <c r="E228" s="24">
        <v>1</v>
      </c>
      <c r="F228" s="24">
        <v>1</v>
      </c>
      <c r="G228" s="25">
        <v>10806028</v>
      </c>
      <c r="H228" s="24"/>
      <c r="I228" s="24">
        <v>1</v>
      </c>
      <c r="J228" s="24"/>
      <c r="K228" s="24"/>
      <c r="L228" s="24">
        <v>1</v>
      </c>
      <c r="M228" s="24"/>
      <c r="N228" s="24"/>
      <c r="O228" s="24">
        <v>233</v>
      </c>
      <c r="P228" s="26"/>
      <c r="Q228" s="26">
        <v>0</v>
      </c>
      <c r="R228" s="26">
        <v>18000</v>
      </c>
      <c r="S228" s="26">
        <v>28500</v>
      </c>
      <c r="T228" s="26">
        <v>0</v>
      </c>
      <c r="U228" s="26">
        <v>0</v>
      </c>
      <c r="V228" s="26">
        <v>203875</v>
      </c>
      <c r="W228" s="26"/>
      <c r="X228" s="26">
        <v>85270</v>
      </c>
      <c r="Y228" s="26">
        <v>0</v>
      </c>
      <c r="Z228" s="26">
        <v>3</v>
      </c>
      <c r="AA228" s="26">
        <v>57000</v>
      </c>
      <c r="AB228" s="26">
        <v>1</v>
      </c>
      <c r="AC228" s="26">
        <v>15000</v>
      </c>
      <c r="AD228" s="26"/>
      <c r="AE228" s="26">
        <v>1052605</v>
      </c>
      <c r="AF228" s="26">
        <v>1137875</v>
      </c>
      <c r="AG228" s="27"/>
    </row>
    <row r="229" spans="1:33">
      <c r="A229" s="23">
        <v>218</v>
      </c>
      <c r="B229" s="33">
        <v>218000</v>
      </c>
      <c r="C229" s="24" t="s">
        <v>40</v>
      </c>
      <c r="D229" s="24">
        <v>21</v>
      </c>
      <c r="E229" s="24">
        <v>1</v>
      </c>
      <c r="F229" s="24">
        <v>1</v>
      </c>
      <c r="G229" s="25">
        <v>10806028</v>
      </c>
      <c r="H229" s="24">
        <v>6</v>
      </c>
      <c r="I229" s="24">
        <v>1</v>
      </c>
      <c r="J229" s="24"/>
      <c r="K229" s="24"/>
      <c r="L229" s="24"/>
      <c r="M229" s="24"/>
      <c r="N229" s="24"/>
      <c r="O229" s="24">
        <v>195</v>
      </c>
      <c r="P229" s="26"/>
      <c r="Q229" s="26">
        <v>30000</v>
      </c>
      <c r="R229" s="26">
        <v>18000</v>
      </c>
      <c r="S229" s="26">
        <v>31500</v>
      </c>
      <c r="T229" s="26">
        <v>0</v>
      </c>
      <c r="U229" s="26">
        <v>0</v>
      </c>
      <c r="V229" s="26">
        <v>0</v>
      </c>
      <c r="W229" s="26"/>
      <c r="X229" s="26">
        <v>60960</v>
      </c>
      <c r="Y229" s="26">
        <v>0</v>
      </c>
      <c r="Z229" s="26">
        <v>4</v>
      </c>
      <c r="AA229" s="26">
        <v>76000</v>
      </c>
      <c r="AB229" s="26">
        <v>1</v>
      </c>
      <c r="AC229" s="26">
        <v>15000</v>
      </c>
      <c r="AD229" s="26"/>
      <c r="AE229" s="26">
        <v>792040</v>
      </c>
      <c r="AF229" s="26">
        <v>853000</v>
      </c>
      <c r="AG229" s="27"/>
    </row>
    <row r="230" spans="1:33">
      <c r="A230" s="23">
        <v>219</v>
      </c>
      <c r="B230" s="33">
        <v>219000</v>
      </c>
      <c r="C230" s="24" t="s">
        <v>40</v>
      </c>
      <c r="D230" s="24">
        <v>4</v>
      </c>
      <c r="E230" s="24">
        <v>1</v>
      </c>
      <c r="F230" s="24">
        <v>1</v>
      </c>
      <c r="G230" s="25">
        <v>10806028</v>
      </c>
      <c r="H230" s="24"/>
      <c r="I230" s="24">
        <v>1</v>
      </c>
      <c r="J230" s="24"/>
      <c r="K230" s="24"/>
      <c r="L230" s="24">
        <v>1</v>
      </c>
      <c r="M230" s="24"/>
      <c r="N230" s="24"/>
      <c r="O230" s="24">
        <v>190</v>
      </c>
      <c r="P230" s="26"/>
      <c r="Q230" s="26">
        <v>0</v>
      </c>
      <c r="R230" s="26">
        <v>18000</v>
      </c>
      <c r="S230" s="26">
        <v>6000</v>
      </c>
      <c r="T230" s="26">
        <v>0</v>
      </c>
      <c r="U230" s="26">
        <v>0</v>
      </c>
      <c r="V230" s="26">
        <v>166250</v>
      </c>
      <c r="W230" s="26"/>
      <c r="X230" s="26">
        <v>68420</v>
      </c>
      <c r="Y230" s="26">
        <v>0</v>
      </c>
      <c r="Z230" s="26">
        <v>1</v>
      </c>
      <c r="AA230" s="26">
        <v>19000</v>
      </c>
      <c r="AB230" s="26">
        <v>1</v>
      </c>
      <c r="AC230" s="26">
        <v>15000</v>
      </c>
      <c r="AD230" s="26"/>
      <c r="AE230" s="26">
        <v>820830</v>
      </c>
      <c r="AF230" s="26">
        <v>889250</v>
      </c>
      <c r="AG230" s="27"/>
    </row>
    <row r="231" spans="1:33">
      <c r="A231" s="23">
        <v>220</v>
      </c>
      <c r="B231" s="33">
        <v>220000</v>
      </c>
      <c r="C231" s="24" t="s">
        <v>40</v>
      </c>
      <c r="D231" s="24">
        <v>19</v>
      </c>
      <c r="E231" s="24">
        <v>1</v>
      </c>
      <c r="F231" s="24">
        <v>1</v>
      </c>
      <c r="G231" s="25">
        <v>10806029</v>
      </c>
      <c r="H231" s="24"/>
      <c r="I231" s="24">
        <v>1</v>
      </c>
      <c r="J231" s="24"/>
      <c r="K231" s="24"/>
      <c r="L231" s="24"/>
      <c r="M231" s="24"/>
      <c r="N231" s="24"/>
      <c r="O231" s="24">
        <v>233</v>
      </c>
      <c r="P231" s="26"/>
      <c r="Q231" s="26">
        <v>0</v>
      </c>
      <c r="R231" s="26">
        <v>18000</v>
      </c>
      <c r="S231" s="26">
        <v>28500</v>
      </c>
      <c r="T231" s="26">
        <v>0</v>
      </c>
      <c r="U231" s="26">
        <v>0</v>
      </c>
      <c r="V231" s="26">
        <v>0</v>
      </c>
      <c r="W231" s="26"/>
      <c r="X231" s="26">
        <v>68960</v>
      </c>
      <c r="Y231" s="26">
        <v>0</v>
      </c>
      <c r="Z231" s="26">
        <v>2</v>
      </c>
      <c r="AA231" s="26">
        <v>38000</v>
      </c>
      <c r="AB231" s="26">
        <v>1</v>
      </c>
      <c r="AC231" s="26">
        <v>15000</v>
      </c>
      <c r="AD231" s="26"/>
      <c r="AE231" s="26">
        <v>846040</v>
      </c>
      <c r="AF231" s="26">
        <v>915000</v>
      </c>
      <c r="AG231" s="27"/>
    </row>
    <row r="232" spans="1:33">
      <c r="A232" s="23">
        <v>221</v>
      </c>
      <c r="B232" s="33">
        <v>221000</v>
      </c>
      <c r="C232" s="24" t="s">
        <v>40</v>
      </c>
      <c r="D232" s="24">
        <v>29</v>
      </c>
      <c r="E232" s="24">
        <v>1</v>
      </c>
      <c r="F232" s="24">
        <v>1</v>
      </c>
      <c r="G232" s="25">
        <v>10806029</v>
      </c>
      <c r="H232" s="24"/>
      <c r="I232" s="24">
        <v>1</v>
      </c>
      <c r="J232" s="24"/>
      <c r="K232" s="24"/>
      <c r="L232" s="24"/>
      <c r="M232" s="24"/>
      <c r="N232" s="24"/>
      <c r="O232" s="24">
        <v>219</v>
      </c>
      <c r="P232" s="26"/>
      <c r="Q232" s="26">
        <v>0</v>
      </c>
      <c r="R232" s="26">
        <v>18000</v>
      </c>
      <c r="S232" s="26">
        <v>43500</v>
      </c>
      <c r="T232" s="26">
        <v>0</v>
      </c>
      <c r="U232" s="26">
        <v>0</v>
      </c>
      <c r="V232" s="26">
        <v>0</v>
      </c>
      <c r="W232" s="26"/>
      <c r="X232" s="26">
        <v>66240</v>
      </c>
      <c r="Y232" s="26">
        <v>0</v>
      </c>
      <c r="Z232" s="26"/>
      <c r="AA232" s="26">
        <v>0</v>
      </c>
      <c r="AB232" s="26">
        <v>1</v>
      </c>
      <c r="AC232" s="26">
        <v>15000</v>
      </c>
      <c r="AD232" s="26"/>
      <c r="AE232" s="26">
        <v>776760</v>
      </c>
      <c r="AF232" s="26">
        <v>843000</v>
      </c>
      <c r="AG232" s="27"/>
    </row>
    <row r="233" spans="1:33">
      <c r="A233" s="23">
        <v>222</v>
      </c>
      <c r="B233" s="33">
        <v>222000</v>
      </c>
      <c r="C233" s="24" t="s">
        <v>40</v>
      </c>
      <c r="D233" s="24">
        <v>26</v>
      </c>
      <c r="E233" s="24">
        <v>1</v>
      </c>
      <c r="F233" s="24">
        <v>1</v>
      </c>
      <c r="G233" s="25">
        <v>10806029</v>
      </c>
      <c r="H233" s="24">
        <v>6</v>
      </c>
      <c r="I233" s="24">
        <v>1</v>
      </c>
      <c r="J233" s="24"/>
      <c r="K233" s="24"/>
      <c r="L233" s="24"/>
      <c r="M233" s="24"/>
      <c r="N233" s="24"/>
      <c r="O233" s="24">
        <v>212</v>
      </c>
      <c r="P233" s="26"/>
      <c r="Q233" s="26">
        <v>30000</v>
      </c>
      <c r="R233" s="26">
        <v>18000</v>
      </c>
      <c r="S233" s="26">
        <v>39000</v>
      </c>
      <c r="T233" s="26">
        <v>0</v>
      </c>
      <c r="U233" s="26">
        <v>0</v>
      </c>
      <c r="V233" s="26">
        <v>0</v>
      </c>
      <c r="W233" s="26"/>
      <c r="X233" s="26">
        <v>66320</v>
      </c>
      <c r="Y233" s="26">
        <v>0</v>
      </c>
      <c r="Z233" s="26">
        <v>2</v>
      </c>
      <c r="AA233" s="26">
        <v>38000</v>
      </c>
      <c r="AB233" s="26"/>
      <c r="AC233" s="26">
        <v>0</v>
      </c>
      <c r="AD233" s="26"/>
      <c r="AE233" s="26">
        <v>800680</v>
      </c>
      <c r="AF233" s="26">
        <v>867000</v>
      </c>
      <c r="AG233" s="27"/>
    </row>
    <row r="234" spans="1:33">
      <c r="A234" s="23">
        <v>223</v>
      </c>
      <c r="B234" s="33">
        <v>223000</v>
      </c>
      <c r="C234" s="24" t="s">
        <v>41</v>
      </c>
      <c r="D234" s="24">
        <v>22</v>
      </c>
      <c r="E234" s="24">
        <v>1</v>
      </c>
      <c r="F234" s="24">
        <v>1</v>
      </c>
      <c r="G234" s="25">
        <v>10806029</v>
      </c>
      <c r="H234" s="24"/>
      <c r="I234" s="24">
        <v>1</v>
      </c>
      <c r="J234" s="24"/>
      <c r="K234" s="24"/>
      <c r="L234" s="24"/>
      <c r="M234" s="24"/>
      <c r="N234" s="24"/>
      <c r="O234" s="24">
        <v>205</v>
      </c>
      <c r="P234" s="26"/>
      <c r="Q234" s="26">
        <v>0</v>
      </c>
      <c r="R234" s="26">
        <v>18000</v>
      </c>
      <c r="S234" s="26">
        <v>33000</v>
      </c>
      <c r="T234" s="26">
        <v>0</v>
      </c>
      <c r="U234" s="26">
        <v>0</v>
      </c>
      <c r="V234" s="26">
        <v>0</v>
      </c>
      <c r="W234" s="26"/>
      <c r="X234" s="26">
        <v>61480</v>
      </c>
      <c r="Y234" s="26">
        <v>0</v>
      </c>
      <c r="Z234" s="26"/>
      <c r="AA234" s="26">
        <v>0</v>
      </c>
      <c r="AB234" s="26"/>
      <c r="AC234" s="26">
        <v>0</v>
      </c>
      <c r="AD234" s="26"/>
      <c r="AE234" s="26">
        <v>707020</v>
      </c>
      <c r="AF234" s="26">
        <v>768500</v>
      </c>
      <c r="AG234" s="27"/>
    </row>
    <row r="235" spans="1:33">
      <c r="A235" s="23">
        <v>224</v>
      </c>
      <c r="B235" s="33">
        <v>224000</v>
      </c>
      <c r="C235" s="24" t="s">
        <v>41</v>
      </c>
      <c r="D235" s="24">
        <v>9</v>
      </c>
      <c r="E235" s="24">
        <v>1</v>
      </c>
      <c r="F235" s="24">
        <v>1</v>
      </c>
      <c r="G235" s="25">
        <v>10806029</v>
      </c>
      <c r="H235" s="24"/>
      <c r="I235" s="24">
        <v>1</v>
      </c>
      <c r="J235" s="24"/>
      <c r="K235" s="24"/>
      <c r="L235" s="24"/>
      <c r="M235" s="24"/>
      <c r="N235" s="24"/>
      <c r="O235" s="24">
        <v>200</v>
      </c>
      <c r="P235" s="26"/>
      <c r="Q235" s="26">
        <v>0</v>
      </c>
      <c r="R235" s="26">
        <v>18000</v>
      </c>
      <c r="S235" s="26">
        <v>13500</v>
      </c>
      <c r="T235" s="26">
        <v>0</v>
      </c>
      <c r="U235" s="26">
        <v>0</v>
      </c>
      <c r="V235" s="26">
        <v>0</v>
      </c>
      <c r="W235" s="26"/>
      <c r="X235" s="26">
        <v>58520</v>
      </c>
      <c r="Y235" s="26">
        <v>0</v>
      </c>
      <c r="Z235" s="26"/>
      <c r="AA235" s="26">
        <v>0</v>
      </c>
      <c r="AB235" s="26"/>
      <c r="AC235" s="26">
        <v>0</v>
      </c>
      <c r="AD235" s="26"/>
      <c r="AE235" s="26">
        <v>672980</v>
      </c>
      <c r="AF235" s="26">
        <v>731500</v>
      </c>
      <c r="AG235" s="27"/>
    </row>
    <row r="236" spans="1:33">
      <c r="A236" s="23">
        <v>225</v>
      </c>
      <c r="B236" s="33">
        <v>225000</v>
      </c>
      <c r="C236" s="24" t="s">
        <v>41</v>
      </c>
      <c r="D236" s="24">
        <v>22</v>
      </c>
      <c r="E236" s="24">
        <v>1</v>
      </c>
      <c r="F236" s="24">
        <v>1</v>
      </c>
      <c r="G236" s="25">
        <v>10806029</v>
      </c>
      <c r="H236" s="24"/>
      <c r="I236" s="24">
        <v>1</v>
      </c>
      <c r="J236" s="24"/>
      <c r="K236" s="24"/>
      <c r="L236" s="24"/>
      <c r="M236" s="24"/>
      <c r="N236" s="24"/>
      <c r="O236" s="24">
        <v>195</v>
      </c>
      <c r="P236" s="26"/>
      <c r="Q236" s="26">
        <v>0</v>
      </c>
      <c r="R236" s="26">
        <v>18000</v>
      </c>
      <c r="S236" s="26">
        <v>33000</v>
      </c>
      <c r="T236" s="26">
        <v>0</v>
      </c>
      <c r="U236" s="26">
        <v>0</v>
      </c>
      <c r="V236" s="26">
        <v>0</v>
      </c>
      <c r="W236" s="26"/>
      <c r="X236" s="26">
        <v>58680</v>
      </c>
      <c r="Y236" s="26">
        <v>0</v>
      </c>
      <c r="Z236" s="26">
        <v>3</v>
      </c>
      <c r="AA236" s="26">
        <v>57000</v>
      </c>
      <c r="AB236" s="26"/>
      <c r="AC236" s="26">
        <v>0</v>
      </c>
      <c r="AD236" s="26"/>
      <c r="AE236" s="26">
        <v>731820</v>
      </c>
      <c r="AF236" s="26">
        <v>790500</v>
      </c>
      <c r="AG236" s="27"/>
    </row>
    <row r="237" spans="1:33">
      <c r="A237" s="23">
        <v>226</v>
      </c>
      <c r="B237" s="33">
        <v>226000</v>
      </c>
      <c r="C237" s="24" t="s">
        <v>40</v>
      </c>
      <c r="D237" s="24">
        <v>28</v>
      </c>
      <c r="E237" s="24">
        <v>1</v>
      </c>
      <c r="F237" s="24">
        <v>1</v>
      </c>
      <c r="G237" s="25">
        <v>10806030</v>
      </c>
      <c r="H237" s="24"/>
      <c r="I237" s="24">
        <v>1</v>
      </c>
      <c r="J237" s="24"/>
      <c r="K237" s="24"/>
      <c r="L237" s="24"/>
      <c r="M237" s="24"/>
      <c r="N237" s="24"/>
      <c r="O237" s="24">
        <v>219</v>
      </c>
      <c r="P237" s="26"/>
      <c r="Q237" s="26">
        <v>0</v>
      </c>
      <c r="R237" s="26">
        <v>18000</v>
      </c>
      <c r="S237" s="26">
        <v>42000</v>
      </c>
      <c r="T237" s="26">
        <v>0</v>
      </c>
      <c r="U237" s="26">
        <v>0</v>
      </c>
      <c r="V237" s="26">
        <v>0</v>
      </c>
      <c r="W237" s="26"/>
      <c r="X237" s="26">
        <v>66120</v>
      </c>
      <c r="Y237" s="26">
        <v>0</v>
      </c>
      <c r="Z237" s="26">
        <v>1</v>
      </c>
      <c r="AA237" s="26">
        <v>19000</v>
      </c>
      <c r="AB237" s="26">
        <v>1</v>
      </c>
      <c r="AC237" s="26">
        <v>15000</v>
      </c>
      <c r="AD237" s="26"/>
      <c r="AE237" s="26">
        <v>794380</v>
      </c>
      <c r="AF237" s="26">
        <v>860500</v>
      </c>
      <c r="AG237" s="27"/>
    </row>
    <row r="238" spans="1:33">
      <c r="A238" s="23">
        <v>227</v>
      </c>
      <c r="B238" s="33">
        <v>227000</v>
      </c>
      <c r="C238" s="24" t="s">
        <v>40</v>
      </c>
      <c r="D238" s="24">
        <v>13</v>
      </c>
      <c r="E238" s="24">
        <v>1</v>
      </c>
      <c r="F238" s="24">
        <v>1</v>
      </c>
      <c r="G238" s="25">
        <v>10806030</v>
      </c>
      <c r="H238" s="24">
        <v>6</v>
      </c>
      <c r="I238" s="24">
        <v>1</v>
      </c>
      <c r="J238" s="24"/>
      <c r="K238" s="24"/>
      <c r="L238" s="24"/>
      <c r="M238" s="24"/>
      <c r="N238" s="24"/>
      <c r="O238" s="24">
        <v>212</v>
      </c>
      <c r="P238" s="26"/>
      <c r="Q238" s="26">
        <v>30000</v>
      </c>
      <c r="R238" s="26">
        <v>18000</v>
      </c>
      <c r="S238" s="26">
        <v>19500</v>
      </c>
      <c r="T238" s="26">
        <v>0</v>
      </c>
      <c r="U238" s="26">
        <v>0</v>
      </c>
      <c r="V238" s="26">
        <v>0</v>
      </c>
      <c r="W238" s="26"/>
      <c r="X238" s="26">
        <v>64760</v>
      </c>
      <c r="Y238" s="26">
        <v>0</v>
      </c>
      <c r="Z238" s="26">
        <v>2</v>
      </c>
      <c r="AA238" s="26">
        <v>38000</v>
      </c>
      <c r="AB238" s="26"/>
      <c r="AC238" s="26">
        <v>0</v>
      </c>
      <c r="AD238" s="26"/>
      <c r="AE238" s="26">
        <v>782740</v>
      </c>
      <c r="AF238" s="26">
        <v>847500</v>
      </c>
      <c r="AG238" s="27"/>
    </row>
    <row r="239" spans="1:33">
      <c r="A239" s="23">
        <v>228</v>
      </c>
      <c r="B239" s="33">
        <v>228000</v>
      </c>
      <c r="C239" s="24" t="s">
        <v>41</v>
      </c>
      <c r="D239" s="24">
        <v>12</v>
      </c>
      <c r="E239" s="24">
        <v>1</v>
      </c>
      <c r="F239" s="24">
        <v>1</v>
      </c>
      <c r="G239" s="25">
        <v>10806030</v>
      </c>
      <c r="H239" s="24"/>
      <c r="I239" s="24">
        <v>1</v>
      </c>
      <c r="J239" s="24"/>
      <c r="K239" s="24"/>
      <c r="L239" s="24">
        <v>1</v>
      </c>
      <c r="M239" s="24"/>
      <c r="N239" s="24"/>
      <c r="O239" s="24">
        <v>212</v>
      </c>
      <c r="P239" s="26"/>
      <c r="Q239" s="26">
        <v>0</v>
      </c>
      <c r="R239" s="26">
        <v>18000</v>
      </c>
      <c r="S239" s="26">
        <v>18000</v>
      </c>
      <c r="T239" s="26">
        <v>0</v>
      </c>
      <c r="U239" s="26">
        <v>0</v>
      </c>
      <c r="V239" s="26">
        <v>185500</v>
      </c>
      <c r="W239" s="26"/>
      <c r="X239" s="26">
        <v>77080</v>
      </c>
      <c r="Y239" s="26">
        <v>0</v>
      </c>
      <c r="Z239" s="26">
        <v>1</v>
      </c>
      <c r="AA239" s="26">
        <v>19000</v>
      </c>
      <c r="AB239" s="26"/>
      <c r="AC239" s="26">
        <v>0</v>
      </c>
      <c r="AD239" s="26"/>
      <c r="AE239" s="26">
        <v>905420</v>
      </c>
      <c r="AF239" s="26">
        <v>982500</v>
      </c>
      <c r="AG239" s="27"/>
    </row>
    <row r="240" spans="1:33">
      <c r="A240" s="23">
        <v>229</v>
      </c>
      <c r="B240" s="33">
        <v>229000</v>
      </c>
      <c r="C240" s="24" t="s">
        <v>41</v>
      </c>
      <c r="D240" s="24"/>
      <c r="E240" s="24">
        <v>1</v>
      </c>
      <c r="F240" s="24">
        <v>1</v>
      </c>
      <c r="G240" s="25">
        <v>10806030</v>
      </c>
      <c r="H240" s="24"/>
      <c r="I240" s="24">
        <v>1</v>
      </c>
      <c r="J240" s="24"/>
      <c r="K240" s="24"/>
      <c r="L240" s="24"/>
      <c r="M240" s="24"/>
      <c r="N240" s="24"/>
      <c r="O240" s="24">
        <v>180</v>
      </c>
      <c r="P240" s="26"/>
      <c r="Q240" s="26">
        <v>0</v>
      </c>
      <c r="R240" s="26">
        <v>18000</v>
      </c>
      <c r="S240" s="26">
        <v>0</v>
      </c>
      <c r="T240" s="26">
        <v>0</v>
      </c>
      <c r="U240" s="26">
        <v>0</v>
      </c>
      <c r="V240" s="26">
        <v>0</v>
      </c>
      <c r="W240" s="26"/>
      <c r="X240" s="26">
        <v>51840</v>
      </c>
      <c r="Y240" s="26">
        <v>0</v>
      </c>
      <c r="Z240" s="26"/>
      <c r="AA240" s="26">
        <v>0</v>
      </c>
      <c r="AB240" s="26"/>
      <c r="AC240" s="26">
        <v>0</v>
      </c>
      <c r="AD240" s="26"/>
      <c r="AE240" s="26">
        <v>596160</v>
      </c>
      <c r="AF240" s="26">
        <v>648000</v>
      </c>
      <c r="AG240" s="27"/>
    </row>
    <row r="241" spans="1:33">
      <c r="A241" s="23">
        <v>230</v>
      </c>
      <c r="B241" s="33">
        <v>230000</v>
      </c>
      <c r="C241" s="24" t="s">
        <v>40</v>
      </c>
      <c r="D241" s="24">
        <v>20</v>
      </c>
      <c r="E241" s="24">
        <v>1</v>
      </c>
      <c r="F241" s="24">
        <v>1</v>
      </c>
      <c r="G241" s="25">
        <v>10806030</v>
      </c>
      <c r="H241" s="24"/>
      <c r="I241" s="24">
        <v>1</v>
      </c>
      <c r="J241" s="24"/>
      <c r="K241" s="24"/>
      <c r="L241" s="24">
        <v>1</v>
      </c>
      <c r="M241" s="24"/>
      <c r="N241" s="24"/>
      <c r="O241" s="24">
        <v>190</v>
      </c>
      <c r="P241" s="26"/>
      <c r="Q241" s="26">
        <v>0</v>
      </c>
      <c r="R241" s="26">
        <v>18000</v>
      </c>
      <c r="S241" s="26">
        <v>30000</v>
      </c>
      <c r="T241" s="26">
        <v>0</v>
      </c>
      <c r="U241" s="26">
        <v>0</v>
      </c>
      <c r="V241" s="26">
        <v>166250</v>
      </c>
      <c r="W241" s="26"/>
      <c r="X241" s="26">
        <v>70340</v>
      </c>
      <c r="Y241" s="26">
        <v>0</v>
      </c>
      <c r="Z241" s="26">
        <v>4</v>
      </c>
      <c r="AA241" s="26">
        <v>76000</v>
      </c>
      <c r="AB241" s="26">
        <v>1</v>
      </c>
      <c r="AC241" s="26">
        <v>15000</v>
      </c>
      <c r="AD241" s="26"/>
      <c r="AE241" s="26">
        <v>899910</v>
      </c>
      <c r="AF241" s="26">
        <v>970250</v>
      </c>
      <c r="AG241" s="27"/>
    </row>
    <row r="242" spans="1:33">
      <c r="A242" s="23">
        <v>231</v>
      </c>
      <c r="B242" s="33">
        <v>231000</v>
      </c>
      <c r="C242" s="24" t="s">
        <v>40</v>
      </c>
      <c r="D242" s="24">
        <v>5</v>
      </c>
      <c r="E242" s="24">
        <v>1</v>
      </c>
      <c r="F242" s="24">
        <v>1</v>
      </c>
      <c r="G242" s="25">
        <v>10806035</v>
      </c>
      <c r="H242" s="24"/>
      <c r="I242" s="24">
        <v>1</v>
      </c>
      <c r="J242" s="24"/>
      <c r="K242" s="24">
        <v>1</v>
      </c>
      <c r="L242" s="24">
        <v>1</v>
      </c>
      <c r="M242" s="24"/>
      <c r="N242" s="24"/>
      <c r="O242" s="24">
        <v>190</v>
      </c>
      <c r="P242" s="26"/>
      <c r="Q242" s="26">
        <v>0</v>
      </c>
      <c r="R242" s="26">
        <v>18000</v>
      </c>
      <c r="S242" s="26">
        <v>7500</v>
      </c>
      <c r="T242" s="26">
        <v>0</v>
      </c>
      <c r="U242" s="26">
        <v>99750</v>
      </c>
      <c r="V242" s="26">
        <v>166250</v>
      </c>
      <c r="W242" s="26"/>
      <c r="X242" s="26">
        <v>76520</v>
      </c>
      <c r="Y242" s="26">
        <v>0</v>
      </c>
      <c r="Z242" s="26">
        <v>3</v>
      </c>
      <c r="AA242" s="26">
        <v>57000</v>
      </c>
      <c r="AB242" s="26">
        <v>1</v>
      </c>
      <c r="AC242" s="26">
        <v>15000</v>
      </c>
      <c r="AD242" s="26"/>
      <c r="AE242" s="26">
        <v>951980</v>
      </c>
      <c r="AF242" s="26">
        <v>1028500</v>
      </c>
      <c r="AG242" s="27"/>
    </row>
    <row r="243" spans="1:33">
      <c r="A243" s="23">
        <v>232</v>
      </c>
      <c r="B243" s="33">
        <v>232000</v>
      </c>
      <c r="C243" s="24" t="s">
        <v>40</v>
      </c>
      <c r="D243" s="24">
        <v>2</v>
      </c>
      <c r="E243" s="24">
        <v>1</v>
      </c>
      <c r="F243" s="24">
        <v>1</v>
      </c>
      <c r="G243" s="25">
        <v>10806035</v>
      </c>
      <c r="H243" s="24">
        <v>6</v>
      </c>
      <c r="I243" s="24">
        <v>1</v>
      </c>
      <c r="J243" s="24"/>
      <c r="K243" s="24">
        <v>1</v>
      </c>
      <c r="L243" s="24">
        <v>1</v>
      </c>
      <c r="M243" s="24"/>
      <c r="N243" s="24"/>
      <c r="O243" s="24">
        <v>185</v>
      </c>
      <c r="P243" s="26"/>
      <c r="Q243" s="26">
        <v>30000</v>
      </c>
      <c r="R243" s="26">
        <v>18000</v>
      </c>
      <c r="S243" s="26">
        <v>3000</v>
      </c>
      <c r="T243" s="26">
        <v>0</v>
      </c>
      <c r="U243" s="26">
        <v>97125</v>
      </c>
      <c r="V243" s="26">
        <v>161875</v>
      </c>
      <c r="W243" s="26"/>
      <c r="X243" s="26">
        <v>76600</v>
      </c>
      <c r="Y243" s="26">
        <v>0</v>
      </c>
      <c r="Z243" s="26"/>
      <c r="AA243" s="26">
        <v>0</v>
      </c>
      <c r="AB243" s="26"/>
      <c r="AC243" s="26">
        <v>0</v>
      </c>
      <c r="AD243" s="26"/>
      <c r="AE243" s="26">
        <v>880900</v>
      </c>
      <c r="AF243" s="26">
        <v>957500</v>
      </c>
      <c r="AG243" s="27"/>
    </row>
    <row r="244" spans="1:33">
      <c r="A244" s="23">
        <v>233</v>
      </c>
      <c r="B244" s="33">
        <v>233000</v>
      </c>
      <c r="C244" s="24" t="s">
        <v>41</v>
      </c>
      <c r="D244" s="24"/>
      <c r="E244" s="24">
        <v>1</v>
      </c>
      <c r="F244" s="24">
        <v>1</v>
      </c>
      <c r="G244" s="25">
        <v>10806035</v>
      </c>
      <c r="H244" s="24"/>
      <c r="I244" s="24">
        <v>1</v>
      </c>
      <c r="J244" s="24"/>
      <c r="K244" s="24">
        <v>1</v>
      </c>
      <c r="L244" s="24"/>
      <c r="M244" s="24"/>
      <c r="N244" s="24"/>
      <c r="O244" s="24">
        <v>180</v>
      </c>
      <c r="P244" s="26"/>
      <c r="Q244" s="26">
        <v>0</v>
      </c>
      <c r="R244" s="26">
        <v>18000</v>
      </c>
      <c r="S244" s="26">
        <v>0</v>
      </c>
      <c r="T244" s="26">
        <v>0</v>
      </c>
      <c r="U244" s="26">
        <v>94500</v>
      </c>
      <c r="V244" s="26">
        <v>0</v>
      </c>
      <c r="W244" s="26"/>
      <c r="X244" s="26">
        <v>59400</v>
      </c>
      <c r="Y244" s="26">
        <v>0</v>
      </c>
      <c r="Z244" s="26">
        <v>1</v>
      </c>
      <c r="AA244" s="26">
        <v>19000</v>
      </c>
      <c r="AB244" s="26"/>
      <c r="AC244" s="26">
        <v>0</v>
      </c>
      <c r="AD244" s="26"/>
      <c r="AE244" s="26">
        <v>702100</v>
      </c>
      <c r="AF244" s="26">
        <v>761500</v>
      </c>
      <c r="AG244" s="27"/>
    </row>
    <row r="245" spans="1:33">
      <c r="A245" s="23">
        <v>234</v>
      </c>
      <c r="B245" s="33">
        <v>234000</v>
      </c>
      <c r="C245" s="24" t="s">
        <v>41</v>
      </c>
      <c r="D245" s="24"/>
      <c r="E245" s="24">
        <v>1</v>
      </c>
      <c r="F245" s="24">
        <v>1</v>
      </c>
      <c r="G245" s="25">
        <v>10806035</v>
      </c>
      <c r="H245" s="24"/>
      <c r="I245" s="24">
        <v>1</v>
      </c>
      <c r="J245" s="24"/>
      <c r="K245" s="24">
        <v>1</v>
      </c>
      <c r="L245" s="24"/>
      <c r="M245" s="24"/>
      <c r="N245" s="24"/>
      <c r="O245" s="24">
        <v>180</v>
      </c>
      <c r="P245" s="26"/>
      <c r="Q245" s="26">
        <v>0</v>
      </c>
      <c r="R245" s="26">
        <v>18000</v>
      </c>
      <c r="S245" s="26">
        <v>0</v>
      </c>
      <c r="T245" s="26">
        <v>0</v>
      </c>
      <c r="U245" s="26">
        <v>94500</v>
      </c>
      <c r="V245" s="26">
        <v>0</v>
      </c>
      <c r="W245" s="26"/>
      <c r="X245" s="26">
        <v>59400</v>
      </c>
      <c r="Y245" s="26">
        <v>0</v>
      </c>
      <c r="Z245" s="26">
        <v>1</v>
      </c>
      <c r="AA245" s="26">
        <v>19000</v>
      </c>
      <c r="AB245" s="26"/>
      <c r="AC245" s="26">
        <v>0</v>
      </c>
      <c r="AD245" s="26"/>
      <c r="AE245" s="26">
        <v>702100</v>
      </c>
      <c r="AF245" s="26">
        <v>761500</v>
      </c>
      <c r="AG245" s="27"/>
    </row>
    <row r="246" spans="1:33">
      <c r="A246" s="23">
        <v>235</v>
      </c>
      <c r="B246" s="33">
        <v>235000</v>
      </c>
      <c r="C246" s="24" t="s">
        <v>40</v>
      </c>
      <c r="D246" s="24">
        <v>9</v>
      </c>
      <c r="E246" s="24">
        <v>1</v>
      </c>
      <c r="F246" s="24">
        <v>1</v>
      </c>
      <c r="G246" s="25">
        <v>10806039</v>
      </c>
      <c r="H246" s="24"/>
      <c r="I246" s="24">
        <v>1</v>
      </c>
      <c r="J246" s="24"/>
      <c r="K246" s="24">
        <v>1</v>
      </c>
      <c r="L246" s="24">
        <v>1</v>
      </c>
      <c r="M246" s="24"/>
      <c r="N246" s="24"/>
      <c r="O246" s="24">
        <v>200</v>
      </c>
      <c r="P246" s="26"/>
      <c r="Q246" s="26">
        <v>0</v>
      </c>
      <c r="R246" s="26">
        <v>18000</v>
      </c>
      <c r="S246" s="26">
        <v>13500</v>
      </c>
      <c r="T246" s="26">
        <v>0</v>
      </c>
      <c r="U246" s="26">
        <v>105000</v>
      </c>
      <c r="V246" s="26">
        <v>175000</v>
      </c>
      <c r="W246" s="26"/>
      <c r="X246" s="26">
        <v>80920</v>
      </c>
      <c r="Y246" s="26">
        <v>0</v>
      </c>
      <c r="Z246" s="26">
        <v>1</v>
      </c>
      <c r="AA246" s="26">
        <v>19000</v>
      </c>
      <c r="AB246" s="26"/>
      <c r="AC246" s="26">
        <v>0</v>
      </c>
      <c r="AD246" s="26"/>
      <c r="AE246" s="26">
        <v>949580</v>
      </c>
      <c r="AF246" s="26">
        <v>1030500</v>
      </c>
      <c r="AG246" s="27"/>
    </row>
    <row r="247" spans="1:33">
      <c r="A247" s="23">
        <v>236</v>
      </c>
      <c r="B247" s="33">
        <v>236000</v>
      </c>
      <c r="C247" s="24" t="s">
        <v>40</v>
      </c>
      <c r="D247" s="24">
        <v>25</v>
      </c>
      <c r="E247" s="24">
        <v>1</v>
      </c>
      <c r="F247" s="24">
        <v>1</v>
      </c>
      <c r="G247" s="25">
        <v>10806039</v>
      </c>
      <c r="H247" s="24">
        <v>6</v>
      </c>
      <c r="I247" s="24">
        <v>1</v>
      </c>
      <c r="J247" s="24"/>
      <c r="K247" s="24">
        <v>1</v>
      </c>
      <c r="L247" s="24"/>
      <c r="M247" s="24"/>
      <c r="N247" s="24"/>
      <c r="O247" s="24">
        <v>195</v>
      </c>
      <c r="P247" s="26"/>
      <c r="Q247" s="26">
        <v>30000</v>
      </c>
      <c r="R247" s="26">
        <v>18000</v>
      </c>
      <c r="S247" s="26">
        <v>37500</v>
      </c>
      <c r="T247" s="26">
        <v>0</v>
      </c>
      <c r="U247" s="26">
        <v>102375</v>
      </c>
      <c r="V247" s="26">
        <v>0</v>
      </c>
      <c r="W247" s="26"/>
      <c r="X247" s="26">
        <v>69630</v>
      </c>
      <c r="Y247" s="26">
        <v>0</v>
      </c>
      <c r="Z247" s="26">
        <v>2</v>
      </c>
      <c r="AA247" s="26">
        <v>38000</v>
      </c>
      <c r="AB247" s="26">
        <v>1</v>
      </c>
      <c r="AC247" s="26">
        <v>15000</v>
      </c>
      <c r="AD247" s="26"/>
      <c r="AE247" s="26">
        <v>853745</v>
      </c>
      <c r="AF247" s="26">
        <v>923375</v>
      </c>
      <c r="AG247" s="27"/>
    </row>
    <row r="248" spans="1:33">
      <c r="A248" s="23">
        <v>237</v>
      </c>
      <c r="B248" s="33">
        <v>237000</v>
      </c>
      <c r="C248" s="24" t="s">
        <v>41</v>
      </c>
      <c r="D248" s="24">
        <v>4</v>
      </c>
      <c r="E248" s="24">
        <v>1</v>
      </c>
      <c r="F248" s="24">
        <v>1</v>
      </c>
      <c r="G248" s="25">
        <v>10806039</v>
      </c>
      <c r="H248" s="24"/>
      <c r="I248" s="24">
        <v>1</v>
      </c>
      <c r="J248" s="24"/>
      <c r="K248" s="24">
        <v>1</v>
      </c>
      <c r="L248" s="24"/>
      <c r="M248" s="24"/>
      <c r="N248" s="24"/>
      <c r="O248" s="24">
        <v>190</v>
      </c>
      <c r="P248" s="26"/>
      <c r="Q248" s="26">
        <v>0</v>
      </c>
      <c r="R248" s="26">
        <v>18000</v>
      </c>
      <c r="S248" s="26">
        <v>6000</v>
      </c>
      <c r="T248" s="26">
        <v>0</v>
      </c>
      <c r="U248" s="26">
        <v>99750</v>
      </c>
      <c r="V248" s="26">
        <v>0</v>
      </c>
      <c r="W248" s="26"/>
      <c r="X248" s="26">
        <v>63100</v>
      </c>
      <c r="Y248" s="26">
        <v>0</v>
      </c>
      <c r="Z248" s="26"/>
      <c r="AA248" s="26">
        <v>0</v>
      </c>
      <c r="AB248" s="26"/>
      <c r="AC248" s="26">
        <v>0</v>
      </c>
      <c r="AD248" s="26"/>
      <c r="AE248" s="26">
        <v>725650</v>
      </c>
      <c r="AF248" s="26">
        <v>788750</v>
      </c>
      <c r="AG248" s="27"/>
    </row>
    <row r="249" spans="1:33">
      <c r="A249" s="23">
        <v>238</v>
      </c>
      <c r="B249" s="33">
        <v>238000</v>
      </c>
      <c r="C249" s="24" t="s">
        <v>40</v>
      </c>
      <c r="D249" s="24">
        <v>4</v>
      </c>
      <c r="E249" s="24">
        <v>1</v>
      </c>
      <c r="F249" s="24">
        <v>1</v>
      </c>
      <c r="G249" s="25">
        <v>10806039</v>
      </c>
      <c r="H249" s="24"/>
      <c r="I249" s="24">
        <v>1</v>
      </c>
      <c r="J249" s="24"/>
      <c r="K249" s="24">
        <v>1</v>
      </c>
      <c r="L249" s="24">
        <v>1</v>
      </c>
      <c r="M249" s="24"/>
      <c r="N249" s="24"/>
      <c r="O249" s="24">
        <v>190</v>
      </c>
      <c r="P249" s="26"/>
      <c r="Q249" s="26">
        <v>0</v>
      </c>
      <c r="R249" s="26">
        <v>18000</v>
      </c>
      <c r="S249" s="26">
        <v>6000</v>
      </c>
      <c r="T249" s="26">
        <v>0</v>
      </c>
      <c r="U249" s="26">
        <v>99750</v>
      </c>
      <c r="V249" s="26">
        <v>166250</v>
      </c>
      <c r="W249" s="26"/>
      <c r="X249" s="26">
        <v>76400</v>
      </c>
      <c r="Y249" s="26">
        <v>0</v>
      </c>
      <c r="Z249" s="26">
        <v>2</v>
      </c>
      <c r="AA249" s="26">
        <v>38000</v>
      </c>
      <c r="AB249" s="26">
        <v>1</v>
      </c>
      <c r="AC249" s="26">
        <v>15000</v>
      </c>
      <c r="AD249" s="26"/>
      <c r="AE249" s="26">
        <v>931600</v>
      </c>
      <c r="AF249" s="26">
        <v>1008000</v>
      </c>
      <c r="AG249" s="27"/>
    </row>
    <row r="250" spans="1:33">
      <c r="A250" s="23">
        <v>239</v>
      </c>
      <c r="B250" s="33">
        <v>239000</v>
      </c>
      <c r="C250" s="24" t="s">
        <v>40</v>
      </c>
      <c r="D250" s="24">
        <v>5</v>
      </c>
      <c r="E250" s="24">
        <v>1</v>
      </c>
      <c r="F250" s="24">
        <v>1</v>
      </c>
      <c r="G250" s="25">
        <v>10806039</v>
      </c>
      <c r="H250" s="24"/>
      <c r="I250" s="24">
        <v>1</v>
      </c>
      <c r="J250" s="24"/>
      <c r="K250" s="24">
        <v>1</v>
      </c>
      <c r="L250" s="24"/>
      <c r="M250" s="24"/>
      <c r="N250" s="24"/>
      <c r="O250" s="24">
        <v>185</v>
      </c>
      <c r="P250" s="26"/>
      <c r="Q250" s="26">
        <v>0</v>
      </c>
      <c r="R250" s="26">
        <v>18000</v>
      </c>
      <c r="S250" s="26">
        <v>7500</v>
      </c>
      <c r="T250" s="26">
        <v>0</v>
      </c>
      <c r="U250" s="26">
        <v>97125</v>
      </c>
      <c r="V250" s="26">
        <v>0</v>
      </c>
      <c r="W250" s="26"/>
      <c r="X250" s="26">
        <v>61610</v>
      </c>
      <c r="Y250" s="26">
        <v>0</v>
      </c>
      <c r="Z250" s="26">
        <v>1</v>
      </c>
      <c r="AA250" s="26">
        <v>19000</v>
      </c>
      <c r="AB250" s="26">
        <v>1</v>
      </c>
      <c r="AC250" s="26">
        <v>15000</v>
      </c>
      <c r="AD250" s="26"/>
      <c r="AE250" s="26">
        <v>742515</v>
      </c>
      <c r="AF250" s="26">
        <v>804125</v>
      </c>
      <c r="AG250" s="27"/>
    </row>
    <row r="251" spans="1:33">
      <c r="A251" s="23">
        <v>240</v>
      </c>
      <c r="B251" s="33">
        <v>240000</v>
      </c>
      <c r="C251" s="24" t="s">
        <v>40</v>
      </c>
      <c r="D251" s="24">
        <v>30</v>
      </c>
      <c r="E251" s="24">
        <v>1</v>
      </c>
      <c r="F251" s="24">
        <v>1</v>
      </c>
      <c r="G251" s="25">
        <v>10806043</v>
      </c>
      <c r="H251" s="24"/>
      <c r="I251" s="24">
        <v>1</v>
      </c>
      <c r="J251" s="24"/>
      <c r="K251" s="24"/>
      <c r="L251" s="24">
        <v>1</v>
      </c>
      <c r="M251" s="24"/>
      <c r="N251" s="24"/>
      <c r="O251" s="24">
        <v>205</v>
      </c>
      <c r="P251" s="26"/>
      <c r="Q251" s="26">
        <v>0</v>
      </c>
      <c r="R251" s="26">
        <v>18000</v>
      </c>
      <c r="S251" s="26">
        <v>45000</v>
      </c>
      <c r="T251" s="26">
        <v>0</v>
      </c>
      <c r="U251" s="26">
        <v>0</v>
      </c>
      <c r="V251" s="26">
        <v>179375</v>
      </c>
      <c r="W251" s="26"/>
      <c r="X251" s="26">
        <v>76790</v>
      </c>
      <c r="Y251" s="26">
        <v>0</v>
      </c>
      <c r="Z251" s="26">
        <v>1</v>
      </c>
      <c r="AA251" s="26">
        <v>19000</v>
      </c>
      <c r="AB251" s="26">
        <v>1</v>
      </c>
      <c r="AC251" s="26">
        <v>15000</v>
      </c>
      <c r="AD251" s="26"/>
      <c r="AE251" s="26">
        <v>917085</v>
      </c>
      <c r="AF251" s="26">
        <v>993875</v>
      </c>
      <c r="AG251" s="27"/>
    </row>
    <row r="252" spans="1:33">
      <c r="A252" s="23">
        <v>241</v>
      </c>
      <c r="B252" s="33">
        <v>241000</v>
      </c>
      <c r="C252" s="24" t="s">
        <v>40</v>
      </c>
      <c r="D252" s="24">
        <v>27</v>
      </c>
      <c r="E252" s="24">
        <v>1</v>
      </c>
      <c r="F252" s="24">
        <v>1</v>
      </c>
      <c r="G252" s="25">
        <v>10806049</v>
      </c>
      <c r="H252" s="24"/>
      <c r="I252" s="24">
        <v>1</v>
      </c>
      <c r="J252" s="24"/>
      <c r="K252" s="24"/>
      <c r="L252" s="24"/>
      <c r="M252" s="24"/>
      <c r="N252" s="24"/>
      <c r="O252" s="24">
        <v>247</v>
      </c>
      <c r="P252" s="26"/>
      <c r="Q252" s="26">
        <v>0</v>
      </c>
      <c r="R252" s="26">
        <v>18000</v>
      </c>
      <c r="S252" s="26">
        <v>40500</v>
      </c>
      <c r="T252" s="26">
        <v>0</v>
      </c>
      <c r="U252" s="26">
        <v>0</v>
      </c>
      <c r="V252" s="26">
        <v>0</v>
      </c>
      <c r="W252" s="26"/>
      <c r="X252" s="26">
        <v>73840</v>
      </c>
      <c r="Y252" s="26">
        <v>0</v>
      </c>
      <c r="Z252" s="26">
        <v>2</v>
      </c>
      <c r="AA252" s="26">
        <v>38000</v>
      </c>
      <c r="AB252" s="26">
        <v>1</v>
      </c>
      <c r="AC252" s="26">
        <v>15000</v>
      </c>
      <c r="AD252" s="26"/>
      <c r="AE252" s="26">
        <v>902160</v>
      </c>
      <c r="AF252" s="26">
        <v>976000</v>
      </c>
      <c r="AG252" s="27"/>
    </row>
    <row r="253" spans="1:33">
      <c r="A253" s="23">
        <v>242</v>
      </c>
      <c r="B253" s="33">
        <v>242000</v>
      </c>
      <c r="C253" s="24" t="s">
        <v>40</v>
      </c>
      <c r="D253" s="24">
        <v>25</v>
      </c>
      <c r="E253" s="24">
        <v>1</v>
      </c>
      <c r="F253" s="24">
        <v>1</v>
      </c>
      <c r="G253" s="25">
        <v>10806049</v>
      </c>
      <c r="H253" s="24"/>
      <c r="I253" s="24">
        <v>1</v>
      </c>
      <c r="J253" s="24"/>
      <c r="K253" s="24"/>
      <c r="L253" s="24"/>
      <c r="M253" s="24"/>
      <c r="N253" s="24"/>
      <c r="O253" s="24">
        <v>233</v>
      </c>
      <c r="P253" s="26"/>
      <c r="Q253" s="26">
        <v>0</v>
      </c>
      <c r="R253" s="26">
        <v>18000</v>
      </c>
      <c r="S253" s="26">
        <v>37500</v>
      </c>
      <c r="T253" s="26">
        <v>0</v>
      </c>
      <c r="U253" s="26">
        <v>0</v>
      </c>
      <c r="V253" s="26">
        <v>0</v>
      </c>
      <c r="W253" s="26"/>
      <c r="X253" s="26">
        <v>69680</v>
      </c>
      <c r="Y253" s="26">
        <v>0</v>
      </c>
      <c r="Z253" s="26">
        <v>2</v>
      </c>
      <c r="AA253" s="26">
        <v>38000</v>
      </c>
      <c r="AB253" s="26">
        <v>1</v>
      </c>
      <c r="AC253" s="26">
        <v>15000</v>
      </c>
      <c r="AD253" s="26"/>
      <c r="AE253" s="26">
        <v>854320</v>
      </c>
      <c r="AF253" s="26">
        <v>924000</v>
      </c>
      <c r="AG253" s="27"/>
    </row>
    <row r="254" spans="1:33">
      <c r="A254" s="23">
        <v>243</v>
      </c>
      <c r="B254" s="33">
        <v>243000</v>
      </c>
      <c r="C254" s="24" t="s">
        <v>40</v>
      </c>
      <c r="D254" s="24">
        <v>28</v>
      </c>
      <c r="E254" s="24">
        <v>1</v>
      </c>
      <c r="F254" s="24">
        <v>1</v>
      </c>
      <c r="G254" s="25">
        <v>10806049</v>
      </c>
      <c r="H254" s="24"/>
      <c r="I254" s="24">
        <v>1</v>
      </c>
      <c r="J254" s="24"/>
      <c r="K254" s="24"/>
      <c r="L254" s="24"/>
      <c r="M254" s="24"/>
      <c r="N254" s="24"/>
      <c r="O254" s="24">
        <v>212</v>
      </c>
      <c r="P254" s="26"/>
      <c r="Q254" s="26">
        <v>0</v>
      </c>
      <c r="R254" s="26">
        <v>18000</v>
      </c>
      <c r="S254" s="26">
        <v>42000</v>
      </c>
      <c r="T254" s="26">
        <v>0</v>
      </c>
      <c r="U254" s="26">
        <v>0</v>
      </c>
      <c r="V254" s="26">
        <v>0</v>
      </c>
      <c r="W254" s="26"/>
      <c r="X254" s="26">
        <v>64160</v>
      </c>
      <c r="Y254" s="26">
        <v>0</v>
      </c>
      <c r="Z254" s="26"/>
      <c r="AA254" s="26">
        <v>0</v>
      </c>
      <c r="AB254" s="26">
        <v>1</v>
      </c>
      <c r="AC254" s="26">
        <v>15000</v>
      </c>
      <c r="AD254" s="26"/>
      <c r="AE254" s="26">
        <v>752840</v>
      </c>
      <c r="AF254" s="26">
        <v>817000</v>
      </c>
      <c r="AG254" s="27"/>
    </row>
    <row r="255" spans="1:33">
      <c r="A255" s="23">
        <v>244</v>
      </c>
      <c r="B255" s="33">
        <v>244000</v>
      </c>
      <c r="C255" s="24" t="s">
        <v>41</v>
      </c>
      <c r="D255" s="24">
        <v>22</v>
      </c>
      <c r="E255" s="24">
        <v>1</v>
      </c>
      <c r="F255" s="24">
        <v>1</v>
      </c>
      <c r="G255" s="25">
        <v>10806049</v>
      </c>
      <c r="H255" s="24"/>
      <c r="I255" s="24">
        <v>1</v>
      </c>
      <c r="J255" s="24"/>
      <c r="K255" s="24"/>
      <c r="L255" s="24"/>
      <c r="M255" s="24"/>
      <c r="N255" s="24"/>
      <c r="O255" s="24">
        <v>205</v>
      </c>
      <c r="P255" s="26"/>
      <c r="Q255" s="26">
        <v>0</v>
      </c>
      <c r="R255" s="26">
        <v>18000</v>
      </c>
      <c r="S255" s="26">
        <v>33000</v>
      </c>
      <c r="T255" s="26">
        <v>0</v>
      </c>
      <c r="U255" s="26">
        <v>0</v>
      </c>
      <c r="V255" s="26">
        <v>0</v>
      </c>
      <c r="W255" s="26"/>
      <c r="X255" s="26">
        <v>61480</v>
      </c>
      <c r="Y255" s="26">
        <v>0</v>
      </c>
      <c r="Z255" s="26">
        <v>2</v>
      </c>
      <c r="AA255" s="26">
        <v>38000</v>
      </c>
      <c r="AB255" s="26"/>
      <c r="AC255" s="26">
        <v>0</v>
      </c>
      <c r="AD255" s="26"/>
      <c r="AE255" s="26">
        <v>745020</v>
      </c>
      <c r="AF255" s="26">
        <v>806500</v>
      </c>
      <c r="AG255" s="27"/>
    </row>
    <row r="256" spans="1:33">
      <c r="A256" s="23">
        <v>245</v>
      </c>
      <c r="B256" s="33">
        <v>245000</v>
      </c>
      <c r="C256" s="24" t="s">
        <v>41</v>
      </c>
      <c r="D256" s="24">
        <v>21</v>
      </c>
      <c r="E256" s="24">
        <v>1</v>
      </c>
      <c r="F256" s="24">
        <v>1</v>
      </c>
      <c r="G256" s="25">
        <v>10806049</v>
      </c>
      <c r="H256" s="24"/>
      <c r="I256" s="24">
        <v>1</v>
      </c>
      <c r="J256" s="24"/>
      <c r="K256" s="24"/>
      <c r="L256" s="24"/>
      <c r="M256" s="24"/>
      <c r="N256" s="24"/>
      <c r="O256" s="24">
        <v>205</v>
      </c>
      <c r="P256" s="26"/>
      <c r="Q256" s="26">
        <v>0</v>
      </c>
      <c r="R256" s="26">
        <v>18000</v>
      </c>
      <c r="S256" s="26">
        <v>31500</v>
      </c>
      <c r="T256" s="26">
        <v>0</v>
      </c>
      <c r="U256" s="26">
        <v>0</v>
      </c>
      <c r="V256" s="26">
        <v>0</v>
      </c>
      <c r="W256" s="26"/>
      <c r="X256" s="26">
        <v>61360</v>
      </c>
      <c r="Y256" s="26">
        <v>0</v>
      </c>
      <c r="Z256" s="26">
        <v>3</v>
      </c>
      <c r="AA256" s="26">
        <v>57000</v>
      </c>
      <c r="AB256" s="26"/>
      <c r="AC256" s="26">
        <v>0</v>
      </c>
      <c r="AD256" s="26"/>
      <c r="AE256" s="26">
        <v>762640</v>
      </c>
      <c r="AF256" s="26">
        <v>824000</v>
      </c>
      <c r="AG256" s="27"/>
    </row>
    <row r="257" spans="1:33">
      <c r="A257" s="23">
        <v>246</v>
      </c>
      <c r="B257" s="33">
        <v>246000</v>
      </c>
      <c r="C257" s="24" t="s">
        <v>40</v>
      </c>
      <c r="D257" s="24">
        <v>16</v>
      </c>
      <c r="E257" s="24">
        <v>1</v>
      </c>
      <c r="F257" s="24">
        <v>1</v>
      </c>
      <c r="G257" s="25">
        <v>10806049</v>
      </c>
      <c r="H257" s="24">
        <v>6</v>
      </c>
      <c r="I257" s="24">
        <v>1</v>
      </c>
      <c r="J257" s="24"/>
      <c r="K257" s="24"/>
      <c r="L257" s="24"/>
      <c r="M257" s="24"/>
      <c r="N257" s="24"/>
      <c r="O257" s="24">
        <v>185</v>
      </c>
      <c r="P257" s="26"/>
      <c r="Q257" s="26">
        <v>30000</v>
      </c>
      <c r="R257" s="26">
        <v>18000</v>
      </c>
      <c r="S257" s="26">
        <v>24000</v>
      </c>
      <c r="T257" s="26">
        <v>0</v>
      </c>
      <c r="U257" s="26">
        <v>0</v>
      </c>
      <c r="V257" s="26">
        <v>0</v>
      </c>
      <c r="W257" s="26"/>
      <c r="X257" s="26">
        <v>57560</v>
      </c>
      <c r="Y257" s="26">
        <v>0</v>
      </c>
      <c r="Z257" s="26"/>
      <c r="AA257" s="26">
        <v>0</v>
      </c>
      <c r="AB257" s="26">
        <v>1</v>
      </c>
      <c r="AC257" s="26">
        <v>15000</v>
      </c>
      <c r="AD257" s="26"/>
      <c r="AE257" s="26">
        <v>676940</v>
      </c>
      <c r="AF257" s="26">
        <v>734500</v>
      </c>
      <c r="AG257" s="27"/>
    </row>
    <row r="258" spans="1:33">
      <c r="A258" s="23">
        <v>247</v>
      </c>
      <c r="B258" s="33">
        <v>247000</v>
      </c>
      <c r="C258" s="24" t="s">
        <v>41</v>
      </c>
      <c r="D258" s="24">
        <v>1</v>
      </c>
      <c r="E258" s="24">
        <v>1</v>
      </c>
      <c r="F258" s="24">
        <v>1</v>
      </c>
      <c r="G258" s="25">
        <v>10806049</v>
      </c>
      <c r="H258" s="24"/>
      <c r="I258" s="24">
        <v>1</v>
      </c>
      <c r="J258" s="24"/>
      <c r="K258" s="24"/>
      <c r="L258" s="24"/>
      <c r="M258" s="24"/>
      <c r="N258" s="24"/>
      <c r="O258" s="24">
        <v>180</v>
      </c>
      <c r="P258" s="26"/>
      <c r="Q258" s="26">
        <v>0</v>
      </c>
      <c r="R258" s="26">
        <v>18000</v>
      </c>
      <c r="S258" s="26">
        <v>1500</v>
      </c>
      <c r="T258" s="26">
        <v>0</v>
      </c>
      <c r="U258" s="26">
        <v>0</v>
      </c>
      <c r="V258" s="26">
        <v>0</v>
      </c>
      <c r="W258" s="26"/>
      <c r="X258" s="26">
        <v>51960</v>
      </c>
      <c r="Y258" s="26">
        <v>0</v>
      </c>
      <c r="Z258" s="26"/>
      <c r="AA258" s="26">
        <v>0</v>
      </c>
      <c r="AB258" s="26"/>
      <c r="AC258" s="26">
        <v>0</v>
      </c>
      <c r="AD258" s="26"/>
      <c r="AE258" s="26">
        <v>597540</v>
      </c>
      <c r="AF258" s="26">
        <v>649500</v>
      </c>
      <c r="AG258" s="27"/>
    </row>
    <row r="259" spans="1:33">
      <c r="A259" s="23">
        <v>248</v>
      </c>
      <c r="B259" s="33">
        <v>248000</v>
      </c>
      <c r="C259" s="24" t="s">
        <v>40</v>
      </c>
      <c r="D259" s="24">
        <v>20</v>
      </c>
      <c r="E259" s="24">
        <v>1</v>
      </c>
      <c r="F259" s="24">
        <v>1</v>
      </c>
      <c r="G259" s="25">
        <v>10806049</v>
      </c>
      <c r="H259" s="24"/>
      <c r="I259" s="24">
        <v>1</v>
      </c>
      <c r="J259" s="24"/>
      <c r="K259" s="24"/>
      <c r="L259" s="24"/>
      <c r="M259" s="24"/>
      <c r="N259" s="24"/>
      <c r="O259" s="24">
        <v>195</v>
      </c>
      <c r="P259" s="26"/>
      <c r="Q259" s="26">
        <v>0</v>
      </c>
      <c r="R259" s="26">
        <v>18000</v>
      </c>
      <c r="S259" s="26">
        <v>30000</v>
      </c>
      <c r="T259" s="26">
        <v>0</v>
      </c>
      <c r="U259" s="26">
        <v>0</v>
      </c>
      <c r="V259" s="26">
        <v>0</v>
      </c>
      <c r="W259" s="26"/>
      <c r="X259" s="26">
        <v>58440</v>
      </c>
      <c r="Y259" s="26">
        <v>0</v>
      </c>
      <c r="Z259" s="26">
        <v>2</v>
      </c>
      <c r="AA259" s="26">
        <v>38000</v>
      </c>
      <c r="AB259" s="26">
        <v>1</v>
      </c>
      <c r="AC259" s="26">
        <v>15000</v>
      </c>
      <c r="AD259" s="26"/>
      <c r="AE259" s="26">
        <v>725060</v>
      </c>
      <c r="AF259" s="26">
        <v>783500</v>
      </c>
      <c r="AG259" s="27"/>
    </row>
    <row r="260" spans="1:33">
      <c r="A260" s="23">
        <v>249</v>
      </c>
      <c r="B260" s="33">
        <v>249000</v>
      </c>
      <c r="C260" s="24" t="s">
        <v>41</v>
      </c>
      <c r="D260" s="24">
        <v>21</v>
      </c>
      <c r="E260" s="24">
        <v>1</v>
      </c>
      <c r="F260" s="24">
        <v>1</v>
      </c>
      <c r="G260" s="25">
        <v>10806049</v>
      </c>
      <c r="H260" s="24"/>
      <c r="I260" s="24">
        <v>1</v>
      </c>
      <c r="J260" s="24"/>
      <c r="K260" s="24"/>
      <c r="L260" s="24"/>
      <c r="M260" s="24"/>
      <c r="N260" s="24"/>
      <c r="O260" s="24">
        <v>190</v>
      </c>
      <c r="P260" s="26"/>
      <c r="Q260" s="26">
        <v>0</v>
      </c>
      <c r="R260" s="26">
        <v>18000</v>
      </c>
      <c r="S260" s="26">
        <v>31500</v>
      </c>
      <c r="T260" s="26">
        <v>0</v>
      </c>
      <c r="U260" s="26">
        <v>0</v>
      </c>
      <c r="V260" s="26">
        <v>0</v>
      </c>
      <c r="W260" s="26"/>
      <c r="X260" s="26">
        <v>57160</v>
      </c>
      <c r="Y260" s="26">
        <v>0</v>
      </c>
      <c r="Z260" s="26"/>
      <c r="AA260" s="26">
        <v>0</v>
      </c>
      <c r="AB260" s="26"/>
      <c r="AC260" s="26">
        <v>0</v>
      </c>
      <c r="AD260" s="26"/>
      <c r="AE260" s="26">
        <v>657340</v>
      </c>
      <c r="AF260" s="26">
        <v>714500</v>
      </c>
      <c r="AG260" s="27"/>
    </row>
    <row r="261" spans="1:33">
      <c r="A261" s="23">
        <v>250</v>
      </c>
      <c r="B261" s="33">
        <v>250000</v>
      </c>
      <c r="C261" s="24" t="s">
        <v>40</v>
      </c>
      <c r="D261" s="24">
        <v>21</v>
      </c>
      <c r="E261" s="24">
        <v>1</v>
      </c>
      <c r="F261" s="24">
        <v>1</v>
      </c>
      <c r="G261" s="25">
        <v>10806051</v>
      </c>
      <c r="H261" s="24">
        <v>6</v>
      </c>
      <c r="I261" s="24">
        <v>1</v>
      </c>
      <c r="J261" s="24"/>
      <c r="K261" s="24"/>
      <c r="L261" s="24"/>
      <c r="M261" s="24"/>
      <c r="N261" s="24"/>
      <c r="O261" s="24">
        <v>240</v>
      </c>
      <c r="P261" s="26"/>
      <c r="Q261" s="26">
        <v>30000</v>
      </c>
      <c r="R261" s="26">
        <v>18000</v>
      </c>
      <c r="S261" s="26">
        <v>31500</v>
      </c>
      <c r="T261" s="26">
        <v>0</v>
      </c>
      <c r="U261" s="26">
        <v>0</v>
      </c>
      <c r="V261" s="26">
        <v>0</v>
      </c>
      <c r="W261" s="26"/>
      <c r="X261" s="26">
        <v>73560</v>
      </c>
      <c r="Y261" s="26">
        <v>0</v>
      </c>
      <c r="Z261" s="26">
        <v>1</v>
      </c>
      <c r="AA261" s="26">
        <v>19000</v>
      </c>
      <c r="AB261" s="26">
        <v>1</v>
      </c>
      <c r="AC261" s="26">
        <v>15000</v>
      </c>
      <c r="AD261" s="26"/>
      <c r="AE261" s="26">
        <v>879940</v>
      </c>
      <c r="AF261" s="26">
        <v>953500</v>
      </c>
      <c r="AG261" s="27"/>
    </row>
    <row r="262" spans="1:33">
      <c r="A262" s="23">
        <v>251</v>
      </c>
      <c r="B262" s="33">
        <v>251000</v>
      </c>
      <c r="C262" s="24" t="s">
        <v>40</v>
      </c>
      <c r="D262" s="24">
        <v>26</v>
      </c>
      <c r="E262" s="24">
        <v>1</v>
      </c>
      <c r="F262" s="24">
        <v>1</v>
      </c>
      <c r="G262" s="25">
        <v>10806051</v>
      </c>
      <c r="H262" s="24"/>
      <c r="I262" s="24">
        <v>1</v>
      </c>
      <c r="J262" s="24"/>
      <c r="K262" s="24"/>
      <c r="L262" s="24"/>
      <c r="M262" s="24"/>
      <c r="N262" s="24"/>
      <c r="O262" s="24">
        <v>240</v>
      </c>
      <c r="P262" s="26"/>
      <c r="Q262" s="26">
        <v>0</v>
      </c>
      <c r="R262" s="26">
        <v>18000</v>
      </c>
      <c r="S262" s="26">
        <v>39000</v>
      </c>
      <c r="T262" s="26">
        <v>0</v>
      </c>
      <c r="U262" s="26">
        <v>0</v>
      </c>
      <c r="V262" s="26">
        <v>0</v>
      </c>
      <c r="W262" s="26"/>
      <c r="X262" s="26">
        <v>71760</v>
      </c>
      <c r="Y262" s="26">
        <v>0</v>
      </c>
      <c r="Z262" s="26">
        <v>4</v>
      </c>
      <c r="AA262" s="26">
        <v>76000</v>
      </c>
      <c r="AB262" s="26"/>
      <c r="AC262" s="26">
        <v>0</v>
      </c>
      <c r="AD262" s="26"/>
      <c r="AE262" s="26">
        <v>901240</v>
      </c>
      <c r="AF262" s="26">
        <v>973000</v>
      </c>
      <c r="AG262" s="27"/>
    </row>
    <row r="263" spans="1:33">
      <c r="A263" s="23">
        <v>252</v>
      </c>
      <c r="B263" s="33">
        <v>252000</v>
      </c>
      <c r="C263" s="24" t="s">
        <v>41</v>
      </c>
      <c r="D263" s="24">
        <v>10</v>
      </c>
      <c r="E263" s="24">
        <v>1</v>
      </c>
      <c r="F263" s="24">
        <v>1</v>
      </c>
      <c r="G263" s="25">
        <v>10806051</v>
      </c>
      <c r="H263" s="24"/>
      <c r="I263" s="24">
        <v>1</v>
      </c>
      <c r="J263" s="24"/>
      <c r="K263" s="24"/>
      <c r="L263" s="24"/>
      <c r="M263" s="24"/>
      <c r="N263" s="24"/>
      <c r="O263" s="24">
        <v>205</v>
      </c>
      <c r="P263" s="26"/>
      <c r="Q263" s="26">
        <v>0</v>
      </c>
      <c r="R263" s="26">
        <v>18000</v>
      </c>
      <c r="S263" s="26">
        <v>15000</v>
      </c>
      <c r="T263" s="26">
        <v>0</v>
      </c>
      <c r="U263" s="26">
        <v>0</v>
      </c>
      <c r="V263" s="26">
        <v>0</v>
      </c>
      <c r="W263" s="26"/>
      <c r="X263" s="26">
        <v>60040</v>
      </c>
      <c r="Y263" s="26">
        <v>0</v>
      </c>
      <c r="Z263" s="26">
        <v>4</v>
      </c>
      <c r="AA263" s="26">
        <v>76000</v>
      </c>
      <c r="AB263" s="26"/>
      <c r="AC263" s="26">
        <v>0</v>
      </c>
      <c r="AD263" s="26"/>
      <c r="AE263" s="26">
        <v>766460</v>
      </c>
      <c r="AF263" s="26">
        <v>826500</v>
      </c>
      <c r="AG263" s="27"/>
    </row>
    <row r="264" spans="1:33">
      <c r="A264" s="23">
        <v>253</v>
      </c>
      <c r="B264" s="33">
        <v>253000</v>
      </c>
      <c r="C264" s="24" t="s">
        <v>41</v>
      </c>
      <c r="D264" s="24">
        <v>10</v>
      </c>
      <c r="E264" s="24">
        <v>1</v>
      </c>
      <c r="F264" s="24">
        <v>1</v>
      </c>
      <c r="G264" s="25">
        <v>10806051</v>
      </c>
      <c r="H264" s="24"/>
      <c r="I264" s="24">
        <v>1</v>
      </c>
      <c r="J264" s="24"/>
      <c r="K264" s="24"/>
      <c r="L264" s="24"/>
      <c r="M264" s="24"/>
      <c r="N264" s="24"/>
      <c r="O264" s="24">
        <v>205</v>
      </c>
      <c r="P264" s="26"/>
      <c r="Q264" s="26">
        <v>0</v>
      </c>
      <c r="R264" s="26">
        <v>18000</v>
      </c>
      <c r="S264" s="26">
        <v>15000</v>
      </c>
      <c r="T264" s="26">
        <v>0</v>
      </c>
      <c r="U264" s="26">
        <v>0</v>
      </c>
      <c r="V264" s="26">
        <v>0</v>
      </c>
      <c r="W264" s="26"/>
      <c r="X264" s="26">
        <v>60040</v>
      </c>
      <c r="Y264" s="26">
        <v>0</v>
      </c>
      <c r="Z264" s="26"/>
      <c r="AA264" s="26">
        <v>0</v>
      </c>
      <c r="AB264" s="26"/>
      <c r="AC264" s="26">
        <v>0</v>
      </c>
      <c r="AD264" s="26"/>
      <c r="AE264" s="26">
        <v>690460</v>
      </c>
      <c r="AF264" s="26">
        <v>750500</v>
      </c>
      <c r="AG264" s="27"/>
    </row>
    <row r="265" spans="1:33">
      <c r="A265" s="23">
        <v>254</v>
      </c>
      <c r="B265" s="33">
        <v>254000</v>
      </c>
      <c r="C265" s="24" t="s">
        <v>41</v>
      </c>
      <c r="D265" s="24">
        <v>6</v>
      </c>
      <c r="E265" s="24">
        <v>1</v>
      </c>
      <c r="F265" s="24">
        <v>1</v>
      </c>
      <c r="G265" s="25">
        <v>10806051</v>
      </c>
      <c r="H265" s="24"/>
      <c r="I265" s="24">
        <v>1</v>
      </c>
      <c r="J265" s="24"/>
      <c r="K265" s="24"/>
      <c r="L265" s="24"/>
      <c r="M265" s="24"/>
      <c r="N265" s="24"/>
      <c r="O265" s="24">
        <v>200</v>
      </c>
      <c r="P265" s="26"/>
      <c r="Q265" s="26">
        <v>0</v>
      </c>
      <c r="R265" s="26">
        <v>18000</v>
      </c>
      <c r="S265" s="26">
        <v>9000</v>
      </c>
      <c r="T265" s="26">
        <v>0</v>
      </c>
      <c r="U265" s="26">
        <v>0</v>
      </c>
      <c r="V265" s="26">
        <v>0</v>
      </c>
      <c r="W265" s="26"/>
      <c r="X265" s="26">
        <v>58160</v>
      </c>
      <c r="Y265" s="26">
        <v>0</v>
      </c>
      <c r="Z265" s="26"/>
      <c r="AA265" s="26">
        <v>0</v>
      </c>
      <c r="AB265" s="26"/>
      <c r="AC265" s="26">
        <v>0</v>
      </c>
      <c r="AD265" s="26"/>
      <c r="AE265" s="26">
        <v>668840</v>
      </c>
      <c r="AF265" s="26">
        <v>727000</v>
      </c>
      <c r="AG265" s="27"/>
    </row>
    <row r="266" spans="1:33">
      <c r="A266" s="23">
        <v>255</v>
      </c>
      <c r="B266" s="33">
        <v>255000</v>
      </c>
      <c r="C266" s="24" t="s">
        <v>40</v>
      </c>
      <c r="D266" s="24">
        <v>21</v>
      </c>
      <c r="E266" s="24">
        <v>1</v>
      </c>
      <c r="F266" s="24">
        <v>1</v>
      </c>
      <c r="G266" s="25">
        <v>10806051</v>
      </c>
      <c r="H266" s="24"/>
      <c r="I266" s="24">
        <v>1</v>
      </c>
      <c r="J266" s="24"/>
      <c r="K266" s="24"/>
      <c r="L266" s="24"/>
      <c r="M266" s="24"/>
      <c r="N266" s="24"/>
      <c r="O266" s="24">
        <v>190</v>
      </c>
      <c r="P266" s="26"/>
      <c r="Q266" s="26">
        <v>0</v>
      </c>
      <c r="R266" s="26">
        <v>18000</v>
      </c>
      <c r="S266" s="26">
        <v>31500</v>
      </c>
      <c r="T266" s="26">
        <v>0</v>
      </c>
      <c r="U266" s="26">
        <v>0</v>
      </c>
      <c r="V266" s="26">
        <v>0</v>
      </c>
      <c r="W266" s="26"/>
      <c r="X266" s="26">
        <v>57160</v>
      </c>
      <c r="Y266" s="26">
        <v>0</v>
      </c>
      <c r="Z266" s="26">
        <v>2</v>
      </c>
      <c r="AA266" s="26">
        <v>38000</v>
      </c>
      <c r="AB266" s="26">
        <v>1</v>
      </c>
      <c r="AC266" s="26">
        <v>15000</v>
      </c>
      <c r="AD266" s="26"/>
      <c r="AE266" s="26">
        <v>710340</v>
      </c>
      <c r="AF266" s="26">
        <v>767500</v>
      </c>
      <c r="AG266" s="27"/>
    </row>
    <row r="267" spans="1:33">
      <c r="A267" s="23">
        <v>256</v>
      </c>
      <c r="B267" s="33">
        <v>256000</v>
      </c>
      <c r="C267" s="24" t="s">
        <v>41</v>
      </c>
      <c r="D267" s="24"/>
      <c r="E267" s="24">
        <v>1</v>
      </c>
      <c r="F267" s="24">
        <v>1</v>
      </c>
      <c r="G267" s="25">
        <v>10806051</v>
      </c>
      <c r="H267" s="24"/>
      <c r="I267" s="24">
        <v>1</v>
      </c>
      <c r="J267" s="24"/>
      <c r="K267" s="24"/>
      <c r="L267" s="24"/>
      <c r="M267" s="24"/>
      <c r="N267" s="24"/>
      <c r="O267" s="24">
        <v>180</v>
      </c>
      <c r="P267" s="26"/>
      <c r="Q267" s="26">
        <v>0</v>
      </c>
      <c r="R267" s="26">
        <v>18000</v>
      </c>
      <c r="S267" s="26">
        <v>0</v>
      </c>
      <c r="T267" s="26">
        <v>0</v>
      </c>
      <c r="U267" s="26">
        <v>0</v>
      </c>
      <c r="V267" s="26">
        <v>0</v>
      </c>
      <c r="W267" s="26"/>
      <c r="X267" s="26">
        <v>51840</v>
      </c>
      <c r="Y267" s="26">
        <v>0</v>
      </c>
      <c r="Z267" s="26"/>
      <c r="AA267" s="26">
        <v>0</v>
      </c>
      <c r="AB267" s="26"/>
      <c r="AC267" s="26">
        <v>0</v>
      </c>
      <c r="AD267" s="26"/>
      <c r="AE267" s="26">
        <v>596160</v>
      </c>
      <c r="AF267" s="26">
        <v>648000</v>
      </c>
      <c r="AG267" s="27"/>
    </row>
    <row r="268" spans="1:33">
      <c r="A268" s="23">
        <v>257</v>
      </c>
      <c r="B268" s="33">
        <v>257000</v>
      </c>
      <c r="C268" s="24" t="s">
        <v>40</v>
      </c>
      <c r="D268" s="24">
        <v>24</v>
      </c>
      <c r="E268" s="24">
        <v>1</v>
      </c>
      <c r="F268" s="24">
        <v>1</v>
      </c>
      <c r="G268" s="25">
        <v>10806052</v>
      </c>
      <c r="H268" s="24"/>
      <c r="I268" s="24">
        <v>1</v>
      </c>
      <c r="J268" s="24"/>
      <c r="K268" s="24"/>
      <c r="L268" s="24"/>
      <c r="M268" s="24"/>
      <c r="N268" s="24"/>
      <c r="O268" s="24">
        <v>233</v>
      </c>
      <c r="P268" s="26"/>
      <c r="Q268" s="26">
        <v>0</v>
      </c>
      <c r="R268" s="26">
        <v>18000</v>
      </c>
      <c r="S268" s="26">
        <v>36000</v>
      </c>
      <c r="T268" s="26">
        <v>0</v>
      </c>
      <c r="U268" s="26">
        <v>0</v>
      </c>
      <c r="V268" s="26">
        <v>0</v>
      </c>
      <c r="W268" s="26"/>
      <c r="X268" s="26">
        <v>69560</v>
      </c>
      <c r="Y268" s="26">
        <v>0</v>
      </c>
      <c r="Z268" s="26">
        <v>2</v>
      </c>
      <c r="AA268" s="26">
        <v>38000</v>
      </c>
      <c r="AB268" s="26">
        <v>1</v>
      </c>
      <c r="AC268" s="26">
        <v>15000</v>
      </c>
      <c r="AD268" s="26"/>
      <c r="AE268" s="26">
        <v>852940</v>
      </c>
      <c r="AF268" s="26">
        <v>922500</v>
      </c>
      <c r="AG268" s="27"/>
    </row>
    <row r="269" spans="1:33">
      <c r="A269" s="23">
        <v>258</v>
      </c>
      <c r="B269" s="33">
        <v>258000</v>
      </c>
      <c r="C269" s="24" t="s">
        <v>40</v>
      </c>
      <c r="D269" s="24">
        <v>34</v>
      </c>
      <c r="E269" s="24">
        <v>1</v>
      </c>
      <c r="F269" s="24">
        <v>1</v>
      </c>
      <c r="G269" s="25">
        <v>10806052</v>
      </c>
      <c r="H269" s="24"/>
      <c r="I269" s="24">
        <v>1</v>
      </c>
      <c r="J269" s="24"/>
      <c r="K269" s="24"/>
      <c r="L269" s="24"/>
      <c r="M269" s="24"/>
      <c r="N269" s="24"/>
      <c r="O269" s="24">
        <v>219</v>
      </c>
      <c r="P269" s="26"/>
      <c r="Q269" s="26">
        <v>0</v>
      </c>
      <c r="R269" s="26">
        <v>18000</v>
      </c>
      <c r="S269" s="26">
        <v>51000</v>
      </c>
      <c r="T269" s="26">
        <v>0</v>
      </c>
      <c r="U269" s="26">
        <v>0</v>
      </c>
      <c r="V269" s="26">
        <v>0</v>
      </c>
      <c r="W269" s="26"/>
      <c r="X269" s="26">
        <v>66840</v>
      </c>
      <c r="Y269" s="26">
        <v>0</v>
      </c>
      <c r="Z269" s="26">
        <v>1</v>
      </c>
      <c r="AA269" s="26">
        <v>19000</v>
      </c>
      <c r="AB269" s="26">
        <v>1</v>
      </c>
      <c r="AC269" s="26">
        <v>15000</v>
      </c>
      <c r="AD269" s="26"/>
      <c r="AE269" s="26">
        <v>802660</v>
      </c>
      <c r="AF269" s="26">
        <v>869500</v>
      </c>
      <c r="AG269" s="27"/>
    </row>
    <row r="270" spans="1:33">
      <c r="A270" s="23">
        <v>259</v>
      </c>
      <c r="B270" s="33">
        <v>259000</v>
      </c>
      <c r="C270" s="24" t="s">
        <v>40</v>
      </c>
      <c r="D270" s="24">
        <v>21</v>
      </c>
      <c r="E270" s="24">
        <v>1</v>
      </c>
      <c r="F270" s="24">
        <v>1</v>
      </c>
      <c r="G270" s="25">
        <v>10806052</v>
      </c>
      <c r="H270" s="24">
        <v>6</v>
      </c>
      <c r="I270" s="24">
        <v>1</v>
      </c>
      <c r="J270" s="24"/>
      <c r="K270" s="24"/>
      <c r="L270" s="24"/>
      <c r="M270" s="24"/>
      <c r="N270" s="24"/>
      <c r="O270" s="24">
        <v>205</v>
      </c>
      <c r="P270" s="26"/>
      <c r="Q270" s="26">
        <v>30000</v>
      </c>
      <c r="R270" s="26">
        <v>18000</v>
      </c>
      <c r="S270" s="26">
        <v>31500</v>
      </c>
      <c r="T270" s="26">
        <v>0</v>
      </c>
      <c r="U270" s="26">
        <v>0</v>
      </c>
      <c r="V270" s="26">
        <v>0</v>
      </c>
      <c r="W270" s="26"/>
      <c r="X270" s="26">
        <v>63760</v>
      </c>
      <c r="Y270" s="26">
        <v>0</v>
      </c>
      <c r="Z270" s="26">
        <v>3</v>
      </c>
      <c r="AA270" s="26">
        <v>57000</v>
      </c>
      <c r="AB270" s="26">
        <v>1</v>
      </c>
      <c r="AC270" s="26">
        <v>15000</v>
      </c>
      <c r="AD270" s="26"/>
      <c r="AE270" s="26">
        <v>805240</v>
      </c>
      <c r="AF270" s="26">
        <v>869000</v>
      </c>
      <c r="AG270" s="27"/>
    </row>
    <row r="271" spans="1:33">
      <c r="A271" s="23">
        <v>260</v>
      </c>
      <c r="B271" s="33">
        <v>260000</v>
      </c>
      <c r="C271" s="24" t="s">
        <v>40</v>
      </c>
      <c r="D271" s="24">
        <v>17</v>
      </c>
      <c r="E271" s="24">
        <v>1</v>
      </c>
      <c r="F271" s="24">
        <v>1</v>
      </c>
      <c r="G271" s="25">
        <v>10806052</v>
      </c>
      <c r="H271" s="24"/>
      <c r="I271" s="24">
        <v>1</v>
      </c>
      <c r="J271" s="24"/>
      <c r="K271" s="24"/>
      <c r="L271" s="24"/>
      <c r="M271" s="24"/>
      <c r="N271" s="24"/>
      <c r="O271" s="24">
        <v>195</v>
      </c>
      <c r="P271" s="26"/>
      <c r="Q271" s="26">
        <v>0</v>
      </c>
      <c r="R271" s="26">
        <v>18000</v>
      </c>
      <c r="S271" s="26">
        <v>25500</v>
      </c>
      <c r="T271" s="26">
        <v>0</v>
      </c>
      <c r="U271" s="26">
        <v>0</v>
      </c>
      <c r="V271" s="26">
        <v>0</v>
      </c>
      <c r="W271" s="26"/>
      <c r="X271" s="26">
        <v>58080</v>
      </c>
      <c r="Y271" s="26">
        <v>0</v>
      </c>
      <c r="Z271" s="26">
        <v>3</v>
      </c>
      <c r="AA271" s="26">
        <v>57000</v>
      </c>
      <c r="AB271" s="26">
        <v>1</v>
      </c>
      <c r="AC271" s="26">
        <v>15000</v>
      </c>
      <c r="AD271" s="26"/>
      <c r="AE271" s="26">
        <v>739920</v>
      </c>
      <c r="AF271" s="26">
        <v>798000</v>
      </c>
      <c r="AG271" s="27"/>
    </row>
    <row r="272" spans="1:33">
      <c r="A272" s="23">
        <v>261</v>
      </c>
      <c r="B272" s="33">
        <v>261000</v>
      </c>
      <c r="C272" s="24" t="s">
        <v>40</v>
      </c>
      <c r="D272" s="24">
        <v>6</v>
      </c>
      <c r="E272" s="24">
        <v>1</v>
      </c>
      <c r="F272" s="24">
        <v>1</v>
      </c>
      <c r="G272" s="25">
        <v>10806052</v>
      </c>
      <c r="H272" s="24"/>
      <c r="I272" s="24">
        <v>1</v>
      </c>
      <c r="J272" s="24"/>
      <c r="K272" s="24"/>
      <c r="L272" s="24"/>
      <c r="M272" s="24"/>
      <c r="N272" s="24"/>
      <c r="O272" s="24">
        <v>195</v>
      </c>
      <c r="P272" s="26"/>
      <c r="Q272" s="26">
        <v>0</v>
      </c>
      <c r="R272" s="26">
        <v>18000</v>
      </c>
      <c r="S272" s="26">
        <v>9000</v>
      </c>
      <c r="T272" s="26">
        <v>0</v>
      </c>
      <c r="U272" s="26">
        <v>0</v>
      </c>
      <c r="V272" s="26">
        <v>0</v>
      </c>
      <c r="W272" s="26"/>
      <c r="X272" s="26">
        <v>56760</v>
      </c>
      <c r="Y272" s="26">
        <v>0</v>
      </c>
      <c r="Z272" s="26">
        <v>2</v>
      </c>
      <c r="AA272" s="26">
        <v>38000</v>
      </c>
      <c r="AB272" s="26">
        <v>1</v>
      </c>
      <c r="AC272" s="26">
        <v>15000</v>
      </c>
      <c r="AD272" s="26"/>
      <c r="AE272" s="26">
        <v>705740</v>
      </c>
      <c r="AF272" s="26">
        <v>762500</v>
      </c>
      <c r="AG272" s="27"/>
    </row>
    <row r="273" spans="1:33">
      <c r="A273" s="23">
        <v>262</v>
      </c>
      <c r="B273" s="33">
        <v>262000</v>
      </c>
      <c r="C273" s="24" t="s">
        <v>40</v>
      </c>
      <c r="D273" s="24">
        <v>5</v>
      </c>
      <c r="E273" s="24">
        <v>1</v>
      </c>
      <c r="F273" s="24">
        <v>1</v>
      </c>
      <c r="G273" s="25">
        <v>10806052</v>
      </c>
      <c r="H273" s="24"/>
      <c r="I273" s="24">
        <v>1</v>
      </c>
      <c r="J273" s="24"/>
      <c r="K273" s="24"/>
      <c r="L273" s="24"/>
      <c r="M273" s="24"/>
      <c r="N273" s="24"/>
      <c r="O273" s="24">
        <v>190</v>
      </c>
      <c r="P273" s="26"/>
      <c r="Q273" s="26">
        <v>0</v>
      </c>
      <c r="R273" s="26">
        <v>18000</v>
      </c>
      <c r="S273" s="26">
        <v>7500</v>
      </c>
      <c r="T273" s="26">
        <v>0</v>
      </c>
      <c r="U273" s="26">
        <v>0</v>
      </c>
      <c r="V273" s="26">
        <v>0</v>
      </c>
      <c r="W273" s="26"/>
      <c r="X273" s="26">
        <v>55240</v>
      </c>
      <c r="Y273" s="26">
        <v>0</v>
      </c>
      <c r="Z273" s="26">
        <v>1</v>
      </c>
      <c r="AA273" s="26">
        <v>19000</v>
      </c>
      <c r="AB273" s="26">
        <v>1</v>
      </c>
      <c r="AC273" s="26">
        <v>15000</v>
      </c>
      <c r="AD273" s="26"/>
      <c r="AE273" s="26">
        <v>669260</v>
      </c>
      <c r="AF273" s="26">
        <v>724500</v>
      </c>
      <c r="AG273" s="27"/>
    </row>
    <row r="274" spans="1:33">
      <c r="A274" s="23">
        <v>263</v>
      </c>
      <c r="B274" s="33">
        <v>263000</v>
      </c>
      <c r="C274" s="24" t="s">
        <v>40</v>
      </c>
      <c r="D274" s="24">
        <v>5</v>
      </c>
      <c r="E274" s="24">
        <v>1</v>
      </c>
      <c r="F274" s="24">
        <v>1</v>
      </c>
      <c r="G274" s="25">
        <v>10806052</v>
      </c>
      <c r="H274" s="24"/>
      <c r="I274" s="24">
        <v>1</v>
      </c>
      <c r="J274" s="24"/>
      <c r="K274" s="24"/>
      <c r="L274" s="24"/>
      <c r="M274" s="24"/>
      <c r="N274" s="24"/>
      <c r="O274" s="24">
        <v>190</v>
      </c>
      <c r="P274" s="26"/>
      <c r="Q274" s="26">
        <v>0</v>
      </c>
      <c r="R274" s="26">
        <v>18000</v>
      </c>
      <c r="S274" s="26">
        <v>7500</v>
      </c>
      <c r="T274" s="26">
        <v>0</v>
      </c>
      <c r="U274" s="26">
        <v>0</v>
      </c>
      <c r="V274" s="26">
        <v>0</v>
      </c>
      <c r="W274" s="26"/>
      <c r="X274" s="26">
        <v>55240</v>
      </c>
      <c r="Y274" s="26">
        <v>0</v>
      </c>
      <c r="Z274" s="26">
        <v>2</v>
      </c>
      <c r="AA274" s="26">
        <v>38000</v>
      </c>
      <c r="AB274" s="26"/>
      <c r="AC274" s="26">
        <v>0</v>
      </c>
      <c r="AD274" s="26"/>
      <c r="AE274" s="26">
        <v>673260</v>
      </c>
      <c r="AF274" s="26">
        <v>728500</v>
      </c>
      <c r="AG274" s="27"/>
    </row>
    <row r="275" spans="1:33">
      <c r="A275" s="23">
        <v>264</v>
      </c>
      <c r="B275" s="33">
        <v>264000</v>
      </c>
      <c r="C275" s="24" t="s">
        <v>41</v>
      </c>
      <c r="D275" s="24"/>
      <c r="E275" s="24">
        <v>1</v>
      </c>
      <c r="F275" s="24">
        <v>1</v>
      </c>
      <c r="G275" s="25">
        <v>10806052</v>
      </c>
      <c r="H275" s="24"/>
      <c r="I275" s="24">
        <v>1</v>
      </c>
      <c r="J275" s="24"/>
      <c r="K275" s="24"/>
      <c r="L275" s="24"/>
      <c r="M275" s="24"/>
      <c r="N275" s="24"/>
      <c r="O275" s="24">
        <v>180</v>
      </c>
      <c r="P275" s="26"/>
      <c r="Q275" s="26">
        <v>0</v>
      </c>
      <c r="R275" s="26">
        <v>18000</v>
      </c>
      <c r="S275" s="26">
        <v>0</v>
      </c>
      <c r="T275" s="26">
        <v>0</v>
      </c>
      <c r="U275" s="26">
        <v>0</v>
      </c>
      <c r="V275" s="26">
        <v>0</v>
      </c>
      <c r="W275" s="26"/>
      <c r="X275" s="26">
        <v>51840</v>
      </c>
      <c r="Y275" s="26">
        <v>0</v>
      </c>
      <c r="Z275" s="26"/>
      <c r="AA275" s="26">
        <v>0</v>
      </c>
      <c r="AB275" s="26"/>
      <c r="AC275" s="26">
        <v>0</v>
      </c>
      <c r="AD275" s="26"/>
      <c r="AE275" s="26">
        <v>596160</v>
      </c>
      <c r="AF275" s="26">
        <v>648000</v>
      </c>
      <c r="AG275" s="27"/>
    </row>
    <row r="276" spans="1:33">
      <c r="A276" s="23">
        <v>265</v>
      </c>
      <c r="B276" s="33">
        <v>265000</v>
      </c>
      <c r="C276" s="24" t="s">
        <v>40</v>
      </c>
      <c r="D276" s="24">
        <v>20</v>
      </c>
      <c r="E276" s="24">
        <v>1</v>
      </c>
      <c r="F276" s="24">
        <v>1</v>
      </c>
      <c r="G276" s="25">
        <v>10806052</v>
      </c>
      <c r="H276" s="24"/>
      <c r="I276" s="24">
        <v>1</v>
      </c>
      <c r="J276" s="24"/>
      <c r="K276" s="24"/>
      <c r="L276" s="24"/>
      <c r="M276" s="24"/>
      <c r="N276" s="24"/>
      <c r="O276" s="24">
        <v>195</v>
      </c>
      <c r="P276" s="26"/>
      <c r="Q276" s="26">
        <v>0</v>
      </c>
      <c r="R276" s="26">
        <v>18000</v>
      </c>
      <c r="S276" s="26">
        <v>30000</v>
      </c>
      <c r="T276" s="26">
        <v>0</v>
      </c>
      <c r="U276" s="26">
        <v>0</v>
      </c>
      <c r="V276" s="26">
        <v>0</v>
      </c>
      <c r="W276" s="26"/>
      <c r="X276" s="26">
        <v>58440</v>
      </c>
      <c r="Y276" s="26">
        <v>0</v>
      </c>
      <c r="Z276" s="26">
        <v>3</v>
      </c>
      <c r="AA276" s="26">
        <v>57000</v>
      </c>
      <c r="AB276" s="26">
        <v>1</v>
      </c>
      <c r="AC276" s="26">
        <v>15000</v>
      </c>
      <c r="AD276" s="26"/>
      <c r="AE276" s="26">
        <v>744060</v>
      </c>
      <c r="AF276" s="26">
        <v>802500</v>
      </c>
      <c r="AG276" s="27"/>
    </row>
    <row r="277" spans="1:33">
      <c r="A277" s="23">
        <v>266</v>
      </c>
      <c r="B277" s="33">
        <v>266000</v>
      </c>
      <c r="C277" s="24" t="s">
        <v>40</v>
      </c>
      <c r="D277" s="24">
        <v>20</v>
      </c>
      <c r="E277" s="24">
        <v>1</v>
      </c>
      <c r="F277" s="24">
        <v>1</v>
      </c>
      <c r="G277" s="25">
        <v>10806052</v>
      </c>
      <c r="H277" s="24"/>
      <c r="I277" s="24">
        <v>1</v>
      </c>
      <c r="J277" s="24"/>
      <c r="K277" s="24"/>
      <c r="L277" s="24"/>
      <c r="M277" s="24"/>
      <c r="N277" s="24"/>
      <c r="O277" s="24">
        <v>195</v>
      </c>
      <c r="P277" s="26"/>
      <c r="Q277" s="26">
        <v>0</v>
      </c>
      <c r="R277" s="26">
        <v>18000</v>
      </c>
      <c r="S277" s="26">
        <v>30000</v>
      </c>
      <c r="T277" s="26">
        <v>0</v>
      </c>
      <c r="U277" s="26">
        <v>0</v>
      </c>
      <c r="V277" s="26">
        <v>0</v>
      </c>
      <c r="W277" s="26"/>
      <c r="X277" s="26">
        <v>58440</v>
      </c>
      <c r="Y277" s="26">
        <v>0</v>
      </c>
      <c r="Z277" s="26">
        <v>3</v>
      </c>
      <c r="AA277" s="26">
        <v>57000</v>
      </c>
      <c r="AB277" s="26">
        <v>1</v>
      </c>
      <c r="AC277" s="26">
        <v>15000</v>
      </c>
      <c r="AD277" s="26"/>
      <c r="AE277" s="26">
        <v>744060</v>
      </c>
      <c r="AF277" s="26">
        <v>802500</v>
      </c>
      <c r="AG277" s="27"/>
    </row>
    <row r="278" spans="1:33">
      <c r="A278" s="23">
        <v>267</v>
      </c>
      <c r="B278" s="33">
        <v>267000</v>
      </c>
      <c r="C278" s="24" t="s">
        <v>40</v>
      </c>
      <c r="D278" s="24">
        <v>21</v>
      </c>
      <c r="E278" s="24">
        <v>1</v>
      </c>
      <c r="F278" s="24">
        <v>1</v>
      </c>
      <c r="G278" s="25">
        <v>10806053</v>
      </c>
      <c r="H278" s="24">
        <v>6</v>
      </c>
      <c r="I278" s="24">
        <v>1</v>
      </c>
      <c r="J278" s="24"/>
      <c r="K278" s="24">
        <v>1</v>
      </c>
      <c r="L278" s="24"/>
      <c r="M278" s="24"/>
      <c r="N278" s="24"/>
      <c r="O278" s="24">
        <v>240</v>
      </c>
      <c r="P278" s="26"/>
      <c r="Q278" s="26">
        <v>30000</v>
      </c>
      <c r="R278" s="26">
        <v>18000</v>
      </c>
      <c r="S278" s="26">
        <v>31500</v>
      </c>
      <c r="T278" s="26">
        <v>0</v>
      </c>
      <c r="U278" s="26">
        <v>126000</v>
      </c>
      <c r="V278" s="26">
        <v>0</v>
      </c>
      <c r="W278" s="26"/>
      <c r="X278" s="26">
        <v>83640</v>
      </c>
      <c r="Y278" s="26">
        <v>0</v>
      </c>
      <c r="Z278" s="26">
        <v>4</v>
      </c>
      <c r="AA278" s="26">
        <v>76000</v>
      </c>
      <c r="AB278" s="26">
        <v>1</v>
      </c>
      <c r="AC278" s="26">
        <v>15000</v>
      </c>
      <c r="AD278" s="26"/>
      <c r="AE278" s="26">
        <v>1052860</v>
      </c>
      <c r="AF278" s="26">
        <v>1136500</v>
      </c>
      <c r="AG278" s="27"/>
    </row>
  </sheetData>
  <mergeCells count="1611">
    <mergeCell ref="ARM5:ARN5"/>
    <mergeCell ref="ARM6:ASS6"/>
    <mergeCell ref="ASP7:ASS7"/>
    <mergeCell ref="ARM1:ASS1"/>
    <mergeCell ref="ARM2:ASS2"/>
    <mergeCell ref="ARM3:ARN3"/>
    <mergeCell ref="ASR3:ASS3"/>
    <mergeCell ref="ARM4:ARN4"/>
    <mergeCell ref="ASQ4:ASS4"/>
    <mergeCell ref="AI1:BO1"/>
    <mergeCell ref="AI2:BO2"/>
    <mergeCell ref="AI3:AJ3"/>
    <mergeCell ref="BN3:BO3"/>
    <mergeCell ref="AI4:AJ4"/>
    <mergeCell ref="BM4:BO4"/>
    <mergeCell ref="AI5:AJ5"/>
    <mergeCell ref="AI6:BO6"/>
    <mergeCell ref="BL7:BO7"/>
    <mergeCell ref="AOW5:AOX5"/>
    <mergeCell ref="AOW6:AQC6"/>
    <mergeCell ref="APZ7:AQC7"/>
    <mergeCell ref="AQE1:ARK1"/>
    <mergeCell ref="AQE2:ARK2"/>
    <mergeCell ref="AQE3:AQF3"/>
    <mergeCell ref="ARJ3:ARK3"/>
    <mergeCell ref="AQE4:AQF4"/>
    <mergeCell ref="ARI4:ARK4"/>
    <mergeCell ref="AQE5:AQF5"/>
    <mergeCell ref="AQE6:ARK6"/>
    <mergeCell ref="ARH7:ARK7"/>
    <mergeCell ref="AOW1:AQC1"/>
    <mergeCell ref="AOW2:AQC2"/>
    <mergeCell ref="AOW3:AOX3"/>
    <mergeCell ref="AQB3:AQC3"/>
    <mergeCell ref="AOW4:AOX4"/>
    <mergeCell ref="AQA4:AQC4"/>
    <mergeCell ref="AMG5:AMH5"/>
    <mergeCell ref="AMG6:ANM6"/>
    <mergeCell ref="ANJ7:ANM7"/>
    <mergeCell ref="ANO1:AOU1"/>
    <mergeCell ref="ANO2:AOU2"/>
    <mergeCell ref="ANO3:ANP3"/>
    <mergeCell ref="AOT3:AOU3"/>
    <mergeCell ref="ANO4:ANP4"/>
    <mergeCell ref="AOS4:AOU4"/>
    <mergeCell ref="ANO5:ANP5"/>
    <mergeCell ref="ANO6:AOU6"/>
    <mergeCell ref="AOR7:AOU7"/>
    <mergeCell ref="AMG1:ANM1"/>
    <mergeCell ref="AMG2:ANM2"/>
    <mergeCell ref="AMG3:AMH3"/>
    <mergeCell ref="ANL3:ANM3"/>
    <mergeCell ref="AMG4:AMH4"/>
    <mergeCell ref="ANK4:ANM4"/>
    <mergeCell ref="AJQ5:AJR5"/>
    <mergeCell ref="AJQ6:AKW6"/>
    <mergeCell ref="AKT7:AKW7"/>
    <mergeCell ref="AKY1:AME1"/>
    <mergeCell ref="AKY2:AME2"/>
    <mergeCell ref="AKY3:AKZ3"/>
    <mergeCell ref="AMD3:AME3"/>
    <mergeCell ref="AKY4:AKZ4"/>
    <mergeCell ref="AMC4:AME4"/>
    <mergeCell ref="AKY5:AKZ5"/>
    <mergeCell ref="AKY6:AME6"/>
    <mergeCell ref="AMB7:AME7"/>
    <mergeCell ref="AJQ1:AKW1"/>
    <mergeCell ref="AJQ2:AKW2"/>
    <mergeCell ref="AJQ3:AJR3"/>
    <mergeCell ref="AKV3:AKW3"/>
    <mergeCell ref="AJQ4:AJR4"/>
    <mergeCell ref="AKU4:AKW4"/>
    <mergeCell ref="AHA5:AHB5"/>
    <mergeCell ref="AHA6:AIG6"/>
    <mergeCell ref="AID7:AIG7"/>
    <mergeCell ref="AII1:AJO1"/>
    <mergeCell ref="AII2:AJO2"/>
    <mergeCell ref="AII3:AIJ3"/>
    <mergeCell ref="AJN3:AJO3"/>
    <mergeCell ref="AII4:AIJ4"/>
    <mergeCell ref="AJM4:AJO4"/>
    <mergeCell ref="AII5:AIJ5"/>
    <mergeCell ref="AII6:AJO6"/>
    <mergeCell ref="AJL7:AJO7"/>
    <mergeCell ref="AHA1:AIG1"/>
    <mergeCell ref="AHA2:AIG2"/>
    <mergeCell ref="AHA3:AHB3"/>
    <mergeCell ref="AIF3:AIG3"/>
    <mergeCell ref="AHA4:AHB4"/>
    <mergeCell ref="AIE4:AIG4"/>
    <mergeCell ref="AEK5:AEL5"/>
    <mergeCell ref="AEK6:AFQ6"/>
    <mergeCell ref="AFN7:AFQ7"/>
    <mergeCell ref="AFS1:AGY1"/>
    <mergeCell ref="AFS2:AGY2"/>
    <mergeCell ref="AFS3:AFT3"/>
    <mergeCell ref="AGX3:AGY3"/>
    <mergeCell ref="AFS4:AFT4"/>
    <mergeCell ref="AGW4:AGY4"/>
    <mergeCell ref="AFS5:AFT5"/>
    <mergeCell ref="AFS6:AGY6"/>
    <mergeCell ref="AGV7:AGY7"/>
    <mergeCell ref="AEK1:AFQ1"/>
    <mergeCell ref="AEK2:AFQ2"/>
    <mergeCell ref="AEK3:AEL3"/>
    <mergeCell ref="AFP3:AFQ3"/>
    <mergeCell ref="AEK4:AEL4"/>
    <mergeCell ref="AFO4:AFQ4"/>
    <mergeCell ref="ABU5:ABV5"/>
    <mergeCell ref="ABU6:ADA6"/>
    <mergeCell ref="ACX7:ADA7"/>
    <mergeCell ref="ADC1:AEI1"/>
    <mergeCell ref="ADC2:AEI2"/>
    <mergeCell ref="ADC3:ADD3"/>
    <mergeCell ref="AEH3:AEI3"/>
    <mergeCell ref="ADC4:ADD4"/>
    <mergeCell ref="AEG4:AEI4"/>
    <mergeCell ref="ADC5:ADD5"/>
    <mergeCell ref="ADC6:AEI6"/>
    <mergeCell ref="AEF7:AEI7"/>
    <mergeCell ref="ABU1:ADA1"/>
    <mergeCell ref="ABU2:ADA2"/>
    <mergeCell ref="ABU3:ABV3"/>
    <mergeCell ref="ACZ3:ADA3"/>
    <mergeCell ref="ABU4:ABV4"/>
    <mergeCell ref="ACY4:ADA4"/>
    <mergeCell ref="ZE5:ZF5"/>
    <mergeCell ref="ZE6:AAK6"/>
    <mergeCell ref="AAH7:AAK7"/>
    <mergeCell ref="AAM1:ABS1"/>
    <mergeCell ref="AAM2:ABS2"/>
    <mergeCell ref="AAM3:AAN3"/>
    <mergeCell ref="ABR3:ABS3"/>
    <mergeCell ref="AAM4:AAN4"/>
    <mergeCell ref="ABQ4:ABS4"/>
    <mergeCell ref="AAM5:AAN5"/>
    <mergeCell ref="AAM6:ABS6"/>
    <mergeCell ref="ABP7:ABS7"/>
    <mergeCell ref="ZE1:AAK1"/>
    <mergeCell ref="ZE2:AAK2"/>
    <mergeCell ref="ZE3:ZF3"/>
    <mergeCell ref="AAJ3:AAK3"/>
    <mergeCell ref="ZE4:ZF4"/>
    <mergeCell ref="AAI4:AAK4"/>
    <mergeCell ref="WO5:WP5"/>
    <mergeCell ref="WO6:XU6"/>
    <mergeCell ref="XR7:XU7"/>
    <mergeCell ref="XW1:ZC1"/>
    <mergeCell ref="XW2:ZC2"/>
    <mergeCell ref="XW3:XX3"/>
    <mergeCell ref="ZB3:ZC3"/>
    <mergeCell ref="XW4:XX4"/>
    <mergeCell ref="ZA4:ZC4"/>
    <mergeCell ref="XW5:XX5"/>
    <mergeCell ref="XW6:ZC6"/>
    <mergeCell ref="YZ7:ZC7"/>
    <mergeCell ref="WO1:XU1"/>
    <mergeCell ref="WO2:XU2"/>
    <mergeCell ref="WO3:WP3"/>
    <mergeCell ref="XT3:XU3"/>
    <mergeCell ref="WO4:WP4"/>
    <mergeCell ref="XS4:XU4"/>
    <mergeCell ref="TY5:TZ5"/>
    <mergeCell ref="TY6:VE6"/>
    <mergeCell ref="VB7:VE7"/>
    <mergeCell ref="VG1:WM1"/>
    <mergeCell ref="VG2:WM2"/>
    <mergeCell ref="VG3:VH3"/>
    <mergeCell ref="WL3:WM3"/>
    <mergeCell ref="VG4:VH4"/>
    <mergeCell ref="WK4:WM4"/>
    <mergeCell ref="VG5:VH5"/>
    <mergeCell ref="VG6:WM6"/>
    <mergeCell ref="WJ7:WM7"/>
    <mergeCell ref="TY1:VE1"/>
    <mergeCell ref="TY2:VE2"/>
    <mergeCell ref="TY3:TZ3"/>
    <mergeCell ref="VD3:VE3"/>
    <mergeCell ref="TY4:TZ4"/>
    <mergeCell ref="VC4:VE4"/>
    <mergeCell ref="RI5:RJ5"/>
    <mergeCell ref="RI6:SO6"/>
    <mergeCell ref="SL7:SO7"/>
    <mergeCell ref="SQ1:TW1"/>
    <mergeCell ref="SQ2:TW2"/>
    <mergeCell ref="SQ3:SR3"/>
    <mergeCell ref="TV3:TW3"/>
    <mergeCell ref="SQ4:SR4"/>
    <mergeCell ref="TU4:TW4"/>
    <mergeCell ref="SQ5:SR5"/>
    <mergeCell ref="SQ6:TW6"/>
    <mergeCell ref="TT7:TW7"/>
    <mergeCell ref="RI1:SO1"/>
    <mergeCell ref="RI2:SO2"/>
    <mergeCell ref="RI3:RJ3"/>
    <mergeCell ref="SN3:SO3"/>
    <mergeCell ref="RI4:RJ4"/>
    <mergeCell ref="SM4:SO4"/>
    <mergeCell ref="OS5:OT5"/>
    <mergeCell ref="OS6:PY6"/>
    <mergeCell ref="PV7:PY7"/>
    <mergeCell ref="QA1:RG1"/>
    <mergeCell ref="QA2:RG2"/>
    <mergeCell ref="QA3:QB3"/>
    <mergeCell ref="RF3:RG3"/>
    <mergeCell ref="QA4:QB4"/>
    <mergeCell ref="RE4:RG4"/>
    <mergeCell ref="QA5:QB5"/>
    <mergeCell ref="QA6:RG6"/>
    <mergeCell ref="RD7:RG7"/>
    <mergeCell ref="OS1:PY1"/>
    <mergeCell ref="OS2:PY2"/>
    <mergeCell ref="OS3:OT3"/>
    <mergeCell ref="PX3:PY3"/>
    <mergeCell ref="OS4:OT4"/>
    <mergeCell ref="PW4:PY4"/>
    <mergeCell ref="MC5:MD5"/>
    <mergeCell ref="MC6:NI6"/>
    <mergeCell ref="NF7:NI7"/>
    <mergeCell ref="NK1:OQ1"/>
    <mergeCell ref="NK2:OQ2"/>
    <mergeCell ref="NK3:NL3"/>
    <mergeCell ref="OP3:OQ3"/>
    <mergeCell ref="NK4:NL4"/>
    <mergeCell ref="OO4:OQ4"/>
    <mergeCell ref="NK5:NL5"/>
    <mergeCell ref="NK6:OQ6"/>
    <mergeCell ref="ON7:OQ7"/>
    <mergeCell ref="MC1:NI1"/>
    <mergeCell ref="MC2:NI2"/>
    <mergeCell ref="MC3:MD3"/>
    <mergeCell ref="NH3:NI3"/>
    <mergeCell ref="MC4:MD4"/>
    <mergeCell ref="NG4:NI4"/>
    <mergeCell ref="JM5:JN5"/>
    <mergeCell ref="JM6:KS6"/>
    <mergeCell ref="KP7:KS7"/>
    <mergeCell ref="KU1:MA1"/>
    <mergeCell ref="KU2:MA2"/>
    <mergeCell ref="KU3:KV3"/>
    <mergeCell ref="LZ3:MA3"/>
    <mergeCell ref="KU4:KV4"/>
    <mergeCell ref="LY4:MA4"/>
    <mergeCell ref="KU5:KV5"/>
    <mergeCell ref="KU6:MA6"/>
    <mergeCell ref="LX7:MA7"/>
    <mergeCell ref="JM1:KS1"/>
    <mergeCell ref="JM2:KS2"/>
    <mergeCell ref="JM3:JN3"/>
    <mergeCell ref="KR3:KS3"/>
    <mergeCell ref="JM4:JN4"/>
    <mergeCell ref="KQ4:KS4"/>
    <mergeCell ref="GW5:GX5"/>
    <mergeCell ref="GW6:IC6"/>
    <mergeCell ref="HZ7:IC7"/>
    <mergeCell ref="IE1:JK1"/>
    <mergeCell ref="IE2:JK2"/>
    <mergeCell ref="IE3:IF3"/>
    <mergeCell ref="JJ3:JK3"/>
    <mergeCell ref="IE4:IF4"/>
    <mergeCell ref="JI4:JK4"/>
    <mergeCell ref="IE5:IF5"/>
    <mergeCell ref="IE6:JK6"/>
    <mergeCell ref="JH7:JK7"/>
    <mergeCell ref="GW1:IC1"/>
    <mergeCell ref="GW2:IC2"/>
    <mergeCell ref="GW3:GX3"/>
    <mergeCell ref="IB3:IC3"/>
    <mergeCell ref="GW4:GX4"/>
    <mergeCell ref="IA4:IC4"/>
    <mergeCell ref="EG5:EH5"/>
    <mergeCell ref="EG6:FM6"/>
    <mergeCell ref="FJ7:FM7"/>
    <mergeCell ref="FO1:GU1"/>
    <mergeCell ref="FO2:GU2"/>
    <mergeCell ref="FO3:FP3"/>
    <mergeCell ref="GT3:GU3"/>
    <mergeCell ref="FO4:FP4"/>
    <mergeCell ref="GS4:GU4"/>
    <mergeCell ref="FO5:FP5"/>
    <mergeCell ref="FO6:GU6"/>
    <mergeCell ref="GR7:GU7"/>
    <mergeCell ref="EG1:FM1"/>
    <mergeCell ref="EG2:FM2"/>
    <mergeCell ref="EG3:EH3"/>
    <mergeCell ref="FL3:FM3"/>
    <mergeCell ref="EG4:EH4"/>
    <mergeCell ref="FK4:FM4"/>
    <mergeCell ref="BQ5:BR5"/>
    <mergeCell ref="BQ6:CW6"/>
    <mergeCell ref="CT7:CW7"/>
    <mergeCell ref="CY1:EE1"/>
    <mergeCell ref="CY2:EE2"/>
    <mergeCell ref="CY3:CZ3"/>
    <mergeCell ref="ED3:EE3"/>
    <mergeCell ref="CY4:CZ4"/>
    <mergeCell ref="EC4:EE4"/>
    <mergeCell ref="CY5:CZ5"/>
    <mergeCell ref="CY6:EE6"/>
    <mergeCell ref="EB7:EE7"/>
    <mergeCell ref="BQ1:CW1"/>
    <mergeCell ref="BQ2:CW2"/>
    <mergeCell ref="BQ3:BR3"/>
    <mergeCell ref="CV3:CW3"/>
    <mergeCell ref="BQ4:BR4"/>
    <mergeCell ref="CU4:CW4"/>
    <mergeCell ref="P8:P9"/>
    <mergeCell ref="X8:X9"/>
    <mergeCell ref="AG8:AG11"/>
    <mergeCell ref="A11:B11"/>
    <mergeCell ref="A10:B10"/>
    <mergeCell ref="B8:B9"/>
    <mergeCell ref="A8:A9"/>
    <mergeCell ref="D8:D9"/>
    <mergeCell ref="C8:C9"/>
    <mergeCell ref="A1:AG1"/>
    <mergeCell ref="H8:L8"/>
    <mergeCell ref="G8:G9"/>
    <mergeCell ref="F8:F9"/>
    <mergeCell ref="E8:E9"/>
    <mergeCell ref="A2:AG2"/>
    <mergeCell ref="Z8:AA8"/>
    <mergeCell ref="AB8:AC8"/>
    <mergeCell ref="O8:O9"/>
    <mergeCell ref="N8:N9"/>
    <mergeCell ref="M8:M9"/>
    <mergeCell ref="AF3:AG3"/>
    <mergeCell ref="A5:B5"/>
    <mergeCell ref="A3:B3"/>
    <mergeCell ref="A4:B4"/>
    <mergeCell ref="A6:AG6"/>
    <mergeCell ref="AE4:AG4"/>
    <mergeCell ref="AD7:AG7"/>
    <mergeCell ref="BJ8:BK8"/>
    <mergeCell ref="BO8:BO11"/>
    <mergeCell ref="AI10:AJ10"/>
    <mergeCell ref="AI11:AJ11"/>
    <mergeCell ref="BQ8:BQ9"/>
    <mergeCell ref="BR8:BR9"/>
    <mergeCell ref="BS8:BS9"/>
    <mergeCell ref="BT8:BT9"/>
    <mergeCell ref="BU8:BU9"/>
    <mergeCell ref="AN8:AN9"/>
    <mergeCell ref="AO8:AO9"/>
    <mergeCell ref="AP8:AT8"/>
    <mergeCell ref="AU8:AU9"/>
    <mergeCell ref="AV8:AV9"/>
    <mergeCell ref="AW8:AW9"/>
    <mergeCell ref="AX8:AX9"/>
    <mergeCell ref="BF8:BF9"/>
    <mergeCell ref="BH8:BI8"/>
    <mergeCell ref="CR8:CS8"/>
    <mergeCell ref="CW8:CW11"/>
    <mergeCell ref="BQ10:BR10"/>
    <mergeCell ref="BQ11:BR11"/>
    <mergeCell ref="CY8:CY9"/>
    <mergeCell ref="CZ8:CZ9"/>
    <mergeCell ref="DA8:DA9"/>
    <mergeCell ref="DB8:DB9"/>
    <mergeCell ref="DC8:DC9"/>
    <mergeCell ref="BV8:BV9"/>
    <mergeCell ref="BW8:BW9"/>
    <mergeCell ref="BX8:CB8"/>
    <mergeCell ref="CC8:CC9"/>
    <mergeCell ref="CD8:CD9"/>
    <mergeCell ref="CE8:CE9"/>
    <mergeCell ref="CF8:CF9"/>
    <mergeCell ref="CN8:CN9"/>
    <mergeCell ref="CP8:CQ8"/>
    <mergeCell ref="DZ8:EA8"/>
    <mergeCell ref="EE8:EE11"/>
    <mergeCell ref="CY10:CZ10"/>
    <mergeCell ref="CY11:CZ11"/>
    <mergeCell ref="EG8:EG9"/>
    <mergeCell ref="EH8:EH9"/>
    <mergeCell ref="EI8:EI9"/>
    <mergeCell ref="EJ8:EJ9"/>
    <mergeCell ref="EK8:EK9"/>
    <mergeCell ref="DD8:DD9"/>
    <mergeCell ref="DE8:DE9"/>
    <mergeCell ref="DF8:DJ8"/>
    <mergeCell ref="DK8:DK9"/>
    <mergeCell ref="DL8:DL9"/>
    <mergeCell ref="DM8:DM9"/>
    <mergeCell ref="DN8:DN9"/>
    <mergeCell ref="DV8:DV9"/>
    <mergeCell ref="DX8:DY8"/>
    <mergeCell ref="FH8:FI8"/>
    <mergeCell ref="FM8:FM11"/>
    <mergeCell ref="EG10:EH10"/>
    <mergeCell ref="EG11:EH11"/>
    <mergeCell ref="FO8:FO9"/>
    <mergeCell ref="FP8:FP9"/>
    <mergeCell ref="FQ8:FQ9"/>
    <mergeCell ref="FR8:FR9"/>
    <mergeCell ref="FS8:FS9"/>
    <mergeCell ref="EL8:EL9"/>
    <mergeCell ref="EM8:EM9"/>
    <mergeCell ref="EN8:ER8"/>
    <mergeCell ref="ES8:ES9"/>
    <mergeCell ref="ET8:ET9"/>
    <mergeCell ref="EU8:EU9"/>
    <mergeCell ref="EV8:EV9"/>
    <mergeCell ref="FD8:FD9"/>
    <mergeCell ref="FF8:FG8"/>
    <mergeCell ref="GP8:GQ8"/>
    <mergeCell ref="GU8:GU11"/>
    <mergeCell ref="FO10:FP10"/>
    <mergeCell ref="FO11:FP11"/>
    <mergeCell ref="GW8:GW9"/>
    <mergeCell ref="GX8:GX9"/>
    <mergeCell ref="GY8:GY9"/>
    <mergeCell ref="GZ8:GZ9"/>
    <mergeCell ref="HA8:HA9"/>
    <mergeCell ref="FT8:FT9"/>
    <mergeCell ref="FU8:FU9"/>
    <mergeCell ref="FV8:FZ8"/>
    <mergeCell ref="GA8:GA9"/>
    <mergeCell ref="GB8:GB9"/>
    <mergeCell ref="GC8:GC9"/>
    <mergeCell ref="GD8:GD9"/>
    <mergeCell ref="GL8:GL9"/>
    <mergeCell ref="GN8:GO8"/>
    <mergeCell ref="HX8:HY8"/>
    <mergeCell ref="IC8:IC11"/>
    <mergeCell ref="GW10:GX10"/>
    <mergeCell ref="GW11:GX11"/>
    <mergeCell ref="IE8:IE9"/>
    <mergeCell ref="IF8:IF9"/>
    <mergeCell ref="IG8:IG9"/>
    <mergeCell ref="IH8:IH9"/>
    <mergeCell ref="II8:II9"/>
    <mergeCell ref="HB8:HB9"/>
    <mergeCell ref="HC8:HC9"/>
    <mergeCell ref="HD8:HH8"/>
    <mergeCell ref="HI8:HI9"/>
    <mergeCell ref="HJ8:HJ9"/>
    <mergeCell ref="HK8:HK9"/>
    <mergeCell ref="HL8:HL9"/>
    <mergeCell ref="HT8:HT9"/>
    <mergeCell ref="HV8:HW8"/>
    <mergeCell ref="JF8:JG8"/>
    <mergeCell ref="JK8:JK11"/>
    <mergeCell ref="IE10:IF10"/>
    <mergeCell ref="IE11:IF11"/>
    <mergeCell ref="JM8:JM9"/>
    <mergeCell ref="JN8:JN9"/>
    <mergeCell ref="JO8:JO9"/>
    <mergeCell ref="JP8:JP9"/>
    <mergeCell ref="JQ8:JQ9"/>
    <mergeCell ref="IJ8:IJ9"/>
    <mergeCell ref="IK8:IK9"/>
    <mergeCell ref="IL8:IP8"/>
    <mergeCell ref="IQ8:IQ9"/>
    <mergeCell ref="IR8:IR9"/>
    <mergeCell ref="IS8:IS9"/>
    <mergeCell ref="IT8:IT9"/>
    <mergeCell ref="JB8:JB9"/>
    <mergeCell ref="JD8:JE8"/>
    <mergeCell ref="KN8:KO8"/>
    <mergeCell ref="KS8:KS11"/>
    <mergeCell ref="JM10:JN10"/>
    <mergeCell ref="JM11:JN11"/>
    <mergeCell ref="KU8:KU9"/>
    <mergeCell ref="KV8:KV9"/>
    <mergeCell ref="KW8:KW9"/>
    <mergeCell ref="KX8:KX9"/>
    <mergeCell ref="KY8:KY9"/>
    <mergeCell ref="JR8:JR9"/>
    <mergeCell ref="JS8:JS9"/>
    <mergeCell ref="JT8:JX8"/>
    <mergeCell ref="JY8:JY9"/>
    <mergeCell ref="JZ8:JZ9"/>
    <mergeCell ref="KA8:KA9"/>
    <mergeCell ref="KB8:KB9"/>
    <mergeCell ref="KJ8:KJ9"/>
    <mergeCell ref="KL8:KM8"/>
    <mergeCell ref="LV8:LW8"/>
    <mergeCell ref="MA8:MA11"/>
    <mergeCell ref="KU10:KV10"/>
    <mergeCell ref="KU11:KV11"/>
    <mergeCell ref="MC8:MC9"/>
    <mergeCell ref="MD8:MD9"/>
    <mergeCell ref="ME8:ME9"/>
    <mergeCell ref="MF8:MF9"/>
    <mergeCell ref="MG8:MG9"/>
    <mergeCell ref="KZ8:KZ9"/>
    <mergeCell ref="LA8:LA9"/>
    <mergeCell ref="LB8:LF8"/>
    <mergeCell ref="LG8:LG9"/>
    <mergeCell ref="LH8:LH9"/>
    <mergeCell ref="LI8:LI9"/>
    <mergeCell ref="LJ8:LJ9"/>
    <mergeCell ref="LR8:LR9"/>
    <mergeCell ref="LT8:LU8"/>
    <mergeCell ref="ND8:NE8"/>
    <mergeCell ref="NI8:NI11"/>
    <mergeCell ref="MC10:MD10"/>
    <mergeCell ref="MC11:MD11"/>
    <mergeCell ref="NK8:NK9"/>
    <mergeCell ref="NL8:NL9"/>
    <mergeCell ref="NM8:NM9"/>
    <mergeCell ref="NN8:NN9"/>
    <mergeCell ref="NO8:NO9"/>
    <mergeCell ref="MH8:MH9"/>
    <mergeCell ref="MI8:MI9"/>
    <mergeCell ref="MJ8:MN8"/>
    <mergeCell ref="MO8:MO9"/>
    <mergeCell ref="MP8:MP9"/>
    <mergeCell ref="MQ8:MQ9"/>
    <mergeCell ref="MR8:MR9"/>
    <mergeCell ref="MZ8:MZ9"/>
    <mergeCell ref="NB8:NC8"/>
    <mergeCell ref="OL8:OM8"/>
    <mergeCell ref="OQ8:OQ11"/>
    <mergeCell ref="NK10:NL10"/>
    <mergeCell ref="NK11:NL11"/>
    <mergeCell ref="OS8:OS9"/>
    <mergeCell ref="OT8:OT9"/>
    <mergeCell ref="OU8:OU9"/>
    <mergeCell ref="OV8:OV9"/>
    <mergeCell ref="OW8:OW9"/>
    <mergeCell ref="NP8:NP9"/>
    <mergeCell ref="NQ8:NQ9"/>
    <mergeCell ref="NR8:NV8"/>
    <mergeCell ref="NW8:NW9"/>
    <mergeCell ref="NX8:NX9"/>
    <mergeCell ref="NY8:NY9"/>
    <mergeCell ref="NZ8:NZ9"/>
    <mergeCell ref="OH8:OH9"/>
    <mergeCell ref="OJ8:OK8"/>
    <mergeCell ref="PT8:PU8"/>
    <mergeCell ref="PY8:PY11"/>
    <mergeCell ref="OS10:OT10"/>
    <mergeCell ref="OS11:OT11"/>
    <mergeCell ref="QA8:QA9"/>
    <mergeCell ref="QB8:QB9"/>
    <mergeCell ref="QC8:QC9"/>
    <mergeCell ref="QD8:QD9"/>
    <mergeCell ref="QE8:QE9"/>
    <mergeCell ref="OX8:OX9"/>
    <mergeCell ref="OY8:OY9"/>
    <mergeCell ref="OZ8:PD8"/>
    <mergeCell ref="PE8:PE9"/>
    <mergeCell ref="PF8:PF9"/>
    <mergeCell ref="PG8:PG9"/>
    <mergeCell ref="PH8:PH9"/>
    <mergeCell ref="PP8:PP9"/>
    <mergeCell ref="PR8:PS8"/>
    <mergeCell ref="RB8:RC8"/>
    <mergeCell ref="RG8:RG11"/>
    <mergeCell ref="QA10:QB10"/>
    <mergeCell ref="QA11:QB11"/>
    <mergeCell ref="RI8:RI9"/>
    <mergeCell ref="RJ8:RJ9"/>
    <mergeCell ref="RK8:RK9"/>
    <mergeCell ref="RL8:RL9"/>
    <mergeCell ref="RM8:RM9"/>
    <mergeCell ref="QF8:QF9"/>
    <mergeCell ref="QG8:QG9"/>
    <mergeCell ref="QH8:QL8"/>
    <mergeCell ref="QM8:QM9"/>
    <mergeCell ref="QN8:QN9"/>
    <mergeCell ref="QO8:QO9"/>
    <mergeCell ref="QP8:QP9"/>
    <mergeCell ref="QX8:QX9"/>
    <mergeCell ref="QZ8:RA8"/>
    <mergeCell ref="SJ8:SK8"/>
    <mergeCell ref="SO8:SO11"/>
    <mergeCell ref="RI10:RJ10"/>
    <mergeCell ref="RI11:RJ11"/>
    <mergeCell ref="SQ8:SQ9"/>
    <mergeCell ref="SR8:SR9"/>
    <mergeCell ref="SS8:SS9"/>
    <mergeCell ref="ST8:ST9"/>
    <mergeCell ref="SU8:SU9"/>
    <mergeCell ref="RN8:RN9"/>
    <mergeCell ref="RO8:RO9"/>
    <mergeCell ref="RP8:RT8"/>
    <mergeCell ref="RU8:RU9"/>
    <mergeCell ref="RV8:RV9"/>
    <mergeCell ref="RW8:RW9"/>
    <mergeCell ref="RX8:RX9"/>
    <mergeCell ref="SF8:SF9"/>
    <mergeCell ref="SH8:SI8"/>
    <mergeCell ref="TR8:TS8"/>
    <mergeCell ref="TW8:TW11"/>
    <mergeCell ref="SQ10:SR10"/>
    <mergeCell ref="SQ11:SR11"/>
    <mergeCell ref="TY8:TY9"/>
    <mergeCell ref="TZ8:TZ9"/>
    <mergeCell ref="UA8:UA9"/>
    <mergeCell ref="UB8:UB9"/>
    <mergeCell ref="UC8:UC9"/>
    <mergeCell ref="SV8:SV9"/>
    <mergeCell ref="SW8:SW9"/>
    <mergeCell ref="SX8:TB8"/>
    <mergeCell ref="TC8:TC9"/>
    <mergeCell ref="TD8:TD9"/>
    <mergeCell ref="TE8:TE9"/>
    <mergeCell ref="TF8:TF9"/>
    <mergeCell ref="TN8:TN9"/>
    <mergeCell ref="TP8:TQ8"/>
    <mergeCell ref="UZ8:VA8"/>
    <mergeCell ref="VE8:VE11"/>
    <mergeCell ref="TY10:TZ10"/>
    <mergeCell ref="TY11:TZ11"/>
    <mergeCell ref="VG8:VG9"/>
    <mergeCell ref="VH8:VH9"/>
    <mergeCell ref="VI8:VI9"/>
    <mergeCell ref="VJ8:VJ9"/>
    <mergeCell ref="VK8:VK9"/>
    <mergeCell ref="UD8:UD9"/>
    <mergeCell ref="UE8:UE9"/>
    <mergeCell ref="UF8:UJ8"/>
    <mergeCell ref="UK8:UK9"/>
    <mergeCell ref="UL8:UL9"/>
    <mergeCell ref="UM8:UM9"/>
    <mergeCell ref="UN8:UN9"/>
    <mergeCell ref="UV8:UV9"/>
    <mergeCell ref="UX8:UY8"/>
    <mergeCell ref="WH8:WI8"/>
    <mergeCell ref="WM8:WM11"/>
    <mergeCell ref="VG10:VH10"/>
    <mergeCell ref="VG11:VH11"/>
    <mergeCell ref="WO8:WO9"/>
    <mergeCell ref="WP8:WP9"/>
    <mergeCell ref="WQ8:WQ9"/>
    <mergeCell ref="WR8:WR9"/>
    <mergeCell ref="WS8:WS9"/>
    <mergeCell ref="VL8:VL9"/>
    <mergeCell ref="VM8:VM9"/>
    <mergeCell ref="VN8:VR8"/>
    <mergeCell ref="VS8:VS9"/>
    <mergeCell ref="VT8:VT9"/>
    <mergeCell ref="VU8:VU9"/>
    <mergeCell ref="VV8:VV9"/>
    <mergeCell ref="WD8:WD9"/>
    <mergeCell ref="WF8:WG8"/>
    <mergeCell ref="XP8:XQ8"/>
    <mergeCell ref="XU8:XU11"/>
    <mergeCell ref="WO10:WP10"/>
    <mergeCell ref="WO11:WP11"/>
    <mergeCell ref="XW8:XW9"/>
    <mergeCell ref="XX8:XX9"/>
    <mergeCell ref="XY8:XY9"/>
    <mergeCell ref="XZ8:XZ9"/>
    <mergeCell ref="YA8:YA9"/>
    <mergeCell ref="WT8:WT9"/>
    <mergeCell ref="WU8:WU9"/>
    <mergeCell ref="WV8:WZ8"/>
    <mergeCell ref="XA8:XA9"/>
    <mergeCell ref="XB8:XB9"/>
    <mergeCell ref="XC8:XC9"/>
    <mergeCell ref="XD8:XD9"/>
    <mergeCell ref="XL8:XL9"/>
    <mergeCell ref="XN8:XO8"/>
    <mergeCell ref="YX8:YY8"/>
    <mergeCell ref="ZC8:ZC11"/>
    <mergeCell ref="XW10:XX10"/>
    <mergeCell ref="XW11:XX11"/>
    <mergeCell ref="ZE8:ZE9"/>
    <mergeCell ref="ZF8:ZF9"/>
    <mergeCell ref="ZG8:ZG9"/>
    <mergeCell ref="ZH8:ZH9"/>
    <mergeCell ref="ZI8:ZI9"/>
    <mergeCell ref="YB8:YB9"/>
    <mergeCell ref="YC8:YC9"/>
    <mergeCell ref="YD8:YH8"/>
    <mergeCell ref="YI8:YI9"/>
    <mergeCell ref="YJ8:YJ9"/>
    <mergeCell ref="YK8:YK9"/>
    <mergeCell ref="YL8:YL9"/>
    <mergeCell ref="YT8:YT9"/>
    <mergeCell ref="YV8:YW8"/>
    <mergeCell ref="AAF8:AAG8"/>
    <mergeCell ref="AAK8:AAK11"/>
    <mergeCell ref="ZE10:ZF10"/>
    <mergeCell ref="ZE11:ZF11"/>
    <mergeCell ref="AAM8:AAM9"/>
    <mergeCell ref="AAN8:AAN9"/>
    <mergeCell ref="AAO8:AAO9"/>
    <mergeCell ref="AAP8:AAP9"/>
    <mergeCell ref="AAQ8:AAQ9"/>
    <mergeCell ref="ZJ8:ZJ9"/>
    <mergeCell ref="ZK8:ZK9"/>
    <mergeCell ref="ZL8:ZP8"/>
    <mergeCell ref="ZQ8:ZQ9"/>
    <mergeCell ref="ZR8:ZR9"/>
    <mergeCell ref="ZS8:ZS9"/>
    <mergeCell ref="ZT8:ZT9"/>
    <mergeCell ref="AAB8:AAB9"/>
    <mergeCell ref="AAD8:AAE8"/>
    <mergeCell ref="ABN8:ABO8"/>
    <mergeCell ref="ABS8:ABS11"/>
    <mergeCell ref="AAM10:AAN10"/>
    <mergeCell ref="AAM11:AAN11"/>
    <mergeCell ref="ABU8:ABU9"/>
    <mergeCell ref="ABV8:ABV9"/>
    <mergeCell ref="ABW8:ABW9"/>
    <mergeCell ref="ABX8:ABX9"/>
    <mergeCell ref="ABY8:ABY9"/>
    <mergeCell ref="AAR8:AAR9"/>
    <mergeCell ref="AAS8:AAS9"/>
    <mergeCell ref="AAT8:AAX8"/>
    <mergeCell ref="AAY8:AAY9"/>
    <mergeCell ref="AAZ8:AAZ9"/>
    <mergeCell ref="ABA8:ABA9"/>
    <mergeCell ref="ABB8:ABB9"/>
    <mergeCell ref="ABJ8:ABJ9"/>
    <mergeCell ref="ABL8:ABM8"/>
    <mergeCell ref="ACV8:ACW8"/>
    <mergeCell ref="ADA8:ADA11"/>
    <mergeCell ref="ABU10:ABV10"/>
    <mergeCell ref="ABU11:ABV11"/>
    <mergeCell ref="ADC8:ADC9"/>
    <mergeCell ref="ADD8:ADD9"/>
    <mergeCell ref="ADE8:ADE9"/>
    <mergeCell ref="ADF8:ADF9"/>
    <mergeCell ref="ADG8:ADG9"/>
    <mergeCell ref="ABZ8:ABZ9"/>
    <mergeCell ref="ACA8:ACA9"/>
    <mergeCell ref="ACB8:ACF8"/>
    <mergeCell ref="ACG8:ACG9"/>
    <mergeCell ref="ACH8:ACH9"/>
    <mergeCell ref="ACI8:ACI9"/>
    <mergeCell ref="ACJ8:ACJ9"/>
    <mergeCell ref="ACR8:ACR9"/>
    <mergeCell ref="ACT8:ACU8"/>
    <mergeCell ref="AED8:AEE8"/>
    <mergeCell ref="AEI8:AEI11"/>
    <mergeCell ref="ADC10:ADD10"/>
    <mergeCell ref="ADC11:ADD11"/>
    <mergeCell ref="AEK8:AEK9"/>
    <mergeCell ref="AEL8:AEL9"/>
    <mergeCell ref="AEM8:AEM9"/>
    <mergeCell ref="AEN8:AEN9"/>
    <mergeCell ref="AEO8:AEO9"/>
    <mergeCell ref="ADH8:ADH9"/>
    <mergeCell ref="ADI8:ADI9"/>
    <mergeCell ref="ADJ8:ADN8"/>
    <mergeCell ref="ADO8:ADO9"/>
    <mergeCell ref="ADP8:ADP9"/>
    <mergeCell ref="ADQ8:ADQ9"/>
    <mergeCell ref="ADR8:ADR9"/>
    <mergeCell ref="ADZ8:ADZ9"/>
    <mergeCell ref="AEB8:AEC8"/>
    <mergeCell ref="AFL8:AFM8"/>
    <mergeCell ref="AFQ8:AFQ11"/>
    <mergeCell ref="AEK10:AEL10"/>
    <mergeCell ref="AEK11:AEL11"/>
    <mergeCell ref="AFS8:AFS9"/>
    <mergeCell ref="AFT8:AFT9"/>
    <mergeCell ref="AFU8:AFU9"/>
    <mergeCell ref="AFV8:AFV9"/>
    <mergeCell ref="AFW8:AFW9"/>
    <mergeCell ref="AEP8:AEP9"/>
    <mergeCell ref="AEQ8:AEQ9"/>
    <mergeCell ref="AER8:AEV8"/>
    <mergeCell ref="AEW8:AEW9"/>
    <mergeCell ref="AEX8:AEX9"/>
    <mergeCell ref="AEY8:AEY9"/>
    <mergeCell ref="AEZ8:AEZ9"/>
    <mergeCell ref="AFH8:AFH9"/>
    <mergeCell ref="AFJ8:AFK8"/>
    <mergeCell ref="AGT8:AGU8"/>
    <mergeCell ref="AGY8:AGY11"/>
    <mergeCell ref="AFS10:AFT10"/>
    <mergeCell ref="AFS11:AFT11"/>
    <mergeCell ref="AHA8:AHA9"/>
    <mergeCell ref="AHB8:AHB9"/>
    <mergeCell ref="AHC8:AHC9"/>
    <mergeCell ref="AHD8:AHD9"/>
    <mergeCell ref="AHE8:AHE9"/>
    <mergeCell ref="AFX8:AFX9"/>
    <mergeCell ref="AFY8:AFY9"/>
    <mergeCell ref="AFZ8:AGD8"/>
    <mergeCell ref="AGE8:AGE9"/>
    <mergeCell ref="AGF8:AGF9"/>
    <mergeCell ref="AGG8:AGG9"/>
    <mergeCell ref="AGH8:AGH9"/>
    <mergeCell ref="AGP8:AGP9"/>
    <mergeCell ref="AGR8:AGS8"/>
    <mergeCell ref="AIB8:AIC8"/>
    <mergeCell ref="AIG8:AIG11"/>
    <mergeCell ref="AHA10:AHB10"/>
    <mergeCell ref="AHA11:AHB11"/>
    <mergeCell ref="AII8:AII9"/>
    <mergeCell ref="AIJ8:AIJ9"/>
    <mergeCell ref="AIK8:AIK9"/>
    <mergeCell ref="AIL8:AIL9"/>
    <mergeCell ref="AIM8:AIM9"/>
    <mergeCell ref="AHF8:AHF9"/>
    <mergeCell ref="AHG8:AHG9"/>
    <mergeCell ref="AHH8:AHL8"/>
    <mergeCell ref="AHM8:AHM9"/>
    <mergeCell ref="AHN8:AHN9"/>
    <mergeCell ref="AHO8:AHO9"/>
    <mergeCell ref="AHP8:AHP9"/>
    <mergeCell ref="AHX8:AHX9"/>
    <mergeCell ref="AHZ8:AIA8"/>
    <mergeCell ref="AJJ8:AJK8"/>
    <mergeCell ref="AJO8:AJO11"/>
    <mergeCell ref="AII10:AIJ10"/>
    <mergeCell ref="AII11:AIJ11"/>
    <mergeCell ref="AJQ8:AJQ9"/>
    <mergeCell ref="AJR8:AJR9"/>
    <mergeCell ref="AJS8:AJS9"/>
    <mergeCell ref="AJT8:AJT9"/>
    <mergeCell ref="AJU8:AJU9"/>
    <mergeCell ref="AIN8:AIN9"/>
    <mergeCell ref="AIO8:AIO9"/>
    <mergeCell ref="AIP8:AIT8"/>
    <mergeCell ref="AIU8:AIU9"/>
    <mergeCell ref="AIV8:AIV9"/>
    <mergeCell ref="AIW8:AIW9"/>
    <mergeCell ref="AIX8:AIX9"/>
    <mergeCell ref="AJF8:AJF9"/>
    <mergeCell ref="AJH8:AJI8"/>
    <mergeCell ref="AKR8:AKS8"/>
    <mergeCell ref="AKW8:AKW11"/>
    <mergeCell ref="AJQ10:AJR10"/>
    <mergeCell ref="AJQ11:AJR11"/>
    <mergeCell ref="AKY8:AKY9"/>
    <mergeCell ref="AKZ8:AKZ9"/>
    <mergeCell ref="ALA8:ALA9"/>
    <mergeCell ref="ALB8:ALB9"/>
    <mergeCell ref="ALC8:ALC9"/>
    <mergeCell ref="AJV8:AJV9"/>
    <mergeCell ref="AJW8:AJW9"/>
    <mergeCell ref="AJX8:AKB8"/>
    <mergeCell ref="AKC8:AKC9"/>
    <mergeCell ref="AKD8:AKD9"/>
    <mergeCell ref="AKE8:AKE9"/>
    <mergeCell ref="AKF8:AKF9"/>
    <mergeCell ref="AKN8:AKN9"/>
    <mergeCell ref="AKP8:AKQ8"/>
    <mergeCell ref="ALZ8:AMA8"/>
    <mergeCell ref="AME8:AME11"/>
    <mergeCell ref="AKY10:AKZ10"/>
    <mergeCell ref="AKY11:AKZ11"/>
    <mergeCell ref="AMG8:AMG9"/>
    <mergeCell ref="AMH8:AMH9"/>
    <mergeCell ref="AMI8:AMI9"/>
    <mergeCell ref="AMJ8:AMJ9"/>
    <mergeCell ref="AMK8:AMK9"/>
    <mergeCell ref="ALD8:ALD9"/>
    <mergeCell ref="ALE8:ALE9"/>
    <mergeCell ref="ALF8:ALJ8"/>
    <mergeCell ref="ALK8:ALK9"/>
    <mergeCell ref="ALL8:ALL9"/>
    <mergeCell ref="ALM8:ALM9"/>
    <mergeCell ref="ALN8:ALN9"/>
    <mergeCell ref="ALV8:ALV9"/>
    <mergeCell ref="ALX8:ALY8"/>
    <mergeCell ref="ANH8:ANI8"/>
    <mergeCell ref="ANM8:ANM11"/>
    <mergeCell ref="AMG10:AMH10"/>
    <mergeCell ref="AMG11:AMH11"/>
    <mergeCell ref="ANO8:ANO9"/>
    <mergeCell ref="ANP8:ANP9"/>
    <mergeCell ref="ANQ8:ANQ9"/>
    <mergeCell ref="ANR8:ANR9"/>
    <mergeCell ref="ANS8:ANS9"/>
    <mergeCell ref="AML8:AML9"/>
    <mergeCell ref="AMM8:AMM9"/>
    <mergeCell ref="AMN8:AMR8"/>
    <mergeCell ref="AMS8:AMS9"/>
    <mergeCell ref="AMT8:AMT9"/>
    <mergeCell ref="AMU8:AMU9"/>
    <mergeCell ref="AMV8:AMV9"/>
    <mergeCell ref="AND8:AND9"/>
    <mergeCell ref="ANF8:ANG8"/>
    <mergeCell ref="AOP8:AOQ8"/>
    <mergeCell ref="AOU8:AOU11"/>
    <mergeCell ref="ANO10:ANP10"/>
    <mergeCell ref="ANO11:ANP11"/>
    <mergeCell ref="AOW8:AOW9"/>
    <mergeCell ref="AOX8:AOX9"/>
    <mergeCell ref="AOY8:AOY9"/>
    <mergeCell ref="AOZ8:AOZ9"/>
    <mergeCell ref="APA8:APA9"/>
    <mergeCell ref="ANT8:ANT9"/>
    <mergeCell ref="ANU8:ANU9"/>
    <mergeCell ref="ANV8:ANZ8"/>
    <mergeCell ref="AOA8:AOA9"/>
    <mergeCell ref="AOB8:AOB9"/>
    <mergeCell ref="AOC8:AOC9"/>
    <mergeCell ref="AOD8:AOD9"/>
    <mergeCell ref="AOL8:AOL9"/>
    <mergeCell ref="AON8:AOO8"/>
    <mergeCell ref="APX8:APY8"/>
    <mergeCell ref="AQC8:AQC11"/>
    <mergeCell ref="AOW10:AOX10"/>
    <mergeCell ref="AOW11:AOX11"/>
    <mergeCell ref="AQE8:AQE9"/>
    <mergeCell ref="AQF8:AQF9"/>
    <mergeCell ref="AQG8:AQG9"/>
    <mergeCell ref="AQH8:AQH9"/>
    <mergeCell ref="AQI8:AQI9"/>
    <mergeCell ref="APB8:APB9"/>
    <mergeCell ref="APC8:APC9"/>
    <mergeCell ref="APD8:APH8"/>
    <mergeCell ref="API8:API9"/>
    <mergeCell ref="APJ8:APJ9"/>
    <mergeCell ref="APK8:APK9"/>
    <mergeCell ref="APL8:APL9"/>
    <mergeCell ref="APT8:APT9"/>
    <mergeCell ref="APV8:APW8"/>
    <mergeCell ref="ARF8:ARG8"/>
    <mergeCell ref="ARK8:ARK11"/>
    <mergeCell ref="AQE10:AQF10"/>
    <mergeCell ref="AQE11:AQF11"/>
    <mergeCell ref="ARM8:ARM9"/>
    <mergeCell ref="ARN8:ARN9"/>
    <mergeCell ref="ARO8:ARO9"/>
    <mergeCell ref="ARP8:ARP9"/>
    <mergeCell ref="ARQ8:ARQ9"/>
    <mergeCell ref="AQJ8:AQJ9"/>
    <mergeCell ref="AQK8:AQK9"/>
    <mergeCell ref="AQL8:AQP8"/>
    <mergeCell ref="AQQ8:AQQ9"/>
    <mergeCell ref="AQR8:AQR9"/>
    <mergeCell ref="AQS8:AQS9"/>
    <mergeCell ref="AQT8:AQT9"/>
    <mergeCell ref="ARB8:ARB9"/>
    <mergeCell ref="ARD8:ARE8"/>
    <mergeCell ref="ASN8:ASO8"/>
    <mergeCell ref="ASS8:ASS11"/>
    <mergeCell ref="ARM10:ARN10"/>
    <mergeCell ref="ARM11:ARN11"/>
    <mergeCell ref="ASU8:ASU9"/>
    <mergeCell ref="ASV8:ASV9"/>
    <mergeCell ref="ASW8:ASW9"/>
    <mergeCell ref="ASX8:ASX9"/>
    <mergeCell ref="ASY8:ASY9"/>
    <mergeCell ref="ARR8:ARR9"/>
    <mergeCell ref="ARS8:ARS9"/>
    <mergeCell ref="ART8:ARX8"/>
    <mergeCell ref="ARY8:ARY9"/>
    <mergeCell ref="ARZ8:ARZ9"/>
    <mergeCell ref="ASA8:ASA9"/>
    <mergeCell ref="ASB8:ASB9"/>
    <mergeCell ref="ASJ8:ASJ9"/>
    <mergeCell ref="ASL8:ASM8"/>
    <mergeCell ref="ATV8:ATW8"/>
    <mergeCell ref="AUA8:AUA11"/>
    <mergeCell ref="ASU10:ASV10"/>
    <mergeCell ref="ASU11:ASV11"/>
    <mergeCell ref="AUC8:AUC9"/>
    <mergeCell ref="AUD8:AUD9"/>
    <mergeCell ref="AUE8:AUE9"/>
    <mergeCell ref="AUF8:AUF9"/>
    <mergeCell ref="AUG8:AUG9"/>
    <mergeCell ref="ASZ8:ASZ9"/>
    <mergeCell ref="ATA8:ATA9"/>
    <mergeCell ref="ATB8:ATF8"/>
    <mergeCell ref="ATG8:ATG9"/>
    <mergeCell ref="ATH8:ATH9"/>
    <mergeCell ref="ATI8:ATI9"/>
    <mergeCell ref="ATJ8:ATJ9"/>
    <mergeCell ref="ATR8:ATR9"/>
    <mergeCell ref="ATT8:ATU8"/>
    <mergeCell ref="AVD8:AVE8"/>
    <mergeCell ref="AVI8:AVI11"/>
    <mergeCell ref="AUC10:AUD10"/>
    <mergeCell ref="AUC11:AUD11"/>
    <mergeCell ref="AVK8:AVK9"/>
    <mergeCell ref="AVL8:AVL9"/>
    <mergeCell ref="AVM8:AVM9"/>
    <mergeCell ref="AVN8:AVN9"/>
    <mergeCell ref="AVO8:AVO9"/>
    <mergeCell ref="AUH8:AUH9"/>
    <mergeCell ref="AUI8:AUI9"/>
    <mergeCell ref="AUJ8:AUN8"/>
    <mergeCell ref="AUO8:AUO9"/>
    <mergeCell ref="AUP8:AUP9"/>
    <mergeCell ref="AUQ8:AUQ9"/>
    <mergeCell ref="AUR8:AUR9"/>
    <mergeCell ref="AUZ8:AUZ9"/>
    <mergeCell ref="AVB8:AVC8"/>
    <mergeCell ref="AWL8:AWM8"/>
    <mergeCell ref="AWQ8:AWQ11"/>
    <mergeCell ref="AVK10:AVL10"/>
    <mergeCell ref="AVK11:AVL11"/>
    <mergeCell ref="AWS8:AWS9"/>
    <mergeCell ref="AWT8:AWT9"/>
    <mergeCell ref="AWU8:AWU9"/>
    <mergeCell ref="AWV8:AWV9"/>
    <mergeCell ref="AWW8:AWW9"/>
    <mergeCell ref="AVP8:AVP9"/>
    <mergeCell ref="AVQ8:AVQ9"/>
    <mergeCell ref="AVR8:AVV8"/>
    <mergeCell ref="AVW8:AVW9"/>
    <mergeCell ref="AVX8:AVX9"/>
    <mergeCell ref="AVY8:AVY9"/>
    <mergeCell ref="AVZ8:AVZ9"/>
    <mergeCell ref="AWH8:AWH9"/>
    <mergeCell ref="AWJ8:AWK8"/>
    <mergeCell ref="AXT8:AXU8"/>
    <mergeCell ref="AXY8:AXY11"/>
    <mergeCell ref="AWS10:AWT10"/>
    <mergeCell ref="AWS11:AWT11"/>
    <mergeCell ref="AYA8:AYA9"/>
    <mergeCell ref="AYB8:AYB9"/>
    <mergeCell ref="AYC8:AYC9"/>
    <mergeCell ref="AYD8:AYD9"/>
    <mergeCell ref="AYE8:AYE9"/>
    <mergeCell ref="AWX8:AWX9"/>
    <mergeCell ref="AWY8:AWY9"/>
    <mergeCell ref="AWZ8:AXD8"/>
    <mergeCell ref="AXE8:AXE9"/>
    <mergeCell ref="AXF8:AXF9"/>
    <mergeCell ref="AXG8:AXG9"/>
    <mergeCell ref="AXH8:AXH9"/>
    <mergeCell ref="AXP8:AXP9"/>
    <mergeCell ref="AXR8:AXS8"/>
    <mergeCell ref="AZB8:AZC8"/>
    <mergeCell ref="AZG8:AZG11"/>
    <mergeCell ref="AYA10:AYB10"/>
    <mergeCell ref="AYA11:AYB11"/>
    <mergeCell ref="AZI8:AZI9"/>
    <mergeCell ref="AZJ8:AZJ9"/>
    <mergeCell ref="AZK8:AZK9"/>
    <mergeCell ref="AZL8:AZL9"/>
    <mergeCell ref="AZM8:AZM9"/>
    <mergeCell ref="AYF8:AYF9"/>
    <mergeCell ref="AYG8:AYG9"/>
    <mergeCell ref="AYH8:AYL8"/>
    <mergeCell ref="AYM8:AYM9"/>
    <mergeCell ref="AYN8:AYN9"/>
    <mergeCell ref="AYO8:AYO9"/>
    <mergeCell ref="AYP8:AYP9"/>
    <mergeCell ref="AYX8:AYX9"/>
    <mergeCell ref="AYZ8:AZA8"/>
    <mergeCell ref="BAJ8:BAK8"/>
    <mergeCell ref="BAO8:BAO11"/>
    <mergeCell ref="AZI10:AZJ10"/>
    <mergeCell ref="AZI11:AZJ11"/>
    <mergeCell ref="BAQ8:BAQ9"/>
    <mergeCell ref="BAR8:BAR9"/>
    <mergeCell ref="BAS8:BAS9"/>
    <mergeCell ref="BAT8:BAT9"/>
    <mergeCell ref="BAU8:BAU9"/>
    <mergeCell ref="AZN8:AZN9"/>
    <mergeCell ref="AZO8:AZO9"/>
    <mergeCell ref="AZP8:AZT8"/>
    <mergeCell ref="AZU8:AZU9"/>
    <mergeCell ref="AZV8:AZV9"/>
    <mergeCell ref="AZW8:AZW9"/>
    <mergeCell ref="AZX8:AZX9"/>
    <mergeCell ref="BAF8:BAF9"/>
    <mergeCell ref="BAH8:BAI8"/>
    <mergeCell ref="BBR8:BBS8"/>
    <mergeCell ref="BBW8:BBW11"/>
    <mergeCell ref="BAQ10:BAR10"/>
    <mergeCell ref="BAQ11:BAR11"/>
    <mergeCell ref="BBY8:BBY9"/>
    <mergeCell ref="BBZ8:BBZ9"/>
    <mergeCell ref="BCA8:BCA9"/>
    <mergeCell ref="BCB8:BCB9"/>
    <mergeCell ref="BCC8:BCC9"/>
    <mergeCell ref="BAV8:BAV9"/>
    <mergeCell ref="BAW8:BAW9"/>
    <mergeCell ref="BAX8:BBB8"/>
    <mergeCell ref="BBC8:BBC9"/>
    <mergeCell ref="BBD8:BBD9"/>
    <mergeCell ref="BBE8:BBE9"/>
    <mergeCell ref="BBF8:BBF9"/>
    <mergeCell ref="BBN8:BBN9"/>
    <mergeCell ref="BBP8:BBQ8"/>
    <mergeCell ref="BCZ8:BDA8"/>
    <mergeCell ref="BDE8:BDE11"/>
    <mergeCell ref="BBY10:BBZ10"/>
    <mergeCell ref="BBY11:BBZ11"/>
    <mergeCell ref="BDG8:BDG9"/>
    <mergeCell ref="BDH8:BDH9"/>
    <mergeCell ref="BDI8:BDI9"/>
    <mergeCell ref="BDJ8:BDJ9"/>
    <mergeCell ref="BDK8:BDK9"/>
    <mergeCell ref="BCD8:BCD9"/>
    <mergeCell ref="BCE8:BCE9"/>
    <mergeCell ref="BCF8:BCJ8"/>
    <mergeCell ref="BCK8:BCK9"/>
    <mergeCell ref="BCL8:BCL9"/>
    <mergeCell ref="BCM8:BCM9"/>
    <mergeCell ref="BCN8:BCN9"/>
    <mergeCell ref="BCV8:BCV9"/>
    <mergeCell ref="BCX8:BCY8"/>
    <mergeCell ref="BEH8:BEI8"/>
    <mergeCell ref="BEM8:BEM11"/>
    <mergeCell ref="BDG10:BDH10"/>
    <mergeCell ref="BDG11:BDH11"/>
    <mergeCell ref="BEO8:BEO9"/>
    <mergeCell ref="BEP8:BEP9"/>
    <mergeCell ref="BEQ8:BEQ9"/>
    <mergeCell ref="BER8:BER9"/>
    <mergeCell ref="BES8:BES9"/>
    <mergeCell ref="BDL8:BDL9"/>
    <mergeCell ref="BDM8:BDM9"/>
    <mergeCell ref="BDN8:BDR8"/>
    <mergeCell ref="BDS8:BDS9"/>
    <mergeCell ref="BDT8:BDT9"/>
    <mergeCell ref="BDU8:BDU9"/>
    <mergeCell ref="BDV8:BDV9"/>
    <mergeCell ref="BED8:BED9"/>
    <mergeCell ref="BEF8:BEG8"/>
    <mergeCell ref="BFP8:BFQ8"/>
    <mergeCell ref="BFU8:BFU11"/>
    <mergeCell ref="BEO10:BEP10"/>
    <mergeCell ref="BEO11:BEP11"/>
    <mergeCell ref="BFW8:BFW9"/>
    <mergeCell ref="BFX8:BFX9"/>
    <mergeCell ref="BFY8:BFY9"/>
    <mergeCell ref="BFZ8:BFZ9"/>
    <mergeCell ref="BGA8:BGA9"/>
    <mergeCell ref="BET8:BET9"/>
    <mergeCell ref="BEU8:BEU9"/>
    <mergeCell ref="BEV8:BEZ8"/>
    <mergeCell ref="BFA8:BFA9"/>
    <mergeCell ref="BFB8:BFB9"/>
    <mergeCell ref="BFC8:BFC9"/>
    <mergeCell ref="BFD8:BFD9"/>
    <mergeCell ref="BFL8:BFL9"/>
    <mergeCell ref="BFN8:BFO8"/>
    <mergeCell ref="BGX8:BGY8"/>
    <mergeCell ref="BHC8:BHC11"/>
    <mergeCell ref="BFW10:BFX10"/>
    <mergeCell ref="BFW11:BFX11"/>
    <mergeCell ref="BHE8:BHE9"/>
    <mergeCell ref="BHF8:BHF9"/>
    <mergeCell ref="BHG8:BHG9"/>
    <mergeCell ref="BHH8:BHH9"/>
    <mergeCell ref="BHI8:BHI9"/>
    <mergeCell ref="BGB8:BGB9"/>
    <mergeCell ref="BGC8:BGC9"/>
    <mergeCell ref="BGD8:BGH8"/>
    <mergeCell ref="BGI8:BGI9"/>
    <mergeCell ref="BGJ8:BGJ9"/>
    <mergeCell ref="BGK8:BGK9"/>
    <mergeCell ref="BGL8:BGL9"/>
    <mergeCell ref="BGT8:BGT9"/>
    <mergeCell ref="BGV8:BGW8"/>
    <mergeCell ref="BIF8:BIG8"/>
    <mergeCell ref="BIK8:BIK11"/>
    <mergeCell ref="BHE10:BHF10"/>
    <mergeCell ref="BHE11:BHF11"/>
    <mergeCell ref="BIM8:BIM9"/>
    <mergeCell ref="BIN8:BIN9"/>
    <mergeCell ref="BIO8:BIO9"/>
    <mergeCell ref="BIP8:BIP9"/>
    <mergeCell ref="BIQ8:BIQ9"/>
    <mergeCell ref="BHJ8:BHJ9"/>
    <mergeCell ref="BHK8:BHK9"/>
    <mergeCell ref="BHL8:BHP8"/>
    <mergeCell ref="BHQ8:BHQ9"/>
    <mergeCell ref="BHR8:BHR9"/>
    <mergeCell ref="BHS8:BHS9"/>
    <mergeCell ref="BHT8:BHT9"/>
    <mergeCell ref="BIB8:BIB9"/>
    <mergeCell ref="BID8:BIE8"/>
    <mergeCell ref="BJN8:BJO8"/>
    <mergeCell ref="BJS8:BJS11"/>
    <mergeCell ref="BIM10:BIN10"/>
    <mergeCell ref="BIM11:BIN11"/>
    <mergeCell ref="BJU8:BJU9"/>
    <mergeCell ref="BJV8:BJV9"/>
    <mergeCell ref="BJW8:BJW9"/>
    <mergeCell ref="BJX8:BJX9"/>
    <mergeCell ref="BJY8:BJY9"/>
    <mergeCell ref="BIR8:BIR9"/>
    <mergeCell ref="BIS8:BIS9"/>
    <mergeCell ref="BIT8:BIX8"/>
    <mergeCell ref="BIY8:BIY9"/>
    <mergeCell ref="BIZ8:BIZ9"/>
    <mergeCell ref="BJA8:BJA9"/>
    <mergeCell ref="BJB8:BJB9"/>
    <mergeCell ref="BJJ8:BJJ9"/>
    <mergeCell ref="BJL8:BJM8"/>
    <mergeCell ref="BKV8:BKW8"/>
    <mergeCell ref="BLA8:BLA11"/>
    <mergeCell ref="BJU10:BJV10"/>
    <mergeCell ref="BJU11:BJV11"/>
    <mergeCell ref="BLC8:BLC9"/>
    <mergeCell ref="BLD8:BLD9"/>
    <mergeCell ref="BLE8:BLE9"/>
    <mergeCell ref="BLF8:BLF9"/>
    <mergeCell ref="BLG8:BLG9"/>
    <mergeCell ref="BJZ8:BJZ9"/>
    <mergeCell ref="BKA8:BKA9"/>
    <mergeCell ref="BKB8:BKF8"/>
    <mergeCell ref="BKG8:BKG9"/>
    <mergeCell ref="BKH8:BKH9"/>
    <mergeCell ref="BKI8:BKI9"/>
    <mergeCell ref="BKJ8:BKJ9"/>
    <mergeCell ref="BKR8:BKR9"/>
    <mergeCell ref="BKT8:BKU8"/>
    <mergeCell ref="BMD8:BME8"/>
    <mergeCell ref="BMI8:BMI11"/>
    <mergeCell ref="BLC10:BLD10"/>
    <mergeCell ref="BLC11:BLD11"/>
    <mergeCell ref="BMK8:BMK9"/>
    <mergeCell ref="BML8:BML9"/>
    <mergeCell ref="BMM8:BMM9"/>
    <mergeCell ref="BMN8:BMN9"/>
    <mergeCell ref="BMO8:BMO9"/>
    <mergeCell ref="BLH8:BLH9"/>
    <mergeCell ref="BLI8:BLI9"/>
    <mergeCell ref="BLJ8:BLN8"/>
    <mergeCell ref="BLO8:BLO9"/>
    <mergeCell ref="BLP8:BLP9"/>
    <mergeCell ref="BLQ8:BLQ9"/>
    <mergeCell ref="BLR8:BLR9"/>
    <mergeCell ref="BLZ8:BLZ9"/>
    <mergeCell ref="BMB8:BMC8"/>
    <mergeCell ref="BNL8:BNM8"/>
    <mergeCell ref="BNQ8:BNQ11"/>
    <mergeCell ref="BMK10:BML10"/>
    <mergeCell ref="BMK11:BML11"/>
    <mergeCell ref="BNS8:BNS9"/>
    <mergeCell ref="BNT8:BNT9"/>
    <mergeCell ref="BNU8:BNU9"/>
    <mergeCell ref="BNV8:BNV9"/>
    <mergeCell ref="BNW8:BNW9"/>
    <mergeCell ref="BMP8:BMP9"/>
    <mergeCell ref="BMQ8:BMQ9"/>
    <mergeCell ref="BMR8:BMV8"/>
    <mergeCell ref="BMW8:BMW9"/>
    <mergeCell ref="BMX8:BMX9"/>
    <mergeCell ref="BMY8:BMY9"/>
    <mergeCell ref="BMZ8:BMZ9"/>
    <mergeCell ref="BNH8:BNH9"/>
    <mergeCell ref="BNJ8:BNK8"/>
    <mergeCell ref="BOT8:BOU8"/>
    <mergeCell ref="BOY8:BOY11"/>
    <mergeCell ref="BNS10:BNT10"/>
    <mergeCell ref="BNS11:BNT11"/>
    <mergeCell ref="BPA8:BPA9"/>
    <mergeCell ref="BPB8:BPB9"/>
    <mergeCell ref="BPC8:BPC9"/>
    <mergeCell ref="BPD8:BPD9"/>
    <mergeCell ref="BPE8:BPE9"/>
    <mergeCell ref="BNX8:BNX9"/>
    <mergeCell ref="BNY8:BNY9"/>
    <mergeCell ref="BNZ8:BOD8"/>
    <mergeCell ref="BOE8:BOE9"/>
    <mergeCell ref="BOF8:BOF9"/>
    <mergeCell ref="BOG8:BOG9"/>
    <mergeCell ref="BOH8:BOH9"/>
    <mergeCell ref="BOP8:BOP9"/>
    <mergeCell ref="BOR8:BOS8"/>
    <mergeCell ref="BQB8:BQC8"/>
    <mergeCell ref="BQG8:BQG11"/>
    <mergeCell ref="BPA10:BPB10"/>
    <mergeCell ref="BPA11:BPB11"/>
    <mergeCell ref="BQI8:BQI9"/>
    <mergeCell ref="BQJ8:BQJ9"/>
    <mergeCell ref="BQK8:BQK9"/>
    <mergeCell ref="BQL8:BQL9"/>
    <mergeCell ref="BQM8:BQM9"/>
    <mergeCell ref="BPF8:BPF9"/>
    <mergeCell ref="BPG8:BPG9"/>
    <mergeCell ref="BPH8:BPL8"/>
    <mergeCell ref="BPM8:BPM9"/>
    <mergeCell ref="BPN8:BPN9"/>
    <mergeCell ref="BPO8:BPO9"/>
    <mergeCell ref="BPP8:BPP9"/>
    <mergeCell ref="BPX8:BPX9"/>
    <mergeCell ref="BPZ8:BQA8"/>
    <mergeCell ref="BRJ8:BRK8"/>
    <mergeCell ref="BRO8:BRO11"/>
    <mergeCell ref="BQI10:BQJ10"/>
    <mergeCell ref="BQI11:BQJ11"/>
    <mergeCell ref="BRQ8:BRQ9"/>
    <mergeCell ref="BRR8:BRR9"/>
    <mergeCell ref="BRS8:BRS9"/>
    <mergeCell ref="BRT8:BRT9"/>
    <mergeCell ref="BRU8:BRU9"/>
    <mergeCell ref="BQN8:BQN9"/>
    <mergeCell ref="BQO8:BQO9"/>
    <mergeCell ref="BQP8:BQT8"/>
    <mergeCell ref="BQU8:BQU9"/>
    <mergeCell ref="BQV8:BQV9"/>
    <mergeCell ref="BQW8:BQW9"/>
    <mergeCell ref="BQX8:BQX9"/>
    <mergeCell ref="BRF8:BRF9"/>
    <mergeCell ref="BRH8:BRI8"/>
    <mergeCell ref="BSR8:BSS8"/>
    <mergeCell ref="BSW8:BSW11"/>
    <mergeCell ref="BRQ10:BRR10"/>
    <mergeCell ref="BRQ11:BRR11"/>
    <mergeCell ref="BSY8:BSY9"/>
    <mergeCell ref="BSZ8:BSZ9"/>
    <mergeCell ref="BTA8:BTA9"/>
    <mergeCell ref="BTB8:BTB9"/>
    <mergeCell ref="BTC8:BTC9"/>
    <mergeCell ref="BRV8:BRV9"/>
    <mergeCell ref="BRW8:BRW9"/>
    <mergeCell ref="BRX8:BSB8"/>
    <mergeCell ref="BSC8:BSC9"/>
    <mergeCell ref="BSD8:BSD9"/>
    <mergeCell ref="BSE8:BSE9"/>
    <mergeCell ref="BSF8:BSF9"/>
    <mergeCell ref="BSN8:BSN9"/>
    <mergeCell ref="BSP8:BSQ8"/>
    <mergeCell ref="BTZ8:BUA8"/>
    <mergeCell ref="BUE8:BUE11"/>
    <mergeCell ref="BSY10:BSZ10"/>
    <mergeCell ref="BSY11:BSZ11"/>
    <mergeCell ref="BUG8:BUG9"/>
    <mergeCell ref="BUH8:BUH9"/>
    <mergeCell ref="BUI8:BUI9"/>
    <mergeCell ref="BUJ8:BUJ9"/>
    <mergeCell ref="BUK8:BUK9"/>
    <mergeCell ref="BTD8:BTD9"/>
    <mergeCell ref="BTE8:BTE9"/>
    <mergeCell ref="BTF8:BTJ8"/>
    <mergeCell ref="BTK8:BTK9"/>
    <mergeCell ref="BTL8:BTL9"/>
    <mergeCell ref="BTM8:BTM9"/>
    <mergeCell ref="BTN8:BTN9"/>
    <mergeCell ref="BTV8:BTV9"/>
    <mergeCell ref="BTX8:BTY8"/>
    <mergeCell ref="BVH8:BVI8"/>
    <mergeCell ref="BVM8:BVM11"/>
    <mergeCell ref="BUG10:BUH10"/>
    <mergeCell ref="BUG11:BUH11"/>
    <mergeCell ref="BVO8:BVO9"/>
    <mergeCell ref="BVP8:BVP9"/>
    <mergeCell ref="BVQ8:BVQ9"/>
    <mergeCell ref="BVR8:BVR9"/>
    <mergeCell ref="BVS8:BVS9"/>
    <mergeCell ref="BUL8:BUL9"/>
    <mergeCell ref="BUM8:BUM9"/>
    <mergeCell ref="BUN8:BUR8"/>
    <mergeCell ref="BUS8:BUS9"/>
    <mergeCell ref="BUT8:BUT9"/>
    <mergeCell ref="BUU8:BUU9"/>
    <mergeCell ref="BUV8:BUV9"/>
    <mergeCell ref="BVD8:BVD9"/>
    <mergeCell ref="BVF8:BVG8"/>
    <mergeCell ref="BWP8:BWQ8"/>
    <mergeCell ref="BWU8:BWU11"/>
    <mergeCell ref="BVO10:BVP10"/>
    <mergeCell ref="BVO11:BVP11"/>
    <mergeCell ref="BWW8:BWW9"/>
    <mergeCell ref="BWX8:BWX9"/>
    <mergeCell ref="BWY8:BWY9"/>
    <mergeCell ref="BWZ8:BWZ9"/>
    <mergeCell ref="BXA8:BXA9"/>
    <mergeCell ref="BVT8:BVT9"/>
    <mergeCell ref="BVU8:BVU9"/>
    <mergeCell ref="BVV8:BVZ8"/>
    <mergeCell ref="BWA8:BWA9"/>
    <mergeCell ref="BWB8:BWB9"/>
    <mergeCell ref="BWC8:BWC9"/>
    <mergeCell ref="BWD8:BWD9"/>
    <mergeCell ref="BWL8:BWL9"/>
    <mergeCell ref="BWN8:BWO8"/>
    <mergeCell ref="BXX8:BXY8"/>
    <mergeCell ref="BYC8:BYC11"/>
    <mergeCell ref="BWW10:BWX10"/>
    <mergeCell ref="BWW11:BWX11"/>
    <mergeCell ref="BYE8:BYE9"/>
    <mergeCell ref="BYF8:BYF9"/>
    <mergeCell ref="BYG8:BYG9"/>
    <mergeCell ref="BYH8:BYH9"/>
    <mergeCell ref="BYI8:BYI9"/>
    <mergeCell ref="BXB8:BXB9"/>
    <mergeCell ref="BXC8:BXC9"/>
    <mergeCell ref="BXD8:BXH8"/>
    <mergeCell ref="BXI8:BXI9"/>
    <mergeCell ref="BXJ8:BXJ9"/>
    <mergeCell ref="BXK8:BXK9"/>
    <mergeCell ref="BXL8:BXL9"/>
    <mergeCell ref="BXT8:BXT9"/>
    <mergeCell ref="BXV8:BXW8"/>
    <mergeCell ref="BZF8:BZG8"/>
    <mergeCell ref="BZK8:BZK11"/>
    <mergeCell ref="BYE10:BYF10"/>
    <mergeCell ref="BYE11:BYF11"/>
    <mergeCell ref="BZM8:BZM9"/>
    <mergeCell ref="BZN8:BZN9"/>
    <mergeCell ref="BZO8:BZO9"/>
    <mergeCell ref="BZP8:BZP9"/>
    <mergeCell ref="BZQ8:BZQ9"/>
    <mergeCell ref="BYJ8:BYJ9"/>
    <mergeCell ref="BYK8:BYK9"/>
    <mergeCell ref="BYL8:BYP8"/>
    <mergeCell ref="BYQ8:BYQ9"/>
    <mergeCell ref="BYR8:BYR9"/>
    <mergeCell ref="BYS8:BYS9"/>
    <mergeCell ref="BYT8:BYT9"/>
    <mergeCell ref="BZB8:BZB9"/>
    <mergeCell ref="BZD8:BZE8"/>
    <mergeCell ref="CAN8:CAO8"/>
    <mergeCell ref="CAS8:CAS11"/>
    <mergeCell ref="BZM10:BZN10"/>
    <mergeCell ref="BZM11:BZN11"/>
    <mergeCell ref="CAU8:CAU9"/>
    <mergeCell ref="CAV8:CAV9"/>
    <mergeCell ref="CAW8:CAW9"/>
    <mergeCell ref="CAX8:CAX9"/>
    <mergeCell ref="CAY8:CAY9"/>
    <mergeCell ref="BZR8:BZR9"/>
    <mergeCell ref="BZS8:BZS9"/>
    <mergeCell ref="BZT8:BZX8"/>
    <mergeCell ref="BZY8:BZY9"/>
    <mergeCell ref="BZZ8:BZZ9"/>
    <mergeCell ref="CAA8:CAA9"/>
    <mergeCell ref="CAB8:CAB9"/>
    <mergeCell ref="CAJ8:CAJ9"/>
    <mergeCell ref="CAL8:CAM8"/>
    <mergeCell ref="CBV8:CBW8"/>
    <mergeCell ref="CCA8:CCA11"/>
    <mergeCell ref="CAU10:CAV10"/>
    <mergeCell ref="CAU11:CAV11"/>
    <mergeCell ref="CCC8:CCC9"/>
    <mergeCell ref="CCD8:CCD9"/>
    <mergeCell ref="CCE8:CCE9"/>
    <mergeCell ref="CCF8:CCF9"/>
    <mergeCell ref="CCG8:CCG9"/>
    <mergeCell ref="CAZ8:CAZ9"/>
    <mergeCell ref="CBA8:CBA9"/>
    <mergeCell ref="CBB8:CBF8"/>
    <mergeCell ref="CBG8:CBG9"/>
    <mergeCell ref="CBH8:CBH9"/>
    <mergeCell ref="CBI8:CBI9"/>
    <mergeCell ref="CBJ8:CBJ9"/>
    <mergeCell ref="CBR8:CBR9"/>
    <mergeCell ref="CBT8:CBU8"/>
    <mergeCell ref="CDD8:CDE8"/>
    <mergeCell ref="CDI8:CDI11"/>
    <mergeCell ref="CCC10:CCD10"/>
    <mergeCell ref="CCC11:CCD11"/>
    <mergeCell ref="CDK8:CDK9"/>
    <mergeCell ref="CDL8:CDL9"/>
    <mergeCell ref="CDM8:CDM9"/>
    <mergeCell ref="CDN8:CDN9"/>
    <mergeCell ref="CDO8:CDO9"/>
    <mergeCell ref="CCH8:CCH9"/>
    <mergeCell ref="CCI8:CCI9"/>
    <mergeCell ref="CCJ8:CCN8"/>
    <mergeCell ref="CCO8:CCO9"/>
    <mergeCell ref="CCP8:CCP9"/>
    <mergeCell ref="CCQ8:CCQ9"/>
    <mergeCell ref="CCR8:CCR9"/>
    <mergeCell ref="CCZ8:CCZ9"/>
    <mergeCell ref="CDB8:CDC8"/>
    <mergeCell ref="CEL8:CEM8"/>
    <mergeCell ref="CEQ8:CEQ11"/>
    <mergeCell ref="CDK10:CDL10"/>
    <mergeCell ref="CDK11:CDL11"/>
    <mergeCell ref="CES8:CES9"/>
    <mergeCell ref="CET8:CET9"/>
    <mergeCell ref="CEU8:CEU9"/>
    <mergeCell ref="CEV8:CEV9"/>
    <mergeCell ref="CEW8:CEW9"/>
    <mergeCell ref="CDP8:CDP9"/>
    <mergeCell ref="CDQ8:CDQ9"/>
    <mergeCell ref="CDR8:CDV8"/>
    <mergeCell ref="CDW8:CDW9"/>
    <mergeCell ref="CDX8:CDX9"/>
    <mergeCell ref="CDY8:CDY9"/>
    <mergeCell ref="CDZ8:CDZ9"/>
    <mergeCell ref="CEH8:CEH9"/>
    <mergeCell ref="CEJ8:CEK8"/>
    <mergeCell ref="CFT8:CFU8"/>
    <mergeCell ref="CFY8:CFY11"/>
    <mergeCell ref="CES10:CET10"/>
    <mergeCell ref="CES11:CET11"/>
    <mergeCell ref="CGA8:CGA9"/>
    <mergeCell ref="CGB8:CGB9"/>
    <mergeCell ref="CGC8:CGC9"/>
    <mergeCell ref="CGD8:CGD9"/>
    <mergeCell ref="CGE8:CGE9"/>
    <mergeCell ref="CEX8:CEX9"/>
    <mergeCell ref="CEY8:CEY9"/>
    <mergeCell ref="CEZ8:CFD8"/>
    <mergeCell ref="CFE8:CFE9"/>
    <mergeCell ref="CFF8:CFF9"/>
    <mergeCell ref="CFG8:CFG9"/>
    <mergeCell ref="CFH8:CFH9"/>
    <mergeCell ref="CFP8:CFP9"/>
    <mergeCell ref="CFR8:CFS8"/>
    <mergeCell ref="CHB8:CHC8"/>
    <mergeCell ref="CHG8:CHG11"/>
    <mergeCell ref="CGA10:CGB10"/>
    <mergeCell ref="CGA11:CGB11"/>
    <mergeCell ref="CHI8:CHI9"/>
    <mergeCell ref="CHJ8:CHJ9"/>
    <mergeCell ref="CHK8:CHK9"/>
    <mergeCell ref="CHL8:CHL9"/>
    <mergeCell ref="CHM8:CHM9"/>
    <mergeCell ref="CGF8:CGF9"/>
    <mergeCell ref="CGG8:CGG9"/>
    <mergeCell ref="CGH8:CGL8"/>
    <mergeCell ref="CGM8:CGM9"/>
    <mergeCell ref="CGN8:CGN9"/>
    <mergeCell ref="CGO8:CGO9"/>
    <mergeCell ref="CGP8:CGP9"/>
    <mergeCell ref="CGX8:CGX9"/>
    <mergeCell ref="CGZ8:CHA8"/>
    <mergeCell ref="CIJ8:CIK8"/>
    <mergeCell ref="CIO8:CIO11"/>
    <mergeCell ref="CHI10:CHJ10"/>
    <mergeCell ref="CHI11:CHJ11"/>
    <mergeCell ref="CIQ8:CIQ9"/>
    <mergeCell ref="CIR8:CIR9"/>
    <mergeCell ref="CIS8:CIS9"/>
    <mergeCell ref="CIT8:CIT9"/>
    <mergeCell ref="CIU8:CIU9"/>
    <mergeCell ref="CHN8:CHN9"/>
    <mergeCell ref="CHO8:CHO9"/>
    <mergeCell ref="CHP8:CHT8"/>
    <mergeCell ref="CHU8:CHU9"/>
    <mergeCell ref="CHV8:CHV9"/>
    <mergeCell ref="CHW8:CHW9"/>
    <mergeCell ref="CHX8:CHX9"/>
    <mergeCell ref="CIF8:CIF9"/>
    <mergeCell ref="CIH8:CII8"/>
    <mergeCell ref="CJR8:CJS8"/>
    <mergeCell ref="CJW8:CJW11"/>
    <mergeCell ref="CIQ10:CIR10"/>
    <mergeCell ref="CIQ11:CIR11"/>
    <mergeCell ref="CJY8:CJY9"/>
    <mergeCell ref="CJZ8:CJZ9"/>
    <mergeCell ref="CKA8:CKA9"/>
    <mergeCell ref="CKB8:CKB9"/>
    <mergeCell ref="CKC8:CKC9"/>
    <mergeCell ref="CIV8:CIV9"/>
    <mergeCell ref="CIW8:CIW9"/>
    <mergeCell ref="CIX8:CJB8"/>
    <mergeCell ref="CJC8:CJC9"/>
    <mergeCell ref="CJD8:CJD9"/>
    <mergeCell ref="CJE8:CJE9"/>
    <mergeCell ref="CJF8:CJF9"/>
    <mergeCell ref="CJN8:CJN9"/>
    <mergeCell ref="CJP8:CJQ8"/>
    <mergeCell ref="CKZ8:CLA8"/>
    <mergeCell ref="CLE8:CLE11"/>
    <mergeCell ref="CJY10:CJZ10"/>
    <mergeCell ref="CJY11:CJZ11"/>
    <mergeCell ref="CLG8:CLG9"/>
    <mergeCell ref="CLH8:CLH9"/>
    <mergeCell ref="CLI8:CLI9"/>
    <mergeCell ref="CLJ8:CLJ9"/>
    <mergeCell ref="CLK8:CLK9"/>
    <mergeCell ref="CKD8:CKD9"/>
    <mergeCell ref="CKE8:CKE9"/>
    <mergeCell ref="CKF8:CKJ8"/>
    <mergeCell ref="CKK8:CKK9"/>
    <mergeCell ref="CKL8:CKL9"/>
    <mergeCell ref="CKM8:CKM9"/>
    <mergeCell ref="CKN8:CKN9"/>
    <mergeCell ref="CKV8:CKV9"/>
    <mergeCell ref="CKX8:CKY8"/>
    <mergeCell ref="CNC8:CNC9"/>
    <mergeCell ref="CND8:CND9"/>
    <mergeCell ref="CNL8:CNL9"/>
    <mergeCell ref="CNN8:CNO8"/>
    <mergeCell ref="CMH8:CMI8"/>
    <mergeCell ref="CMM8:CMM11"/>
    <mergeCell ref="CLG10:CLH10"/>
    <mergeCell ref="CLG11:CLH11"/>
    <mergeCell ref="CMO8:CMO9"/>
    <mergeCell ref="CMP8:CMP9"/>
    <mergeCell ref="CMQ8:CMQ9"/>
    <mergeCell ref="CMR8:CMR9"/>
    <mergeCell ref="CMS8:CMS9"/>
    <mergeCell ref="CLL8:CLL9"/>
    <mergeCell ref="CLM8:CLM9"/>
    <mergeCell ref="CLN8:CLR8"/>
    <mergeCell ref="CLS8:CLS9"/>
    <mergeCell ref="CLT8:CLT9"/>
    <mergeCell ref="CLU8:CLU9"/>
    <mergeCell ref="CLV8:CLV9"/>
    <mergeCell ref="CMD8:CMD9"/>
    <mergeCell ref="CMF8:CMG8"/>
    <mergeCell ref="COX8:COY8"/>
    <mergeCell ref="CPC8:CPC11"/>
    <mergeCell ref="CNW10:CNX10"/>
    <mergeCell ref="CNW11:CNX11"/>
    <mergeCell ref="AI8:AI9"/>
    <mergeCell ref="AJ8:AJ9"/>
    <mergeCell ref="AK8:AK9"/>
    <mergeCell ref="AL8:AL9"/>
    <mergeCell ref="AM8:AM9"/>
    <mergeCell ref="COB8:COB9"/>
    <mergeCell ref="COC8:COC9"/>
    <mergeCell ref="COD8:COH8"/>
    <mergeCell ref="COI8:COI9"/>
    <mergeCell ref="COJ8:COJ9"/>
    <mergeCell ref="COK8:COK9"/>
    <mergeCell ref="COL8:COL9"/>
    <mergeCell ref="COT8:COT9"/>
    <mergeCell ref="COV8:COW8"/>
    <mergeCell ref="CNP8:CNQ8"/>
    <mergeCell ref="CNU8:CNU11"/>
    <mergeCell ref="CMO10:CMP10"/>
    <mergeCell ref="CMO11:CMP11"/>
    <mergeCell ref="CNW8:CNW9"/>
    <mergeCell ref="CNX8:CNX9"/>
    <mergeCell ref="CNY8:CNY9"/>
    <mergeCell ref="CNZ8:CNZ9"/>
    <mergeCell ref="COA8:COA9"/>
    <mergeCell ref="CMT8:CMT9"/>
    <mergeCell ref="CMU8:CMU9"/>
    <mergeCell ref="CMV8:CMZ8"/>
    <mergeCell ref="CNA8:CNA9"/>
    <mergeCell ref="CNB8:CNB9"/>
  </mergeCells>
  <pageMargins left="0.31496062992125984" right="0.15748031496062992" top="0.31496062992125984" bottom="0.27559055118110237" header="0.11811023622047245" footer="0.15748031496062992"/>
  <pageSetup paperSize="5" scale="50" fitToHeight="10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B70"/>
  <sheetViews>
    <sheetView workbookViewId="0">
      <selection activeCell="G6" sqref="G6"/>
    </sheetView>
  </sheetViews>
  <sheetFormatPr defaultRowHeight="24"/>
  <cols>
    <col min="1" max="1" width="11.5703125" style="5" bestFit="1" customWidth="1"/>
    <col min="2" max="2" width="34.7109375" style="5" bestFit="1" customWidth="1"/>
    <col min="3" max="16384" width="9.140625" style="5"/>
  </cols>
  <sheetData>
    <row r="1" spans="1:2">
      <c r="A1" s="11">
        <v>10806001</v>
      </c>
      <c r="B1" s="11">
        <v>2000000</v>
      </c>
    </row>
    <row r="2" spans="1:2">
      <c r="A2" s="12">
        <v>10806002</v>
      </c>
      <c r="B2" s="12">
        <v>3000000</v>
      </c>
    </row>
    <row r="3" spans="1:2">
      <c r="A3" s="12">
        <v>10806003</v>
      </c>
      <c r="B3" s="12">
        <v>4000000</v>
      </c>
    </row>
    <row r="4" spans="1:2">
      <c r="A4" s="12">
        <v>10806004</v>
      </c>
      <c r="B4" s="12">
        <v>5000000</v>
      </c>
    </row>
    <row r="5" spans="1:2">
      <c r="A5" s="12">
        <v>10806005</v>
      </c>
      <c r="B5" s="12">
        <v>6000000</v>
      </c>
    </row>
    <row r="6" spans="1:2">
      <c r="A6" s="12">
        <v>10806006</v>
      </c>
      <c r="B6" s="12">
        <v>7000000</v>
      </c>
    </row>
    <row r="7" spans="1:2">
      <c r="A7" s="12">
        <v>10806007</v>
      </c>
      <c r="B7" s="12">
        <v>8000000</v>
      </c>
    </row>
    <row r="8" spans="1:2">
      <c r="A8" s="12">
        <v>10806008</v>
      </c>
      <c r="B8" s="12">
        <v>9000000</v>
      </c>
    </row>
    <row r="9" spans="1:2">
      <c r="A9" s="12">
        <v>10806009</v>
      </c>
      <c r="B9" s="12">
        <v>10000000</v>
      </c>
    </row>
    <row r="10" spans="1:2">
      <c r="A10" s="12">
        <v>10806010</v>
      </c>
      <c r="B10" s="12">
        <v>11000000</v>
      </c>
    </row>
    <row r="11" spans="1:2">
      <c r="A11" s="12">
        <v>10806013</v>
      </c>
      <c r="B11" s="12">
        <v>12000000</v>
      </c>
    </row>
    <row r="12" spans="1:2">
      <c r="A12" s="12">
        <v>10806014</v>
      </c>
      <c r="B12" s="12">
        <v>13000000</v>
      </c>
    </row>
    <row r="13" spans="1:2">
      <c r="A13" s="12">
        <v>10806015</v>
      </c>
      <c r="B13" s="12">
        <v>14000000</v>
      </c>
    </row>
    <row r="14" spans="1:2">
      <c r="A14" s="12">
        <v>10806016</v>
      </c>
      <c r="B14" s="12">
        <v>15000000</v>
      </c>
    </row>
    <row r="15" spans="1:2">
      <c r="A15" s="12">
        <v>10806018</v>
      </c>
      <c r="B15" s="12">
        <v>16000000</v>
      </c>
    </row>
    <row r="16" spans="1:2">
      <c r="A16" s="12">
        <v>10806019</v>
      </c>
      <c r="B16" s="12">
        <v>17000000</v>
      </c>
    </row>
    <row r="17" spans="1:2">
      <c r="A17" s="12">
        <v>10806020</v>
      </c>
      <c r="B17" s="12">
        <v>18000000</v>
      </c>
    </row>
    <row r="18" spans="1:2">
      <c r="A18" s="12">
        <v>10806021</v>
      </c>
      <c r="B18" s="12">
        <v>19000000</v>
      </c>
    </row>
    <row r="19" spans="1:2">
      <c r="A19" s="12">
        <v>10806022</v>
      </c>
      <c r="B19" s="12">
        <v>20000000</v>
      </c>
    </row>
    <row r="20" spans="1:2">
      <c r="A20" s="12">
        <v>10806023</v>
      </c>
      <c r="B20" s="12">
        <v>21000000</v>
      </c>
    </row>
    <row r="21" spans="1:2">
      <c r="A21" s="12">
        <v>10806024</v>
      </c>
      <c r="B21" s="12">
        <v>22000000</v>
      </c>
    </row>
    <row r="22" spans="1:2">
      <c r="A22" s="12">
        <v>10806025</v>
      </c>
      <c r="B22" s="12">
        <v>23000000</v>
      </c>
    </row>
    <row r="23" spans="1:2">
      <c r="A23" s="12">
        <v>10806026</v>
      </c>
      <c r="B23" s="12">
        <v>24000000</v>
      </c>
    </row>
    <row r="24" spans="1:2">
      <c r="A24" s="12">
        <v>10806027</v>
      </c>
      <c r="B24" s="12">
        <v>25000000</v>
      </c>
    </row>
    <row r="25" spans="1:2">
      <c r="A25" s="12">
        <v>10806028</v>
      </c>
      <c r="B25" s="12">
        <v>26000000</v>
      </c>
    </row>
    <row r="26" spans="1:2">
      <c r="A26" s="12">
        <v>10806029</v>
      </c>
      <c r="B26" s="12">
        <v>27000000</v>
      </c>
    </row>
    <row r="27" spans="1:2">
      <c r="A27" s="12">
        <v>10806030</v>
      </c>
      <c r="B27" s="12">
        <v>28000000</v>
      </c>
    </row>
    <row r="28" spans="1:2">
      <c r="A28" s="12">
        <v>10806035</v>
      </c>
      <c r="B28" s="12">
        <v>29000000</v>
      </c>
    </row>
    <row r="29" spans="1:2">
      <c r="A29" s="12">
        <v>10806039</v>
      </c>
      <c r="B29" s="12">
        <v>30000000</v>
      </c>
    </row>
    <row r="30" spans="1:2">
      <c r="A30" s="12">
        <v>10806049</v>
      </c>
      <c r="B30" s="12">
        <v>31000000</v>
      </c>
    </row>
    <row r="31" spans="1:2">
      <c r="A31" s="12">
        <v>10806051</v>
      </c>
      <c r="B31" s="12">
        <v>32000000</v>
      </c>
    </row>
    <row r="32" spans="1:2">
      <c r="A32" s="12">
        <v>10806052</v>
      </c>
      <c r="B32" s="12">
        <v>33000000</v>
      </c>
    </row>
    <row r="33" spans="1:2">
      <c r="A33" s="12">
        <v>10806053</v>
      </c>
      <c r="B33" s="12">
        <v>34000000</v>
      </c>
    </row>
    <row r="34" spans="1:2">
      <c r="A34" s="12">
        <v>10806055</v>
      </c>
      <c r="B34" s="12">
        <v>35000000</v>
      </c>
    </row>
    <row r="35" spans="1:2">
      <c r="A35" s="12">
        <v>10806056</v>
      </c>
      <c r="B35" s="12">
        <v>36000000</v>
      </c>
    </row>
    <row r="36" spans="1:2">
      <c r="A36" s="12">
        <v>10806059</v>
      </c>
      <c r="B36" s="12">
        <v>37000000</v>
      </c>
    </row>
    <row r="37" spans="1:2">
      <c r="A37" s="12">
        <v>10806061</v>
      </c>
      <c r="B37" s="12">
        <v>38000000</v>
      </c>
    </row>
    <row r="38" spans="1:2">
      <c r="A38" s="12">
        <v>10806062</v>
      </c>
      <c r="B38" s="12">
        <v>39000000</v>
      </c>
    </row>
    <row r="39" spans="1:2">
      <c r="A39" s="12">
        <v>10806063</v>
      </c>
      <c r="B39" s="12">
        <v>40000000</v>
      </c>
    </row>
    <row r="40" spans="1:2">
      <c r="A40" s="12">
        <v>10806065</v>
      </c>
      <c r="B40" s="12">
        <v>41000000</v>
      </c>
    </row>
    <row r="41" spans="1:2">
      <c r="A41" s="12">
        <v>10806066</v>
      </c>
      <c r="B41" s="12">
        <v>42000000</v>
      </c>
    </row>
    <row r="42" spans="1:2">
      <c r="A42" s="12">
        <v>10806067</v>
      </c>
      <c r="B42" s="12">
        <v>43000000</v>
      </c>
    </row>
    <row r="43" spans="1:2">
      <c r="A43" s="12">
        <v>10806068</v>
      </c>
      <c r="B43" s="12">
        <v>44000000</v>
      </c>
    </row>
    <row r="44" spans="1:2">
      <c r="A44" s="12">
        <v>20806001</v>
      </c>
      <c r="B44" s="12">
        <v>45000000</v>
      </c>
    </row>
    <row r="45" spans="1:2">
      <c r="A45" s="12">
        <v>20806002</v>
      </c>
      <c r="B45" s="12">
        <v>46000000</v>
      </c>
    </row>
    <row r="46" spans="1:2">
      <c r="A46" s="12">
        <v>20806003</v>
      </c>
      <c r="B46" s="12">
        <v>47000000</v>
      </c>
    </row>
    <row r="47" spans="1:2">
      <c r="A47" s="12">
        <v>20806004</v>
      </c>
      <c r="B47" s="12">
        <v>48000000</v>
      </c>
    </row>
    <row r="48" spans="1:2">
      <c r="A48" s="12">
        <v>20806005</v>
      </c>
      <c r="B48" s="12">
        <v>49000000</v>
      </c>
    </row>
    <row r="49" spans="1:2">
      <c r="A49" s="12">
        <v>20806007</v>
      </c>
      <c r="B49" s="12">
        <v>50000000</v>
      </c>
    </row>
    <row r="50" spans="1:2">
      <c r="A50" s="12">
        <v>20806008</v>
      </c>
      <c r="B50" s="12">
        <v>51000000</v>
      </c>
    </row>
    <row r="51" spans="1:2">
      <c r="A51" s="12">
        <v>20806009</v>
      </c>
      <c r="B51" s="12">
        <v>52000000</v>
      </c>
    </row>
    <row r="52" spans="1:2">
      <c r="A52" s="12">
        <v>20806010</v>
      </c>
      <c r="B52" s="12">
        <v>53000000</v>
      </c>
    </row>
    <row r="53" spans="1:2">
      <c r="A53" s="12">
        <v>40806002</v>
      </c>
      <c r="B53" s="12">
        <v>54000000</v>
      </c>
    </row>
    <row r="54" spans="1:2">
      <c r="A54" s="12">
        <v>40806003</v>
      </c>
      <c r="B54" s="12">
        <v>55000000</v>
      </c>
    </row>
    <row r="55" spans="1:2">
      <c r="A55" s="12">
        <v>40806005</v>
      </c>
      <c r="B55" s="12">
        <v>56000000</v>
      </c>
    </row>
    <row r="56" spans="1:2">
      <c r="A56" s="12">
        <v>40806006</v>
      </c>
      <c r="B56" s="12">
        <v>57000000</v>
      </c>
    </row>
    <row r="57" spans="1:2">
      <c r="A57" s="12">
        <v>40806007</v>
      </c>
      <c r="B57" s="12">
        <v>58000000</v>
      </c>
    </row>
    <row r="58" spans="1:2">
      <c r="A58" s="12">
        <v>40806008</v>
      </c>
      <c r="B58" s="12">
        <v>59000000</v>
      </c>
    </row>
    <row r="59" spans="1:2">
      <c r="A59" s="12">
        <v>40806010</v>
      </c>
      <c r="B59" s="12">
        <v>60000000</v>
      </c>
    </row>
    <row r="60" spans="1:2">
      <c r="A60" s="12">
        <v>40806011</v>
      </c>
      <c r="B60" s="12">
        <v>61000000</v>
      </c>
    </row>
    <row r="61" spans="1:2">
      <c r="A61" s="12">
        <v>40806012</v>
      </c>
      <c r="B61" s="12">
        <v>62000000</v>
      </c>
    </row>
    <row r="62" spans="1:2">
      <c r="A62" s="12">
        <v>40806013</v>
      </c>
      <c r="B62" s="12">
        <v>63000000</v>
      </c>
    </row>
    <row r="63" spans="1:2">
      <c r="A63" s="12">
        <v>40806015</v>
      </c>
      <c r="B63" s="12">
        <v>64000000</v>
      </c>
    </row>
    <row r="64" spans="1:2">
      <c r="A64" s="12">
        <v>40806016</v>
      </c>
      <c r="B64" s="12">
        <v>65000000</v>
      </c>
    </row>
    <row r="65" spans="1:2">
      <c r="A65" s="12">
        <v>40806017</v>
      </c>
      <c r="B65" s="12">
        <v>66000000</v>
      </c>
    </row>
    <row r="66" spans="1:2">
      <c r="A66" s="12">
        <v>40806018</v>
      </c>
      <c r="B66" s="12">
        <v>67000000</v>
      </c>
    </row>
    <row r="67" spans="1:2">
      <c r="A67" s="12">
        <v>40806019</v>
      </c>
      <c r="B67" s="12">
        <v>68000000</v>
      </c>
    </row>
    <row r="68" spans="1:2">
      <c r="A68" s="12">
        <v>40806021</v>
      </c>
      <c r="B68" s="12">
        <v>69000000</v>
      </c>
    </row>
    <row r="69" spans="1:2">
      <c r="A69" s="12">
        <v>40806022</v>
      </c>
      <c r="B69" s="12">
        <v>70000000</v>
      </c>
    </row>
    <row r="70" spans="1:2">
      <c r="A70" s="6">
        <v>80690001</v>
      </c>
      <c r="B70" s="6">
        <v>71000000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List</vt:lpstr>
      <vt:lpstr>name</vt:lpstr>
      <vt:lpstr>List!Criteria</vt:lpstr>
      <vt:lpstr>List!Extract</vt:lpstr>
      <vt:lpstr>name</vt:lpstr>
      <vt:lpstr>List!Print_Titles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ESITC</cp:lastModifiedBy>
  <cp:lastPrinted>2012-06-22T00:47:27Z</cp:lastPrinted>
  <dcterms:created xsi:type="dcterms:W3CDTF">2006-07-27T03:27:56Z</dcterms:created>
  <dcterms:modified xsi:type="dcterms:W3CDTF">2012-06-22T00:47:29Z</dcterms:modified>
</cp:coreProperties>
</file>